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sin0401\Desktop\秘書室業務\空勤之友業務\公開徵信\"/>
    </mc:Choice>
  </mc:AlternateContent>
  <bookViews>
    <workbookView xWindow="120" yWindow="105" windowWidth="14955" windowHeight="8220"/>
  </bookViews>
  <sheets>
    <sheet name="捐款收支明細帳" sheetId="2" r:id="rId1"/>
    <sheet name="Sheet3" sheetId="3" r:id="rId2"/>
  </sheets>
  <definedNames>
    <definedName name="_xlnm.Print_Area" localSheetId="0">捐款收支明細帳!$A$1:$G$15</definedName>
  </definedNames>
  <calcPr calcId="152511"/>
</workbook>
</file>

<file path=xl/calcChain.xml><?xml version="1.0" encoding="utf-8"?>
<calcChain xmlns="http://schemas.openxmlformats.org/spreadsheetml/2006/main">
  <c r="F14" i="2" l="1"/>
  <c r="F13" i="2" l="1"/>
  <c r="C13" i="2"/>
</calcChain>
</file>

<file path=xl/sharedStrings.xml><?xml version="1.0" encoding="utf-8"?>
<sst xmlns="http://schemas.openxmlformats.org/spreadsheetml/2006/main" count="30" uniqueCount="27">
  <si>
    <t>支出部分</t>
    <phoneticPr fontId="1" type="noConversion"/>
  </si>
  <si>
    <t>合計</t>
    <phoneticPr fontId="1" type="noConversion"/>
  </si>
  <si>
    <t>日期</t>
    <phoneticPr fontId="1" type="noConversion"/>
  </si>
  <si>
    <t>捐款人</t>
    <phoneticPr fontId="1" type="noConversion"/>
  </si>
  <si>
    <t>金額</t>
    <phoneticPr fontId="1" type="noConversion"/>
  </si>
  <si>
    <t>指定用途</t>
    <phoneticPr fontId="1" type="noConversion"/>
  </si>
  <si>
    <t>中華民國空勤之友會</t>
    <phoneticPr fontId="1" type="noConversion"/>
  </si>
  <si>
    <t>內政部空中勤務總隊</t>
    <phoneticPr fontId="1" type="noConversion"/>
  </si>
  <si>
    <t>「慰勉全體救災人員辛勞」加菜金</t>
    <phoneticPr fontId="1" type="noConversion"/>
  </si>
  <si>
    <t>使用用途</t>
    <phoneticPr fontId="1" type="noConversion"/>
  </si>
  <si>
    <t>合計</t>
    <phoneticPr fontId="1" type="noConversion"/>
  </si>
  <si>
    <t>前年度賸餘款</t>
    <phoneticPr fontId="1" type="noConversion"/>
  </si>
  <si>
    <t>107年捐款收支明細</t>
    <phoneticPr fontId="1" type="noConversion"/>
  </si>
  <si>
    <t>107.1.14</t>
    <phoneticPr fontId="1" type="noConversion"/>
  </si>
  <si>
    <t>勤務指揮中心、各勤務大隊及各勤務隊春節慰勞餐會使用</t>
    <phoneticPr fontId="1" type="noConversion"/>
  </si>
  <si>
    <t>慰勞勤務第一大隊第三隊及勤務第三大隊第三隊辦理籌備成軍活動慰勞餐會使用</t>
    <phoneticPr fontId="1" type="noConversion"/>
  </si>
  <si>
    <t>107.3.8</t>
    <phoneticPr fontId="1" type="noConversion"/>
  </si>
  <si>
    <t>107.3.20</t>
    <phoneticPr fontId="1" type="noConversion"/>
  </si>
  <si>
    <t>以下空白</t>
    <phoneticPr fontId="1" type="noConversion"/>
  </si>
  <si>
    <t>107.9.7</t>
    <phoneticPr fontId="1" type="noConversion"/>
  </si>
  <si>
    <t>收入部分</t>
    <phoneticPr fontId="1" type="noConversion"/>
  </si>
  <si>
    <t>「慰勉全體救災人員辛勞」加菜金</t>
    <phoneticPr fontId="1" type="noConversion"/>
  </si>
  <si>
    <t>以下空白</t>
    <phoneticPr fontId="1" type="noConversion"/>
  </si>
  <si>
    <t>107.10.23</t>
    <phoneticPr fontId="1" type="noConversion"/>
  </si>
  <si>
    <t>勤務指揮中心、各勤務大隊及各勤務隊中秋節慰勞餐會使用</t>
    <phoneticPr fontId="1" type="noConversion"/>
  </si>
  <si>
    <t>節餘</t>
    <phoneticPr fontId="1" type="noConversion"/>
  </si>
  <si>
    <t>製表日期：108.1.29</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</si>
</sst>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76" formatCode="[$-404]e/m/d;@"/>
    <numFmt numFmtId="177" formatCode="0_);[Red]\(0\)"/>
    <numFmt numFmtId="178" formatCode="_-* #,##0_-;\-* #,##0_-;_-* &quot;-&quot;??_-;_-@_-"/>
  </numFmts>
  <fonts count="6">
    <font>
      <sz val="12"/>
      <name val="新細明體"/>
      <family val="1"/>
      <charset val="136"/>
    </font>
    <font>
      <sz val="9"/>
      <name val="新細明體"/>
      <family val="1"/>
      <charset val="136"/>
    </font>
    <font>
      <sz val="14"/>
      <name val="標楷體"/>
      <family val="4"/>
      <charset val="136"/>
    </font>
    <font>
      <sz val="14"/>
      <name val="Arial Unicode MS"/>
      <family val="2"/>
      <charset val="136"/>
    </font>
    <font>
      <b/>
      <sz val="18"/>
      <name val="Arial Unicode MS"/>
      <family val="2"/>
      <charset val="136"/>
    </font>
    <font>
      <sz val="12"/>
      <name val="新細明體"/>
      <family val="1"/>
      <charset val="136"/>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43" fontId="5" fillId="0" borderId="0" applyFont="0" applyFill="0" applyBorder="0" applyAlignment="0" applyProtection="0">
      <alignment vertical="center"/>
    </xf>
  </cellStyleXfs>
  <cellXfs count="52">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176" fontId="3" fillId="0" borderId="0" xfId="0" applyNumberFormat="1" applyFont="1" applyAlignment="1">
      <alignment horizontal="center" vertical="center"/>
    </xf>
    <xf numFmtId="0" fontId="3" fillId="0" borderId="0" xfId="0" applyFont="1">
      <alignment vertical="center"/>
    </xf>
    <xf numFmtId="41" fontId="3" fillId="0" borderId="0" xfId="0" applyNumberFormat="1" applyFont="1">
      <alignment vertical="center"/>
    </xf>
    <xf numFmtId="177"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7" fontId="3" fillId="0" borderId="2" xfId="0" applyNumberFormat="1" applyFont="1" applyBorder="1" applyAlignment="1">
      <alignment horizontal="center" vertical="center"/>
    </xf>
    <xf numFmtId="0" fontId="3" fillId="0" borderId="3" xfId="0" applyFont="1" applyBorder="1" applyAlignment="1">
      <alignment vertical="center" wrapText="1"/>
    </xf>
    <xf numFmtId="176" fontId="3" fillId="0" borderId="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wrapText="1"/>
    </xf>
    <xf numFmtId="41" fontId="3" fillId="0" borderId="6" xfId="0" applyNumberFormat="1" applyFont="1" applyBorder="1">
      <alignment vertical="center"/>
    </xf>
    <xf numFmtId="0" fontId="3" fillId="0" borderId="7" xfId="0" applyFont="1" applyBorder="1" applyAlignment="1">
      <alignment vertical="center" wrapText="1"/>
    </xf>
    <xf numFmtId="0" fontId="3" fillId="0" borderId="7" xfId="0" applyFont="1" applyBorder="1">
      <alignment vertical="center"/>
    </xf>
    <xf numFmtId="0" fontId="3" fillId="0" borderId="8" xfId="0" applyFont="1" applyBorder="1">
      <alignment vertical="center"/>
    </xf>
    <xf numFmtId="41" fontId="3" fillId="0" borderId="2" xfId="0" applyNumberFormat="1" applyFont="1" applyBorder="1" applyAlignment="1">
      <alignment horizontal="center" vertical="center"/>
    </xf>
    <xf numFmtId="41" fontId="3"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178" fontId="3" fillId="0" borderId="1" xfId="1" applyNumberFormat="1"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178" fontId="3" fillId="0" borderId="5" xfId="1" applyNumberFormat="1" applyFont="1" applyBorder="1" applyAlignment="1">
      <alignment horizontal="center" vertical="center"/>
    </xf>
    <xf numFmtId="3" fontId="3" fillId="0" borderId="1" xfId="0" applyNumberFormat="1" applyFont="1" applyBorder="1" applyAlignment="1">
      <alignment horizontal="right" vertical="center"/>
    </xf>
    <xf numFmtId="0" fontId="3" fillId="0" borderId="0" xfId="0" applyFont="1" applyAlignment="1">
      <alignment horizontal="center" vertical="center"/>
    </xf>
    <xf numFmtId="178" fontId="3" fillId="0" borderId="0" xfId="0" applyNumberFormat="1" applyFont="1">
      <alignment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41" fontId="3" fillId="0" borderId="9" xfId="0" applyNumberFormat="1" applyFont="1" applyBorder="1" applyAlignment="1">
      <alignment horizontal="center" vertical="center"/>
    </xf>
    <xf numFmtId="41"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41" fontId="3" fillId="0" borderId="0" xfId="0" applyNumberFormat="1"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176" fontId="4" fillId="0" borderId="16"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3" fillId="0" borderId="1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cellXfs>
  <cellStyles count="2">
    <cellStyle name="一般" xfId="0" builtinId="0"/>
    <cellStyle name="千分位"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view="pageBreakPreview" zoomScaleNormal="100" zoomScaleSheetLayoutView="100" workbookViewId="0">
      <selection activeCell="G10" sqref="G10"/>
    </sheetView>
  </sheetViews>
  <sheetFormatPr defaultRowHeight="20.25"/>
  <cols>
    <col min="1" max="1" width="12.625" style="4" customWidth="1"/>
    <col min="2" max="2" width="14.5" style="4" customWidth="1"/>
    <col min="3" max="3" width="13.625" style="4" customWidth="1"/>
    <col min="4" max="4" width="23" style="5" customWidth="1"/>
    <col min="5" max="6" width="14.125" style="5" customWidth="1"/>
    <col min="7" max="7" width="30.25" style="6" customWidth="1"/>
    <col min="8" max="16384" width="9" style="2"/>
  </cols>
  <sheetData>
    <row r="1" spans="1:7" ht="30" customHeight="1">
      <c r="A1" s="32" t="s">
        <v>7</v>
      </c>
      <c r="B1" s="33"/>
      <c r="C1" s="33"/>
      <c r="D1" s="33"/>
      <c r="E1" s="33"/>
      <c r="F1" s="33"/>
      <c r="G1" s="34"/>
    </row>
    <row r="2" spans="1:7" ht="30" customHeight="1">
      <c r="A2" s="42" t="s">
        <v>12</v>
      </c>
      <c r="B2" s="43"/>
      <c r="C2" s="43"/>
      <c r="D2" s="43"/>
      <c r="E2" s="43"/>
      <c r="F2" s="43"/>
      <c r="G2" s="44"/>
    </row>
    <row r="3" spans="1:7" ht="35.25" customHeight="1" thickBot="1">
      <c r="A3" s="45" t="s">
        <v>26</v>
      </c>
      <c r="B3" s="46"/>
      <c r="C3" s="46"/>
      <c r="D3" s="46"/>
      <c r="E3" s="46"/>
      <c r="F3" s="46"/>
      <c r="G3" s="47"/>
    </row>
    <row r="4" spans="1:7" ht="24" customHeight="1">
      <c r="A4" s="48" t="s">
        <v>20</v>
      </c>
      <c r="B4" s="49"/>
      <c r="C4" s="50"/>
      <c r="D4" s="51"/>
      <c r="E4" s="35" t="s">
        <v>0</v>
      </c>
      <c r="F4" s="36"/>
      <c r="G4" s="37"/>
    </row>
    <row r="5" spans="1:7" s="1" customFormat="1" ht="24" customHeight="1">
      <c r="A5" s="23" t="s">
        <v>2</v>
      </c>
      <c r="B5" s="24" t="s">
        <v>3</v>
      </c>
      <c r="C5" s="24" t="s">
        <v>4</v>
      </c>
      <c r="D5" s="25" t="s">
        <v>5</v>
      </c>
      <c r="E5" s="23" t="s">
        <v>2</v>
      </c>
      <c r="F5" s="24" t="s">
        <v>4</v>
      </c>
      <c r="G5" s="26" t="s">
        <v>9</v>
      </c>
    </row>
    <row r="6" spans="1:7" s="1" customFormat="1" ht="99" customHeight="1">
      <c r="A6" s="23"/>
      <c r="B6" s="24" t="s">
        <v>11</v>
      </c>
      <c r="C6" s="29">
        <v>85151</v>
      </c>
      <c r="D6" s="25"/>
      <c r="E6" s="23" t="s">
        <v>16</v>
      </c>
      <c r="F6" s="29">
        <v>30000</v>
      </c>
      <c r="G6" s="27" t="s">
        <v>15</v>
      </c>
    </row>
    <row r="7" spans="1:7" s="1" customFormat="1" ht="80.25" customHeight="1">
      <c r="A7" s="11" t="s">
        <v>13</v>
      </c>
      <c r="B7" s="20" t="s">
        <v>6</v>
      </c>
      <c r="C7" s="22">
        <v>100000</v>
      </c>
      <c r="D7" s="19" t="s">
        <v>8</v>
      </c>
      <c r="E7" s="23" t="s">
        <v>17</v>
      </c>
      <c r="F7" s="29">
        <v>88000</v>
      </c>
      <c r="G7" s="27" t="s">
        <v>14</v>
      </c>
    </row>
    <row r="8" spans="1:7" ht="78.75" customHeight="1">
      <c r="A8" s="9" t="s">
        <v>19</v>
      </c>
      <c r="B8" s="20" t="s">
        <v>6</v>
      </c>
      <c r="C8" s="22">
        <v>100000</v>
      </c>
      <c r="D8" s="19" t="s">
        <v>21</v>
      </c>
      <c r="E8" s="18" t="s">
        <v>23</v>
      </c>
      <c r="F8" s="22">
        <v>77424</v>
      </c>
      <c r="G8" s="10" t="s">
        <v>24</v>
      </c>
    </row>
    <row r="9" spans="1:7" ht="38.25" customHeight="1">
      <c r="A9" s="9"/>
      <c r="B9" s="7"/>
      <c r="C9" s="22" t="s">
        <v>18</v>
      </c>
      <c r="D9" s="15"/>
      <c r="E9" s="18"/>
      <c r="F9" s="22" t="s">
        <v>22</v>
      </c>
      <c r="G9" s="10"/>
    </row>
    <row r="10" spans="1:7" ht="38.25" customHeight="1">
      <c r="A10" s="9"/>
      <c r="B10" s="7"/>
      <c r="C10" s="22"/>
      <c r="D10" s="15"/>
      <c r="E10" s="18"/>
      <c r="F10" s="22"/>
      <c r="G10" s="10"/>
    </row>
    <row r="11" spans="1:7" ht="38.25" customHeight="1">
      <c r="A11" s="11"/>
      <c r="B11" s="8"/>
      <c r="C11" s="22"/>
      <c r="D11" s="16"/>
      <c r="E11" s="18"/>
      <c r="F11" s="22"/>
      <c r="G11" s="10"/>
    </row>
    <row r="12" spans="1:7" ht="35.25" customHeight="1">
      <c r="A12" s="11"/>
      <c r="B12" s="8"/>
      <c r="C12" s="22"/>
      <c r="D12" s="15"/>
      <c r="E12" s="18"/>
      <c r="F12" s="22"/>
      <c r="G12" s="10"/>
    </row>
    <row r="13" spans="1:7" ht="38.25" customHeight="1" thickBot="1">
      <c r="A13" s="12"/>
      <c r="B13" s="13" t="s">
        <v>10</v>
      </c>
      <c r="C13" s="28">
        <f>SUM(C6:C12)</f>
        <v>285151</v>
      </c>
      <c r="D13" s="17"/>
      <c r="E13" s="21" t="s">
        <v>1</v>
      </c>
      <c r="F13" s="28">
        <f>SUM(F6:F12)</f>
        <v>195424</v>
      </c>
      <c r="G13" s="14"/>
    </row>
    <row r="14" spans="1:7" ht="35.25" customHeight="1">
      <c r="E14" s="30" t="s">
        <v>25</v>
      </c>
      <c r="F14" s="31">
        <f>C13-F13</f>
        <v>89727</v>
      </c>
    </row>
    <row r="15" spans="1:7">
      <c r="A15" s="40"/>
      <c r="B15" s="40"/>
      <c r="C15" s="41"/>
      <c r="D15" s="3"/>
      <c r="E15" s="38"/>
      <c r="F15" s="38"/>
      <c r="G15" s="39"/>
    </row>
  </sheetData>
  <mergeCells count="7">
    <mergeCell ref="A1:G1"/>
    <mergeCell ref="E4:G4"/>
    <mergeCell ref="E15:G15"/>
    <mergeCell ref="A15:C15"/>
    <mergeCell ref="A2:G2"/>
    <mergeCell ref="A3:G3"/>
    <mergeCell ref="A4:D4"/>
  </mergeCells>
  <phoneticPr fontId="1" type="noConversion"/>
  <printOptions horizontalCentered="1"/>
  <pageMargins left="0.35433070866141736" right="0.35433070866141736" top="0.98425196850393704" bottom="0.59055118110236227" header="0.51181102362204722"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捐款收支明細帳</vt:lpstr>
      <vt:lpstr>Sheet3</vt:lpstr>
      <vt:lpstr>捐款收支明細帳!Print_Area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陳榮信</cp:lastModifiedBy>
  <cp:lastPrinted>2019-01-29T07:26:09Z</cp:lastPrinted>
  <dcterms:created xsi:type="dcterms:W3CDTF">2012-04-23T01:57:14Z</dcterms:created>
  <dcterms:modified xsi:type="dcterms:W3CDTF">2019-01-29T07:27:57Z</dcterms:modified>
</cp:coreProperties>
</file>