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00" activeTab="0"/>
  </bookViews>
  <sheets>
    <sheet name="航空器" sheetId="1" r:id="rId1"/>
  </sheets>
  <definedNames/>
  <calcPr fullCalcOnLoad="1"/>
</workbook>
</file>

<file path=xl/sharedStrings.xml><?xml version="1.0" encoding="utf-8"?>
<sst xmlns="http://schemas.openxmlformats.org/spreadsheetml/2006/main" count="154" uniqueCount="87">
  <si>
    <t>養護費</t>
  </si>
  <si>
    <t>其他</t>
  </si>
  <si>
    <t>備註</t>
  </si>
  <si>
    <t>數量(公升)</t>
  </si>
  <si>
    <t>單價(元)</t>
  </si>
  <si>
    <t>金額</t>
  </si>
  <si>
    <t>公務航空器明細表</t>
  </si>
  <si>
    <t>乘客人數不含飛行員</t>
  </si>
  <si>
    <t>現有航空器：</t>
  </si>
  <si>
    <t>航空油料費</t>
  </si>
  <si>
    <t>發動機型號 (數量)</t>
  </si>
  <si>
    <t>UH-1H</t>
  </si>
  <si>
    <t>T53-L-13B(1)</t>
  </si>
  <si>
    <t xml:space="preserve">    -</t>
  </si>
  <si>
    <t xml:space="preserve">   -</t>
  </si>
  <si>
    <t>NA-506</t>
  </si>
  <si>
    <t>NA-507</t>
  </si>
  <si>
    <t>NA-512</t>
  </si>
  <si>
    <t>NA-102</t>
  </si>
  <si>
    <t>NA-103</t>
  </si>
  <si>
    <t>NA-104</t>
  </si>
  <si>
    <t>NA-105</t>
  </si>
  <si>
    <t>NA-106</t>
  </si>
  <si>
    <t>AS-365N3</t>
  </si>
  <si>
    <t>NA-108</t>
  </si>
  <si>
    <t>NA-109</t>
  </si>
  <si>
    <t>NA-110</t>
  </si>
  <si>
    <t>NA-702</t>
  </si>
  <si>
    <t>NA-703</t>
  </si>
  <si>
    <t>NA-704</t>
  </si>
  <si>
    <t>NA-513</t>
  </si>
  <si>
    <t>NA-516</t>
  </si>
  <si>
    <t>61.07</t>
  </si>
  <si>
    <t>64.07</t>
  </si>
  <si>
    <t>62.07</t>
  </si>
  <si>
    <t>63.07</t>
  </si>
  <si>
    <t>65.07</t>
  </si>
  <si>
    <t>NA-517</t>
  </si>
  <si>
    <t>65.07</t>
  </si>
  <si>
    <t xml:space="preserve">    -</t>
  </si>
  <si>
    <t xml:space="preserve">   -</t>
  </si>
  <si>
    <t>S-76B</t>
  </si>
  <si>
    <t>77.06</t>
  </si>
  <si>
    <t>PT6B-36A(2)</t>
  </si>
  <si>
    <t>81.06</t>
  </si>
  <si>
    <t>BE-200</t>
  </si>
  <si>
    <t>68.07</t>
  </si>
  <si>
    <t>PT6A-41(2)</t>
  </si>
  <si>
    <t>NA-301</t>
  </si>
  <si>
    <t>BE-350</t>
  </si>
  <si>
    <t>84.12</t>
  </si>
  <si>
    <t>PT6A-60A(2)</t>
  </si>
  <si>
    <t>NA-302</t>
  </si>
  <si>
    <t>AS-365N1</t>
  </si>
  <si>
    <t>80.06</t>
  </si>
  <si>
    <t>ARRIEL 1C1(2)</t>
  </si>
  <si>
    <t>NA-101</t>
  </si>
  <si>
    <t>AS-365N2</t>
  </si>
  <si>
    <t>82.07</t>
  </si>
  <si>
    <t>ARRIEL 1C2(2)</t>
  </si>
  <si>
    <t>82.08</t>
  </si>
  <si>
    <t>AS-365N3</t>
  </si>
  <si>
    <t>88.12</t>
  </si>
  <si>
    <t>ARRIEL 2C(2)</t>
  </si>
  <si>
    <t>UH-60M</t>
  </si>
  <si>
    <t>104.7</t>
  </si>
  <si>
    <t>T700-GE-701D</t>
  </si>
  <si>
    <t>NA-701</t>
  </si>
  <si>
    <t>NA-705</t>
  </si>
  <si>
    <t>105.7</t>
  </si>
  <si>
    <t>106.7</t>
  </si>
  <si>
    <t>NA-706</t>
  </si>
  <si>
    <t>NA-707</t>
  </si>
  <si>
    <t>NA-708</t>
  </si>
  <si>
    <t>NA-709</t>
  </si>
  <si>
    <t>NA-107飛航事故</t>
  </si>
  <si>
    <t>合    計</t>
  </si>
  <si>
    <t>NA-202規劃汰除</t>
  </si>
  <si>
    <t>本年度新增
航空器：</t>
  </si>
  <si>
    <t>NA-201規劃汰除</t>
  </si>
  <si>
    <t>NA-519規劃汰除</t>
  </si>
  <si>
    <t>航空
器數</t>
  </si>
  <si>
    <t xml:space="preserve">                                     中華民國106年度                      單位：新臺幣千元</t>
  </si>
  <si>
    <t>購置
年月</t>
  </si>
  <si>
    <t>航空器 
種類</t>
  </si>
  <si>
    <t>空中勤務總隊</t>
  </si>
  <si>
    <t>UH-60M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</si>
</sst>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-* #,##0_-;\-* #,##0_-;_-* &quot;-&quot;??_-;_-@_-"/>
    <numFmt numFmtId="178" formatCode="0.00_);[Red]\(0.00\)"/>
    <numFmt numFmtId="179" formatCode="0_);[Red]\(0\)"/>
    <numFmt numFmtId="180" formatCode="#,##0_);[Red]\(#,##0\)"/>
    <numFmt numFmtId="181" formatCode="_-* #,##0.000_-;\-* #,##0.000_-;_-* &quot;-&quot;??_-;_-@_-"/>
    <numFmt numFmtId="182" formatCode="_-* #,##0.0000_-;\-* #,##0.0000_-;_-* &quot;-&quot;??_-;_-@_-"/>
    <numFmt numFmtId="183" formatCode="_-* #,##0.0_-;\-* #,##0.0_-;_-* &quot;-&quot;??_-;_-@_-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b/>
      <sz val="10"/>
      <name val="標楷體"/>
      <family val="4"/>
    </font>
    <font>
      <b/>
      <sz val="1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176" fontId="2" fillId="0" borderId="13" xfId="0" applyNumberFormat="1" applyFont="1" applyBorder="1" applyAlignment="1">
      <alignment vertical="top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/>
    </xf>
    <xf numFmtId="177" fontId="2" fillId="0" borderId="13" xfId="33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top"/>
    </xf>
    <xf numFmtId="177" fontId="2" fillId="0" borderId="13" xfId="33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K193"/>
  <sheetViews>
    <sheetView tabSelected="1" zoomScale="75" zoomScaleNormal="75" zoomScalePageLayoutView="0" workbookViewId="0" topLeftCell="A4">
      <selection activeCell="I8" sqref="I8:I39"/>
    </sheetView>
  </sheetViews>
  <sheetFormatPr defaultColWidth="9.00390625" defaultRowHeight="16.5"/>
  <cols>
    <col min="1" max="1" width="9.00390625" style="5" customWidth="1"/>
    <col min="2" max="2" width="13.75390625" style="5" customWidth="1"/>
    <col min="3" max="3" width="7.375" style="5" customWidth="1"/>
    <col min="4" max="4" width="7.50390625" style="5" customWidth="1"/>
    <col min="5" max="5" width="14.50390625" style="5" customWidth="1"/>
    <col min="6" max="6" width="11.50390625" style="5" customWidth="1"/>
    <col min="7" max="7" width="9.00390625" style="5" customWidth="1"/>
    <col min="8" max="8" width="9.00390625" style="5" bestFit="1" customWidth="1"/>
    <col min="9" max="9" width="11.125" style="5" customWidth="1"/>
    <col min="10" max="10" width="7.50390625" style="5" customWidth="1"/>
    <col min="11" max="11" width="17.50390625" style="8" customWidth="1"/>
    <col min="12" max="16384" width="9.00390625" style="1" customWidth="1"/>
  </cols>
  <sheetData>
    <row r="1" spans="1:11" ht="21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7.75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7.75" customHeight="1">
      <c r="A3" s="49" t="s">
        <v>82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7.7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2" customFormat="1" ht="24.75" customHeight="1">
      <c r="A5" s="41" t="s">
        <v>81</v>
      </c>
      <c r="B5" s="43" t="s">
        <v>84</v>
      </c>
      <c r="C5" s="45" t="s">
        <v>7</v>
      </c>
      <c r="D5" s="39" t="s">
        <v>83</v>
      </c>
      <c r="E5" s="39" t="s">
        <v>10</v>
      </c>
      <c r="F5" s="39" t="s">
        <v>9</v>
      </c>
      <c r="G5" s="39"/>
      <c r="H5" s="39"/>
      <c r="I5" s="39" t="s">
        <v>0</v>
      </c>
      <c r="J5" s="41" t="s">
        <v>1</v>
      </c>
      <c r="K5" s="39" t="s">
        <v>2</v>
      </c>
    </row>
    <row r="6" spans="1:11" s="4" customFormat="1" ht="34.5" customHeight="1">
      <c r="A6" s="42"/>
      <c r="B6" s="44"/>
      <c r="C6" s="46"/>
      <c r="D6" s="40"/>
      <c r="E6" s="40"/>
      <c r="F6" s="3" t="s">
        <v>3</v>
      </c>
      <c r="G6" s="3" t="s">
        <v>4</v>
      </c>
      <c r="H6" s="3" t="s">
        <v>5</v>
      </c>
      <c r="I6" s="40"/>
      <c r="J6" s="50"/>
      <c r="K6" s="51"/>
    </row>
    <row r="7" spans="2:5" ht="22.5" customHeight="1">
      <c r="B7" s="5" t="s">
        <v>8</v>
      </c>
      <c r="C7" s="6"/>
      <c r="D7" s="6"/>
      <c r="E7" s="7"/>
    </row>
    <row r="8" spans="1:11" ht="22.5" customHeight="1">
      <c r="A8" s="26">
        <v>1</v>
      </c>
      <c r="B8" s="5" t="s">
        <v>11</v>
      </c>
      <c r="C8" s="27">
        <v>9</v>
      </c>
      <c r="D8" s="28" t="s">
        <v>32</v>
      </c>
      <c r="E8" s="29" t="s">
        <v>12</v>
      </c>
      <c r="F8" s="30">
        <v>75860</v>
      </c>
      <c r="G8" s="10">
        <v>21.5</v>
      </c>
      <c r="H8" s="30">
        <f aca="true" t="shared" si="0" ref="H8:H39">(G8*F8)/1000</f>
        <v>1630.99</v>
      </c>
      <c r="I8" s="30">
        <v>15462</v>
      </c>
      <c r="K8" s="8" t="s">
        <v>15</v>
      </c>
    </row>
    <row r="9" spans="1:11" ht="22.5" customHeight="1">
      <c r="A9" s="26">
        <v>1</v>
      </c>
      <c r="B9" s="5" t="s">
        <v>11</v>
      </c>
      <c r="C9" s="27">
        <v>9</v>
      </c>
      <c r="D9" s="28" t="s">
        <v>34</v>
      </c>
      <c r="E9" s="29" t="s">
        <v>12</v>
      </c>
      <c r="F9" s="30">
        <v>75860</v>
      </c>
      <c r="G9" s="10">
        <v>21.5</v>
      </c>
      <c r="H9" s="30">
        <f t="shared" si="0"/>
        <v>1630.99</v>
      </c>
      <c r="I9" s="30">
        <v>15462</v>
      </c>
      <c r="K9" s="8" t="s">
        <v>16</v>
      </c>
    </row>
    <row r="10" spans="1:11" ht="22.5" customHeight="1">
      <c r="A10" s="26">
        <v>1</v>
      </c>
      <c r="B10" s="5" t="s">
        <v>11</v>
      </c>
      <c r="C10" s="27">
        <v>9</v>
      </c>
      <c r="D10" s="28" t="s">
        <v>35</v>
      </c>
      <c r="E10" s="29" t="s">
        <v>12</v>
      </c>
      <c r="F10" s="30">
        <v>75860</v>
      </c>
      <c r="G10" s="10">
        <v>21.5</v>
      </c>
      <c r="H10" s="30">
        <f t="shared" si="0"/>
        <v>1630.99</v>
      </c>
      <c r="I10" s="30">
        <v>15462</v>
      </c>
      <c r="K10" s="8" t="s">
        <v>17</v>
      </c>
    </row>
    <row r="11" spans="1:11" ht="22.5" customHeight="1">
      <c r="A11" s="26">
        <v>1</v>
      </c>
      <c r="B11" s="5" t="s">
        <v>11</v>
      </c>
      <c r="C11" s="27">
        <v>9</v>
      </c>
      <c r="D11" s="28" t="s">
        <v>33</v>
      </c>
      <c r="E11" s="29" t="s">
        <v>12</v>
      </c>
      <c r="F11" s="30">
        <v>75860</v>
      </c>
      <c r="G11" s="10">
        <v>21.5</v>
      </c>
      <c r="H11" s="30">
        <f>(G11*F11)/1000</f>
        <v>1630.99</v>
      </c>
      <c r="I11" s="30">
        <v>15462</v>
      </c>
      <c r="K11" s="8" t="s">
        <v>30</v>
      </c>
    </row>
    <row r="12" spans="1:11" ht="22.5" customHeight="1">
      <c r="A12" s="26">
        <v>1</v>
      </c>
      <c r="B12" s="5" t="s">
        <v>11</v>
      </c>
      <c r="C12" s="27">
        <v>9</v>
      </c>
      <c r="D12" s="28" t="s">
        <v>36</v>
      </c>
      <c r="E12" s="29" t="s">
        <v>12</v>
      </c>
      <c r="F12" s="30">
        <v>75860</v>
      </c>
      <c r="G12" s="10">
        <v>21.5</v>
      </c>
      <c r="H12" s="30">
        <f t="shared" si="0"/>
        <v>1630.99</v>
      </c>
      <c r="I12" s="30">
        <v>15462</v>
      </c>
      <c r="K12" s="8" t="s">
        <v>31</v>
      </c>
    </row>
    <row r="13" spans="1:11" ht="22.5" customHeight="1">
      <c r="A13" s="26">
        <v>1</v>
      </c>
      <c r="B13" s="5" t="s">
        <v>11</v>
      </c>
      <c r="C13" s="27">
        <v>9</v>
      </c>
      <c r="D13" s="28" t="s">
        <v>36</v>
      </c>
      <c r="E13" s="29" t="s">
        <v>12</v>
      </c>
      <c r="F13" s="30">
        <v>75860</v>
      </c>
      <c r="G13" s="10">
        <v>21.5</v>
      </c>
      <c r="H13" s="30">
        <f>(G13*F13)/1000</f>
        <v>1630.99</v>
      </c>
      <c r="I13" s="30">
        <v>15462</v>
      </c>
      <c r="K13" s="8" t="s">
        <v>37</v>
      </c>
    </row>
    <row r="14" spans="1:11" s="38" customFormat="1" ht="22.5" customHeight="1">
      <c r="A14" s="26">
        <v>1</v>
      </c>
      <c r="B14" s="5" t="s">
        <v>11</v>
      </c>
      <c r="C14" s="27">
        <v>9</v>
      </c>
      <c r="D14" s="28" t="s">
        <v>38</v>
      </c>
      <c r="E14" s="29" t="s">
        <v>12</v>
      </c>
      <c r="F14" s="30" t="s">
        <v>13</v>
      </c>
      <c r="G14" s="10" t="s">
        <v>13</v>
      </c>
      <c r="H14" s="30" t="s">
        <v>14</v>
      </c>
      <c r="I14" s="30" t="s">
        <v>14</v>
      </c>
      <c r="J14" s="5"/>
      <c r="K14" s="8" t="s">
        <v>80</v>
      </c>
    </row>
    <row r="15" spans="1:11" ht="22.5" customHeight="1">
      <c r="A15" s="26">
        <v>1</v>
      </c>
      <c r="B15" s="11" t="s">
        <v>41</v>
      </c>
      <c r="C15" s="31">
        <v>12</v>
      </c>
      <c r="D15" s="28" t="s">
        <v>42</v>
      </c>
      <c r="E15" s="12" t="s">
        <v>43</v>
      </c>
      <c r="F15" s="30" t="s">
        <v>39</v>
      </c>
      <c r="G15" s="10" t="s">
        <v>39</v>
      </c>
      <c r="H15" s="30" t="s">
        <v>40</v>
      </c>
      <c r="I15" s="30" t="s">
        <v>40</v>
      </c>
      <c r="J15" s="11"/>
      <c r="K15" s="8" t="s">
        <v>79</v>
      </c>
    </row>
    <row r="16" spans="1:11" ht="22.5" customHeight="1">
      <c r="A16" s="26">
        <v>1</v>
      </c>
      <c r="B16" s="11" t="s">
        <v>41</v>
      </c>
      <c r="C16" s="31">
        <v>12</v>
      </c>
      <c r="D16" s="28" t="s">
        <v>44</v>
      </c>
      <c r="E16" s="12" t="s">
        <v>43</v>
      </c>
      <c r="F16" s="30" t="s">
        <v>39</v>
      </c>
      <c r="G16" s="10" t="s">
        <v>39</v>
      </c>
      <c r="H16" s="30" t="s">
        <v>40</v>
      </c>
      <c r="I16" s="30" t="s">
        <v>40</v>
      </c>
      <c r="J16" s="11"/>
      <c r="K16" s="8" t="s">
        <v>77</v>
      </c>
    </row>
    <row r="17" spans="1:11" ht="22.5" customHeight="1">
      <c r="A17" s="26">
        <v>1</v>
      </c>
      <c r="B17" s="11" t="s">
        <v>45</v>
      </c>
      <c r="C17" s="31">
        <v>6</v>
      </c>
      <c r="D17" s="28" t="s">
        <v>46</v>
      </c>
      <c r="E17" s="12" t="s">
        <v>47</v>
      </c>
      <c r="F17" s="32">
        <v>25303</v>
      </c>
      <c r="G17" s="10">
        <v>21.5</v>
      </c>
      <c r="H17" s="30">
        <f t="shared" si="0"/>
        <v>544.0145</v>
      </c>
      <c r="I17" s="30">
        <v>14999</v>
      </c>
      <c r="J17" s="11"/>
      <c r="K17" s="8" t="s">
        <v>48</v>
      </c>
    </row>
    <row r="18" spans="1:11" ht="22.5" customHeight="1">
      <c r="A18" s="26">
        <v>1</v>
      </c>
      <c r="B18" s="11" t="s">
        <v>49</v>
      </c>
      <c r="C18" s="31">
        <v>7</v>
      </c>
      <c r="D18" s="28" t="s">
        <v>50</v>
      </c>
      <c r="E18" s="12" t="s">
        <v>51</v>
      </c>
      <c r="F18" s="32">
        <v>25303</v>
      </c>
      <c r="G18" s="10">
        <v>21.5</v>
      </c>
      <c r="H18" s="30">
        <f t="shared" si="0"/>
        <v>544.0145</v>
      </c>
      <c r="I18" s="30">
        <v>85000</v>
      </c>
      <c r="J18" s="11"/>
      <c r="K18" s="8" t="s">
        <v>52</v>
      </c>
    </row>
    <row r="19" spans="1:11" ht="22.5" customHeight="1">
      <c r="A19" s="26">
        <v>1</v>
      </c>
      <c r="B19" s="11" t="s">
        <v>53</v>
      </c>
      <c r="C19" s="31">
        <v>12</v>
      </c>
      <c r="D19" s="28" t="s">
        <v>54</v>
      </c>
      <c r="E19" s="12" t="s">
        <v>55</v>
      </c>
      <c r="F19" s="32">
        <v>60000</v>
      </c>
      <c r="G19" s="10">
        <v>21.5</v>
      </c>
      <c r="H19" s="30">
        <f t="shared" si="0"/>
        <v>1290</v>
      </c>
      <c r="I19" s="30">
        <v>42218</v>
      </c>
      <c r="J19" s="11"/>
      <c r="K19" s="8" t="s">
        <v>56</v>
      </c>
    </row>
    <row r="20" spans="1:11" ht="22.5" customHeight="1">
      <c r="A20" s="26">
        <v>1</v>
      </c>
      <c r="B20" s="11" t="s">
        <v>53</v>
      </c>
      <c r="C20" s="31">
        <v>12</v>
      </c>
      <c r="D20" s="28" t="s">
        <v>54</v>
      </c>
      <c r="E20" s="12" t="s">
        <v>55</v>
      </c>
      <c r="F20" s="32">
        <v>60000</v>
      </c>
      <c r="G20" s="10">
        <v>21.5</v>
      </c>
      <c r="H20" s="30">
        <f t="shared" si="0"/>
        <v>1290</v>
      </c>
      <c r="I20" s="30">
        <v>42218</v>
      </c>
      <c r="J20" s="11"/>
      <c r="K20" s="8" t="s">
        <v>18</v>
      </c>
    </row>
    <row r="21" spans="1:11" ht="22.5" customHeight="1">
      <c r="A21" s="26">
        <v>1</v>
      </c>
      <c r="B21" s="11" t="s">
        <v>57</v>
      </c>
      <c r="C21" s="31">
        <v>12</v>
      </c>
      <c r="D21" s="28" t="s">
        <v>58</v>
      </c>
      <c r="E21" s="12" t="s">
        <v>59</v>
      </c>
      <c r="F21" s="32">
        <v>60000</v>
      </c>
      <c r="G21" s="10">
        <v>21.5</v>
      </c>
      <c r="H21" s="30">
        <f t="shared" si="0"/>
        <v>1290</v>
      </c>
      <c r="I21" s="30">
        <v>42218</v>
      </c>
      <c r="J21" s="11"/>
      <c r="K21" s="8" t="s">
        <v>19</v>
      </c>
    </row>
    <row r="22" spans="1:11" ht="22.5" customHeight="1">
      <c r="A22" s="26">
        <v>1</v>
      </c>
      <c r="B22" s="11" t="s">
        <v>57</v>
      </c>
      <c r="C22" s="31">
        <v>12</v>
      </c>
      <c r="D22" s="28" t="s">
        <v>60</v>
      </c>
      <c r="E22" s="12" t="s">
        <v>59</v>
      </c>
      <c r="F22" s="32">
        <v>60000</v>
      </c>
      <c r="G22" s="10">
        <v>21.5</v>
      </c>
      <c r="H22" s="30">
        <f t="shared" si="0"/>
        <v>1290</v>
      </c>
      <c r="I22" s="30">
        <v>42218</v>
      </c>
      <c r="J22" s="11"/>
      <c r="K22" s="8" t="s">
        <v>20</v>
      </c>
    </row>
    <row r="23" spans="1:11" ht="22.5" customHeight="1">
      <c r="A23" s="26">
        <v>1</v>
      </c>
      <c r="B23" s="11" t="s">
        <v>57</v>
      </c>
      <c r="C23" s="31">
        <v>12</v>
      </c>
      <c r="D23" s="28" t="s">
        <v>60</v>
      </c>
      <c r="E23" s="12" t="s">
        <v>59</v>
      </c>
      <c r="F23" s="32">
        <v>60000</v>
      </c>
      <c r="G23" s="10">
        <v>21.5</v>
      </c>
      <c r="H23" s="30">
        <f t="shared" si="0"/>
        <v>1290</v>
      </c>
      <c r="I23" s="30">
        <v>42218</v>
      </c>
      <c r="J23" s="11"/>
      <c r="K23" s="8" t="s">
        <v>21</v>
      </c>
    </row>
    <row r="24" spans="1:11" ht="22.5" customHeight="1">
      <c r="A24" s="26">
        <v>1</v>
      </c>
      <c r="B24" s="11" t="s">
        <v>61</v>
      </c>
      <c r="C24" s="31">
        <v>10</v>
      </c>
      <c r="D24" s="28" t="s">
        <v>62</v>
      </c>
      <c r="E24" s="12" t="s">
        <v>63</v>
      </c>
      <c r="F24" s="32">
        <v>60000</v>
      </c>
      <c r="G24" s="10">
        <v>21.5</v>
      </c>
      <c r="H24" s="30">
        <f t="shared" si="0"/>
        <v>1290</v>
      </c>
      <c r="I24" s="30">
        <v>42218</v>
      </c>
      <c r="J24" s="11"/>
      <c r="K24" s="8" t="s">
        <v>22</v>
      </c>
    </row>
    <row r="25" spans="1:11" ht="22.5" customHeight="1">
      <c r="A25" s="26">
        <v>1</v>
      </c>
      <c r="B25" s="11" t="s">
        <v>61</v>
      </c>
      <c r="C25" s="31">
        <v>10</v>
      </c>
      <c r="D25" s="28" t="s">
        <v>62</v>
      </c>
      <c r="E25" s="12" t="s">
        <v>63</v>
      </c>
      <c r="F25" s="30" t="s">
        <v>13</v>
      </c>
      <c r="G25" s="10" t="s">
        <v>13</v>
      </c>
      <c r="H25" s="30" t="s">
        <v>14</v>
      </c>
      <c r="I25" s="30" t="s">
        <v>14</v>
      </c>
      <c r="J25" s="11"/>
      <c r="K25" s="8" t="s">
        <v>75</v>
      </c>
    </row>
    <row r="26" spans="1:11" ht="22.5" customHeight="1">
      <c r="A26" s="26">
        <v>1</v>
      </c>
      <c r="B26" s="11" t="s">
        <v>23</v>
      </c>
      <c r="C26" s="31">
        <v>10</v>
      </c>
      <c r="D26" s="28" t="s">
        <v>62</v>
      </c>
      <c r="E26" s="12" t="s">
        <v>63</v>
      </c>
      <c r="F26" s="32">
        <v>60000</v>
      </c>
      <c r="G26" s="10">
        <v>21.5</v>
      </c>
      <c r="H26" s="30">
        <f t="shared" si="0"/>
        <v>1290</v>
      </c>
      <c r="I26" s="30">
        <v>42218</v>
      </c>
      <c r="J26" s="11"/>
      <c r="K26" s="8" t="s">
        <v>24</v>
      </c>
    </row>
    <row r="27" spans="1:11" ht="22.5" customHeight="1">
      <c r="A27" s="26">
        <v>1</v>
      </c>
      <c r="B27" s="11" t="s">
        <v>23</v>
      </c>
      <c r="C27" s="31">
        <v>10</v>
      </c>
      <c r="D27" s="28" t="s">
        <v>62</v>
      </c>
      <c r="E27" s="12" t="s">
        <v>63</v>
      </c>
      <c r="F27" s="32">
        <v>60000</v>
      </c>
      <c r="G27" s="10">
        <v>21.5</v>
      </c>
      <c r="H27" s="30">
        <f t="shared" si="0"/>
        <v>1290</v>
      </c>
      <c r="I27" s="30">
        <v>42218</v>
      </c>
      <c r="J27" s="11"/>
      <c r="K27" s="8" t="s">
        <v>25</v>
      </c>
    </row>
    <row r="28" spans="1:11" ht="22.5" customHeight="1">
      <c r="A28" s="26">
        <v>1</v>
      </c>
      <c r="B28" s="11" t="s">
        <v>23</v>
      </c>
      <c r="C28" s="31">
        <v>10</v>
      </c>
      <c r="D28" s="28" t="s">
        <v>62</v>
      </c>
      <c r="E28" s="12" t="s">
        <v>63</v>
      </c>
      <c r="F28" s="32">
        <v>60000</v>
      </c>
      <c r="G28" s="10">
        <v>21.5</v>
      </c>
      <c r="H28" s="30">
        <f t="shared" si="0"/>
        <v>1290</v>
      </c>
      <c r="I28" s="30">
        <v>42218</v>
      </c>
      <c r="J28" s="11"/>
      <c r="K28" s="8" t="s">
        <v>26</v>
      </c>
    </row>
    <row r="29" spans="1:11" ht="22.5" customHeight="1">
      <c r="A29" s="31">
        <v>1</v>
      </c>
      <c r="B29" s="5" t="s">
        <v>64</v>
      </c>
      <c r="C29" s="26">
        <v>12</v>
      </c>
      <c r="D29" s="33" t="s">
        <v>65</v>
      </c>
      <c r="E29" s="9" t="s">
        <v>66</v>
      </c>
      <c r="F29" s="32">
        <v>124700</v>
      </c>
      <c r="G29" s="10">
        <v>21.5</v>
      </c>
      <c r="H29" s="30">
        <f t="shared" si="0"/>
        <v>2681.05</v>
      </c>
      <c r="I29" s="32">
        <v>15500</v>
      </c>
      <c r="K29" s="8" t="s">
        <v>67</v>
      </c>
    </row>
    <row r="30" spans="1:11" ht="22.5" customHeight="1">
      <c r="A30" s="31">
        <v>1</v>
      </c>
      <c r="B30" s="5" t="s">
        <v>64</v>
      </c>
      <c r="C30" s="26">
        <v>12</v>
      </c>
      <c r="D30" s="33" t="s">
        <v>65</v>
      </c>
      <c r="E30" s="9" t="s">
        <v>66</v>
      </c>
      <c r="F30" s="32">
        <v>124700</v>
      </c>
      <c r="G30" s="10">
        <v>21.5</v>
      </c>
      <c r="H30" s="30">
        <f t="shared" si="0"/>
        <v>2681.05</v>
      </c>
      <c r="I30" s="32">
        <v>15500</v>
      </c>
      <c r="K30" s="8" t="s">
        <v>27</v>
      </c>
    </row>
    <row r="31" spans="1:11" ht="22.5" customHeight="1">
      <c r="A31" s="31">
        <v>1</v>
      </c>
      <c r="B31" s="5" t="s">
        <v>64</v>
      </c>
      <c r="C31" s="26">
        <v>12</v>
      </c>
      <c r="D31" s="33" t="s">
        <v>65</v>
      </c>
      <c r="E31" s="9" t="s">
        <v>66</v>
      </c>
      <c r="F31" s="32">
        <v>124700</v>
      </c>
      <c r="G31" s="10">
        <v>21.5</v>
      </c>
      <c r="H31" s="30">
        <f t="shared" si="0"/>
        <v>2681.05</v>
      </c>
      <c r="I31" s="32">
        <v>15500</v>
      </c>
      <c r="K31" s="8" t="s">
        <v>28</v>
      </c>
    </row>
    <row r="32" spans="1:11" ht="22.5" customHeight="1">
      <c r="A32" s="31">
        <v>1</v>
      </c>
      <c r="B32" s="5" t="s">
        <v>64</v>
      </c>
      <c r="C32" s="26">
        <v>12</v>
      </c>
      <c r="D32" s="33" t="s">
        <v>69</v>
      </c>
      <c r="E32" s="9" t="s">
        <v>66</v>
      </c>
      <c r="F32" s="32">
        <v>124700</v>
      </c>
      <c r="G32" s="10">
        <v>21.5</v>
      </c>
      <c r="H32" s="30">
        <f t="shared" si="0"/>
        <v>2681.05</v>
      </c>
      <c r="I32" s="32">
        <v>15500</v>
      </c>
      <c r="K32" s="8" t="s">
        <v>29</v>
      </c>
    </row>
    <row r="33" spans="1:11" ht="22.5" customHeight="1">
      <c r="A33" s="31">
        <v>1</v>
      </c>
      <c r="B33" s="5" t="s">
        <v>86</v>
      </c>
      <c r="C33" s="26">
        <v>12</v>
      </c>
      <c r="D33" s="33" t="s">
        <v>69</v>
      </c>
      <c r="E33" s="9" t="s">
        <v>66</v>
      </c>
      <c r="F33" s="32">
        <v>124700</v>
      </c>
      <c r="G33" s="10">
        <v>21.5</v>
      </c>
      <c r="H33" s="30">
        <f t="shared" si="0"/>
        <v>2681.05</v>
      </c>
      <c r="I33" s="32">
        <v>15500</v>
      </c>
      <c r="K33" s="8" t="s">
        <v>68</v>
      </c>
    </row>
    <row r="34" spans="1:10" ht="22.5" customHeight="1">
      <c r="A34" s="11"/>
      <c r="B34" s="11"/>
      <c r="C34" s="11"/>
      <c r="D34" s="11"/>
      <c r="E34" s="12"/>
      <c r="F34" s="32"/>
      <c r="G34" s="13"/>
      <c r="H34" s="30"/>
      <c r="I34" s="11"/>
      <c r="J34" s="11"/>
    </row>
    <row r="35" spans="2:8" ht="36.75" customHeight="1">
      <c r="B35" s="8" t="s">
        <v>78</v>
      </c>
      <c r="E35" s="9"/>
      <c r="F35" s="32"/>
      <c r="G35" s="10"/>
      <c r="H35" s="30"/>
    </row>
    <row r="36" spans="1:11" ht="22.5" customHeight="1">
      <c r="A36" s="31">
        <v>1</v>
      </c>
      <c r="B36" s="5" t="s">
        <v>64</v>
      </c>
      <c r="C36" s="26">
        <v>12</v>
      </c>
      <c r="D36" s="33" t="s">
        <v>70</v>
      </c>
      <c r="E36" s="9" t="s">
        <v>66</v>
      </c>
      <c r="F36" s="32">
        <v>62326</v>
      </c>
      <c r="G36" s="10">
        <v>21.5</v>
      </c>
      <c r="H36" s="30">
        <f t="shared" si="0"/>
        <v>1340.009</v>
      </c>
      <c r="I36" s="32">
        <v>7886</v>
      </c>
      <c r="K36" s="8" t="s">
        <v>71</v>
      </c>
    </row>
    <row r="37" spans="1:11" ht="22.5" customHeight="1">
      <c r="A37" s="31">
        <v>1</v>
      </c>
      <c r="B37" s="5" t="s">
        <v>64</v>
      </c>
      <c r="C37" s="26">
        <v>12</v>
      </c>
      <c r="D37" s="33" t="s">
        <v>70</v>
      </c>
      <c r="E37" s="9" t="s">
        <v>66</v>
      </c>
      <c r="F37" s="32">
        <v>62326</v>
      </c>
      <c r="G37" s="10">
        <v>21.5</v>
      </c>
      <c r="H37" s="30">
        <f t="shared" si="0"/>
        <v>1340.009</v>
      </c>
      <c r="I37" s="32">
        <v>7886</v>
      </c>
      <c r="K37" s="8" t="s">
        <v>72</v>
      </c>
    </row>
    <row r="38" spans="1:11" ht="22.5" customHeight="1">
      <c r="A38" s="31">
        <v>1</v>
      </c>
      <c r="B38" s="5" t="s">
        <v>64</v>
      </c>
      <c r="C38" s="26">
        <v>12</v>
      </c>
      <c r="D38" s="33" t="s">
        <v>70</v>
      </c>
      <c r="E38" s="9" t="s">
        <v>66</v>
      </c>
      <c r="F38" s="32">
        <v>62326</v>
      </c>
      <c r="G38" s="10">
        <v>21.5</v>
      </c>
      <c r="H38" s="30">
        <f t="shared" si="0"/>
        <v>1340.009</v>
      </c>
      <c r="I38" s="32">
        <v>7886</v>
      </c>
      <c r="K38" s="8" t="s">
        <v>73</v>
      </c>
    </row>
    <row r="39" spans="1:11" ht="22.5" customHeight="1">
      <c r="A39" s="31">
        <v>1</v>
      </c>
      <c r="B39" s="5" t="s">
        <v>64</v>
      </c>
      <c r="C39" s="26">
        <v>12</v>
      </c>
      <c r="D39" s="33" t="s">
        <v>70</v>
      </c>
      <c r="E39" s="9" t="s">
        <v>66</v>
      </c>
      <c r="F39" s="32">
        <v>62326</v>
      </c>
      <c r="G39" s="10">
        <v>21.5</v>
      </c>
      <c r="H39" s="30">
        <f t="shared" si="0"/>
        <v>1340.009</v>
      </c>
      <c r="I39" s="32">
        <v>7886</v>
      </c>
      <c r="K39" s="8" t="s">
        <v>74</v>
      </c>
    </row>
    <row r="40" spans="1:9" ht="22.5" customHeight="1">
      <c r="A40" s="31"/>
      <c r="C40" s="26"/>
      <c r="D40" s="33"/>
      <c r="E40" s="9"/>
      <c r="F40" s="32"/>
      <c r="G40" s="10"/>
      <c r="H40" s="30"/>
      <c r="I40" s="32"/>
    </row>
    <row r="41" spans="1:11" ht="22.5" customHeight="1">
      <c r="A41" s="18"/>
      <c r="B41" s="19" t="s">
        <v>76</v>
      </c>
      <c r="C41" s="18"/>
      <c r="D41" s="18"/>
      <c r="E41" s="20"/>
      <c r="F41" s="20">
        <f>SUM(F8:F39)</f>
        <v>1918570</v>
      </c>
      <c r="G41" s="21"/>
      <c r="H41" s="35">
        <f>SUM(H8:H39)</f>
        <v>41249.25499999999</v>
      </c>
      <c r="I41" s="36">
        <f>SUM(I7:I39)</f>
        <v>681777</v>
      </c>
      <c r="J41" s="18"/>
      <c r="K41" s="19"/>
    </row>
    <row r="42" spans="1:11" ht="16.5">
      <c r="A42" s="14"/>
      <c r="B42" s="14"/>
      <c r="C42" s="14"/>
      <c r="D42" s="14"/>
      <c r="E42" s="15"/>
      <c r="F42" s="15"/>
      <c r="G42" s="16"/>
      <c r="H42" s="14"/>
      <c r="I42" s="14"/>
      <c r="J42" s="14"/>
      <c r="K42" s="17"/>
    </row>
    <row r="43" spans="1:11" ht="19.5">
      <c r="A43" s="14"/>
      <c r="B43" s="22"/>
      <c r="C43" s="22"/>
      <c r="D43" s="22"/>
      <c r="E43" s="23"/>
      <c r="F43" s="37"/>
      <c r="G43" s="16"/>
      <c r="H43" s="15"/>
      <c r="I43" s="15"/>
      <c r="J43" s="14"/>
      <c r="K43" s="17"/>
    </row>
    <row r="44" spans="1:11" ht="16.5">
      <c r="A44" s="14"/>
      <c r="B44" s="14"/>
      <c r="C44" s="14"/>
      <c r="D44" s="14"/>
      <c r="E44" s="15"/>
      <c r="F44" s="15"/>
      <c r="G44" s="16"/>
      <c r="H44" s="34"/>
      <c r="I44" s="34"/>
      <c r="J44" s="14"/>
      <c r="K44" s="17"/>
    </row>
    <row r="45" spans="1:11" ht="16.5">
      <c r="A45" s="14"/>
      <c r="B45" s="14"/>
      <c r="C45" s="14"/>
      <c r="D45" s="14"/>
      <c r="E45" s="15"/>
      <c r="F45" s="15"/>
      <c r="G45" s="16"/>
      <c r="H45" s="14"/>
      <c r="I45" s="14"/>
      <c r="J45" s="14"/>
      <c r="K45" s="17"/>
    </row>
    <row r="46" spans="1:11" ht="16.5">
      <c r="A46" s="14"/>
      <c r="B46" s="14"/>
      <c r="C46" s="14"/>
      <c r="D46" s="14"/>
      <c r="E46" s="15"/>
      <c r="F46" s="15"/>
      <c r="G46" s="16"/>
      <c r="H46" s="14"/>
      <c r="I46" s="14"/>
      <c r="J46" s="14"/>
      <c r="K46" s="17"/>
    </row>
    <row r="47" spans="1:11" ht="16.5">
      <c r="A47" s="14"/>
      <c r="B47" s="14"/>
      <c r="C47" s="14"/>
      <c r="D47" s="14"/>
      <c r="E47" s="14"/>
      <c r="F47" s="15"/>
      <c r="G47" s="16"/>
      <c r="H47" s="14"/>
      <c r="I47" s="14"/>
      <c r="J47" s="14"/>
      <c r="K47" s="17"/>
    </row>
    <row r="48" spans="1:11" ht="16.5">
      <c r="A48" s="14"/>
      <c r="B48" s="14"/>
      <c r="C48" s="14"/>
      <c r="D48" s="14"/>
      <c r="E48" s="14"/>
      <c r="F48" s="15"/>
      <c r="G48" s="16"/>
      <c r="H48" s="14"/>
      <c r="I48" s="14"/>
      <c r="J48" s="14"/>
      <c r="K48" s="17"/>
    </row>
    <row r="49" spans="1:11" ht="16.5">
      <c r="A49" s="14"/>
      <c r="B49" s="14"/>
      <c r="C49" s="14"/>
      <c r="D49" s="14"/>
      <c r="E49" s="14"/>
      <c r="F49" s="15"/>
      <c r="G49" s="16"/>
      <c r="H49" s="14"/>
      <c r="I49" s="14"/>
      <c r="J49" s="14"/>
      <c r="K49" s="17"/>
    </row>
    <row r="50" spans="1:11" ht="16.5">
      <c r="A50" s="14"/>
      <c r="B50" s="14"/>
      <c r="C50" s="14"/>
      <c r="D50" s="14"/>
      <c r="E50" s="14"/>
      <c r="F50" s="15"/>
      <c r="G50" s="16"/>
      <c r="H50" s="14"/>
      <c r="I50" s="14"/>
      <c r="J50" s="14"/>
      <c r="K50" s="17"/>
    </row>
    <row r="51" spans="1:11" ht="16.5">
      <c r="A51" s="14"/>
      <c r="B51" s="14"/>
      <c r="C51" s="14"/>
      <c r="D51" s="14"/>
      <c r="E51" s="14"/>
      <c r="F51" s="15"/>
      <c r="G51" s="16"/>
      <c r="H51" s="14"/>
      <c r="I51" s="14"/>
      <c r="J51" s="14"/>
      <c r="K51" s="17"/>
    </row>
    <row r="52" spans="1:11" ht="16.5">
      <c r="A52" s="14"/>
      <c r="B52" s="14"/>
      <c r="C52" s="14"/>
      <c r="D52" s="14"/>
      <c r="E52" s="14"/>
      <c r="F52" s="15"/>
      <c r="G52" s="16"/>
      <c r="H52" s="14"/>
      <c r="I52" s="14"/>
      <c r="J52" s="14"/>
      <c r="K52" s="17"/>
    </row>
    <row r="53" spans="1:11" ht="16.5">
      <c r="A53" s="14"/>
      <c r="B53" s="14"/>
      <c r="C53" s="14"/>
      <c r="D53" s="14"/>
      <c r="E53" s="14"/>
      <c r="F53" s="15"/>
      <c r="G53" s="16"/>
      <c r="H53" s="14"/>
      <c r="I53" s="14"/>
      <c r="J53" s="14"/>
      <c r="K53" s="17"/>
    </row>
    <row r="54" spans="1:11" ht="16.5">
      <c r="A54" s="14"/>
      <c r="B54" s="14"/>
      <c r="C54" s="14"/>
      <c r="D54" s="14"/>
      <c r="E54" s="14"/>
      <c r="F54" s="15"/>
      <c r="G54" s="16"/>
      <c r="H54" s="14"/>
      <c r="I54" s="14"/>
      <c r="J54" s="14"/>
      <c r="K54" s="17"/>
    </row>
    <row r="55" spans="1:11" ht="16.5">
      <c r="A55" s="14"/>
      <c r="B55" s="14"/>
      <c r="C55" s="14"/>
      <c r="D55" s="14"/>
      <c r="E55" s="14"/>
      <c r="F55" s="15"/>
      <c r="G55" s="16"/>
      <c r="H55" s="14"/>
      <c r="I55" s="14"/>
      <c r="J55" s="14"/>
      <c r="K55" s="17"/>
    </row>
    <row r="56" spans="1:11" ht="16.5">
      <c r="A56" s="14"/>
      <c r="B56" s="14"/>
      <c r="C56" s="14"/>
      <c r="D56" s="14"/>
      <c r="E56" s="14"/>
      <c r="F56" s="15"/>
      <c r="G56" s="16"/>
      <c r="H56" s="14"/>
      <c r="I56" s="14"/>
      <c r="J56" s="14"/>
      <c r="K56" s="17"/>
    </row>
    <row r="57" spans="1:11" ht="16.5">
      <c r="A57" s="14"/>
      <c r="B57" s="14"/>
      <c r="C57" s="14"/>
      <c r="D57" s="14"/>
      <c r="E57" s="14"/>
      <c r="F57" s="15"/>
      <c r="G57" s="16"/>
      <c r="H57" s="14"/>
      <c r="I57" s="14"/>
      <c r="J57" s="14"/>
      <c r="K57" s="17"/>
    </row>
    <row r="58" spans="1:11" ht="16.5">
      <c r="A58" s="14"/>
      <c r="B58" s="14"/>
      <c r="C58" s="14"/>
      <c r="D58" s="14"/>
      <c r="E58" s="14"/>
      <c r="F58" s="15"/>
      <c r="G58" s="16"/>
      <c r="H58" s="14"/>
      <c r="I58" s="14"/>
      <c r="J58" s="14"/>
      <c r="K58" s="17"/>
    </row>
    <row r="59" spans="1:11" ht="16.5">
      <c r="A59" s="14"/>
      <c r="B59" s="14"/>
      <c r="C59" s="14"/>
      <c r="D59" s="14"/>
      <c r="E59" s="14"/>
      <c r="F59" s="15"/>
      <c r="G59" s="16"/>
      <c r="H59" s="14"/>
      <c r="I59" s="14"/>
      <c r="J59" s="14"/>
      <c r="K59" s="17"/>
    </row>
    <row r="60" spans="1:11" ht="16.5">
      <c r="A60" s="14"/>
      <c r="B60" s="14"/>
      <c r="C60" s="14"/>
      <c r="D60" s="14"/>
      <c r="E60" s="14"/>
      <c r="F60" s="15"/>
      <c r="G60" s="16"/>
      <c r="H60" s="14"/>
      <c r="I60" s="14"/>
      <c r="J60" s="14"/>
      <c r="K60" s="17"/>
    </row>
    <row r="61" spans="1:11" ht="16.5">
      <c r="A61" s="14"/>
      <c r="B61" s="14"/>
      <c r="C61" s="14"/>
      <c r="D61" s="14"/>
      <c r="E61" s="14"/>
      <c r="F61" s="15"/>
      <c r="G61" s="16"/>
      <c r="H61" s="14"/>
      <c r="I61" s="14"/>
      <c r="J61" s="14"/>
      <c r="K61" s="17"/>
    </row>
    <row r="62" spans="1:11" ht="16.5">
      <c r="A62" s="14"/>
      <c r="B62" s="14"/>
      <c r="C62" s="14"/>
      <c r="D62" s="14"/>
      <c r="E62" s="14"/>
      <c r="F62" s="15"/>
      <c r="G62" s="16"/>
      <c r="H62" s="14"/>
      <c r="I62" s="14"/>
      <c r="J62" s="14"/>
      <c r="K62" s="17"/>
    </row>
    <row r="63" spans="1:11" ht="16.5">
      <c r="A63" s="14"/>
      <c r="B63" s="14"/>
      <c r="C63" s="14"/>
      <c r="D63" s="14"/>
      <c r="E63" s="14"/>
      <c r="F63" s="15"/>
      <c r="G63" s="16"/>
      <c r="H63" s="14"/>
      <c r="I63" s="14"/>
      <c r="J63" s="14"/>
      <c r="K63" s="17"/>
    </row>
    <row r="64" spans="1:11" ht="16.5">
      <c r="A64" s="14"/>
      <c r="B64" s="14"/>
      <c r="C64" s="14"/>
      <c r="D64" s="14"/>
      <c r="E64" s="14"/>
      <c r="F64" s="15"/>
      <c r="G64" s="16"/>
      <c r="H64" s="14"/>
      <c r="I64" s="14"/>
      <c r="J64" s="14"/>
      <c r="K64" s="17"/>
    </row>
    <row r="65" spans="1:11" ht="16.5">
      <c r="A65" s="14"/>
      <c r="B65" s="14"/>
      <c r="C65" s="14"/>
      <c r="D65" s="14"/>
      <c r="E65" s="14"/>
      <c r="F65" s="15"/>
      <c r="G65" s="16"/>
      <c r="H65" s="14"/>
      <c r="I65" s="14"/>
      <c r="J65" s="14"/>
      <c r="K65" s="17"/>
    </row>
    <row r="66" spans="1:11" ht="16.5">
      <c r="A66" s="14"/>
      <c r="B66" s="14"/>
      <c r="C66" s="14"/>
      <c r="D66" s="14"/>
      <c r="E66" s="14"/>
      <c r="F66" s="15"/>
      <c r="G66" s="16"/>
      <c r="H66" s="14"/>
      <c r="I66" s="14"/>
      <c r="J66" s="14"/>
      <c r="K66" s="17"/>
    </row>
    <row r="67" spans="1:11" ht="16.5">
      <c r="A67" s="14"/>
      <c r="B67" s="14"/>
      <c r="C67" s="14"/>
      <c r="D67" s="14"/>
      <c r="E67" s="14"/>
      <c r="F67" s="15"/>
      <c r="G67" s="16"/>
      <c r="H67" s="14"/>
      <c r="I67" s="14"/>
      <c r="J67" s="14"/>
      <c r="K67" s="17"/>
    </row>
    <row r="68" spans="1:11" ht="16.5">
      <c r="A68" s="14"/>
      <c r="B68" s="14"/>
      <c r="C68" s="14"/>
      <c r="D68" s="14"/>
      <c r="E68" s="14"/>
      <c r="F68" s="15"/>
      <c r="G68" s="16"/>
      <c r="H68" s="14"/>
      <c r="I68" s="14"/>
      <c r="J68" s="14"/>
      <c r="K68" s="17"/>
    </row>
    <row r="69" spans="1:11" ht="16.5">
      <c r="A69" s="14"/>
      <c r="B69" s="14"/>
      <c r="C69" s="14"/>
      <c r="D69" s="14"/>
      <c r="E69" s="14"/>
      <c r="F69" s="15"/>
      <c r="G69" s="16"/>
      <c r="H69" s="14"/>
      <c r="I69" s="14"/>
      <c r="J69" s="14"/>
      <c r="K69" s="17"/>
    </row>
    <row r="70" spans="1:11" ht="16.5">
      <c r="A70" s="14"/>
      <c r="B70" s="14"/>
      <c r="C70" s="14"/>
      <c r="D70" s="14"/>
      <c r="E70" s="14"/>
      <c r="F70" s="15"/>
      <c r="G70" s="16"/>
      <c r="H70" s="14"/>
      <c r="I70" s="14"/>
      <c r="J70" s="14"/>
      <c r="K70" s="17"/>
    </row>
    <row r="71" spans="1:11" ht="16.5">
      <c r="A71" s="14"/>
      <c r="B71" s="14"/>
      <c r="C71" s="14"/>
      <c r="D71" s="14"/>
      <c r="E71" s="14"/>
      <c r="F71" s="15"/>
      <c r="G71" s="16"/>
      <c r="H71" s="14"/>
      <c r="I71" s="14"/>
      <c r="J71" s="14"/>
      <c r="K71" s="17"/>
    </row>
    <row r="72" spans="1:11" ht="16.5">
      <c r="A72" s="14"/>
      <c r="B72" s="14"/>
      <c r="C72" s="14"/>
      <c r="D72" s="14"/>
      <c r="E72" s="14"/>
      <c r="F72" s="15"/>
      <c r="G72" s="16"/>
      <c r="H72" s="14"/>
      <c r="I72" s="14"/>
      <c r="J72" s="14"/>
      <c r="K72" s="17"/>
    </row>
    <row r="73" s="14" customFormat="1" ht="16.5">
      <c r="K73" s="17"/>
    </row>
    <row r="74" s="14" customFormat="1" ht="16.5">
      <c r="K74" s="17"/>
    </row>
    <row r="75" s="14" customFormat="1" ht="16.5">
      <c r="K75" s="17"/>
    </row>
    <row r="76" s="14" customFormat="1" ht="16.5">
      <c r="K76" s="17"/>
    </row>
    <row r="77" s="14" customFormat="1" ht="16.5">
      <c r="K77" s="17"/>
    </row>
    <row r="78" s="14" customFormat="1" ht="16.5">
      <c r="K78" s="17"/>
    </row>
    <row r="79" s="14" customFormat="1" ht="16.5">
      <c r="K79" s="17"/>
    </row>
    <row r="80" s="14" customFormat="1" ht="16.5">
      <c r="K80" s="17"/>
    </row>
    <row r="81" s="14" customFormat="1" ht="16.5">
      <c r="K81" s="17"/>
    </row>
    <row r="82" s="14" customFormat="1" ht="16.5">
      <c r="K82" s="17"/>
    </row>
    <row r="83" s="14" customFormat="1" ht="16.5">
      <c r="K83" s="17"/>
    </row>
    <row r="84" s="14" customFormat="1" ht="16.5">
      <c r="K84" s="17"/>
    </row>
    <row r="85" s="14" customFormat="1" ht="16.5">
      <c r="K85" s="17"/>
    </row>
    <row r="86" s="14" customFormat="1" ht="16.5">
      <c r="K86" s="17"/>
    </row>
    <row r="87" s="14" customFormat="1" ht="16.5">
      <c r="K87" s="17"/>
    </row>
    <row r="88" s="14" customFormat="1" ht="16.5">
      <c r="K88" s="17"/>
    </row>
    <row r="89" s="14" customFormat="1" ht="16.5">
      <c r="K89" s="17"/>
    </row>
    <row r="90" s="14" customFormat="1" ht="16.5">
      <c r="K90" s="17"/>
    </row>
    <row r="91" s="14" customFormat="1" ht="16.5">
      <c r="K91" s="17"/>
    </row>
    <row r="92" s="14" customFormat="1" ht="16.5">
      <c r="K92" s="17"/>
    </row>
    <row r="93" s="14" customFormat="1" ht="16.5">
      <c r="K93" s="17"/>
    </row>
    <row r="94" s="14" customFormat="1" ht="16.5">
      <c r="K94" s="17"/>
    </row>
    <row r="95" s="14" customFormat="1" ht="16.5">
      <c r="K95" s="17"/>
    </row>
    <row r="96" s="14" customFormat="1" ht="16.5">
      <c r="K96" s="17"/>
    </row>
    <row r="97" s="14" customFormat="1" ht="16.5">
      <c r="K97" s="17"/>
    </row>
    <row r="98" s="14" customFormat="1" ht="16.5">
      <c r="K98" s="17"/>
    </row>
    <row r="99" s="14" customFormat="1" ht="16.5">
      <c r="K99" s="17"/>
    </row>
    <row r="100" s="14" customFormat="1" ht="16.5">
      <c r="K100" s="17"/>
    </row>
    <row r="101" s="14" customFormat="1" ht="16.5">
      <c r="K101" s="17"/>
    </row>
    <row r="102" s="14" customFormat="1" ht="16.5">
      <c r="K102" s="17"/>
    </row>
    <row r="103" s="14" customFormat="1" ht="16.5">
      <c r="K103" s="17"/>
    </row>
    <row r="104" s="14" customFormat="1" ht="16.5">
      <c r="K104" s="17"/>
    </row>
    <row r="105" s="14" customFormat="1" ht="16.5">
      <c r="K105" s="17"/>
    </row>
    <row r="106" s="14" customFormat="1" ht="16.5">
      <c r="K106" s="17"/>
    </row>
    <row r="107" s="14" customFormat="1" ht="16.5">
      <c r="K107" s="17"/>
    </row>
    <row r="108" s="14" customFormat="1" ht="16.5">
      <c r="K108" s="17"/>
    </row>
    <row r="109" s="14" customFormat="1" ht="16.5">
      <c r="K109" s="17"/>
    </row>
    <row r="110" s="14" customFormat="1" ht="16.5">
      <c r="K110" s="17"/>
    </row>
    <row r="111" s="14" customFormat="1" ht="16.5">
      <c r="K111" s="17"/>
    </row>
    <row r="112" s="14" customFormat="1" ht="16.5">
      <c r="K112" s="17"/>
    </row>
    <row r="113" s="14" customFormat="1" ht="16.5">
      <c r="K113" s="17"/>
    </row>
    <row r="114" s="14" customFormat="1" ht="16.5">
      <c r="K114" s="17"/>
    </row>
    <row r="115" s="14" customFormat="1" ht="16.5">
      <c r="K115" s="17"/>
    </row>
    <row r="116" s="14" customFormat="1" ht="16.5">
      <c r="K116" s="17"/>
    </row>
    <row r="117" s="14" customFormat="1" ht="16.5">
      <c r="K117" s="17"/>
    </row>
    <row r="118" s="14" customFormat="1" ht="16.5">
      <c r="K118" s="17"/>
    </row>
    <row r="119" s="14" customFormat="1" ht="16.5">
      <c r="K119" s="17"/>
    </row>
    <row r="120" s="14" customFormat="1" ht="16.5">
      <c r="K120" s="17"/>
    </row>
    <row r="121" s="14" customFormat="1" ht="16.5">
      <c r="K121" s="17"/>
    </row>
    <row r="122" s="14" customFormat="1" ht="16.5">
      <c r="K122" s="17"/>
    </row>
    <row r="123" s="14" customFormat="1" ht="16.5">
      <c r="K123" s="17"/>
    </row>
    <row r="124" s="14" customFormat="1" ht="16.5">
      <c r="K124" s="17"/>
    </row>
    <row r="125" s="14" customFormat="1" ht="16.5">
      <c r="K125" s="17"/>
    </row>
    <row r="126" s="14" customFormat="1" ht="16.5">
      <c r="K126" s="17"/>
    </row>
    <row r="127" s="14" customFormat="1" ht="16.5">
      <c r="K127" s="17"/>
    </row>
    <row r="128" s="14" customFormat="1" ht="16.5">
      <c r="K128" s="17"/>
    </row>
    <row r="129" s="14" customFormat="1" ht="16.5">
      <c r="K129" s="17"/>
    </row>
    <row r="130" s="14" customFormat="1" ht="16.5">
      <c r="K130" s="17"/>
    </row>
    <row r="131" s="14" customFormat="1" ht="16.5">
      <c r="K131" s="17"/>
    </row>
    <row r="132" s="14" customFormat="1" ht="16.5">
      <c r="K132" s="17"/>
    </row>
    <row r="133" s="14" customFormat="1" ht="16.5">
      <c r="K133" s="17"/>
    </row>
    <row r="134" s="14" customFormat="1" ht="16.5">
      <c r="K134" s="17"/>
    </row>
    <row r="135" s="14" customFormat="1" ht="16.5">
      <c r="K135" s="17"/>
    </row>
    <row r="136" s="14" customFormat="1" ht="16.5">
      <c r="K136" s="17"/>
    </row>
    <row r="137" s="14" customFormat="1" ht="16.5">
      <c r="K137" s="17"/>
    </row>
    <row r="138" s="14" customFormat="1" ht="16.5">
      <c r="K138" s="17"/>
    </row>
    <row r="139" s="14" customFormat="1" ht="16.5">
      <c r="K139" s="17"/>
    </row>
    <row r="140" s="14" customFormat="1" ht="16.5">
      <c r="K140" s="17"/>
    </row>
    <row r="141" s="14" customFormat="1" ht="16.5">
      <c r="K141" s="17"/>
    </row>
    <row r="142" s="14" customFormat="1" ht="16.5">
      <c r="K142" s="17"/>
    </row>
    <row r="143" s="14" customFormat="1" ht="16.5">
      <c r="K143" s="17"/>
    </row>
    <row r="144" s="14" customFormat="1" ht="16.5">
      <c r="K144" s="17"/>
    </row>
    <row r="145" s="14" customFormat="1" ht="16.5">
      <c r="K145" s="17"/>
    </row>
    <row r="146" s="14" customFormat="1" ht="16.5">
      <c r="K146" s="17"/>
    </row>
    <row r="147" s="14" customFormat="1" ht="16.5">
      <c r="K147" s="17"/>
    </row>
    <row r="148" s="14" customFormat="1" ht="16.5">
      <c r="K148" s="17"/>
    </row>
    <row r="149" s="14" customFormat="1" ht="16.5">
      <c r="K149" s="17"/>
    </row>
    <row r="150" s="14" customFormat="1" ht="16.5">
      <c r="K150" s="17"/>
    </row>
    <row r="151" s="14" customFormat="1" ht="16.5">
      <c r="K151" s="17"/>
    </row>
    <row r="152" s="14" customFormat="1" ht="16.5">
      <c r="K152" s="17"/>
    </row>
    <row r="153" s="14" customFormat="1" ht="16.5">
      <c r="K153" s="17"/>
    </row>
    <row r="154" s="14" customFormat="1" ht="16.5">
      <c r="K154" s="17"/>
    </row>
    <row r="155" s="14" customFormat="1" ht="16.5">
      <c r="K155" s="17"/>
    </row>
    <row r="156" s="14" customFormat="1" ht="16.5">
      <c r="K156" s="17"/>
    </row>
    <row r="157" s="14" customFormat="1" ht="16.5">
      <c r="K157" s="17"/>
    </row>
    <row r="158" s="14" customFormat="1" ht="16.5">
      <c r="K158" s="17"/>
    </row>
    <row r="159" s="14" customFormat="1" ht="16.5">
      <c r="K159" s="17"/>
    </row>
    <row r="160" s="14" customFormat="1" ht="16.5">
      <c r="K160" s="17"/>
    </row>
    <row r="161" s="14" customFormat="1" ht="16.5">
      <c r="K161" s="17"/>
    </row>
    <row r="162" s="14" customFormat="1" ht="16.5">
      <c r="K162" s="17"/>
    </row>
    <row r="163" s="14" customFormat="1" ht="16.5">
      <c r="K163" s="17"/>
    </row>
    <row r="164" s="14" customFormat="1" ht="16.5">
      <c r="K164" s="17"/>
    </row>
    <row r="165" s="14" customFormat="1" ht="16.5">
      <c r="K165" s="17"/>
    </row>
    <row r="166" s="14" customFormat="1" ht="16.5">
      <c r="K166" s="17"/>
    </row>
    <row r="167" s="14" customFormat="1" ht="16.5">
      <c r="K167" s="17"/>
    </row>
    <row r="168" s="14" customFormat="1" ht="16.5">
      <c r="K168" s="17"/>
    </row>
    <row r="169" s="14" customFormat="1" ht="16.5">
      <c r="K169" s="17"/>
    </row>
    <row r="170" s="14" customFormat="1" ht="16.5">
      <c r="K170" s="17"/>
    </row>
    <row r="171" s="14" customFormat="1" ht="16.5">
      <c r="K171" s="17"/>
    </row>
    <row r="172" s="14" customFormat="1" ht="16.5">
      <c r="K172" s="17"/>
    </row>
    <row r="173" s="14" customFormat="1" ht="16.5">
      <c r="K173" s="17"/>
    </row>
    <row r="174" s="14" customFormat="1" ht="16.5">
      <c r="K174" s="17"/>
    </row>
    <row r="175" s="14" customFormat="1" ht="16.5">
      <c r="K175" s="17"/>
    </row>
    <row r="176" s="14" customFormat="1" ht="16.5">
      <c r="K176" s="17"/>
    </row>
    <row r="177" s="14" customFormat="1" ht="16.5">
      <c r="K177" s="17"/>
    </row>
    <row r="178" s="14" customFormat="1" ht="16.5">
      <c r="K178" s="17"/>
    </row>
    <row r="179" s="14" customFormat="1" ht="16.5">
      <c r="K179" s="17"/>
    </row>
    <row r="180" s="14" customFormat="1" ht="16.5">
      <c r="K180" s="17"/>
    </row>
    <row r="181" s="14" customFormat="1" ht="16.5">
      <c r="K181" s="17"/>
    </row>
    <row r="182" s="14" customFormat="1" ht="16.5">
      <c r="K182" s="17"/>
    </row>
    <row r="183" s="14" customFormat="1" ht="16.5">
      <c r="K183" s="17"/>
    </row>
    <row r="184" s="14" customFormat="1" ht="16.5">
      <c r="K184" s="17"/>
    </row>
    <row r="185" s="14" customFormat="1" ht="16.5">
      <c r="K185" s="17"/>
    </row>
    <row r="186" s="14" customFormat="1" ht="16.5">
      <c r="K186" s="17"/>
    </row>
    <row r="187" s="14" customFormat="1" ht="16.5">
      <c r="K187" s="17"/>
    </row>
    <row r="188" s="14" customFormat="1" ht="16.5">
      <c r="K188" s="17"/>
    </row>
    <row r="189" s="14" customFormat="1" ht="16.5">
      <c r="K189" s="17"/>
    </row>
    <row r="190" s="14" customFormat="1" ht="16.5">
      <c r="K190" s="17"/>
    </row>
    <row r="191" s="14" customFormat="1" ht="16.5">
      <c r="K191" s="17"/>
    </row>
    <row r="192" s="14" customFormat="1" ht="16.5">
      <c r="K192" s="17"/>
    </row>
    <row r="193" s="14" customFormat="1" ht="16.5">
      <c r="K193" s="17"/>
    </row>
  </sheetData>
  <sheetProtection/>
  <mergeCells count="12">
    <mergeCell ref="F5:H5"/>
    <mergeCell ref="E5:E6"/>
    <mergeCell ref="D5:D6"/>
    <mergeCell ref="A5:A6"/>
    <mergeCell ref="B5:B6"/>
    <mergeCell ref="C5:C6"/>
    <mergeCell ref="A1:K1"/>
    <mergeCell ref="A2:K2"/>
    <mergeCell ref="A3:K3"/>
    <mergeCell ref="I5:I6"/>
    <mergeCell ref="J5:J6"/>
    <mergeCell ref="K5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空勤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00046_陳麗美</dc:creator>
  <cp:keywords/>
  <dc:description/>
  <cp:lastModifiedBy>楊寶娥</cp:lastModifiedBy>
  <cp:lastPrinted>2017-02-06T09:53:29Z</cp:lastPrinted>
  <dcterms:created xsi:type="dcterms:W3CDTF">2008-12-10T07:51:58Z</dcterms:created>
  <dcterms:modified xsi:type="dcterms:W3CDTF">2017-02-06T09:54:32Z</dcterms:modified>
  <cp:category/>
  <cp:version/>
  <cp:contentType/>
  <cp:contentStatus/>
</cp:coreProperties>
</file>