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95" activeTab="0"/>
  </bookViews>
  <sheets>
    <sheet name="公務-108第1季" sheetId="1" r:id="rId1"/>
  </sheets>
  <definedNames>
    <definedName name="_xlnm._FilterDatabase" localSheetId="0" hidden="1">'公務-108第1季'!$A$4:$H$124</definedName>
    <definedName name="_xlnm.Print_Area" localSheetId="0">'公務-108第1季'!$A$1:$F$124</definedName>
    <definedName name="_xlnm.Print_Titles" localSheetId="0">'公務-108第1季'!$1:$4</definedName>
  </definedNames>
  <calcPr fullCalcOnLoad="1"/>
</workbook>
</file>

<file path=xl/sharedStrings.xml><?xml version="1.0" encoding="utf-8"?>
<sst xmlns="http://schemas.openxmlformats.org/spreadsheetml/2006/main" count="576" uniqueCount="314">
  <si>
    <t>受補助對象</t>
  </si>
  <si>
    <t>單位：新台幣元</t>
  </si>
  <si>
    <t>受補助對象
所在縣市別</t>
  </si>
  <si>
    <t>計畫名稱</t>
  </si>
  <si>
    <t>核准金額 (元)</t>
  </si>
  <si>
    <t>機關(單位)
名稱</t>
  </si>
  <si>
    <t>核准日期/備註</t>
  </si>
  <si>
    <t>內政部補助縣市政府、團體及個人之獎補助經費季報表</t>
  </si>
  <si>
    <t>內政部  總計</t>
  </si>
  <si>
    <t>苗栗縣</t>
  </si>
  <si>
    <t>屏東縣</t>
  </si>
  <si>
    <t>桃園市</t>
  </si>
  <si>
    <t>新北市</t>
  </si>
  <si>
    <t>民政司 小計</t>
  </si>
  <si>
    <t>退休人員三節慰問金</t>
  </si>
  <si>
    <t>總務司</t>
  </si>
  <si>
    <t>總務司 小計</t>
  </si>
  <si>
    <t>人事處 小計</t>
  </si>
  <si>
    <t>彰化縣</t>
  </si>
  <si>
    <t>宜蘭縣</t>
  </si>
  <si>
    <t>合作及人民團體司籌備處 總計</t>
  </si>
  <si>
    <t>國土測繪中心</t>
  </si>
  <si>
    <t>國土測繪中心 小計</t>
  </si>
  <si>
    <t>退休人員及在職亡故同仁之遺族</t>
  </si>
  <si>
    <t>土地重劃工程處 小計</t>
  </si>
  <si>
    <t>臺東縣</t>
  </si>
  <si>
    <t>臺中市</t>
  </si>
  <si>
    <t>臺南市</t>
  </si>
  <si>
    <t>高雄市</t>
  </si>
  <si>
    <t>嘉義市</t>
  </si>
  <si>
    <t>臺北市</t>
  </si>
  <si>
    <t>合作及人民團體司籌備處</t>
  </si>
  <si>
    <t>基隆市</t>
  </si>
  <si>
    <t>臺北市</t>
  </si>
  <si>
    <t>桃園市</t>
  </si>
  <si>
    <t>南投縣</t>
  </si>
  <si>
    <t>高雄市</t>
  </si>
  <si>
    <t>屏東縣</t>
  </si>
  <si>
    <t>新竹縣</t>
  </si>
  <si>
    <t>雲林縣</t>
  </si>
  <si>
    <t>退休勞工三節慰問金</t>
  </si>
  <si>
    <t>退休職員三節慰問金</t>
  </si>
  <si>
    <t>內政部土地重劃工程處</t>
  </si>
  <si>
    <t>民政司</t>
  </si>
  <si>
    <t>108年度歲次己亥年保生文化祭遶境活動</t>
  </si>
  <si>
    <t>108/4/2</t>
  </si>
  <si>
    <t>第5屆現代中國本土基督教神學之發展學術研討會</t>
  </si>
  <si>
    <t>108/4/12</t>
  </si>
  <si>
    <t>第2屆「宗教文化與性別倫理-性別正義與多元性別」國際學術會議、第17屆「印順導師思想之倫理與實踐」兩岸學術會議</t>
  </si>
  <si>
    <t>108/4/19</t>
  </si>
  <si>
    <t>南投藍田書院濟化堂60週年堂慶系列活動</t>
  </si>
  <si>
    <t>108/5/6</t>
  </si>
  <si>
    <t>2019慶讚天元宮周府千歲聖誕千秋暨端午節活動</t>
  </si>
  <si>
    <t>108/5/23</t>
  </si>
  <si>
    <t>2019年第25屆全國世代家庭孝親表揚典禮</t>
  </si>
  <si>
    <t>108/4/16</t>
  </si>
  <si>
    <t>108年國慶活動</t>
  </si>
  <si>
    <t>108/6/28</t>
  </si>
  <si>
    <t>公共造產貸款利息差額補貼</t>
  </si>
  <si>
    <t>108/5/20</t>
  </si>
  <si>
    <t>財團法人台北市教會聚會所</t>
  </si>
  <si>
    <t>佛教弘誓學院</t>
  </si>
  <si>
    <t>南投藍田書院</t>
  </si>
  <si>
    <t>天元宮</t>
  </si>
  <si>
    <t>財團法人弘道老人福利基金會</t>
  </si>
  <si>
    <t>中華民國各界慶祝108年國慶籌備委員會</t>
  </si>
  <si>
    <t>公共造產第七公墓納骨堂</t>
  </si>
  <si>
    <t>財團法人台灣省屏東縣北勢寮保安宮</t>
  </si>
  <si>
    <t>國立成功大學</t>
  </si>
  <si>
    <t>2019地球觀測及社會衝擊國際研討會</t>
  </si>
  <si>
    <t>108/04/10</t>
  </si>
  <si>
    <t>台灣地理資訊學會</t>
  </si>
  <si>
    <t>2019台灣地理資訊學會年會暨學術研討會</t>
  </si>
  <si>
    <t>108/04/12</t>
  </si>
  <si>
    <t>中國測量工程學會</t>
  </si>
  <si>
    <t>第9屆海峽兩岸測繪發展研討會</t>
  </si>
  <si>
    <t>108/05/23</t>
  </si>
  <si>
    <t>108/5/24</t>
  </si>
  <si>
    <t>退休勞工及在職亡故同仁之遺族</t>
  </si>
  <si>
    <t>退休職員及在職亡故同仁之遺族</t>
  </si>
  <si>
    <t>新北市淡水區藝術造村發展協會</t>
  </si>
  <si>
    <t>2019兒少保護社區親子-就業安全及節能減碳宣導活動</t>
  </si>
  <si>
    <t>108/04/08</t>
  </si>
  <si>
    <t>台灣關懷弱勢協會</t>
  </si>
  <si>
    <t>銀髮樂活預防詐騙暨促進兩岸觀光交流節能減碳宣導活動</t>
  </si>
  <si>
    <t>108/04/01</t>
  </si>
  <si>
    <t>中華民國龍獅藝陣協會</t>
  </si>
  <si>
    <t>發揚中華民俗文化關懷社會弱勢公益活動</t>
  </si>
  <si>
    <t>108/06/24</t>
  </si>
  <si>
    <t>台南市佑康社會文教慈善關懷協會</t>
  </si>
  <si>
    <t>感恩五月～愛與關懷活動</t>
  </si>
  <si>
    <t>108/04/02</t>
  </si>
  <si>
    <t>苗栗縣龍鳳神轎文化協會</t>
  </si>
  <si>
    <t>2019萬尊媽祖祈福踩街減碳綠生活</t>
  </si>
  <si>
    <t>108/04/03</t>
  </si>
  <si>
    <t>中華人文藝術美學關懷聯合會</t>
  </si>
  <si>
    <t>傳遞人文藝術分享愛公益周末日</t>
  </si>
  <si>
    <t>108/05/16</t>
  </si>
  <si>
    <t>台灣原住民族部落藝能產業協會</t>
  </si>
  <si>
    <t>有原相聚多原愛心原住民族文化公益表演活動</t>
  </si>
  <si>
    <t>中華娛樂漁船協會</t>
  </si>
  <si>
    <t>108年提升漁產港觀摩暨宣導兒少保護節能減碳</t>
  </si>
  <si>
    <t>中華布家開口獅藝陣協會</t>
  </si>
  <si>
    <t>2019全國教育傳承盃客家開口獅民俗體育錦標賽</t>
  </si>
  <si>
    <t>108/04/23</t>
  </si>
  <si>
    <t>彰化縣南瑤宮笨港進香文化推廣協會</t>
  </si>
  <si>
    <t>南瑤宮笨港進香活動</t>
  </si>
  <si>
    <t>臺中市紫受慈善功德會</t>
  </si>
  <si>
    <t>108年度第十屆紫受親子寫生比賽暨節能減碳美好生活宣導活動</t>
  </si>
  <si>
    <t>苗栗縣中港溪舞蹈協會</t>
  </si>
  <si>
    <t>金豬報喜賽三春</t>
  </si>
  <si>
    <t>雲林縣虎尾福安宮媽祖文化發展協會</t>
  </si>
  <si>
    <t>糖廠媽祖百里行腳-山海會香暨謁祖進香宗教文化系列活動</t>
  </si>
  <si>
    <t>中華愛悅公益慈善發展協會</t>
  </si>
  <si>
    <t>麻法立尺族語及原住民音樂會活動</t>
  </si>
  <si>
    <t>台南市禮儀民俗藝術協會</t>
  </si>
  <si>
    <t>民俗文化藝術節</t>
  </si>
  <si>
    <t>108/04/15</t>
  </si>
  <si>
    <t>臺南市街區繁榮發展聯合會</t>
  </si>
  <si>
    <t>活力心 公益力暨宣導性別平等活動</t>
  </si>
  <si>
    <t>108/04/26</t>
  </si>
  <si>
    <t>臺南市大新營街區繁榮發展協會</t>
  </si>
  <si>
    <t>友善城市i關懷暨宣導族群融合</t>
  </si>
  <si>
    <t>台灣人慈善協會</t>
  </si>
  <si>
    <t>健blue飛活動</t>
  </si>
  <si>
    <t>臺灣綠農協進會</t>
  </si>
  <si>
    <t>家庭遊樂趣活動</t>
  </si>
  <si>
    <t>108/05/03</t>
  </si>
  <si>
    <t>台灣森林休憩保育協會</t>
  </si>
  <si>
    <t>第十屆森林保育經營學術論壇</t>
  </si>
  <si>
    <t>中華民國國際太極氣功十八式聯合總會</t>
  </si>
  <si>
    <t>108年度功法研習暨防訪騙宣導交流活動</t>
  </si>
  <si>
    <t>基隆市基隆籠山國際青年商會</t>
  </si>
  <si>
    <t>第五屆雞籠山青商盃基隆市徵文比賽</t>
  </si>
  <si>
    <t>桃園市民俗教育協會</t>
  </si>
  <si>
    <t>桃園市108年薪傳盃龍獅鼓藝錦賽暨節能減碳節約用水用電家暴防治宣導</t>
  </si>
  <si>
    <t>108/04/18</t>
  </si>
  <si>
    <t>桃園市中華金丹大道教育協會</t>
  </si>
  <si>
    <t>丹道養生氣功觀摩及老人福利宣導活動</t>
  </si>
  <si>
    <t>108/05/06</t>
  </si>
  <si>
    <t>臺中市太平區中山社區發展協會</t>
  </si>
  <si>
    <t>太平盛世88潑水節、爸爸被水潑暨關懷新住民活動</t>
  </si>
  <si>
    <t>嘉義市新力量關懷協會</t>
  </si>
  <si>
    <t>沒什麼手創市集嘉義市創生產業暨在地觀光推廣活動</t>
  </si>
  <si>
    <t>苗栗縣苑裡鎮山柑社區發展協會</t>
  </si>
  <si>
    <t>108山柑媽祖文化民俗遶境祈福踩街活動</t>
  </si>
  <si>
    <t>苗栗縣榮信文化協會</t>
  </si>
  <si>
    <t>醉月清歌踏舞活動</t>
  </si>
  <si>
    <t>彰化縣關懷鄉親協會</t>
  </si>
  <si>
    <t>親子同歡FUN起來活動</t>
  </si>
  <si>
    <t>財團法人高雄橄欖枝基金會</t>
  </si>
  <si>
    <t>2019高雄樂活節活動</t>
  </si>
  <si>
    <t>台灣街頭藝人發展協會</t>
  </si>
  <si>
    <t>第二屆街頭獻愛心回饋社會公益表演活動</t>
  </si>
  <si>
    <t>108/05/22</t>
  </si>
  <si>
    <t>亞洲肚皮舞總會</t>
  </si>
  <si>
    <t>第二屆舞藝超群舞向未來關懷社會公益活動</t>
  </si>
  <si>
    <t>苗栗縣竹南文化再造協會</t>
  </si>
  <si>
    <t>媽祖文化藝術季展演公益活動</t>
  </si>
  <si>
    <t>108/05/13</t>
  </si>
  <si>
    <t>臺灣永續社會福利促進會</t>
  </si>
  <si>
    <t>哈客瘋年祭活動</t>
  </si>
  <si>
    <t>108/04/22</t>
  </si>
  <si>
    <t>新北市客家傳統文化發展協會</t>
  </si>
  <si>
    <t>環保教育關懷弱勢老人暨節能減碳及推廣乾淨能源政策宣導活動</t>
  </si>
  <si>
    <t>台灣社區關懷愛心服務協會</t>
  </si>
  <si>
    <t>用愛陪伴暨反毒彩妝、節能減碳宣導活動</t>
  </si>
  <si>
    <t>108/05/31</t>
  </si>
  <si>
    <t>苗栗縣陽光文化協會</t>
  </si>
  <si>
    <t>有氧活力魅力竹南活動</t>
  </si>
  <si>
    <t>108/05/10</t>
  </si>
  <si>
    <t>新竹縣原住民族青年發展協會</t>
  </si>
  <si>
    <t>LoKah籃球錦標賽暨節能減碳活動</t>
  </si>
  <si>
    <t>108/05/07</t>
  </si>
  <si>
    <t>宜蘭縣頭城鎮中元祭典協會</t>
  </si>
  <si>
    <t>2019頭城搶孤民俗文化活動</t>
  </si>
  <si>
    <t>108/05/29</t>
  </si>
  <si>
    <t>雲林縣北港鎮金垂髫文化發展協會</t>
  </si>
  <si>
    <t>第二十一屆九九重陽親子健行活動</t>
  </si>
  <si>
    <t>台灣原住民族文創交流協會</t>
  </si>
  <si>
    <t>2019年首度原系藝術節活動</t>
  </si>
  <si>
    <t>彰化縣彰化市福安社區發展協會</t>
  </si>
  <si>
    <t>溫馨五月偉大慈恩心感恩活動暨婦女福利宣導活動</t>
  </si>
  <si>
    <t>臺灣省舞獅技藝會</t>
  </si>
  <si>
    <t>21屆台灣蘭花節民藝嘉年華暨全國創意龍獅鼓藝錦標賽暨國際龍獅邀請賽</t>
  </si>
  <si>
    <t>108/05/20</t>
  </si>
  <si>
    <t>台灣藝術聚落發展協會</t>
  </si>
  <si>
    <t>2019兒少保護及就業安全暨宣導節能減碳活動</t>
  </si>
  <si>
    <t>108/04/29</t>
  </si>
  <si>
    <t>中華民國道家純真炁功文化協會</t>
  </si>
  <si>
    <t>預防詐騙反毒彩妝暨健康活居家照顧推廣及節能減碳宣導活動</t>
  </si>
  <si>
    <t>中華民國全國工業總會</t>
  </si>
  <si>
    <t>108年工礦團體優良理監事選拔活動</t>
  </si>
  <si>
    <t>台灣省商業會</t>
  </si>
  <si>
    <t>台灣省商業界慶祝第72屆商人節大會</t>
  </si>
  <si>
    <t>台中市海陸文化協會</t>
  </si>
  <si>
    <t xml:space="preserve"> 大台中客家文化節活動</t>
  </si>
  <si>
    <t>108/05/27</t>
  </si>
  <si>
    <t>苗栗縣竹南鎮竹興社區發展協會</t>
  </si>
  <si>
    <t>愛心關懷過端午、友善生活好家園</t>
  </si>
  <si>
    <t>苗栗縣合興文化推展協會</t>
  </si>
  <si>
    <t>五月桐花雪、親近大自然健行暨淨山活動</t>
  </si>
  <si>
    <t>108/06/10</t>
  </si>
  <si>
    <t>苗栗縣無障礙關懷協會</t>
  </si>
  <si>
    <t>轉動幸福~關懷弱勢暨節能減碳節約水源活動</t>
  </si>
  <si>
    <t>財團法人彩色盤教育基金會</t>
  </si>
  <si>
    <t>愛給力愛接力探索家鄉攝影活動</t>
  </si>
  <si>
    <t>宜蘭縣宜蘭市中元民俗文化推展協進會</t>
  </si>
  <si>
    <t>宜蘭放水燈-點亮九芎城璀璨宜蘭河</t>
  </si>
  <si>
    <t>108/06/06</t>
  </si>
  <si>
    <t>彰化縣彰化市向陽社區發展協會</t>
  </si>
  <si>
    <t>慶端陽-關懷弱勢社區送暖活動</t>
  </si>
  <si>
    <t>108/06/11</t>
  </si>
  <si>
    <t>中華客家開口獅文化運動總會</t>
  </si>
  <si>
    <t>2019雲林客家三寶文化季活動</t>
  </si>
  <si>
    <t>臺南市蕭瓏社北頭洋發展協會</t>
  </si>
  <si>
    <t>2019年西拉雅族蕭瓏社北頭洋阿立祖祭典民俗文化活動</t>
  </si>
  <si>
    <t>108/05/17</t>
  </si>
  <si>
    <t>中華民國全國商業總會</t>
  </si>
  <si>
    <t>108年度促進商業團體發揮組織功能與維護產業秩序系列活動</t>
  </si>
  <si>
    <t>108/05/14</t>
  </si>
  <si>
    <t>彰化縣麓社交流發展協會</t>
  </si>
  <si>
    <t>彰化縣</t>
  </si>
  <si>
    <t>108年度兒童刻團表演-大手牽小手同樂趣活動</t>
  </si>
  <si>
    <t>108/06/18</t>
  </si>
  <si>
    <t>高雄市易牙廚藝學會</t>
  </si>
  <si>
    <t>第22屆全國美食文化大展活動</t>
  </si>
  <si>
    <t>國際青年商會中華民國總會</t>
  </si>
  <si>
    <t>2019年韓國濟洲島亞洲太平洋大會-台灣之夜活動</t>
  </si>
  <si>
    <t>108/06/13</t>
  </si>
  <si>
    <t>新北市淡水愛鄉協會</t>
  </si>
  <si>
    <t>愛鄉環保暨居家照顧服務員推廣節能減碳宣導</t>
  </si>
  <si>
    <t>臺灣客家語言文化農業推廣協會</t>
  </si>
  <si>
    <t>關懷銀髮友善環境及預防詐騙暨宣導節能減碳活動</t>
  </si>
  <si>
    <t>台灣生態農業技術育成產經協會</t>
  </si>
  <si>
    <t>深耕在地文化關懷社會公益日活動</t>
  </si>
  <si>
    <t>108/06/05</t>
  </si>
  <si>
    <t>台灣環境教育協會</t>
  </si>
  <si>
    <t>環教扎根推動節能社區示範活動</t>
  </si>
  <si>
    <t>基隆市舞蹈學會</t>
  </si>
  <si>
    <t>關懷弱勢愛地球、舞出文化新基隆-不同凡響藝文展演活動</t>
  </si>
  <si>
    <t>中華中小企業促進協會</t>
  </si>
  <si>
    <t>就業安全宣導暨加入區域經濟整合及節能減碳宣導活動</t>
  </si>
  <si>
    <t>台灣原住民社區發展協會</t>
  </si>
  <si>
    <t>原住民族青少年保護反毒、就業安全、促進兩岸觀光交流暨宣導節能減碳活動</t>
  </si>
  <si>
    <t>高雄市岡山文化藝術發展協會</t>
  </si>
  <si>
    <t>2019岡山媽祖國際文化豐遊季活動</t>
  </si>
  <si>
    <t>108/06/28</t>
  </si>
  <si>
    <t>台灣國際幸福家庭促進會</t>
  </si>
  <si>
    <t>第6屆24國青年領袖Family TABLE高峰會</t>
  </si>
  <si>
    <t>苗栗縣負子蟲愛鄉會</t>
  </si>
  <si>
    <t>沙畫樂暨失智守護，綠能環境宣導活動</t>
  </si>
  <si>
    <t>有限責任臺中市九二一重建區石岡區傳統美食生產合作社</t>
  </si>
  <si>
    <t>購置營運設備</t>
  </si>
  <si>
    <t>108/04/11</t>
  </si>
  <si>
    <t>保證責任南投縣信義鄉蔬果生產合作社</t>
  </si>
  <si>
    <t>108/04/12</t>
  </si>
  <si>
    <t>保證責任台灣省青果運銷合作社</t>
  </si>
  <si>
    <t>新北市</t>
  </si>
  <si>
    <t xml:space="preserve">購置營運設備
</t>
  </si>
  <si>
    <t>108/05/09</t>
  </si>
  <si>
    <t>中國合作學社</t>
  </si>
  <si>
    <t>出版合作經濟季刊</t>
  </si>
  <si>
    <t>南投縣草屯薏仁生產合作社</t>
  </si>
  <si>
    <t>有限責任高雄市政府員工消費合作社</t>
  </si>
  <si>
    <t>保證責任新豐蔬菜生產合作社</t>
  </si>
  <si>
    <t>雲林縣</t>
  </si>
  <si>
    <t>有限責任國立北門高級農工職業學校</t>
  </si>
  <si>
    <t>保證責任宜蘭毛豬運銷合作社</t>
  </si>
  <si>
    <t>宜蘭縣</t>
  </si>
  <si>
    <t>108/06/25</t>
  </si>
  <si>
    <t>臺灣合作事業發展基金會</t>
  </si>
  <si>
    <t>108年度合作社場營所稅申報實務研習班</t>
  </si>
  <si>
    <t>108/04/09</t>
  </si>
  <si>
    <t>保證責任台灣農業合作社聯合社</t>
  </si>
  <si>
    <t>108年度推動合作社間合作發展計畫</t>
  </si>
  <si>
    <t>108/04/10</t>
  </si>
  <si>
    <t xml:space="preserve">108年度社員合作教育講習計畫
</t>
  </si>
  <si>
    <t>桃園市友誼儲蓄互助社</t>
  </si>
  <si>
    <t>購置營運設備</t>
  </si>
  <si>
    <t>108/05/15</t>
  </si>
  <si>
    <t>桃園市桃園儲蓄互助社</t>
  </si>
  <si>
    <t>新北市三峽儲蓄互助社</t>
  </si>
  <si>
    <t>南投縣聖愛儲蓄互助社</t>
  </si>
  <si>
    <t>高雄市左營儲蓄互助社</t>
  </si>
  <si>
    <t>108/05/24</t>
  </si>
  <si>
    <t>高雄市嗎哪儲蓄互助社</t>
  </si>
  <si>
    <t>有限責任台灣主婦聯盟生活消費合作社</t>
  </si>
  <si>
    <t>合作教育研習及發行合作社刊物計畫</t>
  </si>
  <si>
    <t>108/06/03</t>
  </si>
  <si>
    <t>台南市影三儲蓄互助社</t>
  </si>
  <si>
    <t>嘉義縣新光儲蓄互助社</t>
  </si>
  <si>
    <t>嘉義縣</t>
  </si>
  <si>
    <t>108/06/12</t>
  </si>
  <si>
    <t>宜蘭縣羅東儲蓄互助社</t>
  </si>
  <si>
    <t>108/06/13</t>
  </si>
  <si>
    <t>保證責任彰化縣農業合作社聯合社</t>
  </si>
  <si>
    <t>108年度彰化縣各農業合作社場理、監事及經費、會計人員合作教育訓練講習</t>
  </si>
  <si>
    <t>台中市峰谷儲蓄互助社</t>
  </si>
  <si>
    <t>屏東縣培英儲蓄互助社</t>
  </si>
  <si>
    <t>108/06/17</t>
  </si>
  <si>
    <t>台中市中聖儲蓄互助社</t>
  </si>
  <si>
    <t>台南市新樓儲蓄互助社</t>
  </si>
  <si>
    <t>國際儲蓄互助社節慶祝活動</t>
  </si>
  <si>
    <t>合作及人民團體司籌備處</t>
  </si>
  <si>
    <t>新北市</t>
  </si>
  <si>
    <t>108/04/08</t>
  </si>
  <si>
    <t>退職工友(含技工、駕駛)及在職亡故同人之遺族</t>
  </si>
  <si>
    <t>108/5/13</t>
  </si>
  <si>
    <t>人事處</t>
  </si>
  <si>
    <t>108/5/28</t>
  </si>
  <si>
    <t>108/6/4</t>
  </si>
  <si>
    <t>108/05/13</t>
  </si>
  <si>
    <t>108年度第2季</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</si>
</sst>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_-;\-* #,##0_-;_-* &quot;-&quot;??_-;_-@_-"/>
    <numFmt numFmtId="181" formatCode="#,##0;[Red]#,##0"/>
    <numFmt numFmtId="182" formatCode="[$-404]e/m/d;@"/>
    <numFmt numFmtId="183" formatCode="mm/dd/yy;@"/>
    <numFmt numFmtId="184" formatCode="[$-404]AM/PM\ hh:mm:ss"/>
    <numFmt numFmtId="185" formatCode="[$-404]e/mm/dd"/>
    <numFmt numFmtId="186" formatCode="[$-404]e&quot;年&quot;m&quot;月&quot;d&quot;日&quot;;@"/>
    <numFmt numFmtId="187" formatCode="mmm\-yyyy"/>
    <numFmt numFmtId="188" formatCode="m&quot;月&quot;d&quot;日&quot;;@"/>
    <numFmt numFmtId="189" formatCode="#,##0_);[Red]\(#,##0\)"/>
    <numFmt numFmtId="190" formatCode="&quot;$&quot;#,##0"/>
    <numFmt numFmtId="191" formatCode="m&quot;月&quot;d&quot;日&quot;"/>
    <numFmt numFmtId="192" formatCode="_-* #,##0.0_-;\-* #,##0.0_-;_-* &quot;-&quot;??_-;_-@_-"/>
    <numFmt numFmtId="193" formatCode="m/d"/>
    <numFmt numFmtId="194" formatCode="0_ "/>
    <numFmt numFmtId="195" formatCode="0.00_);[Red]\(0.00\)"/>
    <numFmt numFmtId="196" formatCode="0.0_);[Red]\(0.0\)"/>
    <numFmt numFmtId="197" formatCode="0_);[Red]\(0\)"/>
    <numFmt numFmtId="198" formatCode="m/d;@"/>
    <numFmt numFmtId="199" formatCode="#,##0_);\(#,##0\)"/>
    <numFmt numFmtId="200" formatCode="#,##0\ "/>
    <numFmt numFmtId="201" formatCode="[$-404]ee/mm/dd"/>
    <numFmt numFmtId="202" formatCode="yy/m/d"/>
    <numFmt numFmtId="203" formatCode="#,##0.00_);[Red]\(#,##0.00\)"/>
    <numFmt numFmtId="204" formatCode="#,##0_ ;[Red]\-#,##0\ "/>
    <numFmt numFmtId="205" formatCode="[$-F800]dddd\,\ mmmm\ dd\,\ yyyy"/>
    <numFmt numFmtId="206" formatCode="0.00_ "/>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s>
  <fonts count="37">
    <font>
      <sz val="12"/>
      <name val="新細明體"/>
      <family val="1"/>
    </font>
    <font>
      <sz val="10"/>
      <name val="Helv"/>
      <family val="2"/>
    </font>
    <font>
      <sz val="12"/>
      <color indexed="8"/>
      <name val="新細明體"/>
      <family val="1"/>
    </font>
    <font>
      <sz val="12"/>
      <color indexed="9"/>
      <name val="新細明體"/>
      <family val="1"/>
    </font>
    <font>
      <u val="single"/>
      <sz val="12"/>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12"/>
      <name val="標楷體"/>
      <family val="4"/>
    </font>
    <font>
      <sz val="12"/>
      <color indexed="8"/>
      <name val="標楷體"/>
      <family val="4"/>
    </font>
    <font>
      <b/>
      <sz val="12"/>
      <color indexed="8"/>
      <name val="標楷體"/>
      <family val="4"/>
    </font>
    <font>
      <b/>
      <sz val="14"/>
      <color indexed="8"/>
      <name val="標楷體"/>
      <family val="4"/>
    </font>
    <font>
      <b/>
      <sz val="18"/>
      <color indexed="8"/>
      <name val="標楷體"/>
      <family val="4"/>
    </font>
    <font>
      <b/>
      <sz val="16"/>
      <color indexed="8"/>
      <name val="標楷體"/>
      <family val="4"/>
    </font>
    <font>
      <sz val="12"/>
      <color indexed="10"/>
      <name val="標楷體"/>
      <family val="4"/>
    </font>
    <font>
      <sz val="9"/>
      <name val="Microsoft JhengHei UI"/>
      <family val="2"/>
    </font>
    <font>
      <b/>
      <sz val="12"/>
      <name val="標楷體"/>
      <family val="4"/>
    </font>
    <font>
      <sz val="12"/>
      <color theme="1"/>
      <name val="標楷體"/>
      <family val="4"/>
    </font>
    <font>
      <b/>
      <sz val="12"/>
      <color theme="1"/>
      <name val="標楷體"/>
      <family val="4"/>
    </font>
    <font>
      <b/>
      <sz val="14"/>
      <color theme="1"/>
      <name val="標楷體"/>
      <family val="4"/>
    </font>
    <font>
      <b/>
      <sz val="18"/>
      <color theme="1"/>
      <name val="標楷體"/>
      <family val="4"/>
    </font>
    <font>
      <b/>
      <sz val="16"/>
      <color theme="1"/>
      <name val="標楷體"/>
      <family val="4"/>
    </font>
    <font>
      <sz val="12"/>
      <color rgb="FFFF0000"/>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16" borderId="0" applyNumberFormat="0" applyBorder="0" applyAlignment="0" applyProtection="0"/>
    <xf numFmtId="0" fontId="6" fillId="0" borderId="1" applyNumberFormat="0" applyFill="0" applyAlignment="0" applyProtection="0"/>
    <xf numFmtId="0" fontId="7" fillId="4" borderId="0" applyNumberFormat="0" applyBorder="0" applyAlignment="0" applyProtection="0"/>
    <xf numFmtId="9" fontId="0" fillId="0" borderId="0" applyFont="0" applyFill="0" applyBorder="0" applyAlignment="0" applyProtection="0"/>
    <xf numFmtId="0" fontId="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0">
      <alignment/>
      <protection/>
    </xf>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35">
    <xf numFmtId="0" fontId="0" fillId="0" borderId="0" xfId="0" applyAlignment="1">
      <alignment/>
    </xf>
    <xf numFmtId="189" fontId="31" fillId="0" borderId="10" xfId="0" applyNumberFormat="1" applyFont="1" applyBorder="1" applyAlignment="1">
      <alignment horizontal="right" vertical="center"/>
    </xf>
    <xf numFmtId="0" fontId="32" fillId="0" borderId="10" xfId="0" applyFont="1" applyFill="1" applyBorder="1" applyAlignment="1">
      <alignment horizontal="center" vertical="center" wrapText="1"/>
    </xf>
    <xf numFmtId="189" fontId="32" fillId="0" borderId="10" xfId="0" applyNumberFormat="1" applyFont="1" applyFill="1" applyBorder="1" applyAlignment="1">
      <alignment horizontal="center" vertical="center"/>
    </xf>
    <xf numFmtId="49" fontId="32" fillId="0" borderId="10" xfId="0" applyNumberFormat="1" applyFont="1" applyFill="1" applyBorder="1" applyAlignment="1">
      <alignment horizontal="center" vertical="center"/>
    </xf>
    <xf numFmtId="189" fontId="31" fillId="4" borderId="10" xfId="0" applyNumberFormat="1" applyFont="1" applyFill="1" applyBorder="1" applyAlignment="1">
      <alignment horizontal="right" vertical="center"/>
    </xf>
    <xf numFmtId="49" fontId="31" fillId="4" borderId="10" xfId="0" applyNumberFormat="1" applyFont="1" applyFill="1" applyBorder="1" applyAlignment="1">
      <alignment horizontal="center" vertical="center"/>
    </xf>
    <xf numFmtId="49" fontId="31" fillId="0" borderId="10" xfId="0" applyNumberFormat="1" applyFont="1" applyBorder="1" applyAlignment="1">
      <alignment horizontal="right" vertical="center"/>
    </xf>
    <xf numFmtId="0" fontId="31" fillId="0" borderId="10" xfId="0" applyFont="1" applyBorder="1" applyAlignment="1">
      <alignment vertical="top" wrapText="1"/>
    </xf>
    <xf numFmtId="0" fontId="31" fillId="0" borderId="10" xfId="0" applyFont="1" applyFill="1" applyBorder="1" applyAlignment="1">
      <alignment vertical="top" wrapText="1"/>
    </xf>
    <xf numFmtId="0" fontId="31" fillId="0" borderId="10" xfId="0" applyFont="1" applyBorder="1" applyAlignment="1">
      <alignment vertical="center" wrapText="1"/>
    </xf>
    <xf numFmtId="0" fontId="31" fillId="24" borderId="10" xfId="0" applyFont="1" applyFill="1" applyBorder="1" applyAlignment="1">
      <alignment vertical="center" wrapText="1"/>
    </xf>
    <xf numFmtId="0" fontId="32" fillId="4" borderId="10" xfId="0" applyFont="1" applyFill="1" applyBorder="1" applyAlignment="1">
      <alignment horizontal="left" vertical="center" wrapText="1"/>
    </xf>
    <xf numFmtId="189" fontId="33" fillId="0" borderId="10" xfId="0" applyNumberFormat="1" applyFont="1" applyBorder="1" applyAlignment="1">
      <alignment horizontal="center" vertical="center"/>
    </xf>
    <xf numFmtId="0" fontId="34" fillId="0" borderId="10" xfId="0" applyFont="1" applyBorder="1" applyAlignment="1">
      <alignment horizontal="center" vertical="top" wrapText="1"/>
    </xf>
    <xf numFmtId="0" fontId="35" fillId="0" borderId="10" xfId="0" applyFont="1" applyBorder="1" applyAlignment="1">
      <alignment horizontal="center" vertical="top" wrapText="1"/>
    </xf>
    <xf numFmtId="0" fontId="31" fillId="0" borderId="10" xfId="0" applyFont="1" applyBorder="1" applyAlignment="1">
      <alignment horizontal="right" vertical="top" wrapText="1"/>
    </xf>
    <xf numFmtId="0" fontId="36" fillId="0" borderId="10" xfId="0" applyFont="1" applyBorder="1" applyAlignment="1">
      <alignment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left" vertical="center" wrapText="1"/>
    </xf>
    <xf numFmtId="38" fontId="22" fillId="0" borderId="10" xfId="0" applyNumberFormat="1" applyFont="1" applyBorder="1" applyAlignment="1">
      <alignment horizontal="right" vertical="center"/>
    </xf>
    <xf numFmtId="189" fontId="22" fillId="24" borderId="10" xfId="0" applyNumberFormat="1" applyFont="1" applyFill="1" applyBorder="1" applyAlignment="1">
      <alignment horizontal="right" vertical="center"/>
    </xf>
    <xf numFmtId="0" fontId="30" fillId="4" borderId="10" xfId="0" applyFont="1" applyFill="1" applyBorder="1" applyAlignment="1">
      <alignment horizontal="left" vertical="center" wrapText="1"/>
    </xf>
    <xf numFmtId="205" fontId="22" fillId="4" borderId="10" xfId="0" applyNumberFormat="1"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0" xfId="0" applyFont="1" applyBorder="1" applyAlignment="1" applyProtection="1">
      <alignment horizontal="center" vertical="center"/>
      <protection locked="0"/>
    </xf>
    <xf numFmtId="0" fontId="22" fillId="0" borderId="11" xfId="0" applyFont="1" applyFill="1" applyBorder="1" applyAlignment="1">
      <alignment horizontal="left" vertical="center" wrapText="1"/>
    </xf>
    <xf numFmtId="189" fontId="22" fillId="0" borderId="10" xfId="34" applyNumberFormat="1" applyFont="1" applyBorder="1" applyAlignment="1">
      <alignment horizontal="right" vertical="center"/>
    </xf>
    <xf numFmtId="0" fontId="22" fillId="0" borderId="10" xfId="0" applyFont="1" applyFill="1" applyBorder="1" applyAlignment="1">
      <alignment horizontal="left" vertical="center" wrapText="1" indent="1"/>
    </xf>
    <xf numFmtId="189" fontId="22" fillId="4" borderId="10" xfId="0" applyNumberFormat="1" applyFont="1" applyFill="1" applyBorder="1" applyAlignment="1">
      <alignment horizontal="right" vertical="center"/>
    </xf>
    <xf numFmtId="0" fontId="22" fillId="0" borderId="10" xfId="0" applyFont="1" applyFill="1" applyBorder="1" applyAlignment="1">
      <alignment horizontal="center" vertical="center" wrapText="1"/>
    </xf>
    <xf numFmtId="49" fontId="22" fillId="4" borderId="10" xfId="0" applyNumberFormat="1" applyFont="1" applyFill="1" applyBorder="1" applyAlignment="1">
      <alignment horizontal="center" vertical="center"/>
    </xf>
    <xf numFmtId="0" fontId="22" fillId="24" borderId="10" xfId="0" applyFont="1" applyFill="1" applyBorder="1" applyAlignment="1">
      <alignment vertical="center" wrapText="1"/>
    </xf>
    <xf numFmtId="0" fontId="22" fillId="24" borderId="10" xfId="0" applyFont="1" applyFill="1" applyBorder="1" applyAlignment="1">
      <alignment horizontal="center" vertical="center" wrapText="1"/>
    </xf>
    <xf numFmtId="0" fontId="22" fillId="0" borderId="10" xfId="0" applyFont="1" applyFill="1" applyBorder="1" applyAlignment="1">
      <alignment vertical="center" wrapText="1"/>
    </xf>
  </cellXfs>
  <cellStyles count="6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千分位 2 2" xfId="36"/>
    <cellStyle name="千分位 2 2 2" xfId="37"/>
    <cellStyle name="千分位 2 3" xfId="38"/>
    <cellStyle name="千分位 2 3 2" xfId="39"/>
    <cellStyle name="千分位 2 4" xfId="40"/>
    <cellStyle name="千分位 2 4 2" xfId="41"/>
    <cellStyle name="千分位 2 5" xfId="42"/>
    <cellStyle name="千分位 2 5 2" xfId="43"/>
    <cellStyle name="千分位 2 6" xfId="44"/>
    <cellStyle name="千分位 2 7" xfId="45"/>
    <cellStyle name="千分位 3" xfId="46"/>
    <cellStyle name="Comma [0]" xfId="47"/>
    <cellStyle name="Followed Hyperlink" xfId="48"/>
    <cellStyle name="中等" xfId="49"/>
    <cellStyle name="合計" xfId="50"/>
    <cellStyle name="好" xfId="51"/>
    <cellStyle name="Percent" xfId="52"/>
    <cellStyle name="計算方式" xfId="53"/>
    <cellStyle name="Currency" xfId="54"/>
    <cellStyle name="Currency [0]" xfId="55"/>
    <cellStyle name="連結的儲存格" xfId="56"/>
    <cellStyle name="備註" xfId="57"/>
    <cellStyle name="Hyperlink" xfId="58"/>
    <cellStyle name="說明文字" xfId="59"/>
    <cellStyle name="輔色1" xfId="60"/>
    <cellStyle name="輔色2" xfId="61"/>
    <cellStyle name="輔色3" xfId="62"/>
    <cellStyle name="輔色4" xfId="63"/>
    <cellStyle name="輔色5" xfId="64"/>
    <cellStyle name="輔色6" xfId="65"/>
    <cellStyle name="標題" xfId="66"/>
    <cellStyle name="標題 1" xfId="67"/>
    <cellStyle name="標題 2" xfId="68"/>
    <cellStyle name="標題 3" xfId="69"/>
    <cellStyle name="標題 4" xfId="70"/>
    <cellStyle name="樣式 1" xfId="71"/>
    <cellStyle name="輸入" xfId="72"/>
    <cellStyle name="輸出" xfId="73"/>
    <cellStyle name="檢查儲存格" xfId="74"/>
    <cellStyle name="壞" xfId="75"/>
    <cellStyle name="警告文字"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H124"/>
  <sheetViews>
    <sheetView tabSelected="1" view="pageBreakPreview" zoomScaleSheetLayoutView="100" zoomScalePageLayoutView="0" workbookViewId="0" topLeftCell="A1">
      <selection activeCell="D8" sqref="D8"/>
    </sheetView>
  </sheetViews>
  <sheetFormatPr defaultColWidth="9.00390625" defaultRowHeight="45" customHeight="1"/>
  <cols>
    <col min="1" max="1" width="16.625" style="9" customWidth="1"/>
    <col min="2" max="2" width="24.625" style="8" customWidth="1"/>
    <col min="3" max="3" width="14.625" style="8" customWidth="1"/>
    <col min="4" max="4" width="32.625" style="8" customWidth="1"/>
    <col min="5" max="5" width="17.625" style="1" customWidth="1"/>
    <col min="6" max="6" width="16.625" style="7" customWidth="1"/>
    <col min="7" max="16384" width="9.00390625" style="10" customWidth="1"/>
  </cols>
  <sheetData>
    <row r="1" spans="1:8" ht="25.5">
      <c r="A1" s="14" t="s">
        <v>7</v>
      </c>
      <c r="B1" s="14"/>
      <c r="C1" s="14"/>
      <c r="D1" s="14"/>
      <c r="E1" s="14"/>
      <c r="F1" s="14"/>
      <c r="G1" s="13"/>
      <c r="H1" s="13"/>
    </row>
    <row r="2" spans="1:6" ht="21">
      <c r="A2" s="15" t="s">
        <v>313</v>
      </c>
      <c r="B2" s="15"/>
      <c r="C2" s="15"/>
      <c r="D2" s="15"/>
      <c r="E2" s="15"/>
      <c r="F2" s="15"/>
    </row>
    <row r="3" spans="1:6" ht="16.5">
      <c r="A3" s="16" t="s">
        <v>1</v>
      </c>
      <c r="B3" s="16"/>
      <c r="C3" s="16"/>
      <c r="D3" s="16"/>
      <c r="E3" s="16"/>
      <c r="F3" s="16"/>
    </row>
    <row r="4" spans="1:6" ht="45" customHeight="1">
      <c r="A4" s="2" t="s">
        <v>5</v>
      </c>
      <c r="B4" s="2" t="s">
        <v>0</v>
      </c>
      <c r="C4" s="2" t="s">
        <v>2</v>
      </c>
      <c r="D4" s="2" t="s">
        <v>3</v>
      </c>
      <c r="E4" s="3" t="s">
        <v>4</v>
      </c>
      <c r="F4" s="4" t="s">
        <v>6</v>
      </c>
    </row>
    <row r="5" spans="1:6" ht="33" customHeight="1">
      <c r="A5" s="12" t="s">
        <v>8</v>
      </c>
      <c r="B5" s="12"/>
      <c r="C5" s="12"/>
      <c r="D5" s="12"/>
      <c r="E5" s="5">
        <f>E14+E16+E18+E116+E122+E124</f>
        <v>41996800</v>
      </c>
      <c r="F5" s="6"/>
    </row>
    <row r="6" spans="1:6" ht="38.25" customHeight="1">
      <c r="A6" s="30" t="s">
        <v>43</v>
      </c>
      <c r="B6" s="34" t="s">
        <v>67</v>
      </c>
      <c r="C6" s="18" t="s">
        <v>37</v>
      </c>
      <c r="D6" s="19" t="s">
        <v>44</v>
      </c>
      <c r="E6" s="20">
        <v>30000</v>
      </c>
      <c r="F6" s="30" t="s">
        <v>45</v>
      </c>
    </row>
    <row r="7" spans="1:6" ht="45" customHeight="1">
      <c r="A7" s="30" t="s">
        <v>43</v>
      </c>
      <c r="B7" s="34" t="s">
        <v>60</v>
      </c>
      <c r="C7" s="18" t="s">
        <v>30</v>
      </c>
      <c r="D7" s="19" t="s">
        <v>46</v>
      </c>
      <c r="E7" s="20">
        <v>40000</v>
      </c>
      <c r="F7" s="30" t="s">
        <v>47</v>
      </c>
    </row>
    <row r="8" spans="1:6" ht="77.25" customHeight="1">
      <c r="A8" s="30" t="s">
        <v>43</v>
      </c>
      <c r="B8" s="34" t="s">
        <v>61</v>
      </c>
      <c r="C8" s="18" t="s">
        <v>34</v>
      </c>
      <c r="D8" s="19" t="s">
        <v>48</v>
      </c>
      <c r="E8" s="20">
        <v>50000</v>
      </c>
      <c r="F8" s="30" t="s">
        <v>49</v>
      </c>
    </row>
    <row r="9" spans="1:6" ht="51" customHeight="1">
      <c r="A9" s="30" t="s">
        <v>43</v>
      </c>
      <c r="B9" s="34" t="s">
        <v>62</v>
      </c>
      <c r="C9" s="18" t="s">
        <v>35</v>
      </c>
      <c r="D9" s="19" t="s">
        <v>50</v>
      </c>
      <c r="E9" s="20">
        <v>30000</v>
      </c>
      <c r="F9" s="30" t="s">
        <v>51</v>
      </c>
    </row>
    <row r="10" spans="1:6" ht="48.75" customHeight="1">
      <c r="A10" s="30" t="s">
        <v>43</v>
      </c>
      <c r="B10" s="34" t="s">
        <v>63</v>
      </c>
      <c r="C10" s="18" t="s">
        <v>27</v>
      </c>
      <c r="D10" s="19" t="s">
        <v>52</v>
      </c>
      <c r="E10" s="20">
        <v>20000</v>
      </c>
      <c r="F10" s="30" t="s">
        <v>53</v>
      </c>
    </row>
    <row r="11" spans="1:6" ht="47.25" customHeight="1">
      <c r="A11" s="30" t="s">
        <v>43</v>
      </c>
      <c r="B11" s="34" t="s">
        <v>64</v>
      </c>
      <c r="C11" s="18" t="s">
        <v>26</v>
      </c>
      <c r="D11" s="19" t="s">
        <v>54</v>
      </c>
      <c r="E11" s="20">
        <v>50000</v>
      </c>
      <c r="F11" s="30" t="s">
        <v>55</v>
      </c>
    </row>
    <row r="12" spans="1:6" ht="42.75" customHeight="1">
      <c r="A12" s="30" t="s">
        <v>43</v>
      </c>
      <c r="B12" s="34" t="s">
        <v>65</v>
      </c>
      <c r="C12" s="18" t="s">
        <v>33</v>
      </c>
      <c r="D12" s="19" t="s">
        <v>56</v>
      </c>
      <c r="E12" s="20">
        <v>37500000</v>
      </c>
      <c r="F12" s="30" t="s">
        <v>57</v>
      </c>
    </row>
    <row r="13" spans="1:6" ht="42.75" customHeight="1">
      <c r="A13" s="30" t="s">
        <v>43</v>
      </c>
      <c r="B13" s="34" t="s">
        <v>66</v>
      </c>
      <c r="C13" s="18" t="s">
        <v>36</v>
      </c>
      <c r="D13" s="19" t="s">
        <v>58</v>
      </c>
      <c r="E13" s="20">
        <v>51800</v>
      </c>
      <c r="F13" s="30" t="s">
        <v>59</v>
      </c>
    </row>
    <row r="14" spans="1:6" ht="45" customHeight="1">
      <c r="A14" s="22" t="s">
        <v>13</v>
      </c>
      <c r="B14" s="22"/>
      <c r="C14" s="22"/>
      <c r="D14" s="22"/>
      <c r="E14" s="29">
        <f>SUM(E6:E13)</f>
        <v>37771800</v>
      </c>
      <c r="F14" s="23"/>
    </row>
    <row r="15" spans="1:6" ht="60.75" customHeight="1">
      <c r="A15" s="30" t="s">
        <v>15</v>
      </c>
      <c r="B15" s="34" t="s">
        <v>307</v>
      </c>
      <c r="C15" s="18"/>
      <c r="D15" s="19" t="s">
        <v>14</v>
      </c>
      <c r="E15" s="20">
        <v>256000</v>
      </c>
      <c r="F15" s="30" t="s">
        <v>308</v>
      </c>
    </row>
    <row r="16" spans="1:6" ht="45" customHeight="1">
      <c r="A16" s="22" t="s">
        <v>16</v>
      </c>
      <c r="B16" s="22"/>
      <c r="C16" s="22"/>
      <c r="D16" s="22"/>
      <c r="E16" s="29">
        <f>E15</f>
        <v>256000</v>
      </c>
      <c r="F16" s="23"/>
    </row>
    <row r="17" spans="1:6" ht="45" customHeight="1">
      <c r="A17" s="30" t="s">
        <v>309</v>
      </c>
      <c r="B17" s="34" t="s">
        <v>23</v>
      </c>
      <c r="C17" s="18"/>
      <c r="D17" s="19" t="s">
        <v>14</v>
      </c>
      <c r="E17" s="20">
        <v>70000</v>
      </c>
      <c r="F17" s="30" t="s">
        <v>310</v>
      </c>
    </row>
    <row r="18" spans="1:6" ht="45" customHeight="1">
      <c r="A18" s="22" t="s">
        <v>17</v>
      </c>
      <c r="B18" s="22"/>
      <c r="C18" s="22"/>
      <c r="D18" s="22"/>
      <c r="E18" s="29">
        <f>E17</f>
        <v>70000</v>
      </c>
      <c r="F18" s="23"/>
    </row>
    <row r="19" spans="1:7" ht="45" customHeight="1">
      <c r="A19" s="34" t="s">
        <v>304</v>
      </c>
      <c r="B19" s="34" t="s">
        <v>80</v>
      </c>
      <c r="C19" s="33" t="s">
        <v>305</v>
      </c>
      <c r="D19" s="32" t="s">
        <v>81</v>
      </c>
      <c r="E19" s="21">
        <v>10000</v>
      </c>
      <c r="F19" s="33" t="s">
        <v>306</v>
      </c>
      <c r="G19" s="10">
        <v>1</v>
      </c>
    </row>
    <row r="20" spans="1:7" ht="45" customHeight="1">
      <c r="A20" s="34" t="s">
        <v>31</v>
      </c>
      <c r="B20" s="34" t="s">
        <v>83</v>
      </c>
      <c r="C20" s="33" t="s">
        <v>12</v>
      </c>
      <c r="D20" s="32" t="s">
        <v>84</v>
      </c>
      <c r="E20" s="21">
        <v>10000</v>
      </c>
      <c r="F20" s="33" t="s">
        <v>85</v>
      </c>
      <c r="G20" s="10">
        <v>1</v>
      </c>
    </row>
    <row r="21" spans="1:7" ht="45" customHeight="1">
      <c r="A21" s="34" t="s">
        <v>31</v>
      </c>
      <c r="B21" s="34" t="s">
        <v>86</v>
      </c>
      <c r="C21" s="33" t="s">
        <v>39</v>
      </c>
      <c r="D21" s="32" t="s">
        <v>87</v>
      </c>
      <c r="E21" s="21">
        <v>20000</v>
      </c>
      <c r="F21" s="33" t="s">
        <v>88</v>
      </c>
      <c r="G21" s="10">
        <v>1</v>
      </c>
    </row>
    <row r="22" spans="1:7" ht="45" customHeight="1">
      <c r="A22" s="34" t="s">
        <v>31</v>
      </c>
      <c r="B22" s="34" t="s">
        <v>89</v>
      </c>
      <c r="C22" s="33" t="s">
        <v>27</v>
      </c>
      <c r="D22" s="32" t="s">
        <v>90</v>
      </c>
      <c r="E22" s="21">
        <v>30000</v>
      </c>
      <c r="F22" s="33" t="s">
        <v>91</v>
      </c>
      <c r="G22" s="10">
        <v>1</v>
      </c>
    </row>
    <row r="23" spans="1:7" ht="45" customHeight="1">
      <c r="A23" s="34" t="s">
        <v>31</v>
      </c>
      <c r="B23" s="34" t="s">
        <v>92</v>
      </c>
      <c r="C23" s="33" t="s">
        <v>9</v>
      </c>
      <c r="D23" s="32" t="s">
        <v>93</v>
      </c>
      <c r="E23" s="21">
        <v>20000</v>
      </c>
      <c r="F23" s="33" t="s">
        <v>94</v>
      </c>
      <c r="G23" s="10">
        <v>1</v>
      </c>
    </row>
    <row r="24" spans="1:7" ht="45" customHeight="1">
      <c r="A24" s="34" t="s">
        <v>31</v>
      </c>
      <c r="B24" s="34" t="s">
        <v>95</v>
      </c>
      <c r="C24" s="33" t="s">
        <v>30</v>
      </c>
      <c r="D24" s="32" t="s">
        <v>96</v>
      </c>
      <c r="E24" s="21">
        <v>20000</v>
      </c>
      <c r="F24" s="33" t="s">
        <v>97</v>
      </c>
      <c r="G24" s="10">
        <v>1</v>
      </c>
    </row>
    <row r="25" spans="1:7" ht="45" customHeight="1">
      <c r="A25" s="34" t="s">
        <v>31</v>
      </c>
      <c r="B25" s="34" t="s">
        <v>98</v>
      </c>
      <c r="C25" s="33" t="s">
        <v>30</v>
      </c>
      <c r="D25" s="32" t="s">
        <v>99</v>
      </c>
      <c r="E25" s="21">
        <v>20000</v>
      </c>
      <c r="F25" s="33" t="s">
        <v>91</v>
      </c>
      <c r="G25" s="10">
        <v>1</v>
      </c>
    </row>
    <row r="26" spans="1:7" ht="45" customHeight="1">
      <c r="A26" s="34" t="s">
        <v>31</v>
      </c>
      <c r="B26" s="34" t="s">
        <v>100</v>
      </c>
      <c r="C26" s="33" t="s">
        <v>12</v>
      </c>
      <c r="D26" s="32" t="s">
        <v>101</v>
      </c>
      <c r="E26" s="21">
        <v>30000</v>
      </c>
      <c r="F26" s="33" t="s">
        <v>70</v>
      </c>
      <c r="G26" s="10">
        <v>1</v>
      </c>
    </row>
    <row r="27" spans="1:7" ht="45" customHeight="1">
      <c r="A27" s="34" t="s">
        <v>31</v>
      </c>
      <c r="B27" s="34" t="s">
        <v>102</v>
      </c>
      <c r="C27" s="33" t="s">
        <v>39</v>
      </c>
      <c r="D27" s="32" t="s">
        <v>103</v>
      </c>
      <c r="E27" s="21">
        <v>20000</v>
      </c>
      <c r="F27" s="33" t="s">
        <v>104</v>
      </c>
      <c r="G27" s="10">
        <v>1</v>
      </c>
    </row>
    <row r="28" spans="1:7" ht="45" customHeight="1">
      <c r="A28" s="34" t="s">
        <v>31</v>
      </c>
      <c r="B28" s="34" t="s">
        <v>105</v>
      </c>
      <c r="C28" s="33" t="s">
        <v>18</v>
      </c>
      <c r="D28" s="32" t="s">
        <v>106</v>
      </c>
      <c r="E28" s="21">
        <v>70000</v>
      </c>
      <c r="F28" s="33" t="s">
        <v>70</v>
      </c>
      <c r="G28" s="10">
        <v>1</v>
      </c>
    </row>
    <row r="29" spans="1:7" ht="45" customHeight="1">
      <c r="A29" s="34" t="s">
        <v>31</v>
      </c>
      <c r="B29" s="34" t="s">
        <v>107</v>
      </c>
      <c r="C29" s="33" t="s">
        <v>26</v>
      </c>
      <c r="D29" s="32" t="s">
        <v>108</v>
      </c>
      <c r="E29" s="21">
        <v>20000</v>
      </c>
      <c r="F29" s="33" t="s">
        <v>85</v>
      </c>
      <c r="G29" s="10">
        <v>1</v>
      </c>
    </row>
    <row r="30" spans="1:7" ht="45" customHeight="1">
      <c r="A30" s="34" t="s">
        <v>31</v>
      </c>
      <c r="B30" s="34" t="s">
        <v>109</v>
      </c>
      <c r="C30" s="33" t="s">
        <v>9</v>
      </c>
      <c r="D30" s="32" t="s">
        <v>110</v>
      </c>
      <c r="E30" s="21">
        <v>10000</v>
      </c>
      <c r="F30" s="33" t="s">
        <v>70</v>
      </c>
      <c r="G30" s="10">
        <v>1</v>
      </c>
    </row>
    <row r="31" spans="1:7" ht="45" customHeight="1">
      <c r="A31" s="34" t="s">
        <v>31</v>
      </c>
      <c r="B31" s="34" t="s">
        <v>111</v>
      </c>
      <c r="C31" s="33" t="s">
        <v>39</v>
      </c>
      <c r="D31" s="32" t="s">
        <v>112</v>
      </c>
      <c r="E31" s="21">
        <v>200000</v>
      </c>
      <c r="F31" s="33" t="s">
        <v>97</v>
      </c>
      <c r="G31" s="10">
        <v>1</v>
      </c>
    </row>
    <row r="32" spans="1:7" ht="45" customHeight="1">
      <c r="A32" s="34" t="s">
        <v>31</v>
      </c>
      <c r="B32" s="34" t="s">
        <v>113</v>
      </c>
      <c r="C32" s="33" t="s">
        <v>25</v>
      </c>
      <c r="D32" s="32" t="s">
        <v>114</v>
      </c>
      <c r="E32" s="21">
        <v>10000</v>
      </c>
      <c r="F32" s="33" t="s">
        <v>94</v>
      </c>
      <c r="G32" s="10">
        <v>1</v>
      </c>
    </row>
    <row r="33" spans="1:7" ht="45" customHeight="1">
      <c r="A33" s="34" t="s">
        <v>31</v>
      </c>
      <c r="B33" s="34" t="s">
        <v>115</v>
      </c>
      <c r="C33" s="33" t="s">
        <v>27</v>
      </c>
      <c r="D33" s="32" t="s">
        <v>116</v>
      </c>
      <c r="E33" s="21">
        <v>10000</v>
      </c>
      <c r="F33" s="33" t="s">
        <v>117</v>
      </c>
      <c r="G33" s="10">
        <v>1</v>
      </c>
    </row>
    <row r="34" spans="1:7" ht="45" customHeight="1">
      <c r="A34" s="34" t="s">
        <v>31</v>
      </c>
      <c r="B34" s="34" t="s">
        <v>118</v>
      </c>
      <c r="C34" s="33" t="s">
        <v>27</v>
      </c>
      <c r="D34" s="32" t="s">
        <v>119</v>
      </c>
      <c r="E34" s="21">
        <v>30000</v>
      </c>
      <c r="F34" s="33" t="s">
        <v>120</v>
      </c>
      <c r="G34" s="10">
        <v>1</v>
      </c>
    </row>
    <row r="35" spans="1:7" ht="45" customHeight="1">
      <c r="A35" s="34" t="s">
        <v>31</v>
      </c>
      <c r="B35" s="34" t="s">
        <v>121</v>
      </c>
      <c r="C35" s="33" t="s">
        <v>27</v>
      </c>
      <c r="D35" s="32" t="s">
        <v>122</v>
      </c>
      <c r="E35" s="21">
        <v>30000</v>
      </c>
      <c r="F35" s="33" t="s">
        <v>104</v>
      </c>
      <c r="G35" s="10">
        <v>1</v>
      </c>
    </row>
    <row r="36" spans="1:7" ht="45" customHeight="1">
      <c r="A36" s="34" t="s">
        <v>31</v>
      </c>
      <c r="B36" s="34" t="s">
        <v>123</v>
      </c>
      <c r="C36" s="33" t="s">
        <v>26</v>
      </c>
      <c r="D36" s="32" t="s">
        <v>124</v>
      </c>
      <c r="E36" s="21">
        <v>50000</v>
      </c>
      <c r="F36" s="33" t="s">
        <v>70</v>
      </c>
      <c r="G36" s="10">
        <v>1</v>
      </c>
    </row>
    <row r="37" spans="1:7" ht="45" customHeight="1">
      <c r="A37" s="34" t="s">
        <v>31</v>
      </c>
      <c r="B37" s="34" t="s">
        <v>125</v>
      </c>
      <c r="C37" s="33" t="s">
        <v>30</v>
      </c>
      <c r="D37" s="32" t="s">
        <v>126</v>
      </c>
      <c r="E37" s="21">
        <v>20000</v>
      </c>
      <c r="F37" s="33" t="s">
        <v>127</v>
      </c>
      <c r="G37" s="10">
        <v>1</v>
      </c>
    </row>
    <row r="38" spans="1:7" ht="45" customHeight="1">
      <c r="A38" s="34" t="s">
        <v>31</v>
      </c>
      <c r="B38" s="34" t="s">
        <v>128</v>
      </c>
      <c r="C38" s="33" t="s">
        <v>12</v>
      </c>
      <c r="D38" s="32" t="s">
        <v>129</v>
      </c>
      <c r="E38" s="21">
        <v>20000</v>
      </c>
      <c r="F38" s="33" t="s">
        <v>82</v>
      </c>
      <c r="G38" s="10">
        <v>1</v>
      </c>
    </row>
    <row r="39" spans="1:7" ht="45" customHeight="1">
      <c r="A39" s="34" t="s">
        <v>31</v>
      </c>
      <c r="B39" s="34" t="s">
        <v>130</v>
      </c>
      <c r="C39" s="33" t="s">
        <v>11</v>
      </c>
      <c r="D39" s="32" t="s">
        <v>131</v>
      </c>
      <c r="E39" s="21">
        <v>10000</v>
      </c>
      <c r="F39" s="33" t="s">
        <v>94</v>
      </c>
      <c r="G39" s="10">
        <v>1</v>
      </c>
    </row>
    <row r="40" spans="1:7" ht="45" customHeight="1">
      <c r="A40" s="34" t="s">
        <v>31</v>
      </c>
      <c r="B40" s="34" t="s">
        <v>132</v>
      </c>
      <c r="C40" s="33" t="s">
        <v>32</v>
      </c>
      <c r="D40" s="32" t="s">
        <v>133</v>
      </c>
      <c r="E40" s="21">
        <v>10000</v>
      </c>
      <c r="F40" s="33" t="s">
        <v>73</v>
      </c>
      <c r="G40" s="10">
        <v>1</v>
      </c>
    </row>
    <row r="41" spans="1:7" ht="45" customHeight="1">
      <c r="A41" s="34" t="s">
        <v>31</v>
      </c>
      <c r="B41" s="34" t="s">
        <v>134</v>
      </c>
      <c r="C41" s="33" t="s">
        <v>11</v>
      </c>
      <c r="D41" s="32" t="s">
        <v>135</v>
      </c>
      <c r="E41" s="21">
        <v>30000</v>
      </c>
      <c r="F41" s="33" t="s">
        <v>136</v>
      </c>
      <c r="G41" s="10">
        <v>1</v>
      </c>
    </row>
    <row r="42" spans="1:7" ht="45" customHeight="1">
      <c r="A42" s="34" t="s">
        <v>31</v>
      </c>
      <c r="B42" s="34" t="s">
        <v>137</v>
      </c>
      <c r="C42" s="33" t="s">
        <v>11</v>
      </c>
      <c r="D42" s="32" t="s">
        <v>138</v>
      </c>
      <c r="E42" s="21">
        <v>10000</v>
      </c>
      <c r="F42" s="33" t="s">
        <v>139</v>
      </c>
      <c r="G42" s="10">
        <v>1</v>
      </c>
    </row>
    <row r="43" spans="1:7" ht="45" customHeight="1">
      <c r="A43" s="34" t="s">
        <v>31</v>
      </c>
      <c r="B43" s="34" t="s">
        <v>140</v>
      </c>
      <c r="C43" s="33" t="s">
        <v>26</v>
      </c>
      <c r="D43" s="32" t="s">
        <v>141</v>
      </c>
      <c r="E43" s="21">
        <v>30000</v>
      </c>
      <c r="F43" s="33" t="s">
        <v>97</v>
      </c>
      <c r="G43" s="10">
        <v>1</v>
      </c>
    </row>
    <row r="44" spans="1:7" ht="45" customHeight="1">
      <c r="A44" s="34" t="s">
        <v>31</v>
      </c>
      <c r="B44" s="34" t="s">
        <v>142</v>
      </c>
      <c r="C44" s="33" t="s">
        <v>29</v>
      </c>
      <c r="D44" s="32" t="s">
        <v>143</v>
      </c>
      <c r="E44" s="21">
        <v>20000</v>
      </c>
      <c r="F44" s="33" t="s">
        <v>117</v>
      </c>
      <c r="G44" s="10">
        <v>1</v>
      </c>
    </row>
    <row r="45" spans="1:7" ht="45" customHeight="1">
      <c r="A45" s="34" t="s">
        <v>31</v>
      </c>
      <c r="B45" s="34" t="s">
        <v>144</v>
      </c>
      <c r="C45" s="33" t="s">
        <v>9</v>
      </c>
      <c r="D45" s="32" t="s">
        <v>145</v>
      </c>
      <c r="E45" s="21">
        <v>20000</v>
      </c>
      <c r="F45" s="33" t="s">
        <v>104</v>
      </c>
      <c r="G45" s="10">
        <v>1</v>
      </c>
    </row>
    <row r="46" spans="1:7" ht="45" customHeight="1">
      <c r="A46" s="34" t="s">
        <v>31</v>
      </c>
      <c r="B46" s="34" t="s">
        <v>146</v>
      </c>
      <c r="C46" s="33" t="s">
        <v>9</v>
      </c>
      <c r="D46" s="32" t="s">
        <v>147</v>
      </c>
      <c r="E46" s="21">
        <v>10000</v>
      </c>
      <c r="F46" s="33" t="s">
        <v>127</v>
      </c>
      <c r="G46" s="10">
        <v>1</v>
      </c>
    </row>
    <row r="47" spans="1:7" ht="45" customHeight="1">
      <c r="A47" s="34" t="s">
        <v>31</v>
      </c>
      <c r="B47" s="34" t="s">
        <v>148</v>
      </c>
      <c r="C47" s="33" t="s">
        <v>18</v>
      </c>
      <c r="D47" s="32" t="s">
        <v>149</v>
      </c>
      <c r="E47" s="21">
        <v>50000</v>
      </c>
      <c r="F47" s="33" t="s">
        <v>117</v>
      </c>
      <c r="G47" s="10">
        <v>1</v>
      </c>
    </row>
    <row r="48" spans="1:7" ht="45" customHeight="1">
      <c r="A48" s="34" t="s">
        <v>31</v>
      </c>
      <c r="B48" s="34" t="s">
        <v>150</v>
      </c>
      <c r="C48" s="33" t="s">
        <v>28</v>
      </c>
      <c r="D48" s="32" t="s">
        <v>151</v>
      </c>
      <c r="E48" s="21">
        <v>100000</v>
      </c>
      <c r="F48" s="33" t="s">
        <v>88</v>
      </c>
      <c r="G48" s="10">
        <v>1</v>
      </c>
    </row>
    <row r="49" spans="1:7" ht="45" customHeight="1">
      <c r="A49" s="34" t="s">
        <v>31</v>
      </c>
      <c r="B49" s="34" t="s">
        <v>152</v>
      </c>
      <c r="C49" s="33" t="s">
        <v>26</v>
      </c>
      <c r="D49" s="32" t="s">
        <v>153</v>
      </c>
      <c r="E49" s="21">
        <v>30000</v>
      </c>
      <c r="F49" s="33" t="s">
        <v>154</v>
      </c>
      <c r="G49" s="10">
        <v>1</v>
      </c>
    </row>
    <row r="50" spans="1:7" ht="45" customHeight="1">
      <c r="A50" s="34" t="s">
        <v>31</v>
      </c>
      <c r="B50" s="34" t="s">
        <v>155</v>
      </c>
      <c r="C50" s="33" t="s">
        <v>30</v>
      </c>
      <c r="D50" s="32" t="s">
        <v>156</v>
      </c>
      <c r="E50" s="21">
        <v>30000</v>
      </c>
      <c r="F50" s="33" t="s">
        <v>104</v>
      </c>
      <c r="G50" s="10">
        <v>1</v>
      </c>
    </row>
    <row r="51" spans="1:7" ht="45" customHeight="1">
      <c r="A51" s="34" t="s">
        <v>31</v>
      </c>
      <c r="B51" s="34" t="s">
        <v>157</v>
      </c>
      <c r="C51" s="33" t="s">
        <v>9</v>
      </c>
      <c r="D51" s="32" t="s">
        <v>158</v>
      </c>
      <c r="E51" s="21">
        <v>20000</v>
      </c>
      <c r="F51" s="33" t="s">
        <v>159</v>
      </c>
      <c r="G51" s="10">
        <v>1</v>
      </c>
    </row>
    <row r="52" spans="1:7" ht="45" customHeight="1">
      <c r="A52" s="34" t="s">
        <v>31</v>
      </c>
      <c r="B52" s="34" t="s">
        <v>160</v>
      </c>
      <c r="C52" s="33" t="s">
        <v>11</v>
      </c>
      <c r="D52" s="32" t="s">
        <v>161</v>
      </c>
      <c r="E52" s="21">
        <v>50000</v>
      </c>
      <c r="F52" s="33" t="s">
        <v>162</v>
      </c>
      <c r="G52" s="10">
        <v>1</v>
      </c>
    </row>
    <row r="53" spans="1:7" ht="45" customHeight="1">
      <c r="A53" s="34" t="s">
        <v>31</v>
      </c>
      <c r="B53" s="34" t="s">
        <v>163</v>
      </c>
      <c r="C53" s="33" t="s">
        <v>12</v>
      </c>
      <c r="D53" s="32" t="s">
        <v>164</v>
      </c>
      <c r="E53" s="21">
        <v>50000</v>
      </c>
      <c r="F53" s="33" t="s">
        <v>97</v>
      </c>
      <c r="G53" s="10">
        <v>1</v>
      </c>
    </row>
    <row r="54" spans="1:7" ht="45" customHeight="1">
      <c r="A54" s="34" t="s">
        <v>31</v>
      </c>
      <c r="B54" s="34" t="s">
        <v>165</v>
      </c>
      <c r="C54" s="33" t="s">
        <v>12</v>
      </c>
      <c r="D54" s="32" t="s">
        <v>166</v>
      </c>
      <c r="E54" s="21">
        <v>30000</v>
      </c>
      <c r="F54" s="33" t="s">
        <v>167</v>
      </c>
      <c r="G54" s="10">
        <v>1</v>
      </c>
    </row>
    <row r="55" spans="1:7" ht="45" customHeight="1">
      <c r="A55" s="34" t="s">
        <v>31</v>
      </c>
      <c r="B55" s="34" t="s">
        <v>168</v>
      </c>
      <c r="C55" s="33" t="s">
        <v>9</v>
      </c>
      <c r="D55" s="32" t="s">
        <v>169</v>
      </c>
      <c r="E55" s="21">
        <v>10000</v>
      </c>
      <c r="F55" s="33" t="s">
        <v>170</v>
      </c>
      <c r="G55" s="10">
        <v>1</v>
      </c>
    </row>
    <row r="56" spans="1:7" ht="45" customHeight="1">
      <c r="A56" s="34" t="s">
        <v>31</v>
      </c>
      <c r="B56" s="34" t="s">
        <v>171</v>
      </c>
      <c r="C56" s="33" t="s">
        <v>38</v>
      </c>
      <c r="D56" s="32" t="s">
        <v>172</v>
      </c>
      <c r="E56" s="21">
        <v>30000</v>
      </c>
      <c r="F56" s="33" t="s">
        <v>173</v>
      </c>
      <c r="G56" s="10">
        <v>1</v>
      </c>
    </row>
    <row r="57" spans="1:7" ht="45" customHeight="1">
      <c r="A57" s="34" t="s">
        <v>31</v>
      </c>
      <c r="B57" s="34" t="s">
        <v>174</v>
      </c>
      <c r="C57" s="33" t="s">
        <v>19</v>
      </c>
      <c r="D57" s="32" t="s">
        <v>175</v>
      </c>
      <c r="E57" s="21">
        <v>100000</v>
      </c>
      <c r="F57" s="33" t="s">
        <v>176</v>
      </c>
      <c r="G57" s="10">
        <v>1</v>
      </c>
    </row>
    <row r="58" spans="1:7" ht="45" customHeight="1">
      <c r="A58" s="34" t="s">
        <v>31</v>
      </c>
      <c r="B58" s="34" t="s">
        <v>177</v>
      </c>
      <c r="C58" s="33" t="s">
        <v>39</v>
      </c>
      <c r="D58" s="32" t="s">
        <v>178</v>
      </c>
      <c r="E58" s="21">
        <v>15000</v>
      </c>
      <c r="F58" s="33" t="s">
        <v>97</v>
      </c>
      <c r="G58" s="10">
        <v>1</v>
      </c>
    </row>
    <row r="59" spans="1:7" ht="45" customHeight="1">
      <c r="A59" s="34" t="s">
        <v>31</v>
      </c>
      <c r="B59" s="34" t="s">
        <v>179</v>
      </c>
      <c r="C59" s="33" t="s">
        <v>25</v>
      </c>
      <c r="D59" s="32" t="s">
        <v>180</v>
      </c>
      <c r="E59" s="21">
        <v>10000</v>
      </c>
      <c r="F59" s="33" t="s">
        <v>76</v>
      </c>
      <c r="G59" s="10">
        <v>1</v>
      </c>
    </row>
    <row r="60" spans="1:7" ht="45" customHeight="1">
      <c r="A60" s="34" t="s">
        <v>31</v>
      </c>
      <c r="B60" s="34" t="s">
        <v>181</v>
      </c>
      <c r="C60" s="33" t="s">
        <v>18</v>
      </c>
      <c r="D60" s="32" t="s">
        <v>182</v>
      </c>
      <c r="E60" s="21">
        <v>20000</v>
      </c>
      <c r="F60" s="33" t="s">
        <v>159</v>
      </c>
      <c r="G60" s="10">
        <v>1</v>
      </c>
    </row>
    <row r="61" spans="1:7" ht="45" customHeight="1">
      <c r="A61" s="34" t="s">
        <v>31</v>
      </c>
      <c r="B61" s="34" t="s">
        <v>183</v>
      </c>
      <c r="C61" s="33" t="s">
        <v>39</v>
      </c>
      <c r="D61" s="32" t="s">
        <v>184</v>
      </c>
      <c r="E61" s="21">
        <v>50000</v>
      </c>
      <c r="F61" s="33" t="s">
        <v>185</v>
      </c>
      <c r="G61" s="10">
        <v>1</v>
      </c>
    </row>
    <row r="62" spans="1:7" ht="45" customHeight="1">
      <c r="A62" s="34" t="s">
        <v>31</v>
      </c>
      <c r="B62" s="34" t="s">
        <v>186</v>
      </c>
      <c r="C62" s="33" t="s">
        <v>12</v>
      </c>
      <c r="D62" s="32" t="s">
        <v>187</v>
      </c>
      <c r="E62" s="21">
        <v>30000</v>
      </c>
      <c r="F62" s="33" t="s">
        <v>188</v>
      </c>
      <c r="G62" s="10">
        <v>1</v>
      </c>
    </row>
    <row r="63" spans="1:7" ht="45" customHeight="1">
      <c r="A63" s="34" t="s">
        <v>31</v>
      </c>
      <c r="B63" s="34" t="s">
        <v>189</v>
      </c>
      <c r="C63" s="33" t="s">
        <v>12</v>
      </c>
      <c r="D63" s="32" t="s">
        <v>190</v>
      </c>
      <c r="E63" s="21">
        <v>20000</v>
      </c>
      <c r="F63" s="33" t="s">
        <v>154</v>
      </c>
      <c r="G63" s="10">
        <v>1</v>
      </c>
    </row>
    <row r="64" spans="1:7" ht="45" customHeight="1">
      <c r="A64" s="34" t="s">
        <v>31</v>
      </c>
      <c r="B64" s="34" t="s">
        <v>191</v>
      </c>
      <c r="C64" s="33" t="s">
        <v>30</v>
      </c>
      <c r="D64" s="32" t="s">
        <v>192</v>
      </c>
      <c r="E64" s="21">
        <v>100000</v>
      </c>
      <c r="F64" s="33" t="s">
        <v>188</v>
      </c>
      <c r="G64" s="10">
        <v>1</v>
      </c>
    </row>
    <row r="65" spans="1:7" ht="45" customHeight="1">
      <c r="A65" s="34" t="s">
        <v>31</v>
      </c>
      <c r="B65" s="34" t="s">
        <v>193</v>
      </c>
      <c r="C65" s="33" t="s">
        <v>30</v>
      </c>
      <c r="D65" s="32" t="s">
        <v>194</v>
      </c>
      <c r="E65" s="21">
        <v>100000</v>
      </c>
      <c r="F65" s="33" t="s">
        <v>120</v>
      </c>
      <c r="G65" s="10">
        <v>1</v>
      </c>
    </row>
    <row r="66" spans="1:7" ht="45" customHeight="1">
      <c r="A66" s="34" t="s">
        <v>31</v>
      </c>
      <c r="B66" s="34" t="s">
        <v>195</v>
      </c>
      <c r="C66" s="33" t="s">
        <v>26</v>
      </c>
      <c r="D66" s="32" t="s">
        <v>196</v>
      </c>
      <c r="E66" s="21">
        <v>20000</v>
      </c>
      <c r="F66" s="33" t="s">
        <v>197</v>
      </c>
      <c r="G66" s="10">
        <v>1</v>
      </c>
    </row>
    <row r="67" spans="1:7" ht="45" customHeight="1">
      <c r="A67" s="34" t="s">
        <v>31</v>
      </c>
      <c r="B67" s="34" t="s">
        <v>198</v>
      </c>
      <c r="C67" s="33" t="s">
        <v>9</v>
      </c>
      <c r="D67" s="32" t="s">
        <v>199</v>
      </c>
      <c r="E67" s="21">
        <v>20000</v>
      </c>
      <c r="F67" s="33" t="s">
        <v>154</v>
      </c>
      <c r="G67" s="10">
        <v>1</v>
      </c>
    </row>
    <row r="68" spans="1:7" ht="45" customHeight="1">
      <c r="A68" s="34" t="s">
        <v>31</v>
      </c>
      <c r="B68" s="34" t="s">
        <v>200</v>
      </c>
      <c r="C68" s="33" t="s">
        <v>9</v>
      </c>
      <c r="D68" s="32" t="s">
        <v>201</v>
      </c>
      <c r="E68" s="21">
        <v>10000</v>
      </c>
      <c r="F68" s="33" t="s">
        <v>202</v>
      </c>
      <c r="G68" s="10">
        <v>1</v>
      </c>
    </row>
    <row r="69" spans="1:7" ht="45" customHeight="1">
      <c r="A69" s="34" t="s">
        <v>31</v>
      </c>
      <c r="B69" s="34" t="s">
        <v>203</v>
      </c>
      <c r="C69" s="33" t="s">
        <v>9</v>
      </c>
      <c r="D69" s="32" t="s">
        <v>204</v>
      </c>
      <c r="E69" s="21">
        <v>10000</v>
      </c>
      <c r="F69" s="33" t="s">
        <v>167</v>
      </c>
      <c r="G69" s="10">
        <v>1</v>
      </c>
    </row>
    <row r="70" spans="1:7" ht="45" customHeight="1">
      <c r="A70" s="34" t="s">
        <v>31</v>
      </c>
      <c r="B70" s="34" t="s">
        <v>205</v>
      </c>
      <c r="C70" s="33" t="s">
        <v>10</v>
      </c>
      <c r="D70" s="32" t="s">
        <v>206</v>
      </c>
      <c r="E70" s="21">
        <v>30000</v>
      </c>
      <c r="F70" s="33" t="s">
        <v>76</v>
      </c>
      <c r="G70" s="10">
        <v>1</v>
      </c>
    </row>
    <row r="71" spans="1:7" ht="45" customHeight="1">
      <c r="A71" s="34" t="s">
        <v>31</v>
      </c>
      <c r="B71" s="34" t="s">
        <v>207</v>
      </c>
      <c r="C71" s="33" t="s">
        <v>19</v>
      </c>
      <c r="D71" s="32" t="s">
        <v>208</v>
      </c>
      <c r="E71" s="21">
        <v>80000</v>
      </c>
      <c r="F71" s="33" t="s">
        <v>209</v>
      </c>
      <c r="G71" s="10">
        <v>1</v>
      </c>
    </row>
    <row r="72" spans="1:7" ht="45" customHeight="1">
      <c r="A72" s="34" t="s">
        <v>31</v>
      </c>
      <c r="B72" s="34" t="s">
        <v>210</v>
      </c>
      <c r="C72" s="33" t="s">
        <v>18</v>
      </c>
      <c r="D72" s="32" t="s">
        <v>211</v>
      </c>
      <c r="E72" s="21">
        <v>10000</v>
      </c>
      <c r="F72" s="33" t="s">
        <v>212</v>
      </c>
      <c r="G72" s="10">
        <v>1</v>
      </c>
    </row>
    <row r="73" spans="1:7" ht="45" customHeight="1">
      <c r="A73" s="34" t="s">
        <v>31</v>
      </c>
      <c r="B73" s="34" t="s">
        <v>213</v>
      </c>
      <c r="C73" s="33" t="s">
        <v>39</v>
      </c>
      <c r="D73" s="32" t="s">
        <v>214</v>
      </c>
      <c r="E73" s="21">
        <v>10000</v>
      </c>
      <c r="F73" s="33" t="s">
        <v>154</v>
      </c>
      <c r="G73" s="10">
        <v>1</v>
      </c>
    </row>
    <row r="74" spans="1:7" ht="45" customHeight="1">
      <c r="A74" s="34" t="s">
        <v>31</v>
      </c>
      <c r="B74" s="34" t="s">
        <v>215</v>
      </c>
      <c r="C74" s="33" t="s">
        <v>27</v>
      </c>
      <c r="D74" s="32" t="s">
        <v>216</v>
      </c>
      <c r="E74" s="21">
        <v>20000</v>
      </c>
      <c r="F74" s="33" t="s">
        <v>217</v>
      </c>
      <c r="G74" s="10">
        <v>1</v>
      </c>
    </row>
    <row r="75" spans="1:7" ht="45" customHeight="1">
      <c r="A75" s="34" t="s">
        <v>31</v>
      </c>
      <c r="B75" s="34" t="s">
        <v>218</v>
      </c>
      <c r="C75" s="33" t="s">
        <v>30</v>
      </c>
      <c r="D75" s="32" t="s">
        <v>219</v>
      </c>
      <c r="E75" s="21">
        <v>140000</v>
      </c>
      <c r="F75" s="33" t="s">
        <v>220</v>
      </c>
      <c r="G75" s="10">
        <v>1</v>
      </c>
    </row>
    <row r="76" spans="1:7" ht="45" customHeight="1">
      <c r="A76" s="34" t="s">
        <v>31</v>
      </c>
      <c r="B76" s="34" t="s">
        <v>221</v>
      </c>
      <c r="C76" s="33" t="s">
        <v>222</v>
      </c>
      <c r="D76" s="32" t="s">
        <v>223</v>
      </c>
      <c r="E76" s="21">
        <v>50000</v>
      </c>
      <c r="F76" s="33" t="s">
        <v>224</v>
      </c>
      <c r="G76" s="10">
        <v>1</v>
      </c>
    </row>
    <row r="77" spans="1:7" ht="45" customHeight="1">
      <c r="A77" s="34" t="s">
        <v>31</v>
      </c>
      <c r="B77" s="34" t="s">
        <v>225</v>
      </c>
      <c r="C77" s="33" t="s">
        <v>28</v>
      </c>
      <c r="D77" s="32" t="s">
        <v>226</v>
      </c>
      <c r="E77" s="21">
        <v>20000</v>
      </c>
      <c r="F77" s="33" t="s">
        <v>209</v>
      </c>
      <c r="G77" s="10">
        <v>1</v>
      </c>
    </row>
    <row r="78" spans="1:7" ht="45" customHeight="1">
      <c r="A78" s="34" t="s">
        <v>31</v>
      </c>
      <c r="B78" s="34" t="s">
        <v>227</v>
      </c>
      <c r="C78" s="33" t="s">
        <v>30</v>
      </c>
      <c r="D78" s="32" t="s">
        <v>228</v>
      </c>
      <c r="E78" s="21">
        <v>200000</v>
      </c>
      <c r="F78" s="33" t="s">
        <v>229</v>
      </c>
      <c r="G78" s="10">
        <v>1</v>
      </c>
    </row>
    <row r="79" spans="1:7" ht="45" customHeight="1">
      <c r="A79" s="34" t="s">
        <v>31</v>
      </c>
      <c r="B79" s="34" t="s">
        <v>230</v>
      </c>
      <c r="C79" s="33" t="s">
        <v>12</v>
      </c>
      <c r="D79" s="32" t="s">
        <v>231</v>
      </c>
      <c r="E79" s="21">
        <v>20000</v>
      </c>
      <c r="F79" s="33" t="s">
        <v>224</v>
      </c>
      <c r="G79" s="10">
        <v>1</v>
      </c>
    </row>
    <row r="80" spans="1:7" ht="45" customHeight="1">
      <c r="A80" s="34" t="s">
        <v>31</v>
      </c>
      <c r="B80" s="34" t="s">
        <v>232</v>
      </c>
      <c r="C80" s="33" t="s">
        <v>12</v>
      </c>
      <c r="D80" s="32" t="s">
        <v>233</v>
      </c>
      <c r="E80" s="21">
        <v>10000</v>
      </c>
      <c r="F80" s="33" t="s">
        <v>88</v>
      </c>
      <c r="G80" s="10">
        <v>1</v>
      </c>
    </row>
    <row r="81" spans="1:7" ht="45" customHeight="1">
      <c r="A81" s="34" t="s">
        <v>31</v>
      </c>
      <c r="B81" s="34" t="s">
        <v>234</v>
      </c>
      <c r="C81" s="33" t="s">
        <v>30</v>
      </c>
      <c r="D81" s="32" t="s">
        <v>235</v>
      </c>
      <c r="E81" s="21">
        <v>20000</v>
      </c>
      <c r="F81" s="33" t="s">
        <v>236</v>
      </c>
      <c r="G81" s="10">
        <v>1</v>
      </c>
    </row>
    <row r="82" spans="1:7" ht="45" customHeight="1">
      <c r="A82" s="34" t="s">
        <v>31</v>
      </c>
      <c r="B82" s="34" t="s">
        <v>237</v>
      </c>
      <c r="C82" s="33" t="s">
        <v>28</v>
      </c>
      <c r="D82" s="32" t="s">
        <v>238</v>
      </c>
      <c r="E82" s="21">
        <v>20000</v>
      </c>
      <c r="F82" s="33" t="s">
        <v>236</v>
      </c>
      <c r="G82" s="10">
        <v>1</v>
      </c>
    </row>
    <row r="83" spans="1:7" ht="45" customHeight="1">
      <c r="A83" s="34" t="s">
        <v>31</v>
      </c>
      <c r="B83" s="34" t="s">
        <v>239</v>
      </c>
      <c r="C83" s="33" t="s">
        <v>32</v>
      </c>
      <c r="D83" s="32" t="s">
        <v>240</v>
      </c>
      <c r="E83" s="21">
        <v>20000</v>
      </c>
      <c r="F83" s="33" t="s">
        <v>209</v>
      </c>
      <c r="G83" s="10">
        <v>1</v>
      </c>
    </row>
    <row r="84" spans="1:7" ht="45" customHeight="1">
      <c r="A84" s="34" t="s">
        <v>31</v>
      </c>
      <c r="B84" s="34" t="s">
        <v>241</v>
      </c>
      <c r="C84" s="33" t="s">
        <v>12</v>
      </c>
      <c r="D84" s="32" t="s">
        <v>242</v>
      </c>
      <c r="E84" s="21">
        <v>50000</v>
      </c>
      <c r="F84" s="33" t="s">
        <v>88</v>
      </c>
      <c r="G84" s="10">
        <v>1</v>
      </c>
    </row>
    <row r="85" spans="1:7" ht="45" customHeight="1">
      <c r="A85" s="34" t="s">
        <v>31</v>
      </c>
      <c r="B85" s="34" t="s">
        <v>243</v>
      </c>
      <c r="C85" s="33" t="s">
        <v>12</v>
      </c>
      <c r="D85" s="32" t="s">
        <v>244</v>
      </c>
      <c r="E85" s="21">
        <v>10000</v>
      </c>
      <c r="F85" s="33" t="s">
        <v>209</v>
      </c>
      <c r="G85" s="10">
        <v>1</v>
      </c>
    </row>
    <row r="86" spans="1:7" ht="45" customHeight="1">
      <c r="A86" s="34" t="s">
        <v>31</v>
      </c>
      <c r="B86" s="34" t="s">
        <v>245</v>
      </c>
      <c r="C86" s="33" t="s">
        <v>28</v>
      </c>
      <c r="D86" s="32" t="s">
        <v>246</v>
      </c>
      <c r="E86" s="21">
        <v>50000</v>
      </c>
      <c r="F86" s="33" t="s">
        <v>247</v>
      </c>
      <c r="G86" s="10">
        <v>1</v>
      </c>
    </row>
    <row r="87" spans="1:7" ht="45" customHeight="1">
      <c r="A87" s="34" t="s">
        <v>31</v>
      </c>
      <c r="B87" s="34" t="s">
        <v>248</v>
      </c>
      <c r="C87" s="33" t="s">
        <v>30</v>
      </c>
      <c r="D87" s="32" t="s">
        <v>249</v>
      </c>
      <c r="E87" s="21">
        <v>100000</v>
      </c>
      <c r="F87" s="33" t="s">
        <v>229</v>
      </c>
      <c r="G87" s="10">
        <v>1</v>
      </c>
    </row>
    <row r="88" spans="1:7" ht="45" customHeight="1">
      <c r="A88" s="34" t="s">
        <v>31</v>
      </c>
      <c r="B88" s="34" t="s">
        <v>250</v>
      </c>
      <c r="C88" s="33" t="s">
        <v>9</v>
      </c>
      <c r="D88" s="32" t="s">
        <v>251</v>
      </c>
      <c r="E88" s="21">
        <v>10000</v>
      </c>
      <c r="F88" s="33" t="s">
        <v>88</v>
      </c>
      <c r="G88" s="10">
        <v>1</v>
      </c>
    </row>
    <row r="89" spans="1:7" ht="45" customHeight="1">
      <c r="A89" s="34" t="s">
        <v>31</v>
      </c>
      <c r="B89" s="34" t="s">
        <v>252</v>
      </c>
      <c r="C89" s="33" t="s">
        <v>26</v>
      </c>
      <c r="D89" s="32" t="s">
        <v>253</v>
      </c>
      <c r="E89" s="21">
        <v>20000</v>
      </c>
      <c r="F89" s="33" t="s">
        <v>254</v>
      </c>
      <c r="G89" s="10">
        <v>3</v>
      </c>
    </row>
    <row r="90" spans="1:7" ht="45" customHeight="1">
      <c r="A90" s="34" t="s">
        <v>31</v>
      </c>
      <c r="B90" s="34" t="s">
        <v>255</v>
      </c>
      <c r="C90" s="33" t="s">
        <v>35</v>
      </c>
      <c r="D90" s="32" t="s">
        <v>253</v>
      </c>
      <c r="E90" s="21">
        <v>22000</v>
      </c>
      <c r="F90" s="33" t="s">
        <v>256</v>
      </c>
      <c r="G90" s="10">
        <v>3</v>
      </c>
    </row>
    <row r="91" spans="1:7" ht="45" customHeight="1">
      <c r="A91" s="34" t="s">
        <v>31</v>
      </c>
      <c r="B91" s="34" t="s">
        <v>257</v>
      </c>
      <c r="C91" s="33" t="s">
        <v>258</v>
      </c>
      <c r="D91" s="32" t="s">
        <v>259</v>
      </c>
      <c r="E91" s="21">
        <v>50000</v>
      </c>
      <c r="F91" s="33" t="s">
        <v>260</v>
      </c>
      <c r="G91" s="10">
        <v>3</v>
      </c>
    </row>
    <row r="92" spans="1:7" ht="45" customHeight="1">
      <c r="A92" s="34" t="s">
        <v>31</v>
      </c>
      <c r="B92" s="34" t="s">
        <v>261</v>
      </c>
      <c r="C92" s="33" t="s">
        <v>33</v>
      </c>
      <c r="D92" s="32" t="s">
        <v>262</v>
      </c>
      <c r="E92" s="21">
        <v>40000</v>
      </c>
      <c r="F92" s="33" t="s">
        <v>312</v>
      </c>
      <c r="G92" s="17">
        <v>3</v>
      </c>
    </row>
    <row r="93" spans="1:7" ht="45" customHeight="1">
      <c r="A93" s="34" t="s">
        <v>31</v>
      </c>
      <c r="B93" s="34" t="s">
        <v>263</v>
      </c>
      <c r="C93" s="33" t="s">
        <v>35</v>
      </c>
      <c r="D93" s="32" t="s">
        <v>253</v>
      </c>
      <c r="E93" s="21">
        <v>19000</v>
      </c>
      <c r="F93" s="33" t="s">
        <v>220</v>
      </c>
      <c r="G93" s="10">
        <v>3</v>
      </c>
    </row>
    <row r="94" spans="1:7" ht="45" customHeight="1">
      <c r="A94" s="34" t="s">
        <v>31</v>
      </c>
      <c r="B94" s="34" t="s">
        <v>264</v>
      </c>
      <c r="C94" s="33" t="s">
        <v>36</v>
      </c>
      <c r="D94" s="32" t="s">
        <v>253</v>
      </c>
      <c r="E94" s="21">
        <v>30000</v>
      </c>
      <c r="F94" s="33" t="s">
        <v>176</v>
      </c>
      <c r="G94" s="10">
        <v>3</v>
      </c>
    </row>
    <row r="95" spans="1:7" ht="45" customHeight="1">
      <c r="A95" s="34" t="s">
        <v>31</v>
      </c>
      <c r="B95" s="34" t="s">
        <v>265</v>
      </c>
      <c r="C95" s="33" t="s">
        <v>266</v>
      </c>
      <c r="D95" s="32" t="s">
        <v>253</v>
      </c>
      <c r="E95" s="21">
        <v>20000</v>
      </c>
      <c r="F95" s="33" t="s">
        <v>167</v>
      </c>
      <c r="G95" s="10">
        <v>3</v>
      </c>
    </row>
    <row r="96" spans="1:7" ht="45" customHeight="1">
      <c r="A96" s="34" t="s">
        <v>31</v>
      </c>
      <c r="B96" s="34" t="s">
        <v>267</v>
      </c>
      <c r="C96" s="33" t="s">
        <v>27</v>
      </c>
      <c r="D96" s="32" t="s">
        <v>253</v>
      </c>
      <c r="E96" s="21">
        <v>49000</v>
      </c>
      <c r="F96" s="33" t="s">
        <v>229</v>
      </c>
      <c r="G96" s="10">
        <v>3</v>
      </c>
    </row>
    <row r="97" spans="1:7" ht="45" customHeight="1">
      <c r="A97" s="34" t="s">
        <v>31</v>
      </c>
      <c r="B97" s="34" t="s">
        <v>268</v>
      </c>
      <c r="C97" s="33" t="s">
        <v>269</v>
      </c>
      <c r="D97" s="32" t="s">
        <v>253</v>
      </c>
      <c r="E97" s="21">
        <v>20000</v>
      </c>
      <c r="F97" s="33" t="s">
        <v>270</v>
      </c>
      <c r="G97" s="10">
        <v>3</v>
      </c>
    </row>
    <row r="98" spans="1:7" ht="45" customHeight="1">
      <c r="A98" s="34" t="s">
        <v>31</v>
      </c>
      <c r="B98" s="34" t="s">
        <v>271</v>
      </c>
      <c r="C98" s="33" t="s">
        <v>26</v>
      </c>
      <c r="D98" s="32" t="s">
        <v>272</v>
      </c>
      <c r="E98" s="21">
        <v>25000</v>
      </c>
      <c r="F98" s="33" t="s">
        <v>273</v>
      </c>
      <c r="G98" s="10">
        <v>4</v>
      </c>
    </row>
    <row r="99" spans="1:7" ht="45" customHeight="1">
      <c r="A99" s="34" t="s">
        <v>31</v>
      </c>
      <c r="B99" s="34" t="s">
        <v>274</v>
      </c>
      <c r="C99" s="33" t="s">
        <v>26</v>
      </c>
      <c r="D99" s="32" t="s">
        <v>275</v>
      </c>
      <c r="E99" s="21">
        <v>160000</v>
      </c>
      <c r="F99" s="33" t="s">
        <v>276</v>
      </c>
      <c r="G99" s="10">
        <v>4</v>
      </c>
    </row>
    <row r="100" spans="1:7" ht="45" customHeight="1">
      <c r="A100" s="34" t="s">
        <v>31</v>
      </c>
      <c r="B100" s="34" t="s">
        <v>257</v>
      </c>
      <c r="C100" s="33" t="s">
        <v>258</v>
      </c>
      <c r="D100" s="32" t="s">
        <v>277</v>
      </c>
      <c r="E100" s="21">
        <v>130000</v>
      </c>
      <c r="F100" s="33" t="s">
        <v>170</v>
      </c>
      <c r="G100" s="10">
        <v>4</v>
      </c>
    </row>
    <row r="101" spans="1:7" ht="45" customHeight="1">
      <c r="A101" s="34" t="s">
        <v>31</v>
      </c>
      <c r="B101" s="34" t="s">
        <v>278</v>
      </c>
      <c r="C101" s="33" t="s">
        <v>34</v>
      </c>
      <c r="D101" s="32" t="s">
        <v>279</v>
      </c>
      <c r="E101" s="21">
        <v>23000</v>
      </c>
      <c r="F101" s="33" t="s">
        <v>280</v>
      </c>
      <c r="G101" s="10">
        <v>4</v>
      </c>
    </row>
    <row r="102" spans="1:7" ht="45" customHeight="1">
      <c r="A102" s="34" t="s">
        <v>31</v>
      </c>
      <c r="B102" s="34" t="s">
        <v>281</v>
      </c>
      <c r="C102" s="33" t="s">
        <v>34</v>
      </c>
      <c r="D102" s="32" t="s">
        <v>279</v>
      </c>
      <c r="E102" s="21">
        <v>23000</v>
      </c>
      <c r="F102" s="33" t="s">
        <v>280</v>
      </c>
      <c r="G102" s="10">
        <v>4</v>
      </c>
    </row>
    <row r="103" spans="1:7" ht="45" customHeight="1">
      <c r="A103" s="34" t="s">
        <v>31</v>
      </c>
      <c r="B103" s="34" t="s">
        <v>282</v>
      </c>
      <c r="C103" s="33" t="s">
        <v>258</v>
      </c>
      <c r="D103" s="32" t="s">
        <v>279</v>
      </c>
      <c r="E103" s="21">
        <v>23000</v>
      </c>
      <c r="F103" s="33" t="s">
        <v>220</v>
      </c>
      <c r="G103" s="10">
        <v>4</v>
      </c>
    </row>
    <row r="104" spans="1:7" ht="45" customHeight="1">
      <c r="A104" s="34" t="s">
        <v>31</v>
      </c>
      <c r="B104" s="34" t="s">
        <v>283</v>
      </c>
      <c r="C104" s="33" t="s">
        <v>35</v>
      </c>
      <c r="D104" s="32" t="s">
        <v>279</v>
      </c>
      <c r="E104" s="21">
        <v>23000</v>
      </c>
      <c r="F104" s="33" t="s">
        <v>154</v>
      </c>
      <c r="G104" s="10">
        <v>4</v>
      </c>
    </row>
    <row r="105" spans="1:7" ht="45" customHeight="1">
      <c r="A105" s="34" t="s">
        <v>31</v>
      </c>
      <c r="B105" s="34" t="s">
        <v>284</v>
      </c>
      <c r="C105" s="33" t="s">
        <v>36</v>
      </c>
      <c r="D105" s="32" t="s">
        <v>279</v>
      </c>
      <c r="E105" s="21">
        <v>23000</v>
      </c>
      <c r="F105" s="33" t="s">
        <v>285</v>
      </c>
      <c r="G105" s="10">
        <v>4</v>
      </c>
    </row>
    <row r="106" spans="1:7" ht="45" customHeight="1">
      <c r="A106" s="34" t="s">
        <v>31</v>
      </c>
      <c r="B106" s="34" t="s">
        <v>286</v>
      </c>
      <c r="C106" s="33" t="s">
        <v>36</v>
      </c>
      <c r="D106" s="32" t="s">
        <v>279</v>
      </c>
      <c r="E106" s="21">
        <v>23000</v>
      </c>
      <c r="F106" s="33" t="s">
        <v>285</v>
      </c>
      <c r="G106" s="10">
        <v>4</v>
      </c>
    </row>
    <row r="107" spans="1:7" ht="45" customHeight="1">
      <c r="A107" s="34" t="s">
        <v>31</v>
      </c>
      <c r="B107" s="34" t="s">
        <v>287</v>
      </c>
      <c r="C107" s="33" t="s">
        <v>12</v>
      </c>
      <c r="D107" s="32" t="s">
        <v>288</v>
      </c>
      <c r="E107" s="21">
        <v>90000</v>
      </c>
      <c r="F107" s="33" t="s">
        <v>289</v>
      </c>
      <c r="G107" s="10">
        <v>4</v>
      </c>
    </row>
    <row r="108" spans="1:7" ht="45" customHeight="1">
      <c r="A108" s="34" t="s">
        <v>31</v>
      </c>
      <c r="B108" s="34" t="s">
        <v>290</v>
      </c>
      <c r="C108" s="33" t="s">
        <v>27</v>
      </c>
      <c r="D108" s="32" t="s">
        <v>279</v>
      </c>
      <c r="E108" s="21">
        <v>23000</v>
      </c>
      <c r="F108" s="33" t="s">
        <v>209</v>
      </c>
      <c r="G108" s="10">
        <v>4</v>
      </c>
    </row>
    <row r="109" spans="1:7" ht="45" customHeight="1">
      <c r="A109" s="34" t="s">
        <v>31</v>
      </c>
      <c r="B109" s="34" t="s">
        <v>291</v>
      </c>
      <c r="C109" s="33" t="s">
        <v>292</v>
      </c>
      <c r="D109" s="32" t="s">
        <v>279</v>
      </c>
      <c r="E109" s="21">
        <v>23000</v>
      </c>
      <c r="F109" s="33" t="s">
        <v>293</v>
      </c>
      <c r="G109" s="10">
        <v>4</v>
      </c>
    </row>
    <row r="110" spans="1:7" ht="45" customHeight="1">
      <c r="A110" s="34" t="s">
        <v>31</v>
      </c>
      <c r="B110" s="34" t="s">
        <v>294</v>
      </c>
      <c r="C110" s="33" t="s">
        <v>269</v>
      </c>
      <c r="D110" s="32" t="s">
        <v>279</v>
      </c>
      <c r="E110" s="21">
        <v>23000</v>
      </c>
      <c r="F110" s="33" t="s">
        <v>295</v>
      </c>
      <c r="G110" s="10">
        <v>4</v>
      </c>
    </row>
    <row r="111" spans="1:7" ht="45" customHeight="1">
      <c r="A111" s="34" t="s">
        <v>31</v>
      </c>
      <c r="B111" s="34" t="s">
        <v>296</v>
      </c>
      <c r="C111" s="33" t="s">
        <v>222</v>
      </c>
      <c r="D111" s="32" t="s">
        <v>297</v>
      </c>
      <c r="E111" s="21">
        <v>30000</v>
      </c>
      <c r="F111" s="33" t="s">
        <v>293</v>
      </c>
      <c r="G111" s="10">
        <v>4</v>
      </c>
    </row>
    <row r="112" spans="1:7" ht="45" customHeight="1">
      <c r="A112" s="34" t="s">
        <v>31</v>
      </c>
      <c r="B112" s="34" t="s">
        <v>298</v>
      </c>
      <c r="C112" s="33" t="s">
        <v>26</v>
      </c>
      <c r="D112" s="32" t="s">
        <v>279</v>
      </c>
      <c r="E112" s="21">
        <v>5000</v>
      </c>
      <c r="F112" s="33" t="s">
        <v>293</v>
      </c>
      <c r="G112" s="10">
        <v>4</v>
      </c>
    </row>
    <row r="113" spans="1:7" ht="45" customHeight="1">
      <c r="A113" s="34" t="s">
        <v>31</v>
      </c>
      <c r="B113" s="34" t="s">
        <v>299</v>
      </c>
      <c r="C113" s="33" t="s">
        <v>37</v>
      </c>
      <c r="D113" s="32" t="s">
        <v>279</v>
      </c>
      <c r="E113" s="21">
        <v>23000</v>
      </c>
      <c r="F113" s="33" t="s">
        <v>300</v>
      </c>
      <c r="G113" s="10">
        <v>4</v>
      </c>
    </row>
    <row r="114" spans="1:7" ht="45" customHeight="1">
      <c r="A114" s="34" t="s">
        <v>31</v>
      </c>
      <c r="B114" s="34" t="s">
        <v>301</v>
      </c>
      <c r="C114" s="33" t="s">
        <v>26</v>
      </c>
      <c r="D114" s="32" t="s">
        <v>279</v>
      </c>
      <c r="E114" s="21">
        <v>22000</v>
      </c>
      <c r="F114" s="33" t="s">
        <v>300</v>
      </c>
      <c r="G114" s="10">
        <v>4</v>
      </c>
    </row>
    <row r="115" spans="1:7" ht="45" customHeight="1">
      <c r="A115" s="34" t="s">
        <v>31</v>
      </c>
      <c r="B115" s="34" t="s">
        <v>302</v>
      </c>
      <c r="C115" s="33" t="s">
        <v>27</v>
      </c>
      <c r="D115" s="32" t="s">
        <v>303</v>
      </c>
      <c r="E115" s="21">
        <v>70000</v>
      </c>
      <c r="F115" s="33" t="s">
        <v>88</v>
      </c>
      <c r="G115" s="10">
        <v>4</v>
      </c>
    </row>
    <row r="116" spans="1:6" ht="45" customHeight="1">
      <c r="A116" s="22" t="s">
        <v>20</v>
      </c>
      <c r="B116" s="22"/>
      <c r="C116" s="22"/>
      <c r="D116" s="22"/>
      <c r="E116" s="29">
        <f>SUM(E19:E115)</f>
        <v>3597000</v>
      </c>
      <c r="F116" s="31"/>
    </row>
    <row r="117" spans="1:6" s="11" customFormat="1" ht="45" customHeight="1">
      <c r="A117" s="24" t="s">
        <v>21</v>
      </c>
      <c r="B117" s="25" t="s">
        <v>68</v>
      </c>
      <c r="C117" s="25" t="s">
        <v>27</v>
      </c>
      <c r="D117" s="26" t="s">
        <v>69</v>
      </c>
      <c r="E117" s="27">
        <v>20000</v>
      </c>
      <c r="F117" s="30" t="s">
        <v>70</v>
      </c>
    </row>
    <row r="118" spans="1:6" s="11" customFormat="1" ht="45" customHeight="1">
      <c r="A118" s="24" t="s">
        <v>21</v>
      </c>
      <c r="B118" s="25" t="s">
        <v>71</v>
      </c>
      <c r="C118" s="25" t="s">
        <v>30</v>
      </c>
      <c r="D118" s="26" t="s">
        <v>72</v>
      </c>
      <c r="E118" s="27">
        <v>30000</v>
      </c>
      <c r="F118" s="30" t="s">
        <v>73</v>
      </c>
    </row>
    <row r="119" spans="1:6" s="11" customFormat="1" ht="45" customHeight="1">
      <c r="A119" s="24" t="s">
        <v>21</v>
      </c>
      <c r="B119" s="25" t="s">
        <v>74</v>
      </c>
      <c r="C119" s="25" t="s">
        <v>30</v>
      </c>
      <c r="D119" s="26" t="s">
        <v>75</v>
      </c>
      <c r="E119" s="27">
        <v>30000</v>
      </c>
      <c r="F119" s="30" t="s">
        <v>76</v>
      </c>
    </row>
    <row r="120" spans="1:6" s="11" customFormat="1" ht="45" customHeight="1">
      <c r="A120" s="24" t="s">
        <v>21</v>
      </c>
      <c r="B120" s="34" t="s">
        <v>78</v>
      </c>
      <c r="C120" s="25"/>
      <c r="D120" s="26" t="s">
        <v>40</v>
      </c>
      <c r="E120" s="27">
        <v>166000</v>
      </c>
      <c r="F120" s="30" t="s">
        <v>77</v>
      </c>
    </row>
    <row r="121" spans="1:6" s="11" customFormat="1" ht="45" customHeight="1">
      <c r="A121" s="24" t="s">
        <v>21</v>
      </c>
      <c r="B121" s="34" t="s">
        <v>79</v>
      </c>
      <c r="C121" s="34"/>
      <c r="D121" s="26" t="s">
        <v>41</v>
      </c>
      <c r="E121" s="27">
        <v>8000</v>
      </c>
      <c r="F121" s="30" t="s">
        <v>77</v>
      </c>
    </row>
    <row r="122" spans="1:6" ht="45" customHeight="1">
      <c r="A122" s="22" t="s">
        <v>22</v>
      </c>
      <c r="B122" s="22"/>
      <c r="C122" s="22"/>
      <c r="D122" s="22"/>
      <c r="E122" s="29">
        <f>SUM(E117:E121)</f>
        <v>254000</v>
      </c>
      <c r="F122" s="23"/>
    </row>
    <row r="123" spans="1:6" ht="45" customHeight="1">
      <c r="A123" s="28" t="s">
        <v>42</v>
      </c>
      <c r="B123" s="34" t="s">
        <v>23</v>
      </c>
      <c r="C123" s="34"/>
      <c r="D123" s="34" t="s">
        <v>14</v>
      </c>
      <c r="E123" s="20">
        <v>48000</v>
      </c>
      <c r="F123" s="30" t="s">
        <v>311</v>
      </c>
    </row>
    <row r="124" spans="1:6" ht="45" customHeight="1">
      <c r="A124" s="22" t="s">
        <v>24</v>
      </c>
      <c r="B124" s="22"/>
      <c r="C124" s="22"/>
      <c r="D124" s="22"/>
      <c r="E124" s="29">
        <f>E123</f>
        <v>48000</v>
      </c>
      <c r="F124" s="23"/>
    </row>
  </sheetData>
  <sheetProtection/>
  <autoFilter ref="A4:H124"/>
  <mergeCells count="11">
    <mergeCell ref="G1:H1"/>
    <mergeCell ref="A5:D5"/>
    <mergeCell ref="A1:F1"/>
    <mergeCell ref="A2:F2"/>
    <mergeCell ref="A3:F3"/>
    <mergeCell ref="A14:D14"/>
    <mergeCell ref="A16:D16"/>
    <mergeCell ref="A18:D18"/>
    <mergeCell ref="A116:D116"/>
    <mergeCell ref="A122:D122"/>
    <mergeCell ref="A124:D124"/>
  </mergeCells>
  <printOptions horizontalCentered="1"/>
  <pageMargins left="0.4724409448818898" right="0.4724409448818898" top="0.4724409448818898" bottom="0.4724409448818898" header="0.11811023622047245" footer="0.2362204724409449"/>
  <pageSetup fitToHeight="100" fitToWidth="1" horizontalDpi="600" verticalDpi="600" orientation="portrait" pageOrder="overThenDown" paperSize="9" scale="7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陳加祿</cp:lastModifiedBy>
  <cp:lastPrinted>2019-07-08T03:36:48Z</cp:lastPrinted>
  <dcterms:created xsi:type="dcterms:W3CDTF">2011-03-09T01:39:06Z</dcterms:created>
  <dcterms:modified xsi:type="dcterms:W3CDTF">2019-07-08T03:45:06Z</dcterms:modified>
  <cp:category/>
  <cp:version/>
  <cp:contentType/>
  <cp:contentStatus/>
</cp:coreProperties>
</file>