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55" windowHeight="6750" activeTab="0"/>
  </bookViews>
  <sheets>
    <sheet name="中央民代" sheetId="1" r:id="rId1"/>
    <sheet name="總統選舉" sheetId="2" r:id="rId2"/>
  </sheets>
  <definedNames/>
  <calcPr fullCalcOnLoad="1" iterate="1" iterateCount="1" iterateDelta="0.001"/>
</workbook>
</file>

<file path=xl/comments1.xml><?xml version="1.0" encoding="utf-8"?>
<comments xmlns="http://schemas.openxmlformats.org/spreadsheetml/2006/main">
  <authors>
    <author>陳巧華</author>
  </authors>
  <commentList>
    <comment ref="H23" authorId="0">
      <text>
        <r>
          <rPr>
            <sz val="9"/>
            <rFont val="新細明體"/>
            <family val="1"/>
          </rPr>
          <t>詳說明</t>
        </r>
        <r>
          <rPr>
            <sz val="9"/>
            <rFont val="Times New Roman"/>
            <family val="1"/>
          </rPr>
          <t>2</t>
        </r>
        <r>
          <rPr>
            <sz val="9"/>
            <rFont val="新細明體"/>
            <family val="1"/>
          </rPr>
          <t xml:space="preserve">
</t>
        </r>
      </text>
    </comment>
    <comment ref="H12" authorId="0">
      <text>
        <r>
          <rPr>
            <sz val="9"/>
            <rFont val="新細明體"/>
            <family val="1"/>
          </rPr>
          <t>詳說明</t>
        </r>
        <r>
          <rPr>
            <sz val="9"/>
            <rFont val="Times New Roman"/>
            <family val="1"/>
          </rPr>
          <t>2</t>
        </r>
        <r>
          <rPr>
            <sz val="9"/>
            <rFont val="新細明體"/>
            <family val="1"/>
          </rPr>
          <t xml:space="preserve">
</t>
        </r>
      </text>
    </comment>
    <comment ref="A13" authorId="0">
      <text>
        <r>
          <rPr>
            <b/>
            <sz val="9"/>
            <rFont val="新細明體"/>
            <family val="1"/>
          </rPr>
          <t>89年修正公布憲法增修條文，國民大會改為任務型組織，公告終止國民大會第四屆國民大會代表選舉。</t>
        </r>
      </text>
    </comment>
    <comment ref="G27" authorId="0">
      <text>
        <r>
          <rPr>
            <b/>
            <sz val="9"/>
            <rFont val="新細明體"/>
            <family val="1"/>
          </rPr>
          <t>候選人386人包括區域368人、原住民18人，另列冊全國不分區88人、僑選18人。</t>
        </r>
      </text>
    </comment>
    <comment ref="H27" authorId="0">
      <text>
        <r>
          <rPr>
            <b/>
            <sz val="9"/>
            <rFont val="新細明體"/>
            <family val="1"/>
          </rPr>
          <t>當選人225人包括區域168人、原住民8人、全國不分區41人、僑選8人；其中男性178人，女性47人。</t>
        </r>
      </text>
    </comment>
  </commentList>
</comments>
</file>

<file path=xl/sharedStrings.xml><?xml version="1.0" encoding="utf-8"?>
<sst xmlns="http://schemas.openxmlformats.org/spreadsheetml/2006/main" count="101" uniqueCount="93">
  <si>
    <t xml:space="preserve"> ...</t>
  </si>
  <si>
    <t>　　　　五十八年增補選舉</t>
  </si>
  <si>
    <t>　　　　六十一年增額選舉</t>
  </si>
  <si>
    <t>　　　　六十九年增額選舉</t>
  </si>
  <si>
    <t>　　　　七十五年增額選舉</t>
  </si>
  <si>
    <t>　　　　六十四年增額選舉</t>
  </si>
  <si>
    <t>　　　　七十二年增額選舉</t>
  </si>
  <si>
    <t>　　　　七十八年增額選舉</t>
  </si>
  <si>
    <t>　第二屆八十一年選舉</t>
  </si>
  <si>
    <t>　第三屆八十四年選舉</t>
  </si>
  <si>
    <t>　第四屆八十七年選舉</t>
  </si>
  <si>
    <t>國民大會代表</t>
  </si>
  <si>
    <t>　第一屆三十六年選舉</t>
  </si>
  <si>
    <t>…</t>
  </si>
  <si>
    <t>－</t>
  </si>
  <si>
    <t>　　　　五十八年增補選舉</t>
  </si>
  <si>
    <t>　　　　六十一年增額選舉</t>
  </si>
  <si>
    <t>　　　　六十九年增額選舉</t>
  </si>
  <si>
    <t>　　　　七十五年增額選舉</t>
  </si>
  <si>
    <t>　第二屆八十年選舉</t>
  </si>
  <si>
    <t>　第三屆八十五年選舉</t>
  </si>
  <si>
    <t>立法委員</t>
  </si>
  <si>
    <r>
      <t>　第一屆三十六年選舉</t>
    </r>
  </si>
  <si>
    <t>　第五屆九　十年選舉</t>
  </si>
  <si>
    <t>選舉人數</t>
  </si>
  <si>
    <r>
      <t>投票率</t>
    </r>
    <r>
      <rPr>
        <sz val="9"/>
        <rFont val="Times New Roman"/>
        <family val="1"/>
      </rPr>
      <t>(%)</t>
    </r>
  </si>
  <si>
    <t>屆別及候選組別</t>
  </si>
  <si>
    <t>投票人數</t>
  </si>
  <si>
    <t>有效票數</t>
  </si>
  <si>
    <r>
      <t>2.</t>
    </r>
    <r>
      <rPr>
        <sz val="9"/>
        <rFont val="新細明體"/>
        <family val="1"/>
      </rPr>
      <t>李登輝　連戰</t>
    </r>
  </si>
  <si>
    <r>
      <t>3.</t>
    </r>
    <r>
      <rPr>
        <sz val="9"/>
        <rFont val="新細明體"/>
        <family val="1"/>
      </rPr>
      <t>彭明敏　謝長廷</t>
    </r>
  </si>
  <si>
    <r>
      <t>4.</t>
    </r>
    <r>
      <rPr>
        <sz val="9"/>
        <rFont val="新細明體"/>
        <family val="1"/>
      </rPr>
      <t>林洋港　郝柏村</t>
    </r>
  </si>
  <si>
    <r>
      <t>3.</t>
    </r>
    <r>
      <rPr>
        <sz val="9"/>
        <rFont val="細明體"/>
        <family val="3"/>
      </rPr>
      <t>李敖　馮滬祥</t>
    </r>
  </si>
  <si>
    <r>
      <t>4.</t>
    </r>
    <r>
      <rPr>
        <sz val="9"/>
        <rFont val="細明體"/>
        <family val="3"/>
      </rPr>
      <t>許信良　朱惠良</t>
    </r>
  </si>
  <si>
    <r>
      <t>1.</t>
    </r>
    <r>
      <rPr>
        <sz val="9"/>
        <rFont val="新細明體"/>
        <family val="1"/>
      </rPr>
      <t>陳履安　王清峰</t>
    </r>
  </si>
  <si>
    <r>
      <t>2.</t>
    </r>
    <r>
      <rPr>
        <sz val="9"/>
        <rFont val="細明體"/>
        <family val="3"/>
      </rPr>
      <t>連戰　</t>
    </r>
    <r>
      <rPr>
        <sz val="9"/>
        <rFont val="Times New Roman"/>
        <family val="1"/>
      </rPr>
      <t xml:space="preserve"> </t>
    </r>
    <r>
      <rPr>
        <sz val="9"/>
        <rFont val="細明體"/>
        <family val="3"/>
      </rPr>
      <t>蕭萬長</t>
    </r>
  </si>
  <si>
    <r>
      <t>5.</t>
    </r>
    <r>
      <rPr>
        <sz val="9"/>
        <rFont val="細明體"/>
        <family val="3"/>
      </rPr>
      <t>陳水扁　呂秀蓮</t>
    </r>
  </si>
  <si>
    <r>
      <t>1.</t>
    </r>
    <r>
      <rPr>
        <sz val="9"/>
        <rFont val="新細明體"/>
        <family val="1"/>
      </rPr>
      <t>陳水扁　呂秀蓮</t>
    </r>
  </si>
  <si>
    <r>
      <t>1.</t>
    </r>
    <r>
      <rPr>
        <sz val="9"/>
        <rFont val="新細明體"/>
        <family val="1"/>
      </rPr>
      <t>宋楚瑜　張昭雄</t>
    </r>
  </si>
  <si>
    <r>
      <t>2.</t>
    </r>
    <r>
      <rPr>
        <sz val="9"/>
        <rFont val="細明體"/>
        <family val="3"/>
      </rPr>
      <t>連戰　</t>
    </r>
    <r>
      <rPr>
        <sz val="9"/>
        <rFont val="Times New Roman"/>
        <family val="1"/>
      </rPr>
      <t xml:space="preserve">    </t>
    </r>
    <r>
      <rPr>
        <sz val="9"/>
        <rFont val="細明體"/>
        <family val="3"/>
      </rPr>
      <t>宋楚瑜</t>
    </r>
  </si>
  <si>
    <r>
      <t xml:space="preserve">投票時間
</t>
    </r>
    <r>
      <rPr>
        <sz val="9"/>
        <rFont val="Times New Roman"/>
        <family val="1"/>
      </rPr>
      <t>Election Date</t>
    </r>
  </si>
  <si>
    <r>
      <t xml:space="preserve">年
</t>
    </r>
    <r>
      <rPr>
        <sz val="9"/>
        <rFont val="Times New Roman"/>
        <family val="1"/>
      </rPr>
      <t>Year</t>
    </r>
  </si>
  <si>
    <r>
      <t xml:space="preserve">月
</t>
    </r>
    <r>
      <rPr>
        <sz val="9"/>
        <rFont val="Times New Roman"/>
        <family val="1"/>
      </rPr>
      <t>Mouth</t>
    </r>
  </si>
  <si>
    <r>
      <t xml:space="preserve">日
</t>
    </r>
    <r>
      <rPr>
        <sz val="9"/>
        <rFont val="Times New Roman"/>
        <family val="1"/>
      </rPr>
      <t>Date</t>
    </r>
  </si>
  <si>
    <t>選舉人數</t>
  </si>
  <si>
    <t>Eligible Voters</t>
  </si>
  <si>
    <t>Candidates</t>
  </si>
  <si>
    <t>No. of Elected</t>
  </si>
  <si>
    <t>當選人數</t>
  </si>
  <si>
    <t>候選人數</t>
  </si>
  <si>
    <r>
      <t>投票率</t>
    </r>
    <r>
      <rPr>
        <sz val="9"/>
        <rFont val="Times New Roman"/>
        <family val="1"/>
      </rPr>
      <t>(%)</t>
    </r>
  </si>
  <si>
    <r>
      <t xml:space="preserve">月
</t>
    </r>
    <r>
      <rPr>
        <sz val="9"/>
        <rFont val="Times New Roman"/>
        <family val="1"/>
      </rPr>
      <t>Mouth</t>
    </r>
  </si>
  <si>
    <t>Kinds of Election</t>
  </si>
  <si>
    <t>選舉類別</t>
  </si>
  <si>
    <t>The vacancies Conqree 1969</t>
  </si>
  <si>
    <t>Additional Members 1972</t>
  </si>
  <si>
    <t>Additional Members 1980</t>
  </si>
  <si>
    <t>Additional Members1986</t>
  </si>
  <si>
    <t>National Assemblymen</t>
  </si>
  <si>
    <t>The 1st Term Members Elected 1947</t>
  </si>
  <si>
    <t>The 2nd Term Members Elected 1981</t>
  </si>
  <si>
    <t>The 3rd Term Members Elected 1996</t>
  </si>
  <si>
    <t>Members of Legislative Yuan</t>
  </si>
  <si>
    <t>The 1st Term Members Elected 1947</t>
  </si>
  <si>
    <t>Additional Members 1975</t>
  </si>
  <si>
    <t>Additional Members1980</t>
  </si>
  <si>
    <t>Additional Members 1983</t>
  </si>
  <si>
    <t>Additional Members 1986</t>
  </si>
  <si>
    <t>Additional Members1989</t>
  </si>
  <si>
    <t>The 3rd Term Elected 1995</t>
  </si>
  <si>
    <t>The 4th Term Elected 1998</t>
  </si>
  <si>
    <t>The 5th. Term Elected 2001</t>
  </si>
  <si>
    <t>Turnout Ratio(%)</t>
  </si>
  <si>
    <t>Term &amp; Candiate Pair</t>
  </si>
  <si>
    <t>Eligible Voters</t>
  </si>
  <si>
    <t>Voting Persons</t>
  </si>
  <si>
    <t>Turnout Ratio(%)</t>
  </si>
  <si>
    <t>Effective Votes</t>
  </si>
  <si>
    <r>
      <t xml:space="preserve"> </t>
    </r>
    <r>
      <rPr>
        <sz val="9"/>
        <rFont val="新細明體"/>
        <family val="1"/>
      </rPr>
      <t>第九任</t>
    </r>
    <r>
      <rPr>
        <sz val="9"/>
        <rFont val="Times New Roman"/>
        <family val="1"/>
      </rPr>
      <t xml:space="preserve"> The 9th President Election</t>
    </r>
  </si>
  <si>
    <r>
      <t xml:space="preserve"> </t>
    </r>
    <r>
      <rPr>
        <sz val="9"/>
        <rFont val="新細明體"/>
        <family val="1"/>
      </rPr>
      <t>第十任</t>
    </r>
    <r>
      <rPr>
        <sz val="9"/>
        <rFont val="Times New Roman"/>
        <family val="1"/>
      </rPr>
      <t xml:space="preserve"> The 10th President Election</t>
    </r>
  </si>
  <si>
    <r>
      <t xml:space="preserve"> </t>
    </r>
    <r>
      <rPr>
        <sz val="9"/>
        <rFont val="新細明體"/>
        <family val="1"/>
      </rPr>
      <t>第十一任</t>
    </r>
    <r>
      <rPr>
        <sz val="9"/>
        <rFont val="Times New Roman"/>
        <family val="1"/>
      </rPr>
      <t xml:space="preserve"> The 11th President Election</t>
    </r>
  </si>
  <si>
    <r>
      <t xml:space="preserve">01-02 </t>
    </r>
    <r>
      <rPr>
        <sz val="12"/>
        <rFont val="標楷體"/>
        <family val="4"/>
      </rPr>
      <t>總統副總統選舉</t>
    </r>
    <r>
      <rPr>
        <sz val="12"/>
        <rFont val="Times New Roman"/>
        <family val="1"/>
      </rPr>
      <t xml:space="preserve"> Elections of President and Vice-President</t>
    </r>
  </si>
  <si>
    <r>
      <t xml:space="preserve">01-02 </t>
    </r>
    <r>
      <rPr>
        <sz val="12"/>
        <rFont val="標楷體"/>
        <family val="4"/>
      </rPr>
      <t>中央公職人員選舉</t>
    </r>
    <r>
      <rPr>
        <sz val="12"/>
        <rFont val="Times New Roman"/>
        <family val="1"/>
      </rPr>
      <t>~</t>
    </r>
    <r>
      <rPr>
        <sz val="12"/>
        <rFont val="標楷體"/>
        <family val="4"/>
      </rPr>
      <t xml:space="preserve">國民大會代表及立法委員選舉
</t>
    </r>
    <r>
      <rPr>
        <sz val="12"/>
        <rFont val="Times New Roman"/>
        <family val="1"/>
      </rPr>
      <t xml:space="preserve">           Elections of National Assemblymen, Members of Legislative Yuan and Members of Control Yuan</t>
    </r>
  </si>
  <si>
    <t>Remark:</t>
  </si>
  <si>
    <t xml:space="preserve">說　　明：1.第一屆立法委員當選人數包括海外遴選人數。      
2.第二屆起國民大會代表及立法委員當選人數包括全國不分區及僑居國外國民之當選人數。 
3.第二屆監察委員依憲法規定改由總統提名，國民大會通過任命，故不列入本表。  
4.89年修正公布憲法增修條文，國民大會改為任務型組織，公告終止國民大會第四屆國民大會代表選舉。 </t>
  </si>
  <si>
    <t>Source:Central Election Commission.</t>
  </si>
  <si>
    <t>Source:</t>
  </si>
  <si>
    <t>資料來源：中央選舉委員會。</t>
  </si>
  <si>
    <t>資料來源：</t>
  </si>
  <si>
    <t>The 2nd. Term Elected 1992</t>
  </si>
  <si>
    <t>　第六屆九十三年選舉</t>
  </si>
  <si>
    <t>The 6th. Term Elected 2004</t>
  </si>
  <si>
    <r>
      <t>中華民國三十六年至九十四年</t>
    </r>
    <r>
      <rPr>
        <sz val="9"/>
        <rFont val="Times New Roman"/>
        <family val="1"/>
      </rPr>
      <t xml:space="preserve"> 1947-2005</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</si>
</sst>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0"/>
    <numFmt numFmtId="178" formatCode="0.000"/>
    <numFmt numFmtId="179" formatCode="&quot;Yes&quot;;&quot;Yes&quot;;&quot;No&quot;"/>
    <numFmt numFmtId="180" formatCode="&quot;True&quot;;&quot;True&quot;;&quot;False&quot;"/>
    <numFmt numFmtId="181" formatCode="&quot;On&quot;;&quot;On&quot;;&quot;Off&quot;"/>
  </numFmts>
  <fonts count="10">
    <font>
      <sz val="9"/>
      <name val="Times New Roman"/>
      <family val="1"/>
    </font>
    <font>
      <sz val="9"/>
      <name val="新細明體"/>
      <family val="1"/>
    </font>
    <font>
      <sz val="12"/>
      <name val="標楷體"/>
      <family val="4"/>
    </font>
    <font>
      <sz val="12"/>
      <name val="Times New Roman"/>
      <family val="1"/>
    </font>
    <font>
      <sz val="10"/>
      <name val="Times New Roman"/>
      <family val="1"/>
    </font>
    <font>
      <sz val="9"/>
      <color indexed="20"/>
      <name val="Times New Roman"/>
      <family val="1"/>
    </font>
    <font>
      <sz val="9"/>
      <color indexed="61"/>
      <name val="Times New Roman"/>
      <family val="1"/>
    </font>
    <font>
      <sz val="9"/>
      <name val="細明體"/>
      <family val="3"/>
    </font>
    <font>
      <b/>
      <sz val="9"/>
      <name val="新細明體"/>
      <family val="1"/>
    </font>
    <font>
      <b/>
      <sz val="8"/>
      <name val="Times New Roman"/>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xf>
    <xf numFmtId="0" fontId="1" fillId="0" borderId="1" xfId="0" applyFont="1" applyBorder="1" applyAlignment="1">
      <alignment horizontal="center" vertical="center"/>
    </xf>
    <xf numFmtId="0" fontId="0" fillId="0" borderId="2"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right"/>
    </xf>
    <xf numFmtId="0" fontId="0" fillId="0" borderId="2" xfId="0" applyFont="1" applyBorder="1" applyAlignment="1">
      <alignment horizontal="right"/>
    </xf>
    <xf numFmtId="3" fontId="0" fillId="0" borderId="1" xfId="0" applyNumberFormat="1" applyFont="1" applyBorder="1" applyAlignment="1">
      <alignment horizontal="right"/>
    </xf>
    <xf numFmtId="0" fontId="1" fillId="0" borderId="1" xfId="0" applyFont="1" applyBorder="1" applyAlignment="1">
      <alignment horizontal="right"/>
    </xf>
    <xf numFmtId="176" fontId="0" fillId="0" borderId="2" xfId="16" applyNumberFormat="1" applyFont="1" applyBorder="1" applyAlignment="1" applyProtection="1">
      <alignment horizontal="center"/>
      <protection/>
    </xf>
    <xf numFmtId="176" fontId="0" fillId="0" borderId="1" xfId="16" applyNumberFormat="1" applyFont="1" applyBorder="1" applyAlignment="1" applyProtection="1">
      <alignment horizontal="center"/>
      <protection/>
    </xf>
    <xf numFmtId="176" fontId="0" fillId="0" borderId="1" xfId="16" applyNumberFormat="1" applyFont="1" applyBorder="1" applyAlignment="1" applyProtection="1">
      <alignment horizontal="right"/>
      <protection/>
    </xf>
    <xf numFmtId="176" fontId="0" fillId="0" borderId="2" xfId="16" applyNumberFormat="1" applyFont="1" applyBorder="1" applyAlignment="1" applyProtection="1">
      <alignment horizontal="right"/>
      <protection/>
    </xf>
    <xf numFmtId="3" fontId="0" fillId="0" borderId="1" xfId="16" applyNumberFormat="1" applyFont="1" applyBorder="1" applyAlignment="1" applyProtection="1">
      <alignment horizontal="right"/>
      <protection/>
    </xf>
    <xf numFmtId="4" fontId="0" fillId="0" borderId="1" xfId="16" applyNumberFormat="1" applyFont="1" applyBorder="1" applyAlignment="1" applyProtection="1">
      <alignment horizontal="right"/>
      <protection/>
    </xf>
    <xf numFmtId="3" fontId="5" fillId="0" borderId="1" xfId="0" applyNumberFormat="1" applyFont="1" applyBorder="1" applyAlignment="1">
      <alignment horizontal="right"/>
    </xf>
    <xf numFmtId="4" fontId="0" fillId="0" borderId="1" xfId="0" applyNumberFormat="1" applyFont="1" applyBorder="1" applyAlignment="1">
      <alignment horizontal="right"/>
    </xf>
    <xf numFmtId="0" fontId="0" fillId="0" borderId="2"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right"/>
    </xf>
    <xf numFmtId="0" fontId="0" fillId="0" borderId="2" xfId="0" applyFont="1" applyBorder="1" applyAlignment="1">
      <alignment horizontal="right"/>
    </xf>
    <xf numFmtId="176" fontId="0" fillId="0" borderId="2" xfId="16" applyNumberFormat="1" applyFont="1" applyBorder="1" applyAlignment="1" applyProtection="1">
      <alignment horizontal="center"/>
      <protection/>
    </xf>
    <xf numFmtId="176" fontId="0" fillId="0" borderId="1" xfId="16" applyNumberFormat="1" applyFont="1" applyBorder="1" applyAlignment="1" applyProtection="1">
      <alignment horizontal="center"/>
      <protection/>
    </xf>
    <xf numFmtId="176" fontId="0" fillId="0" borderId="1" xfId="16" applyNumberFormat="1" applyFont="1" applyBorder="1" applyAlignment="1" applyProtection="1">
      <alignment horizontal="right"/>
      <protection/>
    </xf>
    <xf numFmtId="176" fontId="0" fillId="0" borderId="2" xfId="16" applyNumberFormat="1" applyFont="1" applyBorder="1" applyAlignment="1" applyProtection="1">
      <alignment horizontal="right"/>
      <protection/>
    </xf>
    <xf numFmtId="3" fontId="0" fillId="0" borderId="1" xfId="16" applyNumberFormat="1" applyFont="1" applyBorder="1" applyAlignment="1" applyProtection="1">
      <alignment horizontal="right"/>
      <protection/>
    </xf>
    <xf numFmtId="4" fontId="0" fillId="0" borderId="1" xfId="16" applyNumberFormat="1" applyFont="1" applyBorder="1" applyAlignment="1" applyProtection="1">
      <alignment horizontal="right"/>
      <protection/>
    </xf>
    <xf numFmtId="3" fontId="0" fillId="0" borderId="1" xfId="0" applyNumberFormat="1" applyFont="1" applyBorder="1" applyAlignment="1">
      <alignment horizontal="right"/>
    </xf>
    <xf numFmtId="3" fontId="6" fillId="0" borderId="1" xfId="0" applyNumberFormat="1" applyFont="1" applyBorder="1" applyAlignment="1">
      <alignment horizontal="right"/>
    </xf>
    <xf numFmtId="4" fontId="0" fillId="0" borderId="1" xfId="0" applyNumberFormat="1" applyFont="1" applyBorder="1" applyAlignment="1">
      <alignment horizontal="right"/>
    </xf>
    <xf numFmtId="0" fontId="0" fillId="0" borderId="2" xfId="0" applyFont="1" applyBorder="1" applyAlignment="1">
      <alignment horizontal="center"/>
    </xf>
    <xf numFmtId="0" fontId="0" fillId="0" borderId="1" xfId="0" applyFont="1" applyBorder="1" applyAlignment="1">
      <alignment horizontal="center"/>
    </xf>
    <xf numFmtId="3" fontId="0" fillId="0" borderId="1" xfId="0" applyNumberFormat="1" applyFont="1" applyBorder="1" applyAlignment="1">
      <alignment horizontal="right"/>
    </xf>
    <xf numFmtId="0" fontId="0" fillId="0" borderId="2" xfId="0" applyFont="1" applyBorder="1" applyAlignment="1">
      <alignment horizontal="right"/>
    </xf>
    <xf numFmtId="3" fontId="0" fillId="0" borderId="2" xfId="0" applyNumberFormat="1" applyFont="1" applyBorder="1" applyAlignment="1">
      <alignment horizontal="right"/>
    </xf>
    <xf numFmtId="3" fontId="0" fillId="0" borderId="2" xfId="16" applyNumberFormat="1" applyFont="1" applyBorder="1" applyAlignment="1" applyProtection="1">
      <alignment horizontal="right"/>
      <protection/>
    </xf>
    <xf numFmtId="2" fontId="1" fillId="0" borderId="1" xfId="0" applyNumberFormat="1" applyFont="1" applyBorder="1" applyAlignment="1">
      <alignment horizontal="right"/>
    </xf>
    <xf numFmtId="176" fontId="0" fillId="0" borderId="1" xfId="0" applyNumberFormat="1" applyFont="1" applyBorder="1" applyAlignment="1">
      <alignment horizontal="right"/>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7" xfId="0" applyFont="1" applyBorder="1" applyAlignment="1">
      <alignment horizontal="center" vertical="center"/>
    </xf>
    <xf numFmtId="0" fontId="0" fillId="0" borderId="7" xfId="0" applyBorder="1" applyAlignment="1">
      <alignment horizontal="center" vertical="center" wrapText="1"/>
    </xf>
    <xf numFmtId="0" fontId="1" fillId="0" borderId="2"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left" vertical="center" wrapText="1"/>
    </xf>
    <xf numFmtId="0" fontId="1" fillId="0" borderId="4" xfId="0" applyFont="1" applyBorder="1" applyAlignment="1">
      <alignment horizontal="lef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xf>
    <xf numFmtId="0" fontId="0" fillId="0" borderId="9" xfId="0" applyBorder="1" applyAlignment="1">
      <alignment horizontal="left" vertical="center" wrapText="1"/>
    </xf>
    <xf numFmtId="0" fontId="0" fillId="0" borderId="0" xfId="0" applyAlignment="1">
      <alignment horizontal="left" vertical="center"/>
    </xf>
    <xf numFmtId="0" fontId="0" fillId="0" borderId="7" xfId="0" applyBorder="1" applyAlignment="1">
      <alignment horizontal="center" vertical="center"/>
    </xf>
    <xf numFmtId="0" fontId="0" fillId="0" borderId="8" xfId="0" applyBorder="1" applyAlignment="1">
      <alignment horizontal="left" vertical="center" wrapText="1"/>
    </xf>
    <xf numFmtId="0" fontId="0" fillId="0" borderId="4" xfId="0" applyBorder="1" applyAlignment="1">
      <alignment horizontal="left" indent="2"/>
    </xf>
    <xf numFmtId="0" fontId="2" fillId="0" borderId="10" xfId="0" applyFont="1" applyBorder="1" applyAlignment="1">
      <alignment horizontal="left"/>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3" fillId="0" borderId="0" xfId="0" applyFont="1" applyAlignment="1">
      <alignment horizontal="left" wrapText="1"/>
    </xf>
    <xf numFmtId="0" fontId="3"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Alignment="1">
      <alignment horizontal="left"/>
    </xf>
    <xf numFmtId="0" fontId="4" fillId="0" borderId="10" xfId="0" applyFont="1" applyBorder="1" applyAlignment="1">
      <alignment horizontal="right"/>
    </xf>
    <xf numFmtId="0" fontId="0" fillId="0" borderId="0" xfId="0" applyFill="1" applyBorder="1" applyAlignment="1">
      <alignment horizontal="left" vertical="top"/>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0" fillId="0" borderId="11" xfId="0" applyFont="1" applyFill="1" applyBorder="1" applyAlignment="1">
      <alignment horizontal="left" vertical="center"/>
    </xf>
    <xf numFmtId="0" fontId="3" fillId="0" borderId="0" xfId="0" applyFont="1" applyBorder="1" applyAlignment="1">
      <alignment horizontal="left"/>
    </xf>
    <xf numFmtId="0" fontId="2" fillId="0" borderId="0" xfId="0" applyFont="1"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3"/>
  <sheetViews>
    <sheetView tabSelected="1" workbookViewId="0" topLeftCell="A1">
      <selection activeCell="A3" sqref="A3:I3"/>
    </sheetView>
  </sheetViews>
  <sheetFormatPr defaultColWidth="9.33203125" defaultRowHeight="12"/>
  <cols>
    <col min="1" max="1" width="24.83203125" style="1" customWidth="1"/>
    <col min="2" max="2" width="30.83203125" style="1" customWidth="1"/>
    <col min="3" max="5" width="6.83203125" style="0" customWidth="1"/>
    <col min="6" max="8" width="12.83203125" style="0" customWidth="1"/>
    <col min="9" max="9" width="15.83203125" style="0" customWidth="1"/>
  </cols>
  <sheetData>
    <row r="1" spans="1:9" ht="30" customHeight="1">
      <c r="A1" s="71" t="s">
        <v>82</v>
      </c>
      <c r="B1" s="72"/>
      <c r="C1" s="73"/>
      <c r="D1" s="73"/>
      <c r="E1" s="73"/>
      <c r="F1" s="73"/>
      <c r="G1" s="73"/>
      <c r="H1" s="73"/>
      <c r="I1" s="73"/>
    </row>
    <row r="2" spans="1:9" ht="12">
      <c r="A2" s="74" t="s">
        <v>92</v>
      </c>
      <c r="B2" s="74"/>
      <c r="C2" s="75"/>
      <c r="D2" s="75"/>
      <c r="E2" s="75"/>
      <c r="F2" s="75"/>
      <c r="G2" s="75"/>
      <c r="H2" s="75"/>
      <c r="I2" s="75"/>
    </row>
    <row r="3" spans="1:9" ht="12.75">
      <c r="A3" s="76"/>
      <c r="B3" s="76"/>
      <c r="C3" s="76"/>
      <c r="D3" s="76"/>
      <c r="E3" s="76"/>
      <c r="F3" s="76"/>
      <c r="G3" s="76"/>
      <c r="H3" s="76"/>
      <c r="I3" s="76"/>
    </row>
    <row r="4" spans="1:9" s="2" customFormat="1" ht="24.75" customHeight="1">
      <c r="A4" s="82" t="s">
        <v>53</v>
      </c>
      <c r="B4" s="83"/>
      <c r="C4" s="78" t="s">
        <v>40</v>
      </c>
      <c r="D4" s="79"/>
      <c r="E4" s="79"/>
      <c r="F4" s="41" t="s">
        <v>44</v>
      </c>
      <c r="G4" s="41" t="s">
        <v>49</v>
      </c>
      <c r="H4" s="41" t="s">
        <v>48</v>
      </c>
      <c r="I4" s="41" t="s">
        <v>50</v>
      </c>
    </row>
    <row r="5" spans="1:9" s="2" customFormat="1" ht="24.75" customHeight="1">
      <c r="A5" s="84" t="s">
        <v>52</v>
      </c>
      <c r="B5" s="85"/>
      <c r="C5" s="47" t="s">
        <v>41</v>
      </c>
      <c r="D5" s="47" t="s">
        <v>51</v>
      </c>
      <c r="E5" s="47" t="s">
        <v>43</v>
      </c>
      <c r="F5" s="60" t="s">
        <v>45</v>
      </c>
      <c r="G5" s="49" t="s">
        <v>46</v>
      </c>
      <c r="H5" s="49" t="s">
        <v>47</v>
      </c>
      <c r="I5" s="50" t="s">
        <v>72</v>
      </c>
    </row>
    <row r="6" spans="1:9" s="2" customFormat="1" ht="12" customHeight="1">
      <c r="A6" s="42" t="s">
        <v>11</v>
      </c>
      <c r="B6" s="55" t="s">
        <v>58</v>
      </c>
      <c r="C6" s="43"/>
      <c r="D6" s="43"/>
      <c r="E6" s="43"/>
      <c r="F6" s="43"/>
      <c r="G6" s="43"/>
      <c r="H6" s="43"/>
      <c r="I6" s="44"/>
    </row>
    <row r="7" spans="1:9" s="2" customFormat="1" ht="12" customHeight="1">
      <c r="A7" s="53" t="s">
        <v>12</v>
      </c>
      <c r="B7" s="56" t="s">
        <v>59</v>
      </c>
      <c r="C7" s="6">
        <v>36</v>
      </c>
      <c r="D7" s="7">
        <v>11</v>
      </c>
      <c r="E7" s="7"/>
      <c r="F7" s="8" t="s">
        <v>13</v>
      </c>
      <c r="G7" s="9" t="s">
        <v>0</v>
      </c>
      <c r="H7" s="10">
        <v>2961</v>
      </c>
      <c r="I7" s="11" t="s">
        <v>14</v>
      </c>
    </row>
    <row r="8" spans="1:9" ht="12" customHeight="1">
      <c r="A8" s="54" t="s">
        <v>15</v>
      </c>
      <c r="B8" s="57" t="s">
        <v>54</v>
      </c>
      <c r="C8" s="12">
        <v>58</v>
      </c>
      <c r="D8" s="13">
        <v>12</v>
      </c>
      <c r="E8" s="13">
        <v>20</v>
      </c>
      <c r="F8" s="14">
        <v>3325203</v>
      </c>
      <c r="G8" s="15">
        <v>29</v>
      </c>
      <c r="H8" s="16">
        <v>15</v>
      </c>
      <c r="I8" s="17">
        <v>54.72</v>
      </c>
    </row>
    <row r="9" spans="1:9" ht="12" customHeight="1">
      <c r="A9" s="54" t="s">
        <v>16</v>
      </c>
      <c r="B9" s="57" t="s">
        <v>55</v>
      </c>
      <c r="C9" s="12">
        <v>61</v>
      </c>
      <c r="D9" s="13">
        <v>12</v>
      </c>
      <c r="E9" s="13">
        <v>23</v>
      </c>
      <c r="F9" s="14">
        <v>7555694</v>
      </c>
      <c r="G9" s="15">
        <v>78</v>
      </c>
      <c r="H9" s="16">
        <v>53</v>
      </c>
      <c r="I9" s="17">
        <v>68.52</v>
      </c>
    </row>
    <row r="10" spans="1:9" ht="12" customHeight="1">
      <c r="A10" s="54" t="s">
        <v>17</v>
      </c>
      <c r="B10" s="57" t="s">
        <v>56</v>
      </c>
      <c r="C10" s="12">
        <v>69</v>
      </c>
      <c r="D10" s="13">
        <v>12</v>
      </c>
      <c r="E10" s="13">
        <v>6</v>
      </c>
      <c r="F10" s="14">
        <v>9891068</v>
      </c>
      <c r="G10" s="15">
        <v>185</v>
      </c>
      <c r="H10" s="16">
        <v>76</v>
      </c>
      <c r="I10" s="17">
        <v>66.43</v>
      </c>
    </row>
    <row r="11" spans="1:9" ht="12" customHeight="1">
      <c r="A11" s="54" t="s">
        <v>18</v>
      </c>
      <c r="B11" s="57" t="s">
        <v>57</v>
      </c>
      <c r="C11" s="12">
        <v>75</v>
      </c>
      <c r="D11" s="13">
        <v>12</v>
      </c>
      <c r="E11" s="13">
        <v>6</v>
      </c>
      <c r="F11" s="14">
        <v>11790344</v>
      </c>
      <c r="G11" s="15">
        <v>169</v>
      </c>
      <c r="H11" s="16">
        <v>84</v>
      </c>
      <c r="I11" s="17">
        <v>65.43</v>
      </c>
    </row>
    <row r="12" spans="1:9" s="2" customFormat="1" ht="12" customHeight="1">
      <c r="A12" s="53" t="s">
        <v>19</v>
      </c>
      <c r="B12" s="56" t="s">
        <v>60</v>
      </c>
      <c r="C12" s="6">
        <v>80</v>
      </c>
      <c r="D12" s="7">
        <v>12</v>
      </c>
      <c r="E12" s="7">
        <v>21</v>
      </c>
      <c r="F12" s="8">
        <v>13083119</v>
      </c>
      <c r="G12" s="9">
        <v>627</v>
      </c>
      <c r="H12" s="18">
        <v>325</v>
      </c>
      <c r="I12" s="19">
        <v>68.32</v>
      </c>
    </row>
    <row r="13" spans="1:9" s="2" customFormat="1" ht="12" customHeight="1">
      <c r="A13" s="53" t="s">
        <v>20</v>
      </c>
      <c r="B13" s="56" t="s">
        <v>61</v>
      </c>
      <c r="C13" s="20">
        <v>85</v>
      </c>
      <c r="D13" s="21">
        <v>3</v>
      </c>
      <c r="E13" s="21">
        <v>23</v>
      </c>
      <c r="F13" s="22">
        <v>14130084</v>
      </c>
      <c r="G13" s="23">
        <v>591</v>
      </c>
      <c r="H13" s="18">
        <v>334</v>
      </c>
      <c r="I13" s="19">
        <v>76.21</v>
      </c>
    </row>
    <row r="14" spans="1:9" s="2" customFormat="1" ht="12" customHeight="1">
      <c r="A14" s="42" t="s">
        <v>21</v>
      </c>
      <c r="B14" s="55" t="s">
        <v>62</v>
      </c>
      <c r="C14" s="45"/>
      <c r="D14" s="45"/>
      <c r="E14" s="45"/>
      <c r="F14" s="45"/>
      <c r="G14" s="45"/>
      <c r="H14" s="45"/>
      <c r="I14" s="46"/>
    </row>
    <row r="15" spans="1:9" s="2" customFormat="1" ht="12" customHeight="1">
      <c r="A15" s="53" t="s">
        <v>22</v>
      </c>
      <c r="B15" s="58" t="s">
        <v>63</v>
      </c>
      <c r="C15" s="24">
        <v>37</v>
      </c>
      <c r="D15" s="25">
        <v>1</v>
      </c>
      <c r="E15" s="25"/>
      <c r="F15" s="26" t="s">
        <v>13</v>
      </c>
      <c r="G15" s="27" t="s">
        <v>13</v>
      </c>
      <c r="H15" s="28">
        <v>760</v>
      </c>
      <c r="I15" s="11" t="s">
        <v>14</v>
      </c>
    </row>
    <row r="16" spans="1:9" ht="12" customHeight="1">
      <c r="A16" s="54" t="s">
        <v>1</v>
      </c>
      <c r="B16" s="57" t="s">
        <v>54</v>
      </c>
      <c r="C16" s="24">
        <v>58</v>
      </c>
      <c r="D16" s="25">
        <v>12</v>
      </c>
      <c r="E16" s="25">
        <v>20</v>
      </c>
      <c r="F16" s="26">
        <v>6694978</v>
      </c>
      <c r="G16" s="27">
        <v>25</v>
      </c>
      <c r="H16" s="28">
        <v>11</v>
      </c>
      <c r="I16" s="29">
        <v>55</v>
      </c>
    </row>
    <row r="17" spans="1:9" ht="12" customHeight="1">
      <c r="A17" s="54" t="s">
        <v>2</v>
      </c>
      <c r="B17" s="57" t="s">
        <v>55</v>
      </c>
      <c r="C17" s="24">
        <v>61</v>
      </c>
      <c r="D17" s="25">
        <v>12</v>
      </c>
      <c r="E17" s="25">
        <v>23</v>
      </c>
      <c r="F17" s="26">
        <v>7608589</v>
      </c>
      <c r="G17" s="27">
        <v>252</v>
      </c>
      <c r="H17" s="28">
        <v>51</v>
      </c>
      <c r="I17" s="29">
        <v>68.18</v>
      </c>
    </row>
    <row r="18" spans="1:9" ht="12" customHeight="1">
      <c r="A18" s="54" t="s">
        <v>5</v>
      </c>
      <c r="B18" s="57" t="s">
        <v>64</v>
      </c>
      <c r="C18" s="24">
        <v>64</v>
      </c>
      <c r="D18" s="25">
        <v>12</v>
      </c>
      <c r="E18" s="25">
        <v>20</v>
      </c>
      <c r="F18" s="26">
        <v>8410775</v>
      </c>
      <c r="G18" s="27">
        <v>61</v>
      </c>
      <c r="H18" s="28">
        <v>52</v>
      </c>
      <c r="I18" s="29">
        <v>75.97</v>
      </c>
    </row>
    <row r="19" spans="1:9" ht="12" customHeight="1">
      <c r="A19" s="54" t="s">
        <v>3</v>
      </c>
      <c r="B19" s="57" t="s">
        <v>65</v>
      </c>
      <c r="C19" s="24">
        <v>69</v>
      </c>
      <c r="D19" s="25">
        <v>12</v>
      </c>
      <c r="E19" s="25">
        <v>6</v>
      </c>
      <c r="F19" s="26">
        <v>9921965</v>
      </c>
      <c r="G19" s="27">
        <v>218</v>
      </c>
      <c r="H19" s="28">
        <v>97</v>
      </c>
      <c r="I19" s="29">
        <v>66.17</v>
      </c>
    </row>
    <row r="20" spans="1:9" ht="12" customHeight="1">
      <c r="A20" s="54" t="s">
        <v>6</v>
      </c>
      <c r="B20" s="57" t="s">
        <v>66</v>
      </c>
      <c r="C20" s="24">
        <v>72</v>
      </c>
      <c r="D20" s="25">
        <v>12</v>
      </c>
      <c r="E20" s="25">
        <v>3</v>
      </c>
      <c r="F20" s="26">
        <v>10908171</v>
      </c>
      <c r="G20" s="27">
        <v>171</v>
      </c>
      <c r="H20" s="28">
        <v>98</v>
      </c>
      <c r="I20" s="29">
        <v>63.17</v>
      </c>
    </row>
    <row r="21" spans="1:9" ht="12" customHeight="1">
      <c r="A21" s="54" t="s">
        <v>4</v>
      </c>
      <c r="B21" s="57" t="s">
        <v>67</v>
      </c>
      <c r="C21" s="24">
        <v>75</v>
      </c>
      <c r="D21" s="25">
        <v>12</v>
      </c>
      <c r="E21" s="25">
        <v>6</v>
      </c>
      <c r="F21" s="26">
        <v>11814315</v>
      </c>
      <c r="G21" s="27">
        <v>137</v>
      </c>
      <c r="H21" s="28">
        <v>100</v>
      </c>
      <c r="I21" s="29">
        <v>65.38</v>
      </c>
    </row>
    <row r="22" spans="1:9" ht="12" customHeight="1">
      <c r="A22" s="54" t="s">
        <v>7</v>
      </c>
      <c r="B22" s="57" t="s">
        <v>68</v>
      </c>
      <c r="C22" s="24">
        <v>78</v>
      </c>
      <c r="D22" s="25">
        <v>12</v>
      </c>
      <c r="E22" s="25">
        <v>2</v>
      </c>
      <c r="F22" s="26">
        <v>12600901</v>
      </c>
      <c r="G22" s="27">
        <v>302</v>
      </c>
      <c r="H22" s="28">
        <v>130</v>
      </c>
      <c r="I22" s="29">
        <v>75.16</v>
      </c>
    </row>
    <row r="23" spans="1:9" s="2" customFormat="1" ht="12" customHeight="1">
      <c r="A23" s="53" t="s">
        <v>8</v>
      </c>
      <c r="B23" s="56" t="s">
        <v>89</v>
      </c>
      <c r="C23" s="20">
        <v>81</v>
      </c>
      <c r="D23" s="21">
        <v>12</v>
      </c>
      <c r="E23" s="21">
        <v>19</v>
      </c>
      <c r="F23" s="30">
        <v>13421170</v>
      </c>
      <c r="G23" s="23">
        <v>403</v>
      </c>
      <c r="H23" s="31">
        <v>161</v>
      </c>
      <c r="I23" s="32">
        <v>72.02</v>
      </c>
    </row>
    <row r="24" spans="1:9" s="2" customFormat="1" ht="12" customHeight="1">
      <c r="A24" s="53" t="s">
        <v>9</v>
      </c>
      <c r="B24" s="56" t="s">
        <v>69</v>
      </c>
      <c r="C24" s="33">
        <v>84</v>
      </c>
      <c r="D24" s="34">
        <v>12</v>
      </c>
      <c r="E24" s="34">
        <v>2</v>
      </c>
      <c r="F24" s="35">
        <v>14153420</v>
      </c>
      <c r="G24" s="36">
        <v>397</v>
      </c>
      <c r="H24" s="31">
        <v>164</v>
      </c>
      <c r="I24" s="32">
        <v>67.65</v>
      </c>
    </row>
    <row r="25" spans="1:9" s="2" customFormat="1" ht="12" customHeight="1">
      <c r="A25" s="53" t="s">
        <v>10</v>
      </c>
      <c r="B25" s="56" t="s">
        <v>70</v>
      </c>
      <c r="C25" s="33">
        <v>87</v>
      </c>
      <c r="D25" s="34">
        <v>12</v>
      </c>
      <c r="E25" s="34">
        <v>5</v>
      </c>
      <c r="F25" s="35">
        <v>14961930</v>
      </c>
      <c r="G25" s="36">
        <v>498</v>
      </c>
      <c r="H25" s="31">
        <v>225</v>
      </c>
      <c r="I25" s="32">
        <v>68.09</v>
      </c>
    </row>
    <row r="26" spans="1:9" s="2" customFormat="1" ht="12" customHeight="1">
      <c r="A26" s="53" t="s">
        <v>23</v>
      </c>
      <c r="B26" s="56" t="s">
        <v>71</v>
      </c>
      <c r="C26" s="33">
        <v>90</v>
      </c>
      <c r="D26" s="34">
        <v>12</v>
      </c>
      <c r="E26" s="34">
        <v>1</v>
      </c>
      <c r="F26" s="35">
        <v>15822583</v>
      </c>
      <c r="G26" s="36">
        <v>455</v>
      </c>
      <c r="H26" s="31">
        <v>225</v>
      </c>
      <c r="I26" s="32">
        <v>66.16</v>
      </c>
    </row>
    <row r="27" spans="1:9" s="2" customFormat="1" ht="12" customHeight="1">
      <c r="A27" s="53" t="s">
        <v>90</v>
      </c>
      <c r="B27" s="56" t="s">
        <v>91</v>
      </c>
      <c r="C27" s="33">
        <v>93</v>
      </c>
      <c r="D27" s="34">
        <v>12</v>
      </c>
      <c r="E27" s="34">
        <v>11</v>
      </c>
      <c r="F27" s="35">
        <v>16559254</v>
      </c>
      <c r="G27" s="36">
        <v>386</v>
      </c>
      <c r="H27" s="31">
        <v>225</v>
      </c>
      <c r="I27" s="32">
        <v>59.16</v>
      </c>
    </row>
    <row r="28" spans="1:9" s="59" customFormat="1" ht="12" customHeight="1">
      <c r="A28" s="80" t="s">
        <v>87</v>
      </c>
      <c r="B28" s="80"/>
      <c r="C28" s="81"/>
      <c r="D28" s="81"/>
      <c r="E28" s="81"/>
      <c r="F28" s="81"/>
      <c r="G28" s="81"/>
      <c r="H28" s="81"/>
      <c r="I28" s="81"/>
    </row>
    <row r="29" spans="1:9" s="59" customFormat="1" ht="12" customHeight="1">
      <c r="A29" s="86" t="s">
        <v>85</v>
      </c>
      <c r="B29" s="87"/>
      <c r="C29" s="87"/>
      <c r="D29" s="87"/>
      <c r="E29" s="87"/>
      <c r="F29" s="87"/>
      <c r="G29" s="87"/>
      <c r="H29" s="87"/>
      <c r="I29" s="87"/>
    </row>
    <row r="30" spans="1:9" s="59" customFormat="1" ht="48" customHeight="1">
      <c r="A30" s="66" t="s">
        <v>84</v>
      </c>
      <c r="B30" s="67"/>
      <c r="C30" s="68"/>
      <c r="D30" s="68"/>
      <c r="E30" s="68"/>
      <c r="F30" s="68"/>
      <c r="G30" s="68"/>
      <c r="H30" s="68"/>
      <c r="I30" s="68"/>
    </row>
    <row r="31" spans="1:9" s="59" customFormat="1" ht="48" customHeight="1">
      <c r="A31" s="77" t="s">
        <v>83</v>
      </c>
      <c r="B31" s="67"/>
      <c r="C31" s="68"/>
      <c r="D31" s="68"/>
      <c r="E31" s="68"/>
      <c r="F31" s="68"/>
      <c r="G31" s="68"/>
      <c r="H31" s="68"/>
      <c r="I31" s="68"/>
    </row>
    <row r="32" spans="1:9" ht="12">
      <c r="A32" s="69"/>
      <c r="B32" s="69"/>
      <c r="C32" s="70"/>
      <c r="D32" s="70"/>
      <c r="E32" s="70"/>
      <c r="F32" s="70"/>
      <c r="G32" s="70"/>
      <c r="H32" s="70"/>
      <c r="I32" s="70"/>
    </row>
    <row r="33" spans="1:9" ht="24.75" customHeight="1">
      <c r="A33" s="64"/>
      <c r="B33" s="64"/>
      <c r="C33" s="65"/>
      <c r="D33" s="65"/>
      <c r="E33" s="65"/>
      <c r="F33" s="65"/>
      <c r="G33" s="65"/>
      <c r="H33" s="65"/>
      <c r="I33" s="65"/>
    </row>
    <row r="34" spans="1:9" ht="12.75">
      <c r="A34" s="3"/>
      <c r="B34" s="3"/>
      <c r="C34" s="4"/>
      <c r="D34" s="4"/>
      <c r="E34" s="4"/>
      <c r="F34" s="4"/>
      <c r="G34" s="4"/>
      <c r="H34" s="4"/>
      <c r="I34" s="4"/>
    </row>
    <row r="35" spans="1:9" ht="12.75">
      <c r="A35" s="3"/>
      <c r="B35" s="3"/>
      <c r="C35" s="4"/>
      <c r="D35" s="4"/>
      <c r="E35" s="4"/>
      <c r="F35" s="4"/>
      <c r="G35" s="4"/>
      <c r="H35" s="4"/>
      <c r="I35" s="4"/>
    </row>
    <row r="36" spans="1:9" ht="12.75">
      <c r="A36" s="3"/>
      <c r="B36" s="3"/>
      <c r="C36" s="4"/>
      <c r="D36" s="4"/>
      <c r="E36" s="4"/>
      <c r="F36" s="4"/>
      <c r="G36" s="4"/>
      <c r="H36" s="4"/>
      <c r="I36" s="4"/>
    </row>
    <row r="37" spans="1:9" ht="12.75">
      <c r="A37" s="3"/>
      <c r="B37" s="3"/>
      <c r="C37" s="4"/>
      <c r="D37" s="4"/>
      <c r="E37" s="4"/>
      <c r="F37" s="4"/>
      <c r="G37" s="4"/>
      <c r="H37" s="4"/>
      <c r="I37" s="4"/>
    </row>
    <row r="38" spans="1:9" ht="12.75">
      <c r="A38" s="3"/>
      <c r="B38" s="3"/>
      <c r="C38" s="4"/>
      <c r="D38" s="4"/>
      <c r="E38" s="4"/>
      <c r="F38" s="4"/>
      <c r="G38" s="4"/>
      <c r="H38" s="4"/>
      <c r="I38" s="4"/>
    </row>
    <row r="39" spans="1:9" ht="12.75">
      <c r="A39" s="3"/>
      <c r="B39" s="3"/>
      <c r="C39" s="4"/>
      <c r="D39" s="4"/>
      <c r="E39" s="4"/>
      <c r="F39" s="4"/>
      <c r="G39" s="4"/>
      <c r="H39" s="4"/>
      <c r="I39" s="4"/>
    </row>
    <row r="40" spans="1:9" ht="12.75">
      <c r="A40" s="3"/>
      <c r="B40" s="3"/>
      <c r="C40" s="4"/>
      <c r="D40" s="4"/>
      <c r="E40" s="4"/>
      <c r="F40" s="4"/>
      <c r="G40" s="4"/>
      <c r="H40" s="4"/>
      <c r="I40" s="4"/>
    </row>
    <row r="41" spans="1:9" ht="12.75">
      <c r="A41" s="3"/>
      <c r="B41" s="3"/>
      <c r="C41" s="4"/>
      <c r="D41" s="4"/>
      <c r="E41" s="4"/>
      <c r="F41" s="4"/>
      <c r="G41" s="4"/>
      <c r="H41" s="4"/>
      <c r="I41" s="4"/>
    </row>
    <row r="42" spans="1:9" ht="12.75">
      <c r="A42" s="3"/>
      <c r="B42" s="3"/>
      <c r="C42" s="4"/>
      <c r="D42" s="4"/>
      <c r="E42" s="4"/>
      <c r="F42" s="4"/>
      <c r="G42" s="4"/>
      <c r="H42" s="4"/>
      <c r="I42" s="4"/>
    </row>
    <row r="43" spans="1:9" ht="12.75">
      <c r="A43" s="3"/>
      <c r="B43" s="3"/>
      <c r="C43" s="4"/>
      <c r="D43" s="4"/>
      <c r="E43" s="4"/>
      <c r="F43" s="4"/>
      <c r="G43" s="4"/>
      <c r="H43" s="4"/>
      <c r="I43" s="4"/>
    </row>
    <row r="44" spans="1:9" ht="12.75">
      <c r="A44" s="3"/>
      <c r="B44" s="3"/>
      <c r="C44" s="4"/>
      <c r="D44" s="4"/>
      <c r="E44" s="4"/>
      <c r="F44" s="4"/>
      <c r="G44" s="4"/>
      <c r="H44" s="4"/>
      <c r="I44" s="4"/>
    </row>
    <row r="45" spans="1:9" ht="12.75">
      <c r="A45" s="3"/>
      <c r="B45" s="3"/>
      <c r="C45" s="4"/>
      <c r="D45" s="4"/>
      <c r="E45" s="4"/>
      <c r="F45" s="4"/>
      <c r="G45" s="4"/>
      <c r="H45" s="4"/>
      <c r="I45" s="4"/>
    </row>
    <row r="46" spans="1:9" ht="12.75">
      <c r="A46" s="3"/>
      <c r="B46" s="3"/>
      <c r="C46" s="4"/>
      <c r="D46" s="4"/>
      <c r="E46" s="4"/>
      <c r="F46" s="4"/>
      <c r="G46" s="4"/>
      <c r="H46" s="4"/>
      <c r="I46" s="4"/>
    </row>
    <row r="47" spans="1:9" ht="12.75">
      <c r="A47" s="3"/>
      <c r="B47" s="3"/>
      <c r="C47" s="4"/>
      <c r="D47" s="4"/>
      <c r="E47" s="4"/>
      <c r="F47" s="4"/>
      <c r="G47" s="4"/>
      <c r="H47" s="4"/>
      <c r="I47" s="4"/>
    </row>
    <row r="48" spans="1:9" ht="12.75">
      <c r="A48" s="3"/>
      <c r="B48" s="3"/>
      <c r="C48" s="4"/>
      <c r="D48" s="4"/>
      <c r="E48" s="4"/>
      <c r="F48" s="4"/>
      <c r="G48" s="4"/>
      <c r="H48" s="4"/>
      <c r="I48" s="4"/>
    </row>
    <row r="49" spans="1:9" ht="12.75">
      <c r="A49" s="3"/>
      <c r="B49" s="3"/>
      <c r="C49" s="4"/>
      <c r="D49" s="4"/>
      <c r="E49" s="4"/>
      <c r="F49" s="4"/>
      <c r="G49" s="4"/>
      <c r="H49" s="4"/>
      <c r="I49" s="4"/>
    </row>
    <row r="50" spans="1:9" ht="12.75">
      <c r="A50" s="3"/>
      <c r="B50" s="3"/>
      <c r="C50" s="4"/>
      <c r="D50" s="4"/>
      <c r="E50" s="4"/>
      <c r="F50" s="4"/>
      <c r="G50" s="4"/>
      <c r="H50" s="4"/>
      <c r="I50" s="4"/>
    </row>
    <row r="51" spans="1:9" ht="12.75">
      <c r="A51" s="3"/>
      <c r="B51" s="3"/>
      <c r="C51" s="4"/>
      <c r="D51" s="4"/>
      <c r="E51" s="4"/>
      <c r="F51" s="4"/>
      <c r="G51" s="4"/>
      <c r="H51" s="4"/>
      <c r="I51" s="4"/>
    </row>
    <row r="52" spans="1:9" ht="12.75">
      <c r="A52" s="3"/>
      <c r="B52" s="3"/>
      <c r="C52" s="4"/>
      <c r="D52" s="4"/>
      <c r="E52" s="4"/>
      <c r="F52" s="4"/>
      <c r="G52" s="4"/>
      <c r="H52" s="4"/>
      <c r="I52" s="4"/>
    </row>
    <row r="53" spans="1:9" ht="12.75">
      <c r="A53" s="3"/>
      <c r="B53" s="3"/>
      <c r="C53" s="4"/>
      <c r="D53" s="4"/>
      <c r="E53" s="4"/>
      <c r="F53" s="4"/>
      <c r="G53" s="4"/>
      <c r="H53" s="4"/>
      <c r="I53" s="4"/>
    </row>
    <row r="54" spans="1:9" ht="12.75">
      <c r="A54" s="3"/>
      <c r="B54" s="3"/>
      <c r="C54" s="4"/>
      <c r="D54" s="4"/>
      <c r="E54" s="4"/>
      <c r="F54" s="4"/>
      <c r="G54" s="4"/>
      <c r="H54" s="4"/>
      <c r="I54" s="4"/>
    </row>
    <row r="55" spans="1:9" ht="12.75">
      <c r="A55" s="3"/>
      <c r="B55" s="3"/>
      <c r="C55" s="4"/>
      <c r="D55" s="4"/>
      <c r="E55" s="4"/>
      <c r="F55" s="4"/>
      <c r="G55" s="4"/>
      <c r="H55" s="4"/>
      <c r="I55" s="4"/>
    </row>
    <row r="56" spans="1:9" ht="12.75">
      <c r="A56" s="3"/>
      <c r="B56" s="3"/>
      <c r="C56" s="4"/>
      <c r="D56" s="4"/>
      <c r="E56" s="4"/>
      <c r="F56" s="4"/>
      <c r="G56" s="4"/>
      <c r="H56" s="4"/>
      <c r="I56" s="4"/>
    </row>
    <row r="57" spans="1:9" ht="12.75">
      <c r="A57" s="3"/>
      <c r="B57" s="3"/>
      <c r="C57" s="4"/>
      <c r="D57" s="4"/>
      <c r="E57" s="4"/>
      <c r="F57" s="4"/>
      <c r="G57" s="4"/>
      <c r="H57" s="4"/>
      <c r="I57" s="4"/>
    </row>
    <row r="58" spans="1:9" ht="12.75">
      <c r="A58" s="3"/>
      <c r="B58" s="3"/>
      <c r="C58" s="4"/>
      <c r="D58" s="4"/>
      <c r="E58" s="4"/>
      <c r="F58" s="4"/>
      <c r="G58" s="4"/>
      <c r="H58" s="4"/>
      <c r="I58" s="4"/>
    </row>
    <row r="59" spans="1:9" ht="12.75">
      <c r="A59" s="3"/>
      <c r="B59" s="3"/>
      <c r="C59" s="4"/>
      <c r="D59" s="4"/>
      <c r="E59" s="4"/>
      <c r="F59" s="4"/>
      <c r="G59" s="4"/>
      <c r="H59" s="4"/>
      <c r="I59" s="4"/>
    </row>
    <row r="60" spans="1:9" ht="12.75">
      <c r="A60" s="3"/>
      <c r="B60" s="3"/>
      <c r="C60" s="4"/>
      <c r="D60" s="4"/>
      <c r="E60" s="4"/>
      <c r="F60" s="4"/>
      <c r="G60" s="4"/>
      <c r="H60" s="4"/>
      <c r="I60" s="4"/>
    </row>
    <row r="61" spans="1:9" ht="12.75">
      <c r="A61" s="3"/>
      <c r="B61" s="3"/>
      <c r="C61" s="4"/>
      <c r="D61" s="4"/>
      <c r="E61" s="4"/>
      <c r="F61" s="4"/>
      <c r="G61" s="4"/>
      <c r="H61" s="4"/>
      <c r="I61" s="4"/>
    </row>
    <row r="62" spans="1:9" ht="12.75">
      <c r="A62" s="3"/>
      <c r="B62" s="3"/>
      <c r="C62" s="4"/>
      <c r="D62" s="4"/>
      <c r="E62" s="4"/>
      <c r="F62" s="4"/>
      <c r="G62" s="4"/>
      <c r="H62" s="4"/>
      <c r="I62" s="4"/>
    </row>
    <row r="63" spans="1:9" ht="12.75">
      <c r="A63" s="3"/>
      <c r="B63" s="3"/>
      <c r="C63" s="4"/>
      <c r="D63" s="4"/>
      <c r="E63" s="4"/>
      <c r="F63" s="4"/>
      <c r="G63" s="4"/>
      <c r="H63" s="4"/>
      <c r="I63" s="4"/>
    </row>
    <row r="64" spans="1:9" ht="12.75">
      <c r="A64" s="3"/>
      <c r="B64" s="3"/>
      <c r="C64" s="4"/>
      <c r="D64" s="4"/>
      <c r="E64" s="4"/>
      <c r="F64" s="4"/>
      <c r="G64" s="4"/>
      <c r="H64" s="4"/>
      <c r="I64" s="4"/>
    </row>
    <row r="65" spans="1:9" ht="12.75">
      <c r="A65" s="3"/>
      <c r="B65" s="3"/>
      <c r="C65" s="4"/>
      <c r="D65" s="4"/>
      <c r="E65" s="4"/>
      <c r="F65" s="4"/>
      <c r="G65" s="4"/>
      <c r="H65" s="4"/>
      <c r="I65" s="4"/>
    </row>
    <row r="66" spans="1:9" ht="12.75">
      <c r="A66" s="3"/>
      <c r="B66" s="3"/>
      <c r="C66" s="4"/>
      <c r="D66" s="4"/>
      <c r="E66" s="4"/>
      <c r="F66" s="4"/>
      <c r="G66" s="4"/>
      <c r="H66" s="4"/>
      <c r="I66" s="4"/>
    </row>
    <row r="67" spans="1:9" ht="12.75">
      <c r="A67" s="3"/>
      <c r="B67" s="3"/>
      <c r="C67" s="4"/>
      <c r="D67" s="4"/>
      <c r="E67" s="4"/>
      <c r="F67" s="4"/>
      <c r="G67" s="4"/>
      <c r="H67" s="4"/>
      <c r="I67" s="4"/>
    </row>
    <row r="68" spans="1:9" ht="12.75">
      <c r="A68" s="3"/>
      <c r="B68" s="3"/>
      <c r="C68" s="4"/>
      <c r="D68" s="4"/>
      <c r="E68" s="4"/>
      <c r="F68" s="4"/>
      <c r="G68" s="4"/>
      <c r="H68" s="4"/>
      <c r="I68" s="4"/>
    </row>
    <row r="69" spans="1:9" ht="12.75">
      <c r="A69" s="3"/>
      <c r="B69" s="3"/>
      <c r="C69" s="4"/>
      <c r="D69" s="4"/>
      <c r="E69" s="4"/>
      <c r="F69" s="4"/>
      <c r="G69" s="4"/>
      <c r="H69" s="4"/>
      <c r="I69" s="4"/>
    </row>
    <row r="70" spans="1:9" ht="12.75">
      <c r="A70" s="3"/>
      <c r="B70" s="3"/>
      <c r="C70" s="4"/>
      <c r="D70" s="4"/>
      <c r="E70" s="4"/>
      <c r="F70" s="4"/>
      <c r="G70" s="4"/>
      <c r="H70" s="4"/>
      <c r="I70" s="4"/>
    </row>
    <row r="71" spans="1:9" ht="12.75">
      <c r="A71" s="3"/>
      <c r="B71" s="3"/>
      <c r="C71" s="4"/>
      <c r="D71" s="4"/>
      <c r="E71" s="4"/>
      <c r="F71" s="4"/>
      <c r="G71" s="4"/>
      <c r="H71" s="4"/>
      <c r="I71" s="4"/>
    </row>
    <row r="72" spans="1:9" ht="12.75">
      <c r="A72" s="3"/>
      <c r="B72" s="3"/>
      <c r="C72" s="4"/>
      <c r="D72" s="4"/>
      <c r="E72" s="4"/>
      <c r="F72" s="4"/>
      <c r="G72" s="4"/>
      <c r="H72" s="4"/>
      <c r="I72" s="4"/>
    </row>
    <row r="73" spans="1:9" ht="12.75">
      <c r="A73" s="3"/>
      <c r="B73" s="3"/>
      <c r="C73" s="4"/>
      <c r="D73" s="4"/>
      <c r="E73" s="4"/>
      <c r="F73" s="4"/>
      <c r="G73" s="4"/>
      <c r="H73" s="4"/>
      <c r="I73" s="4"/>
    </row>
  </sheetData>
  <mergeCells count="12">
    <mergeCell ref="A5:B5"/>
    <mergeCell ref="A29:I29"/>
    <mergeCell ref="A33:I33"/>
    <mergeCell ref="A30:I30"/>
    <mergeCell ref="A32:I32"/>
    <mergeCell ref="A1:I1"/>
    <mergeCell ref="A2:I2"/>
    <mergeCell ref="A3:I3"/>
    <mergeCell ref="A31:I31"/>
    <mergeCell ref="C4:E4"/>
    <mergeCell ref="A28:I28"/>
    <mergeCell ref="A4:B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B23" sqref="B23"/>
    </sheetView>
  </sheetViews>
  <sheetFormatPr defaultColWidth="9.33203125" defaultRowHeight="12"/>
  <cols>
    <col min="1" max="1" width="32.83203125" style="1" customWidth="1"/>
    <col min="2" max="4" width="7.83203125" style="0" customWidth="1"/>
    <col min="5" max="8" width="15.83203125" style="0" customWidth="1"/>
  </cols>
  <sheetData>
    <row r="1" spans="1:8" ht="16.5" customHeight="1">
      <c r="A1" s="90" t="s">
        <v>81</v>
      </c>
      <c r="B1" s="91"/>
      <c r="C1" s="91"/>
      <c r="D1" s="91"/>
      <c r="E1" s="91"/>
      <c r="F1" s="91"/>
      <c r="G1" s="91"/>
      <c r="H1" s="91"/>
    </row>
    <row r="2" spans="1:8" ht="12" customHeight="1">
      <c r="A2" s="63"/>
      <c r="B2" s="63"/>
      <c r="C2" s="63"/>
      <c r="D2" s="63"/>
      <c r="E2" s="63"/>
      <c r="F2" s="63"/>
      <c r="G2" s="63"/>
      <c r="H2" s="63"/>
    </row>
    <row r="3" spans="1:8" s="2" customFormat="1" ht="22.5" customHeight="1">
      <c r="A3" s="51" t="s">
        <v>26</v>
      </c>
      <c r="B3" s="78" t="s">
        <v>40</v>
      </c>
      <c r="C3" s="79"/>
      <c r="D3" s="79"/>
      <c r="E3" s="5" t="s">
        <v>24</v>
      </c>
      <c r="F3" s="5" t="s">
        <v>27</v>
      </c>
      <c r="G3" s="41" t="s">
        <v>25</v>
      </c>
      <c r="H3" s="5" t="s">
        <v>28</v>
      </c>
    </row>
    <row r="4" spans="1:8" s="2" customFormat="1" ht="22.5" customHeight="1">
      <c r="A4" s="52" t="s">
        <v>73</v>
      </c>
      <c r="B4" s="47" t="s">
        <v>41</v>
      </c>
      <c r="C4" s="47" t="s">
        <v>42</v>
      </c>
      <c r="D4" s="47" t="s">
        <v>43</v>
      </c>
      <c r="E4" s="48" t="s">
        <v>74</v>
      </c>
      <c r="F4" s="48" t="s">
        <v>75</v>
      </c>
      <c r="G4" s="50" t="s">
        <v>76</v>
      </c>
      <c r="H4" s="48" t="s">
        <v>77</v>
      </c>
    </row>
    <row r="5" spans="1:8" s="2" customFormat="1" ht="12" customHeight="1">
      <c r="A5" s="61" t="s">
        <v>78</v>
      </c>
      <c r="B5" s="6">
        <v>85</v>
      </c>
      <c r="C5" s="7">
        <v>3</v>
      </c>
      <c r="D5" s="7">
        <v>23</v>
      </c>
      <c r="E5" s="10">
        <v>14313288</v>
      </c>
      <c r="F5" s="37">
        <v>10883279</v>
      </c>
      <c r="G5" s="39">
        <f>F5/E5*100</f>
        <v>76.03619098560722</v>
      </c>
      <c r="H5" s="40">
        <f>SUM(H6:H9)</f>
        <v>10766119</v>
      </c>
    </row>
    <row r="6" spans="1:8" ht="12" customHeight="1">
      <c r="A6" s="62" t="s">
        <v>34</v>
      </c>
      <c r="B6" s="12"/>
      <c r="C6" s="13"/>
      <c r="D6" s="13"/>
      <c r="E6" s="16"/>
      <c r="F6" s="38"/>
      <c r="G6" s="17"/>
      <c r="H6" s="14">
        <v>1074044</v>
      </c>
    </row>
    <row r="7" spans="1:8" ht="12" customHeight="1">
      <c r="A7" s="62" t="s">
        <v>29</v>
      </c>
      <c r="B7" s="12"/>
      <c r="C7" s="13"/>
      <c r="D7" s="13"/>
      <c r="E7" s="16"/>
      <c r="F7" s="38"/>
      <c r="G7" s="17"/>
      <c r="H7" s="14">
        <v>5813699</v>
      </c>
    </row>
    <row r="8" spans="1:8" ht="12" customHeight="1">
      <c r="A8" s="62" t="s">
        <v>30</v>
      </c>
      <c r="B8" s="12"/>
      <c r="C8" s="13"/>
      <c r="D8" s="13"/>
      <c r="E8" s="16"/>
      <c r="F8" s="38"/>
      <c r="G8" s="17"/>
      <c r="H8" s="14">
        <v>2274586</v>
      </c>
    </row>
    <row r="9" spans="1:8" ht="12" customHeight="1">
      <c r="A9" s="62" t="s">
        <v>31</v>
      </c>
      <c r="B9" s="12"/>
      <c r="C9" s="13"/>
      <c r="D9" s="13"/>
      <c r="E9" s="16"/>
      <c r="F9" s="38"/>
      <c r="G9" s="17"/>
      <c r="H9" s="14">
        <v>1603790</v>
      </c>
    </row>
    <row r="10" spans="1:8" s="2" customFormat="1" ht="12" customHeight="1">
      <c r="A10" s="61" t="s">
        <v>79</v>
      </c>
      <c r="B10" s="6">
        <v>89</v>
      </c>
      <c r="C10" s="7">
        <v>3</v>
      </c>
      <c r="D10" s="7">
        <v>18</v>
      </c>
      <c r="E10" s="10">
        <v>15462625</v>
      </c>
      <c r="F10" s="37">
        <v>12786671</v>
      </c>
      <c r="G10" s="39">
        <f>F10/E10*100</f>
        <v>82.6940509777609</v>
      </c>
      <c r="H10" s="40">
        <f>SUM(H11:H15)</f>
        <v>12664393</v>
      </c>
    </row>
    <row r="11" spans="1:8" ht="12" customHeight="1">
      <c r="A11" s="62" t="s">
        <v>38</v>
      </c>
      <c r="B11" s="12"/>
      <c r="C11" s="13"/>
      <c r="D11" s="13"/>
      <c r="E11" s="16"/>
      <c r="F11" s="38"/>
      <c r="G11" s="17"/>
      <c r="H11" s="14">
        <v>4664972</v>
      </c>
    </row>
    <row r="12" spans="1:8" ht="12" customHeight="1">
      <c r="A12" s="62" t="s">
        <v>35</v>
      </c>
      <c r="B12" s="12"/>
      <c r="C12" s="13"/>
      <c r="D12" s="13"/>
      <c r="E12" s="16"/>
      <c r="F12" s="38"/>
      <c r="G12" s="17"/>
      <c r="H12" s="14">
        <v>2925513</v>
      </c>
    </row>
    <row r="13" spans="1:8" ht="12" customHeight="1">
      <c r="A13" s="62" t="s">
        <v>32</v>
      </c>
      <c r="B13" s="12"/>
      <c r="C13" s="13"/>
      <c r="D13" s="13"/>
      <c r="E13" s="16"/>
      <c r="F13" s="38"/>
      <c r="G13" s="17"/>
      <c r="H13" s="14">
        <v>16782</v>
      </c>
    </row>
    <row r="14" spans="1:8" ht="12" customHeight="1">
      <c r="A14" s="62" t="s">
        <v>33</v>
      </c>
      <c r="B14" s="12"/>
      <c r="C14" s="13"/>
      <c r="D14" s="13"/>
      <c r="E14" s="16"/>
      <c r="F14" s="38"/>
      <c r="G14" s="17"/>
      <c r="H14" s="14">
        <v>79429</v>
      </c>
    </row>
    <row r="15" spans="1:8" ht="12" customHeight="1">
      <c r="A15" s="62" t="s">
        <v>36</v>
      </c>
      <c r="B15" s="12"/>
      <c r="C15" s="13"/>
      <c r="D15" s="13"/>
      <c r="E15" s="16"/>
      <c r="F15" s="38"/>
      <c r="G15" s="17"/>
      <c r="H15" s="14">
        <v>4977697</v>
      </c>
    </row>
    <row r="16" spans="1:8" s="2" customFormat="1" ht="12" customHeight="1">
      <c r="A16" s="61" t="s">
        <v>80</v>
      </c>
      <c r="B16" s="6">
        <v>93</v>
      </c>
      <c r="C16" s="7">
        <v>3</v>
      </c>
      <c r="D16" s="7">
        <v>20</v>
      </c>
      <c r="E16" s="10">
        <v>16507179</v>
      </c>
      <c r="F16" s="37">
        <v>13251719</v>
      </c>
      <c r="G16" s="39">
        <f>F16/E16*100</f>
        <v>80.27852003058791</v>
      </c>
      <c r="H16" s="40">
        <f>SUM(H17:H18)</f>
        <v>12914422</v>
      </c>
    </row>
    <row r="17" spans="1:8" ht="12" customHeight="1">
      <c r="A17" s="62" t="s">
        <v>37</v>
      </c>
      <c r="B17" s="12"/>
      <c r="C17" s="13"/>
      <c r="D17" s="13"/>
      <c r="E17" s="16"/>
      <c r="F17" s="38"/>
      <c r="G17" s="17"/>
      <c r="H17" s="14">
        <v>6471970</v>
      </c>
    </row>
    <row r="18" spans="1:8" ht="12" customHeight="1">
      <c r="A18" s="62" t="s">
        <v>39</v>
      </c>
      <c r="B18" s="12"/>
      <c r="C18" s="13"/>
      <c r="D18" s="13"/>
      <c r="E18" s="16"/>
      <c r="F18" s="38"/>
      <c r="G18" s="17"/>
      <c r="H18" s="14">
        <v>6442452</v>
      </c>
    </row>
    <row r="19" spans="1:8" ht="12" customHeight="1">
      <c r="A19" s="80" t="s">
        <v>88</v>
      </c>
      <c r="B19" s="89"/>
      <c r="C19" s="89"/>
      <c r="D19" s="89"/>
      <c r="E19" s="89"/>
      <c r="F19" s="89"/>
      <c r="G19" s="89"/>
      <c r="H19" s="89"/>
    </row>
    <row r="20" spans="1:8" ht="12" customHeight="1">
      <c r="A20" s="88" t="s">
        <v>86</v>
      </c>
      <c r="B20" s="87"/>
      <c r="C20" s="87"/>
      <c r="D20" s="87"/>
      <c r="E20" s="87"/>
      <c r="F20" s="87"/>
      <c r="G20" s="87"/>
      <c r="H20" s="87"/>
    </row>
    <row r="21" spans="1:8" ht="12.75">
      <c r="A21" s="3"/>
      <c r="B21" s="4"/>
      <c r="C21" s="4"/>
      <c r="D21" s="4"/>
      <c r="E21" s="4"/>
      <c r="F21" s="4"/>
      <c r="G21" s="4"/>
      <c r="H21" s="4"/>
    </row>
    <row r="22" spans="1:8" ht="12.75">
      <c r="A22" s="3"/>
      <c r="B22" s="4"/>
      <c r="C22" s="4"/>
      <c r="D22" s="4"/>
      <c r="E22" s="4"/>
      <c r="F22" s="4"/>
      <c r="G22" s="4"/>
      <c r="H22" s="4"/>
    </row>
    <row r="23" spans="1:8" ht="12.75">
      <c r="A23" s="3"/>
      <c r="B23" s="4"/>
      <c r="C23" s="4"/>
      <c r="D23" s="4"/>
      <c r="E23" s="4"/>
      <c r="F23" s="4"/>
      <c r="G23" s="4"/>
      <c r="H23" s="4"/>
    </row>
    <row r="24" spans="1:8" ht="12.75">
      <c r="A24" s="3"/>
      <c r="B24" s="4"/>
      <c r="C24" s="4"/>
      <c r="D24" s="4"/>
      <c r="E24" s="4"/>
      <c r="F24" s="4"/>
      <c r="G24" s="4"/>
      <c r="H24" s="4"/>
    </row>
    <row r="25" spans="1:8" ht="12.75">
      <c r="A25" s="3"/>
      <c r="B25" s="4"/>
      <c r="C25" s="4"/>
      <c r="D25" s="4"/>
      <c r="E25" s="4"/>
      <c r="F25" s="4"/>
      <c r="G25" s="4"/>
      <c r="H25" s="4"/>
    </row>
    <row r="26" spans="1:8" ht="12.75">
      <c r="A26" s="3"/>
      <c r="B26" s="4"/>
      <c r="C26" s="4"/>
      <c r="D26" s="4"/>
      <c r="E26" s="4"/>
      <c r="F26" s="4"/>
      <c r="G26" s="4"/>
      <c r="H26" s="4"/>
    </row>
    <row r="27" spans="1:8" ht="12.75">
      <c r="A27" s="3"/>
      <c r="B27" s="4"/>
      <c r="C27" s="4"/>
      <c r="D27" s="4"/>
      <c r="E27" s="4"/>
      <c r="F27" s="4"/>
      <c r="G27" s="4"/>
      <c r="H27" s="4"/>
    </row>
    <row r="28" spans="1:8" ht="12.75">
      <c r="A28" s="3"/>
      <c r="B28" s="4"/>
      <c r="C28" s="4"/>
      <c r="D28" s="4"/>
      <c r="E28" s="4"/>
      <c r="F28" s="4"/>
      <c r="G28" s="4"/>
      <c r="H28" s="4"/>
    </row>
    <row r="29" spans="1:8" ht="12.75">
      <c r="A29" s="3"/>
      <c r="B29" s="4"/>
      <c r="C29" s="4"/>
      <c r="D29" s="4"/>
      <c r="E29" s="4"/>
      <c r="F29" s="4"/>
      <c r="G29" s="4"/>
      <c r="H29" s="4"/>
    </row>
    <row r="30" spans="1:8" ht="12.75">
      <c r="A30" s="3"/>
      <c r="B30" s="4"/>
      <c r="C30" s="4"/>
      <c r="D30" s="4"/>
      <c r="E30" s="4"/>
      <c r="F30" s="4"/>
      <c r="G30" s="4"/>
      <c r="H30" s="4"/>
    </row>
    <row r="31" spans="1:8" ht="12.75">
      <c r="A31" s="3"/>
      <c r="B31" s="4"/>
      <c r="C31" s="4"/>
      <c r="D31" s="4"/>
      <c r="E31" s="4"/>
      <c r="F31" s="4"/>
      <c r="G31" s="4"/>
      <c r="H31" s="4"/>
    </row>
    <row r="32" spans="1:8" ht="12.75">
      <c r="A32" s="3"/>
      <c r="B32" s="4"/>
      <c r="C32" s="4"/>
      <c r="D32" s="4"/>
      <c r="E32" s="4"/>
      <c r="F32" s="4"/>
      <c r="G32" s="4"/>
      <c r="H32" s="4"/>
    </row>
    <row r="33" spans="1:8" ht="12.75">
      <c r="A33" s="3"/>
      <c r="B33" s="4"/>
      <c r="C33" s="4"/>
      <c r="D33" s="4"/>
      <c r="E33" s="4"/>
      <c r="F33" s="4"/>
      <c r="G33" s="4"/>
      <c r="H33" s="4"/>
    </row>
    <row r="34" spans="1:8" ht="12.75">
      <c r="A34" s="3"/>
      <c r="B34" s="4"/>
      <c r="C34" s="4"/>
      <c r="D34" s="4"/>
      <c r="E34" s="4"/>
      <c r="F34" s="4"/>
      <c r="G34" s="4"/>
      <c r="H34" s="4"/>
    </row>
    <row r="35" spans="1:8" ht="12.75">
      <c r="A35" s="3"/>
      <c r="B35" s="4"/>
      <c r="C35" s="4"/>
      <c r="D35" s="4"/>
      <c r="E35" s="4"/>
      <c r="F35" s="4"/>
      <c r="G35" s="4"/>
      <c r="H35" s="4"/>
    </row>
    <row r="36" spans="1:8" ht="12.75">
      <c r="A36" s="3"/>
      <c r="B36" s="4"/>
      <c r="C36" s="4"/>
      <c r="D36" s="4"/>
      <c r="E36" s="4"/>
      <c r="F36" s="4"/>
      <c r="G36" s="4"/>
      <c r="H36" s="4"/>
    </row>
    <row r="37" spans="1:8" ht="12.75">
      <c r="A37" s="3"/>
      <c r="B37" s="4"/>
      <c r="C37" s="4"/>
      <c r="D37" s="4"/>
      <c r="E37" s="4"/>
      <c r="F37" s="4"/>
      <c r="G37" s="4"/>
      <c r="H37" s="4"/>
    </row>
    <row r="38" spans="1:8" ht="12.75">
      <c r="A38" s="3"/>
      <c r="B38" s="4"/>
      <c r="C38" s="4"/>
      <c r="D38" s="4"/>
      <c r="E38" s="4"/>
      <c r="F38" s="4"/>
      <c r="G38" s="4"/>
      <c r="H38" s="4"/>
    </row>
    <row r="39" spans="1:8" ht="12.75">
      <c r="A39" s="3"/>
      <c r="B39" s="4"/>
      <c r="C39" s="4"/>
      <c r="D39" s="4"/>
      <c r="E39" s="4"/>
      <c r="F39" s="4"/>
      <c r="G39" s="4"/>
      <c r="H39" s="4"/>
    </row>
    <row r="40" spans="1:8" ht="12.75">
      <c r="A40" s="3"/>
      <c r="B40" s="4"/>
      <c r="C40" s="4"/>
      <c r="D40" s="4"/>
      <c r="E40" s="4"/>
      <c r="F40" s="4"/>
      <c r="G40" s="4"/>
      <c r="H40" s="4"/>
    </row>
    <row r="41" spans="1:8" ht="12.75">
      <c r="A41" s="3"/>
      <c r="B41" s="4"/>
      <c r="C41" s="4"/>
      <c r="D41" s="4"/>
      <c r="E41" s="4"/>
      <c r="F41" s="4"/>
      <c r="G41" s="4"/>
      <c r="H41" s="4"/>
    </row>
    <row r="42" spans="1:8" ht="12.75">
      <c r="A42" s="3"/>
      <c r="B42" s="4"/>
      <c r="C42" s="4"/>
      <c r="D42" s="4"/>
      <c r="E42" s="4"/>
      <c r="F42" s="4"/>
      <c r="G42" s="4"/>
      <c r="H42" s="4"/>
    </row>
    <row r="43" spans="1:8" ht="12.75">
      <c r="A43" s="3"/>
      <c r="B43" s="4"/>
      <c r="C43" s="4"/>
      <c r="D43" s="4"/>
      <c r="E43" s="4"/>
      <c r="F43" s="4"/>
      <c r="G43" s="4"/>
      <c r="H43" s="4"/>
    </row>
    <row r="44" spans="1:8" ht="12.75">
      <c r="A44" s="3"/>
      <c r="B44" s="4"/>
      <c r="C44" s="4"/>
      <c r="D44" s="4"/>
      <c r="E44" s="4"/>
      <c r="F44" s="4"/>
      <c r="G44" s="4"/>
      <c r="H44" s="4"/>
    </row>
    <row r="45" spans="1:8" ht="12.75">
      <c r="A45" s="3"/>
      <c r="B45" s="4"/>
      <c r="C45" s="4"/>
      <c r="D45" s="4"/>
      <c r="E45" s="4"/>
      <c r="F45" s="4"/>
      <c r="G45" s="4"/>
      <c r="H45" s="4"/>
    </row>
    <row r="46" spans="1:8" ht="12.75">
      <c r="A46" s="3"/>
      <c r="B46" s="4"/>
      <c r="C46" s="4"/>
      <c r="D46" s="4"/>
      <c r="E46" s="4"/>
      <c r="F46" s="4"/>
      <c r="G46" s="4"/>
      <c r="H46" s="4"/>
    </row>
    <row r="47" spans="1:8" ht="12.75">
      <c r="A47" s="3"/>
      <c r="B47" s="4"/>
      <c r="C47" s="4"/>
      <c r="D47" s="4"/>
      <c r="E47" s="4"/>
      <c r="F47" s="4"/>
      <c r="G47" s="4"/>
      <c r="H47" s="4"/>
    </row>
  </sheetData>
  <mergeCells count="4">
    <mergeCell ref="A20:H20"/>
    <mergeCell ref="A19:H19"/>
    <mergeCell ref="A1:H1"/>
    <mergeCell ref="B3:D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陳巧華</cp:lastModifiedBy>
  <cp:lastPrinted>2004-12-22T08:21:35Z</cp:lastPrinted>
  <dcterms:created xsi:type="dcterms:W3CDTF">2001-10-30T06:38:08Z</dcterms:created>
  <dcterms:modified xsi:type="dcterms:W3CDTF">2006-03-01T05:49:07Z</dcterms:modified>
  <cp:category/>
  <cp:version/>
  <cp:contentType/>
  <cp:contentStatus/>
</cp:coreProperties>
</file>