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9690" windowHeight="6360" activeTab="0"/>
  </bookViews>
  <sheets>
    <sheet name="年季Quarter" sheetId="1" r:id="rId1"/>
  </sheets>
  <definedNames/>
  <calcPr fullCalcOnLoad="1"/>
</workbook>
</file>

<file path=xl/comments1.xml><?xml version="1.0" encoding="utf-8"?>
<comments xmlns="http://schemas.openxmlformats.org/spreadsheetml/2006/main">
  <authors>
    <author>陳巧華</author>
  </authors>
  <commentList>
    <comment ref="E16" authorId="0">
      <text>
        <r>
          <rPr>
            <b/>
            <sz val="9"/>
            <rFont val="新細明體"/>
            <family val="1"/>
          </rPr>
          <t>修正</t>
        </r>
      </text>
    </comment>
    <comment ref="P13" authorId="0">
      <text>
        <r>
          <rPr>
            <b/>
            <sz val="9"/>
            <rFont val="新細明體"/>
            <family val="1"/>
          </rPr>
          <t xml:space="preserve">增加兩岸團體
</t>
        </r>
      </text>
    </comment>
  </commentList>
</comments>
</file>

<file path=xl/sharedStrings.xml><?xml version="1.0" encoding="utf-8"?>
<sst xmlns="http://schemas.openxmlformats.org/spreadsheetml/2006/main" count="241" uniqueCount="60">
  <si>
    <r>
      <t>資料來源：本部民政司、社會司。</t>
    </r>
    <r>
      <rPr>
        <sz val="9"/>
        <rFont val="Times New Roman"/>
        <family val="1"/>
      </rPr>
      <t xml:space="preserve"> </t>
    </r>
  </si>
  <si>
    <t>...</t>
  </si>
  <si>
    <t xml:space="preserve">  ...</t>
  </si>
  <si>
    <t>八十一年 1992</t>
  </si>
  <si>
    <t>八十二年 1993</t>
  </si>
  <si>
    <t>八十三年 1994</t>
  </si>
  <si>
    <t>八十四年 1995</t>
  </si>
  <si>
    <r>
      <t>八十五年</t>
    </r>
    <r>
      <rPr>
        <sz val="9"/>
        <rFont val="Times New Roman"/>
        <family val="1"/>
      </rPr>
      <t xml:space="preserve"> 1996 </t>
    </r>
  </si>
  <si>
    <t>八十六年 1997</t>
  </si>
  <si>
    <t>八十七年 1998</t>
  </si>
  <si>
    <r>
      <t>八十八年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1999 </t>
    </r>
  </si>
  <si>
    <t>八十九年 2000</t>
  </si>
  <si>
    <r>
      <t>九　十年</t>
    </r>
    <r>
      <rPr>
        <b/>
        <sz val="9"/>
        <rFont val="Times New Roman"/>
        <family val="1"/>
      </rPr>
      <t xml:space="preserve"> 2001</t>
    </r>
  </si>
  <si>
    <r>
      <t>九十一年</t>
    </r>
    <r>
      <rPr>
        <b/>
        <sz val="9"/>
        <rFont val="Times New Roman"/>
        <family val="1"/>
      </rPr>
      <t xml:space="preserve"> 2002</t>
    </r>
  </si>
  <si>
    <r>
      <t>九十二年</t>
    </r>
    <r>
      <rPr>
        <b/>
        <sz val="9"/>
        <rFont val="Times New Roman"/>
        <family val="1"/>
      </rPr>
      <t xml:space="preserve"> 2003</t>
    </r>
  </si>
  <si>
    <r>
      <t>九十三年</t>
    </r>
    <r>
      <rPr>
        <b/>
        <sz val="9"/>
        <rFont val="Times New Roman"/>
        <family val="1"/>
      </rPr>
      <t xml:space="preserve"> 2004 </t>
    </r>
  </si>
  <si>
    <r>
      <t xml:space="preserve"> </t>
    </r>
    <r>
      <rPr>
        <sz val="9"/>
        <color indexed="12"/>
        <rFont val="新細明體"/>
        <family val="1"/>
      </rPr>
      <t>第一季</t>
    </r>
    <r>
      <rPr>
        <sz val="9"/>
        <color indexed="12"/>
        <rFont val="Times New Roman"/>
        <family val="1"/>
      </rPr>
      <t xml:space="preserve"> 1st Qua.</t>
    </r>
  </si>
  <si>
    <r>
      <t xml:space="preserve"> </t>
    </r>
    <r>
      <rPr>
        <sz val="9"/>
        <color indexed="12"/>
        <rFont val="新細明體"/>
        <family val="1"/>
      </rPr>
      <t>第二季</t>
    </r>
    <r>
      <rPr>
        <sz val="9"/>
        <color indexed="12"/>
        <rFont val="Times New Roman"/>
        <family val="1"/>
      </rPr>
      <t xml:space="preserve"> 2nd Qua.</t>
    </r>
  </si>
  <si>
    <r>
      <t xml:space="preserve"> </t>
    </r>
    <r>
      <rPr>
        <sz val="9"/>
        <color indexed="12"/>
        <rFont val="新細明體"/>
        <family val="1"/>
      </rPr>
      <t>第三季</t>
    </r>
    <r>
      <rPr>
        <sz val="9"/>
        <color indexed="12"/>
        <rFont val="Times New Roman"/>
        <family val="1"/>
      </rPr>
      <t xml:space="preserve"> 3rd Qua.</t>
    </r>
  </si>
  <si>
    <r>
      <t xml:space="preserve"> </t>
    </r>
    <r>
      <rPr>
        <sz val="9"/>
        <color indexed="12"/>
        <rFont val="新細明體"/>
        <family val="1"/>
      </rPr>
      <t>第四季</t>
    </r>
    <r>
      <rPr>
        <sz val="9"/>
        <color indexed="12"/>
        <rFont val="Times New Roman"/>
        <family val="1"/>
      </rPr>
      <t xml:space="preserve"> 4th Qua.</t>
    </r>
  </si>
  <si>
    <r>
      <t>3.6-</t>
    </r>
    <r>
      <rPr>
        <sz val="12"/>
        <rFont val="標楷體"/>
        <family val="4"/>
      </rPr>
      <t>全國性人民團體數</t>
    </r>
    <r>
      <rPr>
        <sz val="12"/>
        <rFont val="Times New Roman"/>
        <family val="1"/>
      </rPr>
      <t xml:space="preserve">  National Civil Organizations</t>
    </r>
  </si>
  <si>
    <r>
      <t>政治團體</t>
    </r>
    <r>
      <rPr>
        <sz val="9"/>
        <rFont val="Times New Roman"/>
        <family val="1"/>
      </rPr>
      <t xml:space="preserve">    Political Group</t>
    </r>
  </si>
  <si>
    <r>
      <t>職業團體</t>
    </r>
    <r>
      <rPr>
        <sz val="9"/>
        <rFont val="Times New Roman"/>
        <family val="1"/>
      </rPr>
      <t xml:space="preserve"> Trade Group</t>
    </r>
  </si>
  <si>
    <r>
      <t>社會團體</t>
    </r>
    <r>
      <rPr>
        <sz val="9"/>
        <rFont val="Times New Roman"/>
        <family val="1"/>
      </rPr>
      <t xml:space="preserve"> Social Group</t>
    </r>
  </si>
  <si>
    <t>政黨</t>
  </si>
  <si>
    <t>全國性政治團體</t>
  </si>
  <si>
    <t>合計</t>
  </si>
  <si>
    <t>工業團體</t>
  </si>
  <si>
    <t>商業團體</t>
  </si>
  <si>
    <t>自由職業團體</t>
  </si>
  <si>
    <t>學術文化團體</t>
  </si>
  <si>
    <t>醫療衛生團體</t>
  </si>
  <si>
    <t>宗教團體</t>
  </si>
  <si>
    <t>體育團體</t>
  </si>
  <si>
    <t>社會服務及慈善團體</t>
  </si>
  <si>
    <t>國際團體</t>
  </si>
  <si>
    <t>經濟業務團體</t>
  </si>
  <si>
    <t>同鄉、校友會及其他團體</t>
  </si>
  <si>
    <t>Political Party</t>
  </si>
  <si>
    <t>Nation-Wide Political Group</t>
  </si>
  <si>
    <t>Total</t>
  </si>
  <si>
    <t>Industry Group</t>
  </si>
  <si>
    <t>Commerce Group</t>
  </si>
  <si>
    <t>Literaey &amp; Cultural Group</t>
  </si>
  <si>
    <t>Medical &amp; Sanitary Group</t>
  </si>
  <si>
    <t>Religion Group</t>
  </si>
  <si>
    <t>Physical Education Group</t>
  </si>
  <si>
    <t>Economical Business Group</t>
  </si>
  <si>
    <t>Others</t>
  </si>
  <si>
    <t>Pro-
fessional 
Group</t>
  </si>
  <si>
    <r>
      <t>年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季</t>
    </r>
    <r>
      <rPr>
        <sz val="9"/>
        <rFont val="Times New Roman"/>
        <family val="1"/>
      </rPr>
      <t>)
Year (Quarter)</t>
    </r>
  </si>
  <si>
    <t>Source : Dept. of Civil and Social Affair, MOI.</t>
  </si>
  <si>
    <t>Social Service &amp; Charity</t>
  </si>
  <si>
    <t>Inter-national Group</t>
  </si>
  <si>
    <r>
      <t>九十四年</t>
    </r>
    <r>
      <rPr>
        <b/>
        <sz val="9"/>
        <rFont val="Times New Roman"/>
        <family val="1"/>
      </rPr>
      <t xml:space="preserve"> 2005 </t>
    </r>
  </si>
  <si>
    <t xml:space="preserve"> Note :  Taiwanese Action Union founded in July 2005, China Philanthropy Justice Party founded in Aug. 2005,</t>
  </si>
  <si>
    <t xml:space="preserve">  China Union Promotion Party founded in Sept. 2005.</t>
  </si>
  <si>
    <r>
      <t>九十五年</t>
    </r>
    <r>
      <rPr>
        <b/>
        <sz val="9"/>
        <color indexed="8"/>
        <rFont val="Times New Roman"/>
        <family val="1"/>
      </rPr>
      <t xml:space="preserve"> 2006 </t>
    </r>
  </si>
  <si>
    <r>
      <t>九十六年</t>
    </r>
    <r>
      <rPr>
        <b/>
        <sz val="9"/>
        <color indexed="8"/>
        <rFont val="Times New Roman"/>
        <family val="1"/>
      </rPr>
      <t xml:space="preserve"> 2007</t>
    </r>
  </si>
  <si>
    <r>
      <t>說　　明：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政黨於</t>
    </r>
    <r>
      <rPr>
        <sz val="9"/>
        <rFont val="Times New Roman"/>
        <family val="1"/>
      </rPr>
      <t>94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7</t>
    </r>
    <r>
      <rPr>
        <sz val="9"/>
        <rFont val="細明體"/>
        <family val="3"/>
      </rPr>
      <t>月新增台灣人民行動聯盟、</t>
    </r>
    <r>
      <rPr>
        <sz val="9"/>
        <rFont val="Times New Roman"/>
        <family val="1"/>
      </rPr>
      <t>94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8</t>
    </r>
    <r>
      <rPr>
        <sz val="9"/>
        <rFont val="細明體"/>
        <family val="3"/>
      </rPr>
      <t>月新增中華博愛致公黨、</t>
    </r>
    <r>
      <rPr>
        <sz val="9"/>
        <rFont val="Times New Roman"/>
        <family val="1"/>
      </rPr>
      <t>94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9</t>
    </r>
    <r>
      <rPr>
        <sz val="9"/>
        <rFont val="細明體"/>
        <family val="3"/>
      </rPr>
      <t>月新增中華統一促進黨、</t>
    </r>
    <r>
      <rPr>
        <sz val="9"/>
        <rFont val="Times New Roman"/>
        <family val="1"/>
      </rPr>
      <t>95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4</t>
    </r>
    <r>
      <rPr>
        <sz val="9"/>
        <rFont val="細明體"/>
        <family val="3"/>
      </rPr>
      <t>月新增台灣黨及濟弱扶傾聯盟、</t>
    </r>
    <r>
      <rPr>
        <sz val="9"/>
        <rFont val="Times New Roman"/>
        <family val="1"/>
      </rPr>
      <t>95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6</t>
    </r>
    <r>
      <rPr>
        <sz val="9"/>
        <rFont val="細明體"/>
        <family val="3"/>
      </rPr>
      <t>月新增憲政聯盟、</t>
    </r>
    <r>
      <rPr>
        <sz val="9"/>
        <rFont val="Times New Roman"/>
        <family val="1"/>
      </rPr>
      <t>95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7</t>
    </r>
    <r>
      <rPr>
        <sz val="9"/>
        <rFont val="細明體"/>
        <family val="3"/>
      </rPr>
      <t>月新增台灣生活黨、</t>
    </r>
    <r>
      <rPr>
        <sz val="9"/>
        <rFont val="Times New Roman"/>
        <family val="1"/>
      </rPr>
      <t>95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9</t>
    </r>
    <r>
      <rPr>
        <sz val="9"/>
        <rFont val="細明體"/>
        <family val="3"/>
      </rPr>
      <t>月新增黨外團結聯盟。</t>
    </r>
    <r>
      <rPr>
        <sz val="9"/>
        <rFont val="Times New Roman"/>
        <family val="1"/>
      </rPr>
      <t xml:space="preserve"> 95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9</t>
    </r>
    <r>
      <rPr>
        <sz val="9"/>
        <rFont val="細明體"/>
        <family val="3"/>
      </rPr>
      <t>月新增全民廉政無黨聯盟、</t>
    </r>
    <r>
      <rPr>
        <sz val="9"/>
        <rFont val="Times New Roman"/>
        <family val="1"/>
      </rPr>
      <t>95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10</t>
    </r>
    <r>
      <rPr>
        <sz val="9"/>
        <rFont val="細明體"/>
        <family val="3"/>
      </rPr>
      <t>月新增客家黨。</t>
    </r>
    <r>
      <rPr>
        <sz val="9"/>
        <rFont val="Times New Roman"/>
        <family val="1"/>
      </rPr>
      <t>96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2</t>
    </r>
    <r>
      <rPr>
        <sz val="9"/>
        <rFont val="細明體"/>
        <family val="3"/>
      </rPr>
      <t>月新增台灣新客家黨，</t>
    </r>
    <r>
      <rPr>
        <sz val="9"/>
        <rFont val="Times New Roman"/>
        <family val="1"/>
      </rPr>
      <t>96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3</t>
    </r>
    <r>
      <rPr>
        <sz val="9"/>
        <rFont val="細明體"/>
        <family val="3"/>
      </rPr>
      <t>月新增台灣平民行動黨。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</si>
</sst>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#,##0.000"/>
    <numFmt numFmtId="178" formatCode="#,##0.0000"/>
    <numFmt numFmtId="179" formatCode="#,##0;\-#,##0;&quot;－&quot;"/>
  </numFmts>
  <fonts count="15">
    <font>
      <sz val="9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9"/>
      <color indexed="48"/>
      <name val="Times New Roman"/>
      <family val="1"/>
    </font>
    <font>
      <sz val="9"/>
      <color indexed="12"/>
      <name val="Times New Roman"/>
      <family val="1"/>
    </font>
    <font>
      <sz val="9"/>
      <name val="細明體"/>
      <family val="3"/>
    </font>
    <font>
      <sz val="9"/>
      <color indexed="12"/>
      <name val="新細明體"/>
      <family val="1"/>
    </font>
    <font>
      <b/>
      <sz val="9"/>
      <color indexed="8"/>
      <name val="新細明體"/>
      <family val="1"/>
    </font>
    <font>
      <b/>
      <sz val="9"/>
      <color indexed="8"/>
      <name val="Times New Roman"/>
      <family val="1"/>
    </font>
    <font>
      <b/>
      <sz val="8"/>
      <name val="Times New Roman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" xfId="0" applyFont="1" applyBorder="1" applyAlignment="1">
      <alignment horizontal="left"/>
    </xf>
    <xf numFmtId="3" fontId="0" fillId="0" borderId="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7" fillId="0" borderId="1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3" fontId="8" fillId="0" borderId="1" xfId="0" applyNumberFormat="1" applyFont="1" applyBorder="1" applyAlignment="1">
      <alignment/>
    </xf>
    <xf numFmtId="3" fontId="9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0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 indent="1"/>
    </xf>
    <xf numFmtId="0" fontId="0" fillId="0" borderId="3" xfId="0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10" fillId="0" borderId="0" xfId="0" applyFont="1" applyAlignment="1">
      <alignment/>
    </xf>
    <xf numFmtId="0" fontId="12" fillId="0" borderId="1" xfId="0" applyFont="1" applyBorder="1" applyAlignment="1">
      <alignment horizontal="left"/>
    </xf>
    <xf numFmtId="3" fontId="13" fillId="0" borderId="1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Alignment="1">
      <alignment/>
    </xf>
    <xf numFmtId="3" fontId="13" fillId="0" borderId="1" xfId="0" applyNumberFormat="1" applyFont="1" applyBorder="1" applyAlignment="1">
      <alignment horizontal="right"/>
    </xf>
    <xf numFmtId="0" fontId="5" fillId="0" borderId="4" xfId="0" applyFont="1" applyBorder="1" applyAlignment="1">
      <alignment vertical="center" wrapText="1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83"/>
  <sheetViews>
    <sheetView tabSelected="1" workbookViewId="0" topLeftCell="A1">
      <selection activeCell="B48" sqref="B48"/>
    </sheetView>
  </sheetViews>
  <sheetFormatPr defaultColWidth="9.33203125" defaultRowHeight="12"/>
  <cols>
    <col min="1" max="1" width="20.5" style="0" customWidth="1"/>
    <col min="2" max="2" width="11" style="0" customWidth="1"/>
    <col min="3" max="3" width="13" style="0" customWidth="1"/>
    <col min="4" max="6" width="11" style="0" customWidth="1"/>
    <col min="7" max="7" width="8.5" style="0" customWidth="1"/>
    <col min="8" max="8" width="9.16015625" style="0" customWidth="1"/>
    <col min="9" max="10" width="10.16015625" style="0" customWidth="1"/>
    <col min="11" max="14" width="9.16015625" style="0" customWidth="1"/>
    <col min="15" max="15" width="11.16015625" style="0" customWidth="1"/>
    <col min="16" max="16" width="9.16015625" style="0" customWidth="1"/>
    <col min="17" max="17" width="3.83203125" style="0" hidden="1" customWidth="1"/>
  </cols>
  <sheetData>
    <row r="1" spans="1:16" s="1" customFormat="1" ht="19.5" customHeight="1">
      <c r="A1" s="32" t="s">
        <v>20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s="2" customFormat="1" ht="12" customHeight="1">
      <c r="A2" s="37" t="s">
        <v>50</v>
      </c>
      <c r="B2" s="34" t="s">
        <v>21</v>
      </c>
      <c r="C2" s="35"/>
      <c r="D2" s="34" t="s">
        <v>22</v>
      </c>
      <c r="E2" s="36"/>
      <c r="F2" s="36"/>
      <c r="G2" s="35"/>
      <c r="H2" s="34" t="s">
        <v>23</v>
      </c>
      <c r="I2" s="36"/>
      <c r="J2" s="36"/>
      <c r="K2" s="36"/>
      <c r="L2" s="36"/>
      <c r="M2" s="36"/>
      <c r="N2" s="36"/>
      <c r="O2" s="36"/>
      <c r="P2" s="35"/>
    </row>
    <row r="3" spans="1:16" s="2" customFormat="1" ht="35.25" customHeight="1">
      <c r="A3" s="38"/>
      <c r="B3" s="17" t="s">
        <v>24</v>
      </c>
      <c r="C3" s="17" t="s">
        <v>25</v>
      </c>
      <c r="D3" s="17" t="s">
        <v>26</v>
      </c>
      <c r="E3" s="17" t="s">
        <v>27</v>
      </c>
      <c r="F3" s="17" t="s">
        <v>28</v>
      </c>
      <c r="G3" s="17" t="s">
        <v>29</v>
      </c>
      <c r="H3" s="17" t="s">
        <v>26</v>
      </c>
      <c r="I3" s="17" t="s">
        <v>30</v>
      </c>
      <c r="J3" s="17" t="s">
        <v>31</v>
      </c>
      <c r="K3" s="17" t="s">
        <v>32</v>
      </c>
      <c r="L3" s="17" t="s">
        <v>33</v>
      </c>
      <c r="M3" s="17" t="s">
        <v>34</v>
      </c>
      <c r="N3" s="17" t="s">
        <v>35</v>
      </c>
      <c r="O3" s="17" t="s">
        <v>36</v>
      </c>
      <c r="P3" s="17" t="s">
        <v>37</v>
      </c>
    </row>
    <row r="4" spans="1:16" s="18" customFormat="1" ht="35.25" customHeight="1">
      <c r="A4" s="39"/>
      <c r="B4" s="22" t="s">
        <v>38</v>
      </c>
      <c r="C4" s="22" t="s">
        <v>39</v>
      </c>
      <c r="D4" s="22" t="s">
        <v>40</v>
      </c>
      <c r="E4" s="22" t="s">
        <v>41</v>
      </c>
      <c r="F4" s="22" t="s">
        <v>42</v>
      </c>
      <c r="G4" s="22" t="s">
        <v>49</v>
      </c>
      <c r="H4" s="22" t="s">
        <v>40</v>
      </c>
      <c r="I4" s="22" t="s">
        <v>43</v>
      </c>
      <c r="J4" s="22" t="s">
        <v>44</v>
      </c>
      <c r="K4" s="22" t="s">
        <v>45</v>
      </c>
      <c r="L4" s="22" t="s">
        <v>46</v>
      </c>
      <c r="M4" s="22" t="s">
        <v>52</v>
      </c>
      <c r="N4" s="22" t="s">
        <v>53</v>
      </c>
      <c r="O4" s="22" t="s">
        <v>47</v>
      </c>
      <c r="P4" s="22" t="s">
        <v>48</v>
      </c>
    </row>
    <row r="5" spans="1:42" ht="12">
      <c r="A5" s="3" t="s">
        <v>3</v>
      </c>
      <c r="B5" s="4">
        <v>72</v>
      </c>
      <c r="C5" s="4">
        <v>24</v>
      </c>
      <c r="D5" s="4">
        <v>185</v>
      </c>
      <c r="E5" s="4">
        <v>133</v>
      </c>
      <c r="F5" s="4">
        <v>38</v>
      </c>
      <c r="G5" s="4">
        <v>14</v>
      </c>
      <c r="H5" s="4">
        <v>1536</v>
      </c>
      <c r="I5" s="4">
        <v>447</v>
      </c>
      <c r="J5" s="4">
        <v>155</v>
      </c>
      <c r="K5" s="4">
        <v>87</v>
      </c>
      <c r="L5" s="4">
        <v>143</v>
      </c>
      <c r="M5" s="4">
        <v>227</v>
      </c>
      <c r="N5" s="4">
        <v>105</v>
      </c>
      <c r="O5" s="4">
        <v>311</v>
      </c>
      <c r="P5" s="4">
        <v>61</v>
      </c>
      <c r="Q5" s="5">
        <f>D5-E5-F5-G5</f>
        <v>0</v>
      </c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</row>
    <row r="6" spans="1:42" ht="12">
      <c r="A6" s="3" t="s">
        <v>4</v>
      </c>
      <c r="B6" s="4">
        <v>74</v>
      </c>
      <c r="C6" s="4">
        <v>26</v>
      </c>
      <c r="D6" s="4">
        <v>189</v>
      </c>
      <c r="E6" s="4">
        <v>135</v>
      </c>
      <c r="F6" s="4">
        <v>37</v>
      </c>
      <c r="G6" s="4">
        <v>17</v>
      </c>
      <c r="H6" s="4">
        <v>1740</v>
      </c>
      <c r="I6" s="4">
        <v>490</v>
      </c>
      <c r="J6" s="4">
        <v>167</v>
      </c>
      <c r="K6" s="4">
        <v>109</v>
      </c>
      <c r="L6" s="4">
        <v>160</v>
      </c>
      <c r="M6" s="4">
        <v>283</v>
      </c>
      <c r="N6" s="4">
        <v>101</v>
      </c>
      <c r="O6" s="4">
        <v>354</v>
      </c>
      <c r="P6" s="4">
        <v>76</v>
      </c>
      <c r="Q6" s="5">
        <f aca="true" t="shared" si="0" ref="Q6:Q20">D6-E6-F6-G6</f>
        <v>0</v>
      </c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</row>
    <row r="7" spans="1:42" ht="12">
      <c r="A7" s="3" t="s">
        <v>5</v>
      </c>
      <c r="B7" s="4">
        <v>75</v>
      </c>
      <c r="C7" s="4">
        <v>28</v>
      </c>
      <c r="D7" s="4">
        <v>193</v>
      </c>
      <c r="E7" s="4">
        <v>137</v>
      </c>
      <c r="F7" s="4">
        <v>38</v>
      </c>
      <c r="G7" s="4">
        <v>18</v>
      </c>
      <c r="H7" s="4">
        <v>2011</v>
      </c>
      <c r="I7" s="4">
        <v>546</v>
      </c>
      <c r="J7" s="4">
        <v>197</v>
      </c>
      <c r="K7" s="4">
        <v>135</v>
      </c>
      <c r="L7" s="4">
        <v>180</v>
      </c>
      <c r="M7" s="4">
        <v>343</v>
      </c>
      <c r="N7" s="4">
        <v>110</v>
      </c>
      <c r="O7" s="4">
        <v>440</v>
      </c>
      <c r="P7" s="4">
        <v>60</v>
      </c>
      <c r="Q7" s="5">
        <f t="shared" si="0"/>
        <v>0</v>
      </c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</row>
    <row r="8" spans="1:42" ht="12">
      <c r="A8" s="3" t="s">
        <v>6</v>
      </c>
      <c r="B8" s="4">
        <v>77</v>
      </c>
      <c r="C8" s="4">
        <v>29</v>
      </c>
      <c r="D8" s="4">
        <v>196</v>
      </c>
      <c r="E8" s="4">
        <v>138</v>
      </c>
      <c r="F8" s="4">
        <v>38</v>
      </c>
      <c r="G8" s="4">
        <v>20</v>
      </c>
      <c r="H8" s="4">
        <v>2275</v>
      </c>
      <c r="I8" s="4">
        <v>578</v>
      </c>
      <c r="J8" s="4">
        <v>221</v>
      </c>
      <c r="K8" s="4">
        <v>171</v>
      </c>
      <c r="L8" s="4">
        <v>197</v>
      </c>
      <c r="M8" s="4">
        <v>426</v>
      </c>
      <c r="N8" s="4">
        <v>117</v>
      </c>
      <c r="O8" s="4">
        <v>496</v>
      </c>
      <c r="P8" s="4">
        <v>69</v>
      </c>
      <c r="Q8" s="5">
        <f t="shared" si="0"/>
        <v>0</v>
      </c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</row>
    <row r="9" spans="1:42" ht="12">
      <c r="A9" s="19" t="s">
        <v>7</v>
      </c>
      <c r="B9" s="4">
        <v>82</v>
      </c>
      <c r="C9" s="4">
        <v>29</v>
      </c>
      <c r="D9" s="4">
        <v>197</v>
      </c>
      <c r="E9" s="4">
        <v>138</v>
      </c>
      <c r="F9" s="4">
        <v>39</v>
      </c>
      <c r="G9" s="4">
        <v>20</v>
      </c>
      <c r="H9" s="4">
        <v>2390</v>
      </c>
      <c r="I9" s="4">
        <v>606</v>
      </c>
      <c r="J9" s="4">
        <v>248</v>
      </c>
      <c r="K9" s="4">
        <v>158</v>
      </c>
      <c r="L9" s="4">
        <v>249</v>
      </c>
      <c r="M9" s="4">
        <v>408</v>
      </c>
      <c r="N9" s="4">
        <v>114</v>
      </c>
      <c r="O9" s="4">
        <v>499</v>
      </c>
      <c r="P9" s="4">
        <v>108</v>
      </c>
      <c r="Q9" s="5">
        <f t="shared" si="0"/>
        <v>0</v>
      </c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</row>
    <row r="10" spans="1:42" ht="12">
      <c r="A10" s="3" t="s">
        <v>8</v>
      </c>
      <c r="B10" s="4">
        <v>84</v>
      </c>
      <c r="C10" s="4">
        <v>31</v>
      </c>
      <c r="D10" s="4">
        <v>200</v>
      </c>
      <c r="E10" s="4">
        <v>138</v>
      </c>
      <c r="F10" s="4">
        <v>41</v>
      </c>
      <c r="G10" s="4">
        <v>21</v>
      </c>
      <c r="H10" s="4">
        <v>2668</v>
      </c>
      <c r="I10" s="4">
        <v>639</v>
      </c>
      <c r="J10" s="4">
        <v>269</v>
      </c>
      <c r="K10" s="4">
        <v>232</v>
      </c>
      <c r="L10" s="4">
        <v>272</v>
      </c>
      <c r="M10" s="4">
        <v>450</v>
      </c>
      <c r="N10" s="4">
        <v>125</v>
      </c>
      <c r="O10" s="4">
        <v>551</v>
      </c>
      <c r="P10" s="4">
        <v>130</v>
      </c>
      <c r="Q10" s="5">
        <f t="shared" si="0"/>
        <v>0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</row>
    <row r="11" spans="1:42" ht="12">
      <c r="A11" s="3" t="s">
        <v>9</v>
      </c>
      <c r="B11" s="4">
        <v>86</v>
      </c>
      <c r="C11" s="4">
        <v>33</v>
      </c>
      <c r="D11" s="4">
        <v>212</v>
      </c>
      <c r="E11" s="4">
        <v>139</v>
      </c>
      <c r="F11" s="4">
        <v>52</v>
      </c>
      <c r="G11" s="4">
        <v>21</v>
      </c>
      <c r="H11" s="4">
        <v>2897</v>
      </c>
      <c r="I11" s="4">
        <v>684</v>
      </c>
      <c r="J11" s="4">
        <v>300</v>
      </c>
      <c r="K11" s="4">
        <v>244</v>
      </c>
      <c r="L11" s="4">
        <v>286</v>
      </c>
      <c r="M11" s="4">
        <v>510</v>
      </c>
      <c r="N11" s="4">
        <v>131</v>
      </c>
      <c r="O11" s="4">
        <v>601</v>
      </c>
      <c r="P11" s="4">
        <v>141</v>
      </c>
      <c r="Q11" s="5">
        <f t="shared" si="0"/>
        <v>0</v>
      </c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</row>
    <row r="12" spans="1:42" s="9" customFormat="1" ht="12">
      <c r="A12" s="19" t="s">
        <v>10</v>
      </c>
      <c r="B12" s="7">
        <v>89</v>
      </c>
      <c r="C12" s="7">
        <v>33</v>
      </c>
      <c r="D12" s="7">
        <v>223</v>
      </c>
      <c r="E12" s="7">
        <v>139</v>
      </c>
      <c r="F12" s="7">
        <v>59</v>
      </c>
      <c r="G12" s="7">
        <v>25</v>
      </c>
      <c r="H12" s="7">
        <v>3279</v>
      </c>
      <c r="I12" s="7">
        <v>754</v>
      </c>
      <c r="J12" s="7">
        <v>315</v>
      </c>
      <c r="K12" s="7">
        <v>269</v>
      </c>
      <c r="L12" s="7">
        <v>340</v>
      </c>
      <c r="M12" s="7">
        <v>607</v>
      </c>
      <c r="N12" s="7">
        <v>133</v>
      </c>
      <c r="O12" s="7">
        <v>687</v>
      </c>
      <c r="P12" s="7">
        <v>174</v>
      </c>
      <c r="Q12" s="5">
        <f t="shared" si="0"/>
        <v>0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</row>
    <row r="13" spans="1:42" s="12" customFormat="1" ht="12">
      <c r="A13" s="6" t="s">
        <v>11</v>
      </c>
      <c r="B13" s="10">
        <v>93</v>
      </c>
      <c r="C13" s="10">
        <v>33</v>
      </c>
      <c r="D13" s="10">
        <v>229</v>
      </c>
      <c r="E13" s="10">
        <v>141</v>
      </c>
      <c r="F13" s="10">
        <v>62</v>
      </c>
      <c r="G13" s="10">
        <v>26</v>
      </c>
      <c r="H13" s="10">
        <v>3964</v>
      </c>
      <c r="I13" s="10">
        <v>972</v>
      </c>
      <c r="J13" s="10">
        <v>358</v>
      </c>
      <c r="K13" s="10">
        <v>323</v>
      </c>
      <c r="L13" s="10">
        <v>402</v>
      </c>
      <c r="M13" s="10">
        <v>774</v>
      </c>
      <c r="N13" s="10">
        <v>129</v>
      </c>
      <c r="O13" s="10">
        <v>804</v>
      </c>
      <c r="P13" s="10">
        <v>202</v>
      </c>
      <c r="Q13" s="5">
        <f t="shared" si="0"/>
        <v>0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</row>
    <row r="14" spans="1:42" ht="12" hidden="1">
      <c r="A14" s="21" t="s">
        <v>16</v>
      </c>
      <c r="B14" s="13">
        <v>91</v>
      </c>
      <c r="C14" s="13">
        <v>33</v>
      </c>
      <c r="D14" s="13">
        <v>223</v>
      </c>
      <c r="E14" s="13">
        <v>139</v>
      </c>
      <c r="F14" s="13">
        <v>59</v>
      </c>
      <c r="G14" s="13">
        <v>25</v>
      </c>
      <c r="H14" s="13">
        <v>3404</v>
      </c>
      <c r="I14" s="13">
        <v>777</v>
      </c>
      <c r="J14" s="13">
        <v>323</v>
      </c>
      <c r="K14" s="13">
        <v>283</v>
      </c>
      <c r="L14" s="13">
        <v>350</v>
      </c>
      <c r="M14" s="13">
        <v>640</v>
      </c>
      <c r="N14" s="13">
        <v>133</v>
      </c>
      <c r="O14" s="13">
        <v>715</v>
      </c>
      <c r="P14" s="13">
        <v>183</v>
      </c>
      <c r="Q14" s="5">
        <f t="shared" si="0"/>
        <v>0</v>
      </c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</row>
    <row r="15" spans="1:42" ht="12" hidden="1">
      <c r="A15" s="21" t="s">
        <v>17</v>
      </c>
      <c r="B15" s="13">
        <v>91</v>
      </c>
      <c r="C15" s="13">
        <v>33</v>
      </c>
      <c r="D15" s="13">
        <v>225</v>
      </c>
      <c r="E15" s="13">
        <v>139</v>
      </c>
      <c r="F15" s="13">
        <v>60</v>
      </c>
      <c r="G15" s="13">
        <v>26</v>
      </c>
      <c r="H15" s="13">
        <v>3729</v>
      </c>
      <c r="I15" s="13">
        <v>924</v>
      </c>
      <c r="J15" s="13">
        <v>343</v>
      </c>
      <c r="K15" s="13">
        <v>304</v>
      </c>
      <c r="L15" s="13">
        <v>378</v>
      </c>
      <c r="M15" s="13">
        <v>712</v>
      </c>
      <c r="N15" s="13">
        <v>127</v>
      </c>
      <c r="O15" s="13">
        <v>754</v>
      </c>
      <c r="P15" s="13">
        <v>187</v>
      </c>
      <c r="Q15" s="5">
        <f t="shared" si="0"/>
        <v>0</v>
      </c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</row>
    <row r="16" spans="1:42" ht="12" hidden="1">
      <c r="A16" s="21" t="s">
        <v>18</v>
      </c>
      <c r="B16" s="13">
        <v>93</v>
      </c>
      <c r="C16" s="13">
        <v>33</v>
      </c>
      <c r="D16" s="13">
        <v>227</v>
      </c>
      <c r="E16" s="13">
        <v>139</v>
      </c>
      <c r="F16" s="13">
        <v>62</v>
      </c>
      <c r="G16" s="13">
        <v>26</v>
      </c>
      <c r="H16" s="13">
        <v>3864</v>
      </c>
      <c r="I16" s="13">
        <v>951</v>
      </c>
      <c r="J16" s="13">
        <v>352</v>
      </c>
      <c r="K16" s="13">
        <v>315</v>
      </c>
      <c r="L16" s="13">
        <v>393</v>
      </c>
      <c r="M16" s="13">
        <v>748</v>
      </c>
      <c r="N16" s="13">
        <v>128</v>
      </c>
      <c r="O16" s="13">
        <v>780</v>
      </c>
      <c r="P16" s="13">
        <v>197</v>
      </c>
      <c r="Q16" s="5">
        <f t="shared" si="0"/>
        <v>0</v>
      </c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</row>
    <row r="17" spans="1:42" s="9" customFormat="1" ht="12" hidden="1">
      <c r="A17" s="21" t="s">
        <v>19</v>
      </c>
      <c r="B17" s="13">
        <v>93</v>
      </c>
      <c r="C17" s="13">
        <v>33</v>
      </c>
      <c r="D17" s="13">
        <v>229</v>
      </c>
      <c r="E17" s="13">
        <v>141</v>
      </c>
      <c r="F17" s="13">
        <v>62</v>
      </c>
      <c r="G17" s="13">
        <v>26</v>
      </c>
      <c r="H17" s="13">
        <v>3964</v>
      </c>
      <c r="I17" s="13">
        <v>972</v>
      </c>
      <c r="J17" s="13">
        <v>358</v>
      </c>
      <c r="K17" s="13">
        <v>323</v>
      </c>
      <c r="L17" s="13">
        <v>402</v>
      </c>
      <c r="M17" s="13">
        <v>774</v>
      </c>
      <c r="N17" s="13">
        <v>129</v>
      </c>
      <c r="O17" s="13">
        <v>804</v>
      </c>
      <c r="P17" s="13">
        <v>202</v>
      </c>
      <c r="Q17" s="5">
        <f t="shared" si="0"/>
        <v>0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</row>
    <row r="18" spans="1:42" s="12" customFormat="1" ht="12">
      <c r="A18" s="20" t="s">
        <v>12</v>
      </c>
      <c r="B18" s="10">
        <v>97</v>
      </c>
      <c r="C18" s="10">
        <v>34</v>
      </c>
      <c r="D18" s="10">
        <v>236</v>
      </c>
      <c r="E18" s="10">
        <v>141</v>
      </c>
      <c r="F18" s="10">
        <v>66</v>
      </c>
      <c r="G18" s="10">
        <v>29</v>
      </c>
      <c r="H18" s="10">
        <v>4407</v>
      </c>
      <c r="I18" s="10">
        <v>1049</v>
      </c>
      <c r="J18" s="10">
        <v>390</v>
      </c>
      <c r="K18" s="10">
        <v>355</v>
      </c>
      <c r="L18" s="10">
        <v>443</v>
      </c>
      <c r="M18" s="10">
        <v>918</v>
      </c>
      <c r="N18" s="10">
        <v>130</v>
      </c>
      <c r="O18" s="10">
        <v>899</v>
      </c>
      <c r="P18" s="10">
        <v>223</v>
      </c>
      <c r="Q18" s="5">
        <f t="shared" si="0"/>
        <v>0</v>
      </c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</row>
    <row r="19" spans="1:42" ht="12" hidden="1">
      <c r="A19" s="21" t="s">
        <v>16</v>
      </c>
      <c r="B19" s="14">
        <v>94</v>
      </c>
      <c r="C19" s="14">
        <v>33</v>
      </c>
      <c r="D19" s="14">
        <v>230</v>
      </c>
      <c r="E19" s="14">
        <v>140</v>
      </c>
      <c r="F19" s="14">
        <v>64</v>
      </c>
      <c r="G19" s="14">
        <v>26</v>
      </c>
      <c r="H19" s="14">
        <v>4059</v>
      </c>
      <c r="I19" s="14">
        <v>982</v>
      </c>
      <c r="J19" s="14">
        <v>365</v>
      </c>
      <c r="K19" s="14">
        <v>328</v>
      </c>
      <c r="L19" s="14">
        <v>409</v>
      </c>
      <c r="M19" s="14">
        <v>812</v>
      </c>
      <c r="N19" s="14">
        <v>129</v>
      </c>
      <c r="O19" s="14">
        <v>825</v>
      </c>
      <c r="P19" s="14">
        <v>209</v>
      </c>
      <c r="Q19" s="5">
        <f t="shared" si="0"/>
        <v>0</v>
      </c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</row>
    <row r="20" spans="1:42" ht="12" hidden="1">
      <c r="A20" s="21" t="s">
        <v>17</v>
      </c>
      <c r="B20" s="14">
        <v>94</v>
      </c>
      <c r="C20" s="14">
        <v>33</v>
      </c>
      <c r="D20" s="14">
        <v>232</v>
      </c>
      <c r="E20" s="14">
        <v>141</v>
      </c>
      <c r="F20" s="14">
        <v>64</v>
      </c>
      <c r="G20" s="14">
        <v>27</v>
      </c>
      <c r="H20" s="14">
        <v>4191</v>
      </c>
      <c r="I20" s="14">
        <v>1010</v>
      </c>
      <c r="J20" s="14">
        <v>374</v>
      </c>
      <c r="K20" s="14">
        <v>340</v>
      </c>
      <c r="L20" s="14">
        <v>421</v>
      </c>
      <c r="M20" s="14">
        <v>847</v>
      </c>
      <c r="N20" s="14">
        <v>129</v>
      </c>
      <c r="O20" s="14">
        <v>856</v>
      </c>
      <c r="P20" s="14">
        <v>214</v>
      </c>
      <c r="Q20" s="5">
        <f t="shared" si="0"/>
        <v>0</v>
      </c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</row>
    <row r="21" spans="1:42" ht="12" hidden="1">
      <c r="A21" s="21" t="s">
        <v>18</v>
      </c>
      <c r="B21" s="13">
        <v>96</v>
      </c>
      <c r="C21" s="13">
        <v>34</v>
      </c>
      <c r="D21" s="13">
        <v>234</v>
      </c>
      <c r="E21" s="13">
        <v>141</v>
      </c>
      <c r="F21" s="13">
        <v>65</v>
      </c>
      <c r="G21" s="13">
        <v>28</v>
      </c>
      <c r="H21" s="13">
        <v>4311</v>
      </c>
      <c r="I21" s="13">
        <v>1033</v>
      </c>
      <c r="J21" s="13">
        <v>382</v>
      </c>
      <c r="K21" s="13">
        <v>350</v>
      </c>
      <c r="L21" s="13">
        <v>434</v>
      </c>
      <c r="M21" s="13">
        <v>887</v>
      </c>
      <c r="N21" s="13">
        <v>129</v>
      </c>
      <c r="O21" s="13">
        <v>875</v>
      </c>
      <c r="P21" s="13">
        <v>221</v>
      </c>
      <c r="Q21" s="5">
        <f aca="true" t="shared" si="1" ref="Q21:Q27">D21-E21-F21-G21</f>
        <v>0</v>
      </c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</row>
    <row r="22" spans="1:42" ht="12" hidden="1">
      <c r="A22" s="21" t="s">
        <v>19</v>
      </c>
      <c r="B22" s="13">
        <v>97</v>
      </c>
      <c r="C22" s="13">
        <v>34</v>
      </c>
      <c r="D22" s="13">
        <v>236</v>
      </c>
      <c r="E22" s="13">
        <v>141</v>
      </c>
      <c r="F22" s="13">
        <v>66</v>
      </c>
      <c r="G22" s="13">
        <v>29</v>
      </c>
      <c r="H22" s="13">
        <v>4407</v>
      </c>
      <c r="I22" s="13">
        <v>1049</v>
      </c>
      <c r="J22" s="13">
        <v>390</v>
      </c>
      <c r="K22" s="13">
        <v>355</v>
      </c>
      <c r="L22" s="13">
        <v>443</v>
      </c>
      <c r="M22" s="13">
        <v>918</v>
      </c>
      <c r="N22" s="13">
        <v>130</v>
      </c>
      <c r="O22" s="13">
        <v>899</v>
      </c>
      <c r="P22" s="13">
        <v>223</v>
      </c>
      <c r="Q22" s="5">
        <f t="shared" si="1"/>
        <v>0</v>
      </c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</row>
    <row r="23" spans="1:42" s="12" customFormat="1" ht="12">
      <c r="A23" s="20" t="s">
        <v>13</v>
      </c>
      <c r="B23" s="10">
        <v>99</v>
      </c>
      <c r="C23" s="10">
        <v>36</v>
      </c>
      <c r="D23" s="15">
        <v>242</v>
      </c>
      <c r="E23" s="15">
        <v>141</v>
      </c>
      <c r="F23" s="15">
        <v>70</v>
      </c>
      <c r="G23" s="15">
        <v>31</v>
      </c>
      <c r="H23" s="15">
        <v>4930</v>
      </c>
      <c r="I23" s="15">
        <v>1173</v>
      </c>
      <c r="J23" s="15">
        <v>426</v>
      </c>
      <c r="K23" s="15">
        <v>397</v>
      </c>
      <c r="L23" s="15">
        <v>486</v>
      </c>
      <c r="M23" s="15">
        <v>1049</v>
      </c>
      <c r="N23" s="15">
        <v>136</v>
      </c>
      <c r="O23" s="15">
        <v>990</v>
      </c>
      <c r="P23" s="15">
        <v>273</v>
      </c>
      <c r="Q23" s="5">
        <f t="shared" si="1"/>
        <v>0</v>
      </c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</row>
    <row r="24" spans="1:42" ht="12" hidden="1">
      <c r="A24" s="21" t="s">
        <v>16</v>
      </c>
      <c r="B24" s="14">
        <v>97</v>
      </c>
      <c r="C24" s="14">
        <v>35</v>
      </c>
      <c r="D24" s="16" t="s">
        <v>1</v>
      </c>
      <c r="E24" s="16" t="s">
        <v>1</v>
      </c>
      <c r="F24" s="16" t="s">
        <v>1</v>
      </c>
      <c r="G24" s="16" t="s">
        <v>1</v>
      </c>
      <c r="H24" s="16" t="s">
        <v>1</v>
      </c>
      <c r="I24" s="16" t="s">
        <v>1</v>
      </c>
      <c r="J24" s="16" t="s">
        <v>1</v>
      </c>
      <c r="K24" s="16" t="s">
        <v>1</v>
      </c>
      <c r="L24" s="16" t="s">
        <v>1</v>
      </c>
      <c r="M24" s="16" t="s">
        <v>1</v>
      </c>
      <c r="N24" s="16" t="s">
        <v>1</v>
      </c>
      <c r="O24" s="16" t="s">
        <v>1</v>
      </c>
      <c r="P24" s="16" t="s">
        <v>1</v>
      </c>
      <c r="Q24" s="5" t="e">
        <f t="shared" si="1"/>
        <v>#VALUE!</v>
      </c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</row>
    <row r="25" spans="1:42" ht="12" hidden="1">
      <c r="A25" s="21" t="s">
        <v>17</v>
      </c>
      <c r="B25" s="14">
        <v>99</v>
      </c>
      <c r="C25" s="14">
        <v>35</v>
      </c>
      <c r="D25" s="16">
        <v>239</v>
      </c>
      <c r="E25" s="16">
        <v>141</v>
      </c>
      <c r="F25" s="16">
        <v>69</v>
      </c>
      <c r="G25" s="16">
        <v>29</v>
      </c>
      <c r="H25" s="16">
        <v>4633</v>
      </c>
      <c r="I25" s="16">
        <v>1101</v>
      </c>
      <c r="J25" s="16">
        <v>406</v>
      </c>
      <c r="K25" s="16">
        <v>371</v>
      </c>
      <c r="L25" s="16">
        <v>460</v>
      </c>
      <c r="M25" s="16">
        <v>979</v>
      </c>
      <c r="N25" s="16">
        <v>130</v>
      </c>
      <c r="O25" s="16">
        <v>943</v>
      </c>
      <c r="P25" s="16">
        <v>243</v>
      </c>
      <c r="Q25" s="5">
        <f t="shared" si="1"/>
        <v>0</v>
      </c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</row>
    <row r="26" spans="1:42" ht="12" hidden="1">
      <c r="A26" s="21" t="s">
        <v>18</v>
      </c>
      <c r="B26" s="14">
        <v>99</v>
      </c>
      <c r="C26" s="14">
        <v>36</v>
      </c>
      <c r="D26" s="16" t="s">
        <v>1</v>
      </c>
      <c r="E26" s="16" t="s">
        <v>1</v>
      </c>
      <c r="F26" s="16" t="s">
        <v>1</v>
      </c>
      <c r="G26" s="16" t="s">
        <v>1</v>
      </c>
      <c r="H26" s="16" t="s">
        <v>1</v>
      </c>
      <c r="I26" s="16" t="s">
        <v>1</v>
      </c>
      <c r="J26" s="16" t="s">
        <v>1</v>
      </c>
      <c r="K26" s="16" t="s">
        <v>1</v>
      </c>
      <c r="L26" s="16" t="s">
        <v>1</v>
      </c>
      <c r="M26" s="16" t="s">
        <v>1</v>
      </c>
      <c r="N26" s="16" t="s">
        <v>1</v>
      </c>
      <c r="O26" s="16" t="s">
        <v>1</v>
      </c>
      <c r="P26" s="16" t="s">
        <v>1</v>
      </c>
      <c r="Q26" s="5" t="e">
        <f t="shared" si="1"/>
        <v>#VALUE!</v>
      </c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</row>
    <row r="27" spans="1:42" ht="12" hidden="1">
      <c r="A27" s="21" t="s">
        <v>19</v>
      </c>
      <c r="B27" s="14">
        <v>99</v>
      </c>
      <c r="C27" s="14">
        <v>36</v>
      </c>
      <c r="D27" s="16">
        <v>242</v>
      </c>
      <c r="E27" s="16">
        <v>141</v>
      </c>
      <c r="F27" s="16">
        <v>70</v>
      </c>
      <c r="G27" s="16">
        <v>31</v>
      </c>
      <c r="H27" s="16">
        <v>4930</v>
      </c>
      <c r="I27" s="16">
        <v>1173</v>
      </c>
      <c r="J27" s="16">
        <v>426</v>
      </c>
      <c r="K27" s="16">
        <v>397</v>
      </c>
      <c r="L27" s="16">
        <v>486</v>
      </c>
      <c r="M27" s="16">
        <v>1049</v>
      </c>
      <c r="N27" s="16">
        <v>136</v>
      </c>
      <c r="O27" s="16">
        <v>990</v>
      </c>
      <c r="P27" s="16">
        <v>273</v>
      </c>
      <c r="Q27" s="5">
        <f t="shared" si="1"/>
        <v>0</v>
      </c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</row>
    <row r="28" spans="1:42" s="12" customFormat="1" ht="12">
      <c r="A28" s="20" t="s">
        <v>14</v>
      </c>
      <c r="B28" s="10">
        <v>102</v>
      </c>
      <c r="C28" s="10">
        <v>36</v>
      </c>
      <c r="D28" s="15">
        <v>249</v>
      </c>
      <c r="E28" s="15">
        <v>142</v>
      </c>
      <c r="F28" s="15">
        <v>75</v>
      </c>
      <c r="G28" s="15">
        <v>32</v>
      </c>
      <c r="H28" s="15">
        <v>5467</v>
      </c>
      <c r="I28" s="15">
        <v>1295</v>
      </c>
      <c r="J28" s="15">
        <v>471</v>
      </c>
      <c r="K28" s="15">
        <v>455</v>
      </c>
      <c r="L28" s="15">
        <v>531</v>
      </c>
      <c r="M28" s="15">
        <v>1135</v>
      </c>
      <c r="N28" s="15">
        <v>142</v>
      </c>
      <c r="O28" s="15">
        <v>1109</v>
      </c>
      <c r="P28" s="15">
        <v>329</v>
      </c>
      <c r="Q28" s="5">
        <f aca="true" t="shared" si="2" ref="Q28:Q34">D28-E28-F28-G28</f>
        <v>0</v>
      </c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</row>
    <row r="29" spans="1:42" ht="12">
      <c r="A29" s="21" t="s">
        <v>16</v>
      </c>
      <c r="B29" s="14">
        <v>99</v>
      </c>
      <c r="C29" s="14">
        <v>35</v>
      </c>
      <c r="D29" s="16" t="s">
        <v>1</v>
      </c>
      <c r="E29" s="16" t="s">
        <v>1</v>
      </c>
      <c r="F29" s="16" t="s">
        <v>1</v>
      </c>
      <c r="G29" s="16" t="s">
        <v>1</v>
      </c>
      <c r="H29" s="16" t="s">
        <v>1</v>
      </c>
      <c r="I29" s="16" t="s">
        <v>1</v>
      </c>
      <c r="J29" s="16" t="s">
        <v>1</v>
      </c>
      <c r="K29" s="16" t="s">
        <v>1</v>
      </c>
      <c r="L29" s="16" t="s">
        <v>1</v>
      </c>
      <c r="M29" s="16" t="s">
        <v>1</v>
      </c>
      <c r="N29" s="16" t="s">
        <v>1</v>
      </c>
      <c r="O29" s="16" t="s">
        <v>1</v>
      </c>
      <c r="P29" s="16" t="s">
        <v>1</v>
      </c>
      <c r="Q29" s="5" t="e">
        <f t="shared" si="2"/>
        <v>#VALUE!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</row>
    <row r="30" spans="1:42" ht="12">
      <c r="A30" s="21" t="s">
        <v>17</v>
      </c>
      <c r="B30" s="14">
        <v>101</v>
      </c>
      <c r="C30" s="14">
        <v>35</v>
      </c>
      <c r="D30" s="16">
        <v>244</v>
      </c>
      <c r="E30" s="16">
        <v>141</v>
      </c>
      <c r="F30" s="16">
        <v>72</v>
      </c>
      <c r="G30" s="16">
        <v>31</v>
      </c>
      <c r="H30" s="16">
        <v>5213</v>
      </c>
      <c r="I30" s="16">
        <v>1252</v>
      </c>
      <c r="J30" s="16">
        <v>448</v>
      </c>
      <c r="K30" s="16">
        <v>416</v>
      </c>
      <c r="L30" s="16">
        <v>505</v>
      </c>
      <c r="M30" s="16">
        <v>1106</v>
      </c>
      <c r="N30" s="16">
        <v>137</v>
      </c>
      <c r="O30" s="16">
        <v>1048</v>
      </c>
      <c r="P30" s="16">
        <v>301</v>
      </c>
      <c r="Q30" s="5">
        <f t="shared" si="2"/>
        <v>0</v>
      </c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</row>
    <row r="31" spans="1:42" ht="12">
      <c r="A31" s="21" t="s">
        <v>18</v>
      </c>
      <c r="B31" s="14">
        <v>102</v>
      </c>
      <c r="C31" s="14">
        <v>36</v>
      </c>
      <c r="D31" s="16" t="s">
        <v>1</v>
      </c>
      <c r="E31" s="16" t="s">
        <v>1</v>
      </c>
      <c r="F31" s="16" t="s">
        <v>1</v>
      </c>
      <c r="G31" s="16" t="s">
        <v>1</v>
      </c>
      <c r="H31" s="16" t="s">
        <v>1</v>
      </c>
      <c r="I31" s="16" t="s">
        <v>1</v>
      </c>
      <c r="J31" s="16" t="s">
        <v>1</v>
      </c>
      <c r="K31" s="16" t="s">
        <v>1</v>
      </c>
      <c r="L31" s="16" t="s">
        <v>1</v>
      </c>
      <c r="M31" s="16" t="s">
        <v>1</v>
      </c>
      <c r="N31" s="16" t="s">
        <v>1</v>
      </c>
      <c r="O31" s="16" t="s">
        <v>1</v>
      </c>
      <c r="P31" s="16" t="s">
        <v>1</v>
      </c>
      <c r="Q31" s="5" t="e">
        <f t="shared" si="2"/>
        <v>#VALUE!</v>
      </c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</row>
    <row r="32" spans="1:42" ht="12">
      <c r="A32" s="21" t="s">
        <v>19</v>
      </c>
      <c r="B32" s="14">
        <v>102</v>
      </c>
      <c r="C32" s="14">
        <v>36</v>
      </c>
      <c r="D32" s="16">
        <v>249</v>
      </c>
      <c r="E32" s="16">
        <v>142</v>
      </c>
      <c r="F32" s="16">
        <v>75</v>
      </c>
      <c r="G32" s="16">
        <v>32</v>
      </c>
      <c r="H32" s="16">
        <v>5467</v>
      </c>
      <c r="I32" s="16">
        <v>1295</v>
      </c>
      <c r="J32" s="16">
        <v>471</v>
      </c>
      <c r="K32" s="16">
        <v>455</v>
      </c>
      <c r="L32" s="16">
        <v>531</v>
      </c>
      <c r="M32" s="16">
        <v>1135</v>
      </c>
      <c r="N32" s="16">
        <v>142</v>
      </c>
      <c r="O32" s="16">
        <v>1109</v>
      </c>
      <c r="P32" s="16">
        <v>329</v>
      </c>
      <c r="Q32" s="5">
        <f t="shared" si="2"/>
        <v>0</v>
      </c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</row>
    <row r="33" spans="1:42" s="12" customFormat="1" ht="12">
      <c r="A33" s="20" t="s">
        <v>15</v>
      </c>
      <c r="B33" s="10">
        <v>108</v>
      </c>
      <c r="C33" s="10">
        <v>39</v>
      </c>
      <c r="D33" s="15">
        <v>253</v>
      </c>
      <c r="E33" s="15">
        <v>142</v>
      </c>
      <c r="F33" s="15">
        <v>78</v>
      </c>
      <c r="G33" s="15">
        <v>33</v>
      </c>
      <c r="H33" s="15">
        <v>5997</v>
      </c>
      <c r="I33" s="15">
        <v>1428</v>
      </c>
      <c r="J33" s="15">
        <v>514</v>
      </c>
      <c r="K33" s="15">
        <v>524</v>
      </c>
      <c r="L33" s="15">
        <v>574</v>
      </c>
      <c r="M33" s="15">
        <v>1239</v>
      </c>
      <c r="N33" s="15">
        <v>147</v>
      </c>
      <c r="O33" s="15">
        <v>1203</v>
      </c>
      <c r="P33" s="15">
        <v>368</v>
      </c>
      <c r="Q33" s="5">
        <f t="shared" si="2"/>
        <v>0</v>
      </c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</row>
    <row r="34" spans="1:42" ht="12">
      <c r="A34" s="21" t="s">
        <v>16</v>
      </c>
      <c r="B34" s="14">
        <v>102</v>
      </c>
      <c r="C34" s="14">
        <v>38</v>
      </c>
      <c r="D34" s="16" t="s">
        <v>1</v>
      </c>
      <c r="E34" s="16" t="s">
        <v>1</v>
      </c>
      <c r="F34" s="16" t="s">
        <v>1</v>
      </c>
      <c r="G34" s="16" t="s">
        <v>2</v>
      </c>
      <c r="H34" s="16" t="s">
        <v>1</v>
      </c>
      <c r="I34" s="16" t="s">
        <v>1</v>
      </c>
      <c r="J34" s="16" t="s">
        <v>1</v>
      </c>
      <c r="K34" s="16" t="s">
        <v>1</v>
      </c>
      <c r="L34" s="16" t="s">
        <v>1</v>
      </c>
      <c r="M34" s="16" t="s">
        <v>1</v>
      </c>
      <c r="N34" s="16" t="s">
        <v>1</v>
      </c>
      <c r="O34" s="16" t="s">
        <v>1</v>
      </c>
      <c r="P34" s="16" t="s">
        <v>2</v>
      </c>
      <c r="Q34" s="5" t="e">
        <f t="shared" si="2"/>
        <v>#VALUE!</v>
      </c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</row>
    <row r="35" spans="1:42" ht="12">
      <c r="A35" s="21" t="s">
        <v>17</v>
      </c>
      <c r="B35" s="14">
        <v>106</v>
      </c>
      <c r="C35" s="14">
        <v>38</v>
      </c>
      <c r="D35" s="16">
        <v>252</v>
      </c>
      <c r="E35" s="16">
        <v>142</v>
      </c>
      <c r="F35" s="16">
        <v>78</v>
      </c>
      <c r="G35" s="16">
        <v>32</v>
      </c>
      <c r="H35" s="16">
        <v>5745</v>
      </c>
      <c r="I35" s="16">
        <v>1375</v>
      </c>
      <c r="J35" s="16">
        <v>491</v>
      </c>
      <c r="K35" s="16">
        <v>489</v>
      </c>
      <c r="L35" s="16">
        <v>551</v>
      </c>
      <c r="M35" s="16">
        <v>1182</v>
      </c>
      <c r="N35" s="16">
        <v>146</v>
      </c>
      <c r="O35" s="16">
        <v>1161</v>
      </c>
      <c r="P35" s="16">
        <v>350</v>
      </c>
      <c r="Q35" s="5">
        <f aca="true" t="shared" si="3" ref="Q35:Q40">D35-E35-F35-G35</f>
        <v>0</v>
      </c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</row>
    <row r="36" spans="1:42" ht="12">
      <c r="A36" s="21" t="s">
        <v>18</v>
      </c>
      <c r="B36" s="14">
        <v>108</v>
      </c>
      <c r="C36" s="14">
        <v>39</v>
      </c>
      <c r="D36" s="16" t="s">
        <v>1</v>
      </c>
      <c r="E36" s="16" t="s">
        <v>1</v>
      </c>
      <c r="F36" s="16" t="s">
        <v>1</v>
      </c>
      <c r="G36" s="16" t="s">
        <v>2</v>
      </c>
      <c r="H36" s="16" t="s">
        <v>1</v>
      </c>
      <c r="I36" s="16" t="s">
        <v>1</v>
      </c>
      <c r="J36" s="16" t="s">
        <v>1</v>
      </c>
      <c r="K36" s="16" t="s">
        <v>1</v>
      </c>
      <c r="L36" s="16" t="s">
        <v>1</v>
      </c>
      <c r="M36" s="16" t="s">
        <v>1</v>
      </c>
      <c r="N36" s="16" t="s">
        <v>1</v>
      </c>
      <c r="O36" s="16" t="s">
        <v>1</v>
      </c>
      <c r="P36" s="16" t="s">
        <v>2</v>
      </c>
      <c r="Q36" s="5" t="e">
        <f t="shared" si="3"/>
        <v>#VALUE!</v>
      </c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</row>
    <row r="37" spans="1:42" ht="12">
      <c r="A37" s="21" t="s">
        <v>19</v>
      </c>
      <c r="B37" s="14">
        <v>108</v>
      </c>
      <c r="C37" s="14">
        <v>39</v>
      </c>
      <c r="D37" s="16">
        <v>253</v>
      </c>
      <c r="E37" s="16">
        <v>142</v>
      </c>
      <c r="F37" s="16">
        <v>78</v>
      </c>
      <c r="G37" s="16">
        <v>33</v>
      </c>
      <c r="H37" s="16">
        <v>5997</v>
      </c>
      <c r="I37" s="16">
        <v>1428</v>
      </c>
      <c r="J37" s="16">
        <v>514</v>
      </c>
      <c r="K37" s="16">
        <v>524</v>
      </c>
      <c r="L37" s="16">
        <v>574</v>
      </c>
      <c r="M37" s="16">
        <v>1239</v>
      </c>
      <c r="N37" s="16">
        <v>147</v>
      </c>
      <c r="O37" s="16">
        <v>1203</v>
      </c>
      <c r="P37" s="16">
        <v>368</v>
      </c>
      <c r="Q37" s="5">
        <f t="shared" si="3"/>
        <v>0</v>
      </c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</row>
    <row r="38" spans="1:42" s="12" customFormat="1" ht="12">
      <c r="A38" s="20" t="s">
        <v>54</v>
      </c>
      <c r="B38" s="10">
        <v>116</v>
      </c>
      <c r="C38" s="10">
        <v>40</v>
      </c>
      <c r="D38" s="15">
        <v>262</v>
      </c>
      <c r="E38" s="15">
        <v>143</v>
      </c>
      <c r="F38" s="15">
        <v>82</v>
      </c>
      <c r="G38" s="15">
        <v>37</v>
      </c>
      <c r="H38" s="15">
        <v>6565</v>
      </c>
      <c r="I38" s="15">
        <v>1570</v>
      </c>
      <c r="J38" s="15">
        <v>591</v>
      </c>
      <c r="K38" s="15">
        <v>574</v>
      </c>
      <c r="L38" s="15">
        <v>624</v>
      </c>
      <c r="M38" s="15">
        <v>1345</v>
      </c>
      <c r="N38" s="15">
        <v>149</v>
      </c>
      <c r="O38" s="15">
        <v>1321</v>
      </c>
      <c r="P38" s="15">
        <v>391</v>
      </c>
      <c r="Q38" s="5">
        <f t="shared" si="3"/>
        <v>0</v>
      </c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</row>
    <row r="39" spans="1:42" ht="12">
      <c r="A39" s="21" t="s">
        <v>16</v>
      </c>
      <c r="B39" s="14">
        <v>109</v>
      </c>
      <c r="C39" s="14">
        <v>40</v>
      </c>
      <c r="D39" s="16" t="s">
        <v>1</v>
      </c>
      <c r="E39" s="16" t="s">
        <v>1</v>
      </c>
      <c r="F39" s="16" t="s">
        <v>1</v>
      </c>
      <c r="G39" s="16" t="s">
        <v>2</v>
      </c>
      <c r="H39" s="16" t="s">
        <v>1</v>
      </c>
      <c r="I39" s="16" t="s">
        <v>1</v>
      </c>
      <c r="J39" s="16" t="s">
        <v>1</v>
      </c>
      <c r="K39" s="16" t="s">
        <v>1</v>
      </c>
      <c r="L39" s="16" t="s">
        <v>1</v>
      </c>
      <c r="M39" s="16" t="s">
        <v>1</v>
      </c>
      <c r="N39" s="16" t="s">
        <v>1</v>
      </c>
      <c r="O39" s="16" t="s">
        <v>1</v>
      </c>
      <c r="P39" s="16" t="s">
        <v>2</v>
      </c>
      <c r="Q39" s="5" t="e">
        <f t="shared" si="3"/>
        <v>#VALUE!</v>
      </c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</row>
    <row r="40" spans="1:42" ht="12">
      <c r="A40" s="21" t="s">
        <v>17</v>
      </c>
      <c r="B40" s="14">
        <v>110</v>
      </c>
      <c r="C40" s="14">
        <v>39</v>
      </c>
      <c r="D40" s="16">
        <v>258</v>
      </c>
      <c r="E40" s="16">
        <v>144</v>
      </c>
      <c r="F40" s="16">
        <v>80</v>
      </c>
      <c r="G40" s="16">
        <v>34</v>
      </c>
      <c r="H40" s="16">
        <v>6247</v>
      </c>
      <c r="I40" s="16">
        <v>1488</v>
      </c>
      <c r="J40" s="16">
        <v>551</v>
      </c>
      <c r="K40" s="16">
        <v>545</v>
      </c>
      <c r="L40" s="16">
        <v>585</v>
      </c>
      <c r="M40" s="16">
        <v>1292</v>
      </c>
      <c r="N40" s="16">
        <v>148</v>
      </c>
      <c r="O40" s="16">
        <v>1260</v>
      </c>
      <c r="P40" s="16">
        <v>378</v>
      </c>
      <c r="Q40" s="5">
        <f t="shared" si="3"/>
        <v>0</v>
      </c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</row>
    <row r="41" spans="1:42" ht="12">
      <c r="A41" s="21" t="s">
        <v>18</v>
      </c>
      <c r="B41" s="14">
        <v>113</v>
      </c>
      <c r="C41" s="14">
        <v>39</v>
      </c>
      <c r="D41" s="16" t="s">
        <v>1</v>
      </c>
      <c r="E41" s="16" t="s">
        <v>1</v>
      </c>
      <c r="F41" s="16" t="s">
        <v>1</v>
      </c>
      <c r="G41" s="16" t="s">
        <v>2</v>
      </c>
      <c r="H41" s="16" t="s">
        <v>1</v>
      </c>
      <c r="I41" s="16" t="s">
        <v>1</v>
      </c>
      <c r="J41" s="16" t="s">
        <v>1</v>
      </c>
      <c r="K41" s="16" t="s">
        <v>1</v>
      </c>
      <c r="L41" s="16" t="s">
        <v>1</v>
      </c>
      <c r="M41" s="16" t="s">
        <v>1</v>
      </c>
      <c r="N41" s="16" t="s">
        <v>1</v>
      </c>
      <c r="O41" s="16" t="s">
        <v>1</v>
      </c>
      <c r="P41" s="16" t="s">
        <v>2</v>
      </c>
      <c r="Q41" s="5" t="e">
        <f aca="true" t="shared" si="4" ref="Q41:Q46">D41-E41-F41-G41</f>
        <v>#VALUE!</v>
      </c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</row>
    <row r="42" spans="1:42" ht="12">
      <c r="A42" s="21" t="s">
        <v>19</v>
      </c>
      <c r="B42" s="14">
        <v>116</v>
      </c>
      <c r="C42" s="14">
        <v>40</v>
      </c>
      <c r="D42" s="16">
        <v>262</v>
      </c>
      <c r="E42" s="16">
        <v>143</v>
      </c>
      <c r="F42" s="16">
        <v>82</v>
      </c>
      <c r="G42" s="16">
        <v>37</v>
      </c>
      <c r="H42" s="16">
        <v>6565</v>
      </c>
      <c r="I42" s="16">
        <v>1570</v>
      </c>
      <c r="J42" s="16">
        <v>591</v>
      </c>
      <c r="K42" s="16">
        <v>574</v>
      </c>
      <c r="L42" s="16">
        <v>624</v>
      </c>
      <c r="M42" s="16">
        <v>1345</v>
      </c>
      <c r="N42" s="16">
        <v>149</v>
      </c>
      <c r="O42" s="16">
        <v>1321</v>
      </c>
      <c r="P42" s="16">
        <v>391</v>
      </c>
      <c r="Q42" s="5">
        <f t="shared" si="4"/>
        <v>0</v>
      </c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</row>
    <row r="43" spans="1:42" s="30" customFormat="1" ht="12">
      <c r="A43" s="27" t="s">
        <v>57</v>
      </c>
      <c r="B43" s="28">
        <v>122</v>
      </c>
      <c r="C43" s="28">
        <v>42</v>
      </c>
      <c r="D43" s="31">
        <v>269</v>
      </c>
      <c r="E43" s="31">
        <v>143</v>
      </c>
      <c r="F43" s="31">
        <v>83</v>
      </c>
      <c r="G43" s="31">
        <v>43</v>
      </c>
      <c r="H43" s="31">
        <v>7150</v>
      </c>
      <c r="I43" s="31">
        <v>1707</v>
      </c>
      <c r="J43" s="31">
        <v>641</v>
      </c>
      <c r="K43" s="31">
        <v>633</v>
      </c>
      <c r="L43" s="31">
        <v>668</v>
      </c>
      <c r="M43" s="31">
        <v>1475</v>
      </c>
      <c r="N43" s="31">
        <v>161</v>
      </c>
      <c r="O43" s="31">
        <v>1443</v>
      </c>
      <c r="P43" s="31">
        <v>422</v>
      </c>
      <c r="Q43" s="29">
        <f t="shared" si="4"/>
        <v>0</v>
      </c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</row>
    <row r="44" spans="1:42" ht="12">
      <c r="A44" s="21" t="s">
        <v>16</v>
      </c>
      <c r="B44" s="14">
        <v>116</v>
      </c>
      <c r="C44" s="14">
        <v>41</v>
      </c>
      <c r="D44" s="16" t="s">
        <v>1</v>
      </c>
      <c r="E44" s="16" t="s">
        <v>1</v>
      </c>
      <c r="F44" s="16" t="s">
        <v>1</v>
      </c>
      <c r="G44" s="16" t="s">
        <v>2</v>
      </c>
      <c r="H44" s="16" t="s">
        <v>1</v>
      </c>
      <c r="I44" s="16" t="s">
        <v>1</v>
      </c>
      <c r="J44" s="16" t="s">
        <v>1</v>
      </c>
      <c r="K44" s="16" t="s">
        <v>1</v>
      </c>
      <c r="L44" s="16" t="s">
        <v>1</v>
      </c>
      <c r="M44" s="16" t="s">
        <v>1</v>
      </c>
      <c r="N44" s="16" t="s">
        <v>1</v>
      </c>
      <c r="O44" s="16" t="s">
        <v>1</v>
      </c>
      <c r="P44" s="16" t="s">
        <v>2</v>
      </c>
      <c r="Q44" s="5" t="e">
        <f t="shared" si="4"/>
        <v>#VALUE!</v>
      </c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</row>
    <row r="45" spans="1:42" ht="12">
      <c r="A45" s="21" t="s">
        <v>17</v>
      </c>
      <c r="B45" s="16">
        <v>118</v>
      </c>
      <c r="C45" s="16">
        <v>42</v>
      </c>
      <c r="D45" s="16">
        <v>266</v>
      </c>
      <c r="E45" s="16">
        <v>143</v>
      </c>
      <c r="F45" s="16">
        <v>83</v>
      </c>
      <c r="G45" s="16">
        <v>40</v>
      </c>
      <c r="H45" s="16">
        <v>6848</v>
      </c>
      <c r="I45" s="16">
        <v>1645</v>
      </c>
      <c r="J45" s="16">
        <v>613</v>
      </c>
      <c r="K45" s="16">
        <v>602</v>
      </c>
      <c r="L45" s="16">
        <v>640</v>
      </c>
      <c r="M45" s="16">
        <v>1404</v>
      </c>
      <c r="N45" s="16">
        <v>155</v>
      </c>
      <c r="O45" s="16">
        <v>1383</v>
      </c>
      <c r="P45" s="16">
        <v>406</v>
      </c>
      <c r="Q45" s="5">
        <f t="shared" si="4"/>
        <v>0</v>
      </c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</row>
    <row r="46" spans="1:42" ht="12">
      <c r="A46" s="21" t="s">
        <v>18</v>
      </c>
      <c r="B46" s="14">
        <v>120</v>
      </c>
      <c r="C46" s="14">
        <v>42</v>
      </c>
      <c r="D46" s="16" t="s">
        <v>1</v>
      </c>
      <c r="E46" s="16" t="s">
        <v>1</v>
      </c>
      <c r="F46" s="16" t="s">
        <v>1</v>
      </c>
      <c r="G46" s="16" t="s">
        <v>2</v>
      </c>
      <c r="H46" s="16" t="s">
        <v>1</v>
      </c>
      <c r="I46" s="16" t="s">
        <v>1</v>
      </c>
      <c r="J46" s="16" t="s">
        <v>1</v>
      </c>
      <c r="K46" s="16" t="s">
        <v>1</v>
      </c>
      <c r="L46" s="16" t="s">
        <v>1</v>
      </c>
      <c r="M46" s="16" t="s">
        <v>1</v>
      </c>
      <c r="N46" s="16" t="s">
        <v>1</v>
      </c>
      <c r="O46" s="16" t="s">
        <v>1</v>
      </c>
      <c r="P46" s="16" t="s">
        <v>2</v>
      </c>
      <c r="Q46" s="5" t="e">
        <f t="shared" si="4"/>
        <v>#VALUE!</v>
      </c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</row>
    <row r="47" spans="1:42" ht="12">
      <c r="A47" s="21" t="s">
        <v>19</v>
      </c>
      <c r="B47" s="14">
        <v>122</v>
      </c>
      <c r="C47" s="14">
        <v>42</v>
      </c>
      <c r="D47" s="16">
        <v>269</v>
      </c>
      <c r="E47" s="16">
        <v>143</v>
      </c>
      <c r="F47" s="16">
        <v>83</v>
      </c>
      <c r="G47" s="16">
        <v>43</v>
      </c>
      <c r="H47" s="16">
        <v>7150</v>
      </c>
      <c r="I47" s="16">
        <v>1707</v>
      </c>
      <c r="J47" s="16">
        <v>641</v>
      </c>
      <c r="K47" s="16">
        <v>633</v>
      </c>
      <c r="L47" s="16">
        <v>668</v>
      </c>
      <c r="M47" s="16">
        <v>1475</v>
      </c>
      <c r="N47" s="16">
        <v>161</v>
      </c>
      <c r="O47" s="16">
        <v>1443</v>
      </c>
      <c r="P47" s="16">
        <v>422</v>
      </c>
      <c r="Q47" s="5">
        <f>D47-E47-F47-G47</f>
        <v>0</v>
      </c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</row>
    <row r="48" spans="1:42" s="30" customFormat="1" ht="12">
      <c r="A48" s="27" t="s">
        <v>58</v>
      </c>
      <c r="B48" s="28">
        <v>124</v>
      </c>
      <c r="C48" s="28">
        <v>43</v>
      </c>
      <c r="D48" s="31" t="s">
        <v>1</v>
      </c>
      <c r="E48" s="31" t="s">
        <v>1</v>
      </c>
      <c r="F48" s="31" t="s">
        <v>1</v>
      </c>
      <c r="G48" s="31" t="s">
        <v>2</v>
      </c>
      <c r="H48" s="31" t="s">
        <v>1</v>
      </c>
      <c r="I48" s="31" t="s">
        <v>1</v>
      </c>
      <c r="J48" s="31" t="s">
        <v>1</v>
      </c>
      <c r="K48" s="31" t="s">
        <v>1</v>
      </c>
      <c r="L48" s="31" t="s">
        <v>1</v>
      </c>
      <c r="M48" s="31" t="s">
        <v>1</v>
      </c>
      <c r="N48" s="31" t="s">
        <v>1</v>
      </c>
      <c r="O48" s="31" t="s">
        <v>1</v>
      </c>
      <c r="P48" s="31" t="s">
        <v>2</v>
      </c>
      <c r="Q48" s="29" t="e">
        <f>D48-E48-F48-G48</f>
        <v>#VALUE!</v>
      </c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</row>
    <row r="49" spans="1:42" ht="12">
      <c r="A49" s="21" t="s">
        <v>16</v>
      </c>
      <c r="B49" s="14">
        <v>124</v>
      </c>
      <c r="C49" s="14">
        <v>43</v>
      </c>
      <c r="D49" s="16" t="s">
        <v>1</v>
      </c>
      <c r="E49" s="16" t="s">
        <v>1</v>
      </c>
      <c r="F49" s="16" t="s">
        <v>1</v>
      </c>
      <c r="G49" s="16" t="s">
        <v>2</v>
      </c>
      <c r="H49" s="16" t="s">
        <v>1</v>
      </c>
      <c r="I49" s="16" t="s">
        <v>1</v>
      </c>
      <c r="J49" s="16" t="s">
        <v>1</v>
      </c>
      <c r="K49" s="16" t="s">
        <v>1</v>
      </c>
      <c r="L49" s="16" t="s">
        <v>1</v>
      </c>
      <c r="M49" s="16" t="s">
        <v>1</v>
      </c>
      <c r="N49" s="16" t="s">
        <v>1</v>
      </c>
      <c r="O49" s="16" t="s">
        <v>1</v>
      </c>
      <c r="P49" s="16" t="s">
        <v>2</v>
      </c>
      <c r="Q49" s="5" t="e">
        <f>D49-E49-F49-G49</f>
        <v>#VALUE!</v>
      </c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</row>
    <row r="50" spans="1:42" ht="15" customHeight="1">
      <c r="A50" s="33" t="s">
        <v>0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</row>
    <row r="51" spans="1:42" ht="15" customHeight="1">
      <c r="A51" s="26" t="s">
        <v>59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</row>
    <row r="52" spans="1:42" ht="12">
      <c r="A52" s="23" t="s">
        <v>51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</row>
    <row r="53" spans="1:42" ht="12">
      <c r="A53" t="s">
        <v>55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</row>
    <row r="54" spans="1:42" ht="12">
      <c r="A54" t="s">
        <v>56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</row>
    <row r="55" spans="2:42" ht="12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</row>
    <row r="56" spans="2:42" ht="12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</row>
    <row r="57" spans="2:42" ht="12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</row>
    <row r="58" spans="2:42" ht="12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</row>
    <row r="59" spans="2:42" ht="12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</row>
    <row r="60" spans="2:42" ht="12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</row>
    <row r="61" spans="2:42" ht="12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</row>
    <row r="62" spans="2:42" ht="12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</row>
    <row r="63" spans="2:42" ht="12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</row>
    <row r="64" spans="2:42" ht="12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</row>
    <row r="65" spans="2:42" ht="12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</row>
    <row r="66" spans="2:42" ht="12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</row>
    <row r="67" spans="2:42" ht="12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</row>
    <row r="68" spans="2:42" ht="12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</row>
    <row r="69" spans="2:42" ht="12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</row>
    <row r="70" spans="2:42" ht="12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</row>
    <row r="71" spans="2:42" ht="12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</row>
    <row r="72" spans="2:42" ht="12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</row>
    <row r="73" spans="2:42" ht="12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</row>
    <row r="74" spans="2:42" ht="12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</row>
    <row r="75" spans="2:42" ht="12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</row>
    <row r="76" spans="2:42" ht="12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</row>
    <row r="77" spans="2:42" ht="12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</row>
    <row r="78" spans="2:42" ht="12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</row>
    <row r="79" spans="2:42" ht="12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</row>
    <row r="80" spans="2:42" ht="12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</row>
    <row r="81" spans="2:42" ht="12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</row>
    <row r="82" spans="2:42" ht="12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</row>
    <row r="83" spans="2:42" ht="12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</row>
  </sheetData>
  <mergeCells count="6">
    <mergeCell ref="A1:P1"/>
    <mergeCell ref="A50:P50"/>
    <mergeCell ref="B2:C2"/>
    <mergeCell ref="D2:G2"/>
    <mergeCell ref="H2:P2"/>
    <mergeCell ref="A2:A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陳巧華</dc:creator>
  <cp:keywords/>
  <dc:description/>
  <cp:lastModifiedBy>USER</cp:lastModifiedBy>
  <cp:lastPrinted>2002-03-01T07:18:17Z</cp:lastPrinted>
  <dcterms:created xsi:type="dcterms:W3CDTF">2001-12-10T05:03:45Z</dcterms:created>
  <dcterms:modified xsi:type="dcterms:W3CDTF">2007-05-16T06:20:11Z</dcterms:modified>
  <cp:category/>
  <cp:version/>
  <cp:contentType/>
  <cp:contentStatus/>
</cp:coreProperties>
</file>