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10" windowWidth="10695" windowHeight="5745" tabRatio="796" activeTab="0"/>
  </bookViews>
  <sheets>
    <sheet name="年月monthly" sheetId="1" r:id="rId1"/>
    <sheet name="2007" sheetId="2" r:id="rId2"/>
    <sheet name="2006" sheetId="3" r:id="rId3"/>
    <sheet name="2005" sheetId="4" r:id="rId4"/>
    <sheet name="2004" sheetId="5" r:id="rId5"/>
    <sheet name="2003" sheetId="6" r:id="rId6"/>
    <sheet name="2002" sheetId="7" r:id="rId7"/>
    <sheet name="2001" sheetId="8" r:id="rId8"/>
    <sheet name="2000" sheetId="9" r:id="rId9"/>
    <sheet name="1999" sheetId="10" r:id="rId10"/>
    <sheet name="1998" sheetId="11" r:id="rId11"/>
    <sheet name="1997" sheetId="12" r:id="rId12"/>
    <sheet name="1996" sheetId="13" r:id="rId13"/>
    <sheet name="1995" sheetId="14" r:id="rId14"/>
    <sheet name="1994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陳巧華</author>
    <author>MOI</author>
    <author>USER</author>
  </authors>
  <commentList>
    <comment ref="L37" authorId="0">
      <text>
        <r>
          <rPr>
            <b/>
            <sz val="9"/>
            <rFont val="新細明體"/>
            <family val="1"/>
          </rPr>
          <t>臺北縣調整里鄰。</t>
        </r>
      </text>
    </comment>
    <comment ref="W37" authorId="0">
      <text>
        <r>
          <rPr>
            <b/>
            <sz val="9"/>
            <rFont val="新細明體"/>
            <family val="1"/>
          </rPr>
          <t>臺北縣調整里鄰。</t>
        </r>
      </text>
    </comment>
    <comment ref="N108" authorId="1">
      <text>
        <r>
          <rPr>
            <b/>
            <sz val="9"/>
            <rFont val="新細明體"/>
            <family val="1"/>
          </rPr>
          <t>96年清查93年12月以前遷往國外未入境者，致遷往外國者劇增。</t>
        </r>
      </text>
    </comment>
    <comment ref="N109" authorId="1">
      <text>
        <r>
          <rPr>
            <b/>
            <sz val="9"/>
            <rFont val="新細明體"/>
            <family val="1"/>
          </rPr>
          <t>96年清查93年12月以前遷往國外未入境者，致遷往外國者劇增。</t>
        </r>
      </text>
    </comment>
    <comment ref="N110" authorId="2">
      <text>
        <r>
          <rPr>
            <b/>
            <sz val="9"/>
            <rFont val="新細明體"/>
            <family val="1"/>
          </rPr>
          <t>96年清查93年12月以前遷往國外未入境者，致遷往外國者劇增。</t>
        </r>
      </text>
    </comment>
  </commentList>
</comments>
</file>

<file path=xl/comments8.xml><?xml version="1.0" encoding="utf-8"?>
<comments xmlns="http://schemas.openxmlformats.org/spreadsheetml/2006/main">
  <authors>
    <author>陳巧華</author>
  </authors>
  <commentList>
    <comment ref="L11" authorId="0">
      <text>
        <r>
          <rPr>
            <b/>
            <sz val="9"/>
            <rFont val="新細明體"/>
            <family val="1"/>
          </rPr>
          <t>臺北縣調整里鄰。</t>
        </r>
      </text>
    </comment>
    <comment ref="W11" authorId="0">
      <text>
        <r>
          <rPr>
            <b/>
            <sz val="9"/>
            <rFont val="新細明體"/>
            <family val="1"/>
          </rPr>
          <t>臺北縣調整里鄰。</t>
        </r>
      </text>
    </comment>
  </commentList>
</comments>
</file>

<file path=xl/sharedStrings.xml><?xml version="1.0" encoding="utf-8"?>
<sst xmlns="http://schemas.openxmlformats.org/spreadsheetml/2006/main" count="1624" uniqueCount="504">
  <si>
    <t>臺北市</t>
  </si>
  <si>
    <t>合計</t>
  </si>
  <si>
    <t>自外國</t>
  </si>
  <si>
    <t>自本省他縣市</t>
  </si>
  <si>
    <t>自本縣市他鄉鎮市區</t>
  </si>
  <si>
    <t>初設戶籍</t>
  </si>
  <si>
    <t>其他</t>
  </si>
  <si>
    <t>往外國</t>
  </si>
  <si>
    <r>
      <t>往他省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                                                To Other Provinces(Cities)</t>
    </r>
  </si>
  <si>
    <t>往本省他縣市</t>
  </si>
  <si>
    <t>往本縣市他鄉鎮市區</t>
  </si>
  <si>
    <r>
      <t xml:space="preserve"> </t>
    </r>
    <r>
      <rPr>
        <sz val="9"/>
        <rFont val="新細明體"/>
        <family val="1"/>
      </rPr>
      <t>註銷戶籍</t>
    </r>
  </si>
  <si>
    <t>臺灣省</t>
  </si>
  <si>
    <t>高雄市</t>
  </si>
  <si>
    <t>金馬地區</t>
  </si>
  <si>
    <t>其他省市</t>
  </si>
  <si>
    <t>遷入</t>
  </si>
  <si>
    <t>遷出</t>
  </si>
  <si>
    <t>Year (Month)</t>
  </si>
  <si>
    <t>Total</t>
  </si>
  <si>
    <t>From Foreign Coun-tries</t>
  </si>
  <si>
    <t>Taiwan Prov.</t>
  </si>
  <si>
    <t>Taipei City</t>
  </si>
  <si>
    <t>Kinma Area</t>
  </si>
  <si>
    <t>Others</t>
  </si>
  <si>
    <t>First Reg.</t>
  </si>
  <si>
    <t>To Foreign Coun- tries</t>
  </si>
  <si>
    <t>Immi- grants</t>
  </si>
  <si>
    <t>Emi-grants</t>
  </si>
  <si>
    <r>
      <t>遷入總人數</t>
    </r>
    <r>
      <rPr>
        <sz val="9"/>
        <rFont val="Times New Roman"/>
        <family val="1"/>
      </rPr>
      <t xml:space="preserve">     Immigrants</t>
    </r>
  </si>
  <si>
    <r>
      <t>遷出總人數</t>
    </r>
    <r>
      <rPr>
        <sz val="9"/>
        <rFont val="Times New Roman"/>
        <family val="1"/>
      </rPr>
      <t xml:space="preserve">     Emigrants</t>
    </r>
  </si>
  <si>
    <r>
      <t>鄉鎮區內住址變更人數</t>
    </r>
    <r>
      <rPr>
        <sz val="9"/>
        <rFont val="Times New Roman"/>
        <family val="1"/>
      </rPr>
      <t xml:space="preserve">       Change Residence</t>
    </r>
  </si>
  <si>
    <r>
      <t>單位：人</t>
    </r>
    <r>
      <rPr>
        <sz val="8"/>
        <rFont val="Times New Roman"/>
        <family val="1"/>
      </rPr>
      <t xml:space="preserve">  Unit : Persons</t>
    </r>
  </si>
  <si>
    <r>
      <t xml:space="preserve">Net </t>
    </r>
    <r>
      <rPr>
        <sz val="9"/>
        <rFont val="Times New Roman"/>
        <family val="1"/>
      </rPr>
      <t>Imm</t>
    </r>
    <r>
      <rPr>
        <sz val="9"/>
        <rFont val="Times New Roman"/>
        <family val="1"/>
      </rPr>
      <t xml:space="preserve">igrants       </t>
    </r>
  </si>
  <si>
    <r>
      <t>淨遷入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總遷入</t>
    </r>
    <r>
      <rPr>
        <sz val="9"/>
        <rFont val="Times New Roman"/>
        <family val="1"/>
      </rPr>
      <t>-</t>
    </r>
    <r>
      <rPr>
        <sz val="9"/>
        <rFont val="新細明體"/>
        <family val="1"/>
      </rPr>
      <t>總遷出</t>
    </r>
  </si>
  <si>
    <r>
      <t>自他省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                                           From Other Provinces(Cities)</t>
    </r>
  </si>
  <si>
    <r>
      <t xml:space="preserve">From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</si>
  <si>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From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</si>
  <si>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r>
      <t xml:space="preserve">To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</si>
  <si>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To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</si>
  <si>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r>
      <t>Can- celed Reg</t>
    </r>
    <r>
      <rPr>
        <sz val="9"/>
        <rFont val="Times New Roman"/>
        <family val="1"/>
      </rPr>
      <t>.</t>
    </r>
  </si>
  <si>
    <r>
      <t>八　十年</t>
    </r>
    <r>
      <rPr>
        <b/>
        <sz val="9"/>
        <rFont val="Times New Roman"/>
        <family val="1"/>
      </rPr>
      <t xml:space="preserve">1991 </t>
    </r>
  </si>
  <si>
    <r>
      <t>八十一年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1992</t>
    </r>
  </si>
  <si>
    <r>
      <t>八十二年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1993</t>
    </r>
  </si>
  <si>
    <r>
      <t>八十三年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1994</t>
    </r>
  </si>
  <si>
    <r>
      <t>八十四年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</si>
  <si>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</si>
  <si>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</si>
  <si>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</si>
  <si>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>1999</t>
    </r>
    <r>
      <rPr>
        <sz val="9"/>
        <rFont val="Times New Roman"/>
        <family val="1"/>
      </rPr>
      <t xml:space="preserve"> </t>
    </r>
  </si>
  <si>
    <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</si>
  <si>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</si>
  <si>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</si>
  <si>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</si>
  <si>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</si>
  <si>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</si>
  <si>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</si>
  <si>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</si>
  <si>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</si>
  <si>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</si>
  <si>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</si>
  <si>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</si>
  <si>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</si>
  <si>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</si>
  <si>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>2002</t>
    </r>
    <r>
      <rPr>
        <sz val="9"/>
        <rFont val="Times New Roman"/>
        <family val="1"/>
      </rPr>
      <t xml:space="preserve"> </t>
    </r>
  </si>
  <si>
    <r>
      <t>九十二年</t>
    </r>
    <r>
      <rPr>
        <sz val="9"/>
        <rFont val="Times New Roman"/>
        <family val="1"/>
      </rPr>
      <t>2003</t>
    </r>
    <r>
      <rPr>
        <sz val="9"/>
        <rFont val="Times New Roman"/>
        <family val="1"/>
      </rPr>
      <t xml:space="preserve"> </t>
    </r>
  </si>
  <si>
    <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別</t>
    </r>
    <r>
      <rPr>
        <sz val="9"/>
        <rFont val="Times New Roman"/>
        <family val="1"/>
      </rPr>
      <t xml:space="preserve"> 
</t>
    </r>
    <r>
      <rPr>
        <sz val="9"/>
        <rFont val="Times New Roman"/>
        <family val="1"/>
      </rPr>
      <t xml:space="preserve"> (80,81</t>
    </r>
    <r>
      <rPr>
        <sz val="9"/>
        <rFont val="新細明體"/>
        <family val="1"/>
      </rPr>
      <t>年不含福建省</t>
    </r>
    <r>
      <rPr>
        <sz val="9"/>
        <rFont val="Times New Roman"/>
        <family val="1"/>
      </rPr>
      <t>)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</si>
  <si>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</si>
  <si>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</si>
  <si>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單位：人</t>
    </r>
    <r>
      <rPr>
        <sz val="8"/>
        <rFont val="Times New Roman"/>
        <family val="1"/>
      </rPr>
      <t xml:space="preserve">    Unit : Persons</t>
    </r>
  </si>
  <si>
    <t>區域別</t>
  </si>
  <si>
    <t>Locality</t>
  </si>
  <si>
    <t>總計  Total</t>
  </si>
  <si>
    <t xml:space="preserve">臺灣地區 Taiwan Area </t>
  </si>
  <si>
    <t xml:space="preserve">臺 灣 省 Taiwan Prov. </t>
  </si>
  <si>
    <t xml:space="preserve">臺 北 市 Taipei City </t>
  </si>
  <si>
    <t xml:space="preserve">高 雄 市 Kaohsiung City </t>
  </si>
  <si>
    <r>
      <t>自他省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 
From Other Provinces(Cities)</t>
    </r>
  </si>
  <si>
    <r>
      <t>往他省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
To Other Provinces(Cities)</t>
    </r>
  </si>
  <si>
    <r>
      <t>中華民國九十二年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3</t>
    </r>
  </si>
  <si>
    <r>
      <t>中華民國九十一年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2</t>
    </r>
  </si>
  <si>
    <r>
      <t>中華民國八十八年</t>
    </r>
    <r>
      <rPr>
        <sz val="9"/>
        <rFont val="Times New Roman"/>
        <family val="1"/>
      </rPr>
      <t xml:space="preserve">   1999</t>
    </r>
  </si>
  <si>
    <r>
      <t>中華民國八十九年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0</t>
    </r>
  </si>
  <si>
    <r>
      <t>中華民國九十年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1</t>
    </r>
  </si>
  <si>
    <r>
      <t>Kao-</t>
    </r>
    <r>
      <rPr>
        <sz val="9"/>
        <rFont val="Times New Roman"/>
        <family val="1"/>
      </rPr>
      <t>h</t>
    </r>
    <r>
      <rPr>
        <sz val="9"/>
        <rFont val="Times New Roman"/>
        <family val="1"/>
      </rPr>
      <t>siung City</t>
    </r>
  </si>
  <si>
    <r>
      <t>1.3-</t>
    </r>
    <r>
      <rPr>
        <sz val="12"/>
        <rFont val="新細明體"/>
        <family val="1"/>
      </rPr>
      <t>現住人口遷入、遷出登記</t>
    </r>
    <r>
      <rPr>
        <sz val="12"/>
        <rFont val="Times New Roman"/>
        <family val="1"/>
      </rPr>
      <t xml:space="preserve">  Registratiion of Immigrant and Emigrant of Resident Population.</t>
    </r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</si>
  <si>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</si>
  <si>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</si>
  <si>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</si>
  <si>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</si>
  <si>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</si>
  <si>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</si>
  <si>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</si>
  <si>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</si>
  <si>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</si>
  <si>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</si>
  <si>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</si>
  <si>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</si>
  <si>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</si>
  <si>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</si>
  <si>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</si>
  <si>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</si>
  <si>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</si>
  <si>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</si>
  <si>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</si>
  <si>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</si>
  <si>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</si>
  <si>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</si>
  <si>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</si>
  <si>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</si>
  <si>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中華民國九十三年一至十二月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Jan. - Dec</t>
    </r>
    <r>
      <rPr>
        <sz val="9"/>
        <rFont val="Times New Roman"/>
        <family val="1"/>
      </rPr>
      <t>.,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2004</t>
    </r>
  </si>
  <si>
    <t xml:space="preserve">臺 灣 省 Taiwan Province </t>
  </si>
  <si>
    <r>
      <t>九十四年</t>
    </r>
    <r>
      <rPr>
        <b/>
        <sz val="9"/>
        <rFont val="Times New Roman"/>
        <family val="1"/>
      </rPr>
      <t>2005</t>
    </r>
  </si>
  <si>
    <r>
      <t>1.3-</t>
    </r>
    <r>
      <rPr>
        <sz val="12"/>
        <rFont val="新細明體"/>
        <family val="1"/>
      </rPr>
      <t>現住人口遷入、遷出登記</t>
    </r>
    <r>
      <rPr>
        <sz val="12"/>
        <rFont val="Times New Roman"/>
        <family val="1"/>
      </rPr>
      <t xml:space="preserve">  Registratiion of Immigrant and Emigrant of Resident Population.</t>
    </r>
  </si>
  <si>
    <r>
      <t>單位：人</t>
    </r>
    <r>
      <rPr>
        <sz val="8"/>
        <rFont val="Times New Roman"/>
        <family val="1"/>
      </rPr>
      <t xml:space="preserve">    Unit : Persons</t>
    </r>
  </si>
  <si>
    <t>區域別</t>
  </si>
  <si>
    <r>
      <t>遷入總人數</t>
    </r>
    <r>
      <rPr>
        <sz val="9"/>
        <rFont val="Times New Roman"/>
        <family val="1"/>
      </rPr>
      <t xml:space="preserve">     Immigrants</t>
    </r>
  </si>
  <si>
    <r>
      <t>遷出總人數</t>
    </r>
    <r>
      <rPr>
        <sz val="9"/>
        <rFont val="Times New Roman"/>
        <family val="1"/>
      </rPr>
      <t xml:space="preserve">     Emigrants</t>
    </r>
  </si>
  <si>
    <r>
      <t>鄉鎮區內住址變更人數</t>
    </r>
    <r>
      <rPr>
        <sz val="9"/>
        <rFont val="Times New Roman"/>
        <family val="1"/>
      </rPr>
      <t xml:space="preserve">       Change Residence</t>
    </r>
  </si>
  <si>
    <r>
      <t>淨遷入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總遷入</t>
    </r>
    <r>
      <rPr>
        <sz val="9"/>
        <rFont val="Times New Roman"/>
        <family val="1"/>
      </rPr>
      <t>-</t>
    </r>
    <r>
      <rPr>
        <sz val="9"/>
        <rFont val="新細明體"/>
        <family val="1"/>
      </rPr>
      <t>總遷出</t>
    </r>
  </si>
  <si>
    <t>合計</t>
  </si>
  <si>
    <t>自外國</t>
  </si>
  <si>
    <r>
      <t>自他省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 
From Other Provinces(Cities)</t>
    </r>
  </si>
  <si>
    <t>自本省他縣市</t>
  </si>
  <si>
    <t>自本縣市他鄉鎮市區</t>
  </si>
  <si>
    <t>初設戶籍</t>
  </si>
  <si>
    <t>其他</t>
  </si>
  <si>
    <t>往外國</t>
  </si>
  <si>
    <r>
      <t>往他省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
To Other Provinces(Cities)</t>
    </r>
  </si>
  <si>
    <t>往本省他縣市</t>
  </si>
  <si>
    <t>往本縣市他鄉鎮市區</t>
  </si>
  <si>
    <r>
      <t xml:space="preserve"> </t>
    </r>
    <r>
      <rPr>
        <sz val="9"/>
        <rFont val="新細明體"/>
        <family val="1"/>
      </rPr>
      <t>註銷戶籍</t>
    </r>
  </si>
  <si>
    <t>臺灣省</t>
  </si>
  <si>
    <t>臺北市</t>
  </si>
  <si>
    <t>高雄市</t>
  </si>
  <si>
    <t>金馬地區</t>
  </si>
  <si>
    <t>其他省市</t>
  </si>
  <si>
    <t>遷入</t>
  </si>
  <si>
    <t>遷出</t>
  </si>
  <si>
    <t>Locality</t>
  </si>
  <si>
    <t>Total</t>
  </si>
  <si>
    <t>From Foreign Coun-tries</t>
  </si>
  <si>
    <t>Taiwan Prov.</t>
  </si>
  <si>
    <t>Taipei City</t>
  </si>
  <si>
    <r>
      <t>Kao-</t>
    </r>
    <r>
      <rPr>
        <sz val="9"/>
        <rFont val="Times New Roman"/>
        <family val="1"/>
      </rPr>
      <t>h</t>
    </r>
    <r>
      <rPr>
        <sz val="9"/>
        <rFont val="Times New Roman"/>
        <family val="1"/>
      </rPr>
      <t>siung City</t>
    </r>
  </si>
  <si>
    <t>Kinma Area</t>
  </si>
  <si>
    <t>Others</t>
  </si>
  <si>
    <r>
      <t xml:space="preserve">From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</si>
  <si>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From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</si>
  <si>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t>First Reg.</t>
  </si>
  <si>
    <t>To Foreign Coun- tries</t>
  </si>
  <si>
    <r>
      <t xml:space="preserve">To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</si>
  <si>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To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</si>
  <si>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r>
      <t>Can- celed Reg</t>
    </r>
    <r>
      <rPr>
        <sz val="9"/>
        <rFont val="Times New Roman"/>
        <family val="1"/>
      </rPr>
      <t>.</t>
    </r>
  </si>
  <si>
    <t>Immi- grants</t>
  </si>
  <si>
    <t>Emi-grants</t>
  </si>
  <si>
    <r>
      <t xml:space="preserve">Net </t>
    </r>
    <r>
      <rPr>
        <sz val="9"/>
        <rFont val="Times New Roman"/>
        <family val="1"/>
      </rPr>
      <t>Imm</t>
    </r>
    <r>
      <rPr>
        <sz val="9"/>
        <rFont val="Times New Roman"/>
        <family val="1"/>
      </rPr>
      <t xml:space="preserve">igrants       </t>
    </r>
  </si>
  <si>
    <t>總計  Total</t>
  </si>
  <si>
    <t xml:space="preserve">臺灣地區 Taiwan Area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</si>
  <si>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</si>
  <si>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</si>
  <si>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</si>
  <si>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</si>
  <si>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</si>
  <si>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</si>
  <si>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</si>
  <si>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</si>
  <si>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</si>
  <si>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</si>
  <si>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</si>
  <si>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</si>
  <si>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</si>
  <si>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</si>
  <si>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</si>
  <si>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</si>
  <si>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</si>
  <si>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</si>
  <si>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</si>
  <si>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</si>
  <si>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</si>
  <si>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</si>
  <si>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</si>
  <si>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</si>
  <si>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</si>
  <si>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</si>
  <si>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</si>
  <si>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</si>
  <si>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中華民國九十四年一至十二月累計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Jan. - Dec. 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5</t>
    </r>
  </si>
  <si>
    <r>
      <t>九十三年</t>
    </r>
    <r>
      <rPr>
        <sz val="9"/>
        <rFont val="Times New Roman"/>
        <family val="1"/>
      </rPr>
      <t>2004</t>
    </r>
  </si>
  <si>
    <r>
      <t>九十五年</t>
    </r>
    <r>
      <rPr>
        <b/>
        <sz val="9"/>
        <rFont val="Times New Roman"/>
        <family val="1"/>
      </rPr>
      <t>2006</t>
    </r>
  </si>
  <si>
    <r>
      <t>單位：人</t>
    </r>
    <r>
      <rPr>
        <sz val="8"/>
        <rFont val="Times New Roman"/>
        <family val="1"/>
      </rPr>
      <t xml:space="preserve">    Unit : Persons</t>
    </r>
  </si>
  <si>
    <t>區域別</t>
  </si>
  <si>
    <r>
      <t>遷入總人數</t>
    </r>
    <r>
      <rPr>
        <sz val="9"/>
        <rFont val="Times New Roman"/>
        <family val="1"/>
      </rPr>
      <t xml:space="preserve">     Immigrants</t>
    </r>
  </si>
  <si>
    <r>
      <t>遷出總人數</t>
    </r>
    <r>
      <rPr>
        <sz val="9"/>
        <rFont val="Times New Roman"/>
        <family val="1"/>
      </rPr>
      <t xml:space="preserve">     Emigrants</t>
    </r>
  </si>
  <si>
    <r>
      <t>鄉鎮區內住址變更人數</t>
    </r>
    <r>
      <rPr>
        <sz val="9"/>
        <rFont val="Times New Roman"/>
        <family val="1"/>
      </rPr>
      <t xml:space="preserve">       Change Residence</t>
    </r>
  </si>
  <si>
    <r>
      <t>淨遷入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總遷入</t>
    </r>
    <r>
      <rPr>
        <sz val="9"/>
        <rFont val="Times New Roman"/>
        <family val="1"/>
      </rPr>
      <t>-</t>
    </r>
    <r>
      <rPr>
        <sz val="9"/>
        <rFont val="新細明體"/>
        <family val="1"/>
      </rPr>
      <t>總遷出</t>
    </r>
  </si>
  <si>
    <t>區域別</t>
  </si>
  <si>
    <r>
      <t>遷入總人數</t>
    </r>
    <r>
      <rPr>
        <sz val="9"/>
        <rFont val="Times New Roman"/>
        <family val="1"/>
      </rPr>
      <t xml:space="preserve">     Immigrants</t>
    </r>
  </si>
  <si>
    <r>
      <t>淨遷入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總遷入</t>
    </r>
    <r>
      <rPr>
        <sz val="9"/>
        <rFont val="Times New Roman"/>
        <family val="1"/>
      </rPr>
      <t>-</t>
    </r>
    <r>
      <rPr>
        <sz val="9"/>
        <rFont val="新細明體"/>
        <family val="1"/>
      </rPr>
      <t>總遷出</t>
    </r>
  </si>
  <si>
    <r>
      <t>自他省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 
From Other Provinces(Cities)</t>
    </r>
  </si>
  <si>
    <t>自本省他縣市</t>
  </si>
  <si>
    <t>自本縣市他鄉鎮市區</t>
  </si>
  <si>
    <t>初設戶籍</t>
  </si>
  <si>
    <r>
      <t>往他省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
To Other Provinces(Cities)</t>
    </r>
  </si>
  <si>
    <t>往本省他縣市</t>
  </si>
  <si>
    <t>往本縣市他鄉鎮市區</t>
  </si>
  <si>
    <r>
      <t xml:space="preserve"> </t>
    </r>
    <r>
      <rPr>
        <sz val="9"/>
        <rFont val="新細明體"/>
        <family val="1"/>
      </rPr>
      <t>註銷戶籍</t>
    </r>
  </si>
  <si>
    <t>其他</t>
  </si>
  <si>
    <t>臺灣省</t>
  </si>
  <si>
    <t>臺北市</t>
  </si>
  <si>
    <t>高雄市</t>
  </si>
  <si>
    <t>金馬地區</t>
  </si>
  <si>
    <t>其他省市</t>
  </si>
  <si>
    <t>Locality</t>
  </si>
  <si>
    <t>Total</t>
  </si>
  <si>
    <t>From Foreign Coun-tries</t>
  </si>
  <si>
    <t>Taiwan Prov.</t>
  </si>
  <si>
    <r>
      <t>Kao-</t>
    </r>
    <r>
      <rPr>
        <sz val="9"/>
        <rFont val="Times New Roman"/>
        <family val="1"/>
      </rPr>
      <t>h</t>
    </r>
    <r>
      <rPr>
        <sz val="9"/>
        <rFont val="Times New Roman"/>
        <family val="1"/>
      </rPr>
      <t>siung City</t>
    </r>
  </si>
  <si>
    <t>Others</t>
  </si>
  <si>
    <r>
      <t xml:space="preserve">From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</si>
  <si>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From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</si>
  <si>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t>First Reg.</t>
  </si>
  <si>
    <t>To Foreign Coun- tries</t>
  </si>
  <si>
    <t>Taiwan Prov.</t>
  </si>
  <si>
    <t>Others</t>
  </si>
  <si>
    <r>
      <t xml:space="preserve">To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</si>
  <si>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To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</si>
  <si>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r>
      <t>Can- celed Reg</t>
    </r>
    <r>
      <rPr>
        <sz val="9"/>
        <rFont val="Times New Roman"/>
        <family val="1"/>
      </rPr>
      <t>.</t>
    </r>
  </si>
  <si>
    <t>Others</t>
  </si>
  <si>
    <t>Immi- grants</t>
  </si>
  <si>
    <t>Emi-grants</t>
  </si>
  <si>
    <r>
      <t xml:space="preserve">Net </t>
    </r>
    <r>
      <rPr>
        <sz val="9"/>
        <rFont val="Times New Roman"/>
        <family val="1"/>
      </rPr>
      <t>Imm</t>
    </r>
    <r>
      <rPr>
        <sz val="9"/>
        <rFont val="Times New Roman"/>
        <family val="1"/>
      </rPr>
      <t xml:space="preserve">igrants       </t>
    </r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</si>
  <si>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</si>
  <si>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</si>
  <si>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</si>
  <si>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</si>
  <si>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</si>
  <si>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</si>
  <si>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</si>
  <si>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</si>
  <si>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</si>
  <si>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</si>
  <si>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</si>
  <si>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</si>
  <si>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</si>
  <si>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</si>
  <si>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</si>
  <si>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</si>
  <si>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</si>
  <si>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</si>
  <si>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</si>
  <si>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</si>
  <si>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</si>
  <si>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</si>
  <si>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</si>
  <si>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</si>
  <si>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</si>
  <si>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</si>
  <si>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</si>
  <si>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</si>
  <si>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</si>
  <si>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中華民國八十七年</t>
    </r>
    <r>
      <rPr>
        <sz val="9"/>
        <rFont val="Times New Roman"/>
        <family val="1"/>
      </rPr>
      <t xml:space="preserve">   1998</t>
    </r>
  </si>
  <si>
    <r>
      <t>1.3-</t>
    </r>
    <r>
      <rPr>
        <sz val="12"/>
        <rFont val="新細明體"/>
        <family val="1"/>
      </rPr>
      <t>現住人口遷入、遷出登記</t>
    </r>
    <r>
      <rPr>
        <sz val="12"/>
        <rFont val="Times New Roman"/>
        <family val="1"/>
      </rPr>
      <t xml:space="preserve">  Registratiion of Immigrant and Emigrant of Resident Population.</t>
    </r>
  </si>
  <si>
    <r>
      <t>單位：人</t>
    </r>
    <r>
      <rPr>
        <sz val="8"/>
        <rFont val="Times New Roman"/>
        <family val="1"/>
      </rPr>
      <t xml:space="preserve">    Unit : Persons</t>
    </r>
  </si>
  <si>
    <t>區域別</t>
  </si>
  <si>
    <r>
      <t>遷入總人數</t>
    </r>
    <r>
      <rPr>
        <sz val="9"/>
        <rFont val="Times New Roman"/>
        <family val="1"/>
      </rPr>
      <t xml:space="preserve">     Immigrants</t>
    </r>
  </si>
  <si>
    <r>
      <t>遷出總人數</t>
    </r>
    <r>
      <rPr>
        <sz val="9"/>
        <rFont val="Times New Roman"/>
        <family val="1"/>
      </rPr>
      <t xml:space="preserve">     Emigrants</t>
    </r>
  </si>
  <si>
    <r>
      <t>鄉鎮區內住址變更人數</t>
    </r>
    <r>
      <rPr>
        <sz val="9"/>
        <rFont val="Times New Roman"/>
        <family val="1"/>
      </rPr>
      <t xml:space="preserve">       Change Residence</t>
    </r>
  </si>
  <si>
    <r>
      <t>淨遷入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總遷入</t>
    </r>
    <r>
      <rPr>
        <sz val="9"/>
        <rFont val="Times New Roman"/>
        <family val="1"/>
      </rPr>
      <t>-</t>
    </r>
    <r>
      <rPr>
        <sz val="9"/>
        <rFont val="新細明體"/>
        <family val="1"/>
      </rPr>
      <t>總遷出</t>
    </r>
  </si>
  <si>
    <t>合計</t>
  </si>
  <si>
    <t>自外國</t>
  </si>
  <si>
    <r>
      <t>自他省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 
From Other Provinces(Cities)</t>
    </r>
  </si>
  <si>
    <t>自本省他縣市</t>
  </si>
  <si>
    <t>自本縣市他鄉鎮市區</t>
  </si>
  <si>
    <t>初設戶籍</t>
  </si>
  <si>
    <t>其他</t>
  </si>
  <si>
    <t>往外國</t>
  </si>
  <si>
    <r>
      <t>往他省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
To Other Provinces(Cities)</t>
    </r>
  </si>
  <si>
    <t>往本省他縣市</t>
  </si>
  <si>
    <t>往本縣市他鄉鎮市區</t>
  </si>
  <si>
    <r>
      <t xml:space="preserve"> </t>
    </r>
    <r>
      <rPr>
        <sz val="9"/>
        <rFont val="新細明體"/>
        <family val="1"/>
      </rPr>
      <t>註銷戶籍</t>
    </r>
  </si>
  <si>
    <t>臺灣省</t>
  </si>
  <si>
    <t>臺北市</t>
  </si>
  <si>
    <t>高雄市</t>
  </si>
  <si>
    <t>金馬地區</t>
  </si>
  <si>
    <t>其他省市</t>
  </si>
  <si>
    <t>遷入</t>
  </si>
  <si>
    <t>遷出</t>
  </si>
  <si>
    <t>Locality</t>
  </si>
  <si>
    <t>Total</t>
  </si>
  <si>
    <t>From Foreign Coun-tries</t>
  </si>
  <si>
    <t>Taiwan Prov.</t>
  </si>
  <si>
    <t>Taipei City</t>
  </si>
  <si>
    <r>
      <t>Kao-</t>
    </r>
    <r>
      <rPr>
        <sz val="9"/>
        <rFont val="Times New Roman"/>
        <family val="1"/>
      </rPr>
      <t>h</t>
    </r>
    <r>
      <rPr>
        <sz val="9"/>
        <rFont val="Times New Roman"/>
        <family val="1"/>
      </rPr>
      <t>siung City</t>
    </r>
  </si>
  <si>
    <t>Kinma Area</t>
  </si>
  <si>
    <t>Others</t>
  </si>
  <si>
    <r>
      <t xml:space="preserve">From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</si>
  <si>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From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</si>
  <si>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t>First Reg.</t>
  </si>
  <si>
    <t>To Foreign Coun- tries</t>
  </si>
  <si>
    <r>
      <t xml:space="preserve">To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</si>
  <si>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To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</si>
  <si>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r>
      <t>Can- celed Reg</t>
    </r>
    <r>
      <rPr>
        <sz val="9"/>
        <rFont val="Times New Roman"/>
        <family val="1"/>
      </rPr>
      <t>.</t>
    </r>
  </si>
  <si>
    <t>Immi- grants</t>
  </si>
  <si>
    <t>Emi-grants</t>
  </si>
  <si>
    <r>
      <t xml:space="preserve">Net </t>
    </r>
    <r>
      <rPr>
        <sz val="9"/>
        <rFont val="Times New Roman"/>
        <family val="1"/>
      </rPr>
      <t>Imm</t>
    </r>
    <r>
      <rPr>
        <sz val="9"/>
        <rFont val="Times New Roman"/>
        <family val="1"/>
      </rPr>
      <t xml:space="preserve">igrants       </t>
    </r>
  </si>
  <si>
    <t>總計  Total</t>
  </si>
  <si>
    <t xml:space="preserve">臺灣地區 Taiwan Area 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</si>
  <si>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</si>
  <si>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</si>
  <si>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</si>
  <si>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</si>
  <si>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</si>
  <si>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</si>
  <si>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</si>
  <si>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</si>
  <si>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</si>
  <si>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</si>
  <si>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</si>
  <si>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</si>
  <si>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</si>
  <si>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</si>
  <si>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</si>
  <si>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</si>
  <si>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</si>
  <si>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</si>
  <si>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</si>
  <si>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</si>
  <si>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</si>
  <si>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</si>
  <si>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</si>
  <si>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</si>
  <si>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</si>
  <si>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</si>
  <si>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</si>
  <si>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</si>
  <si>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</si>
  <si>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中華民國八十六年</t>
    </r>
    <r>
      <rPr>
        <sz val="9"/>
        <rFont val="Times New Roman"/>
        <family val="1"/>
      </rPr>
      <t xml:space="preserve">   1997</t>
    </r>
  </si>
  <si>
    <r>
      <t>中華民國八十五年</t>
    </r>
    <r>
      <rPr>
        <sz val="9"/>
        <rFont val="Times New Roman"/>
        <family val="1"/>
      </rPr>
      <t xml:space="preserve">   1996</t>
    </r>
  </si>
  <si>
    <r>
      <t>1.3-</t>
    </r>
    <r>
      <rPr>
        <sz val="12"/>
        <rFont val="新細明體"/>
        <family val="1"/>
      </rPr>
      <t>現住人口遷入、遷出登記</t>
    </r>
    <r>
      <rPr>
        <sz val="12"/>
        <rFont val="Times New Roman"/>
        <family val="1"/>
      </rPr>
      <t xml:space="preserve">  Registratiion of Immigrant and Emigrant of Resident Population.</t>
    </r>
  </si>
  <si>
    <r>
      <t>單位：人</t>
    </r>
    <r>
      <rPr>
        <sz val="8"/>
        <rFont val="Times New Roman"/>
        <family val="1"/>
      </rPr>
      <t xml:space="preserve">    Unit : Persons</t>
    </r>
  </si>
  <si>
    <t>區域別</t>
  </si>
  <si>
    <r>
      <t>遷入總人數</t>
    </r>
    <r>
      <rPr>
        <sz val="9"/>
        <rFont val="Times New Roman"/>
        <family val="1"/>
      </rPr>
      <t xml:space="preserve">     Immigrants</t>
    </r>
  </si>
  <si>
    <r>
      <t>遷出總人數</t>
    </r>
    <r>
      <rPr>
        <sz val="9"/>
        <rFont val="Times New Roman"/>
        <family val="1"/>
      </rPr>
      <t xml:space="preserve">     Emigrants</t>
    </r>
  </si>
  <si>
    <r>
      <t>鄉鎮區內住址變更人數</t>
    </r>
    <r>
      <rPr>
        <sz val="9"/>
        <rFont val="Times New Roman"/>
        <family val="1"/>
      </rPr>
      <t xml:space="preserve">       Change Residence</t>
    </r>
  </si>
  <si>
    <r>
      <t>淨遷入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總遷入</t>
    </r>
    <r>
      <rPr>
        <sz val="9"/>
        <rFont val="Times New Roman"/>
        <family val="1"/>
      </rPr>
      <t>-</t>
    </r>
    <r>
      <rPr>
        <sz val="9"/>
        <rFont val="新細明體"/>
        <family val="1"/>
      </rPr>
      <t>總遷出</t>
    </r>
  </si>
  <si>
    <t>合計</t>
  </si>
  <si>
    <t>自外國</t>
  </si>
  <si>
    <r>
      <t>自他省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 
From Other Provinces(Cities)</t>
    </r>
  </si>
  <si>
    <t>自本省他縣市</t>
  </si>
  <si>
    <t>自本縣市他鄉鎮市區</t>
  </si>
  <si>
    <t>初設戶籍</t>
  </si>
  <si>
    <t>其他</t>
  </si>
  <si>
    <t>往外國</t>
  </si>
  <si>
    <r>
      <t>往他省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
To Other Provinces(Cities)</t>
    </r>
  </si>
  <si>
    <t>往本省他縣市</t>
  </si>
  <si>
    <t>往本縣市他鄉鎮市區</t>
  </si>
  <si>
    <r>
      <t xml:space="preserve"> </t>
    </r>
    <r>
      <rPr>
        <sz val="9"/>
        <rFont val="新細明體"/>
        <family val="1"/>
      </rPr>
      <t>註銷戶籍</t>
    </r>
  </si>
  <si>
    <t>臺灣省</t>
  </si>
  <si>
    <t>臺北市</t>
  </si>
  <si>
    <t>高雄市</t>
  </si>
  <si>
    <t>金馬地區</t>
  </si>
  <si>
    <t>其他省市</t>
  </si>
  <si>
    <t>遷入</t>
  </si>
  <si>
    <t>遷出</t>
  </si>
  <si>
    <t>Locality</t>
  </si>
  <si>
    <t>Total</t>
  </si>
  <si>
    <t>From Foreign Coun-tries</t>
  </si>
  <si>
    <t>Taiwan Prov.</t>
  </si>
  <si>
    <t>Taipei City</t>
  </si>
  <si>
    <r>
      <t>Kao-</t>
    </r>
    <r>
      <rPr>
        <sz val="9"/>
        <rFont val="Times New Roman"/>
        <family val="1"/>
      </rPr>
      <t>h</t>
    </r>
    <r>
      <rPr>
        <sz val="9"/>
        <rFont val="Times New Roman"/>
        <family val="1"/>
      </rPr>
      <t>siung City</t>
    </r>
  </si>
  <si>
    <t>Kinma Area</t>
  </si>
  <si>
    <t>Others</t>
  </si>
  <si>
    <r>
      <t xml:space="preserve">From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</si>
  <si>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From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</si>
  <si>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t>First Reg.</t>
  </si>
  <si>
    <t>To Foreign Coun- tries</t>
  </si>
  <si>
    <r>
      <t xml:space="preserve">To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</si>
  <si>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To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</si>
  <si>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r>
      <t>Can- celed Reg</t>
    </r>
    <r>
      <rPr>
        <sz val="9"/>
        <rFont val="Times New Roman"/>
        <family val="1"/>
      </rPr>
      <t>.</t>
    </r>
  </si>
  <si>
    <t>Immi- grants</t>
  </si>
  <si>
    <t>Emi-grants</t>
  </si>
  <si>
    <r>
      <t xml:space="preserve">Net </t>
    </r>
    <r>
      <rPr>
        <sz val="9"/>
        <rFont val="Times New Roman"/>
        <family val="1"/>
      </rPr>
      <t>Imm</t>
    </r>
    <r>
      <rPr>
        <sz val="9"/>
        <rFont val="Times New Roman"/>
        <family val="1"/>
      </rPr>
      <t xml:space="preserve">igrants       </t>
    </r>
  </si>
  <si>
    <t>總計  Total</t>
  </si>
  <si>
    <t xml:space="preserve">臺灣地區 Taiwan Area 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</si>
  <si>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</si>
  <si>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</si>
  <si>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</si>
  <si>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</si>
  <si>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</si>
  <si>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</si>
  <si>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</si>
  <si>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</si>
  <si>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</si>
  <si>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</si>
  <si>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</si>
  <si>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</si>
  <si>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</si>
  <si>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</si>
  <si>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</si>
  <si>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</si>
  <si>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</si>
  <si>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</si>
  <si>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</si>
  <si>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</si>
  <si>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</si>
  <si>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</si>
  <si>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</si>
  <si>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</si>
  <si>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</si>
  <si>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</si>
  <si>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</si>
  <si>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</si>
  <si>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</si>
  <si>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中華民國八十四年</t>
    </r>
    <r>
      <rPr>
        <sz val="9"/>
        <rFont val="Times New Roman"/>
        <family val="1"/>
      </rPr>
      <t xml:space="preserve">   1995</t>
    </r>
  </si>
  <si>
    <r>
      <t>1.3-</t>
    </r>
    <r>
      <rPr>
        <sz val="12"/>
        <rFont val="新細明體"/>
        <family val="1"/>
      </rPr>
      <t>現住人口遷入、遷出登記</t>
    </r>
    <r>
      <rPr>
        <sz val="12"/>
        <rFont val="Times New Roman"/>
        <family val="1"/>
      </rPr>
      <t xml:space="preserve">  Registratiion of Immigrant and Emigrant of Resident Population.</t>
    </r>
  </si>
  <si>
    <r>
      <t>單位：人</t>
    </r>
    <r>
      <rPr>
        <sz val="8"/>
        <rFont val="Times New Roman"/>
        <family val="1"/>
      </rPr>
      <t xml:space="preserve">    Unit : Persons</t>
    </r>
  </si>
  <si>
    <t>區域別</t>
  </si>
  <si>
    <r>
      <t>遷入總人數</t>
    </r>
    <r>
      <rPr>
        <sz val="9"/>
        <rFont val="Times New Roman"/>
        <family val="1"/>
      </rPr>
      <t xml:space="preserve">     Immigrants</t>
    </r>
  </si>
  <si>
    <r>
      <t>遷出總人數</t>
    </r>
    <r>
      <rPr>
        <sz val="9"/>
        <rFont val="Times New Roman"/>
        <family val="1"/>
      </rPr>
      <t xml:space="preserve">     Emigrants</t>
    </r>
  </si>
  <si>
    <r>
      <t>鄉鎮區內住址變更人數</t>
    </r>
    <r>
      <rPr>
        <sz val="9"/>
        <rFont val="Times New Roman"/>
        <family val="1"/>
      </rPr>
      <t xml:space="preserve">       Change Residence</t>
    </r>
  </si>
  <si>
    <r>
      <t>淨遷入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總遷入</t>
    </r>
    <r>
      <rPr>
        <sz val="9"/>
        <rFont val="Times New Roman"/>
        <family val="1"/>
      </rPr>
      <t>-</t>
    </r>
    <r>
      <rPr>
        <sz val="9"/>
        <rFont val="新細明體"/>
        <family val="1"/>
      </rPr>
      <t>總遷出</t>
    </r>
  </si>
  <si>
    <t>合計</t>
  </si>
  <si>
    <t>自外國</t>
  </si>
  <si>
    <r>
      <t>自他省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 
From Other Provinces(Cities)</t>
    </r>
  </si>
  <si>
    <t>自本省他縣市</t>
  </si>
  <si>
    <t>自本縣市他鄉鎮市區</t>
  </si>
  <si>
    <t>初設戶籍</t>
  </si>
  <si>
    <t>其他</t>
  </si>
  <si>
    <t>往外國</t>
  </si>
  <si>
    <r>
      <t>往他省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
To Other Provinces(Cities)</t>
    </r>
  </si>
  <si>
    <t>往本省他縣市</t>
  </si>
  <si>
    <t>往本縣市他鄉鎮市區</t>
  </si>
  <si>
    <r>
      <t xml:space="preserve"> </t>
    </r>
    <r>
      <rPr>
        <sz val="9"/>
        <rFont val="新細明體"/>
        <family val="1"/>
      </rPr>
      <t>註銷戶籍</t>
    </r>
  </si>
  <si>
    <t>臺灣省</t>
  </si>
  <si>
    <t>臺北市</t>
  </si>
  <si>
    <t>高雄市</t>
  </si>
  <si>
    <t>金馬地區</t>
  </si>
  <si>
    <t>其他省市</t>
  </si>
  <si>
    <t>遷入</t>
  </si>
  <si>
    <t>遷出</t>
  </si>
  <si>
    <t>Locality</t>
  </si>
  <si>
    <t>Total</t>
  </si>
  <si>
    <t>From Foreign Coun-tries</t>
  </si>
  <si>
    <t>Taiwan Prov.</t>
  </si>
  <si>
    <t>Taipei City</t>
  </si>
  <si>
    <r>
      <t>Kao-</t>
    </r>
    <r>
      <rPr>
        <sz val="9"/>
        <rFont val="Times New Roman"/>
        <family val="1"/>
      </rPr>
      <t>h</t>
    </r>
    <r>
      <rPr>
        <sz val="9"/>
        <rFont val="Times New Roman"/>
        <family val="1"/>
      </rPr>
      <t>siung City</t>
    </r>
  </si>
  <si>
    <t>Kinma Area</t>
  </si>
  <si>
    <t>Others</t>
  </si>
  <si>
    <r>
      <t xml:space="preserve">From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</si>
  <si>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From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</si>
  <si>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t>First Reg.</t>
  </si>
  <si>
    <t>To Foreign Coun- tries</t>
  </si>
  <si>
    <r>
      <t xml:space="preserve">To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</si>
  <si>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To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</si>
  <si>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r>
      <t>Can- celed Reg</t>
    </r>
    <r>
      <rPr>
        <sz val="9"/>
        <rFont val="Times New Roman"/>
        <family val="1"/>
      </rPr>
      <t>.</t>
    </r>
  </si>
  <si>
    <t>Immi- grants</t>
  </si>
  <si>
    <t>Emi-grants</t>
  </si>
  <si>
    <r>
      <t xml:space="preserve">Net </t>
    </r>
    <r>
      <rPr>
        <sz val="9"/>
        <rFont val="Times New Roman"/>
        <family val="1"/>
      </rPr>
      <t>Imm</t>
    </r>
    <r>
      <rPr>
        <sz val="9"/>
        <rFont val="Times New Roman"/>
        <family val="1"/>
      </rPr>
      <t xml:space="preserve">igrants       </t>
    </r>
  </si>
  <si>
    <t>總計  Total</t>
  </si>
  <si>
    <t xml:space="preserve">臺灣地區 Taiwan Area 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</si>
  <si>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</si>
  <si>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</si>
  <si>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</si>
  <si>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</si>
  <si>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</si>
  <si>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</si>
  <si>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</si>
  <si>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</si>
  <si>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</si>
  <si>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</si>
  <si>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</si>
  <si>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</si>
  <si>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</si>
  <si>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</si>
  <si>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</si>
  <si>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</si>
  <si>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</si>
  <si>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</si>
  <si>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</si>
  <si>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</si>
  <si>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</si>
  <si>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</si>
  <si>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</si>
  <si>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</si>
  <si>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</si>
  <si>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</si>
  <si>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</si>
  <si>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</si>
  <si>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</si>
  <si>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中華民國八十三年</t>
    </r>
    <r>
      <rPr>
        <sz val="9"/>
        <rFont val="Times New Roman"/>
        <family val="1"/>
      </rPr>
      <t xml:space="preserve">   1994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</si>
  <si>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</si>
  <si>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>中華民國九十五年一至十二月累計</t>
    </r>
    <r>
      <rPr>
        <sz val="9"/>
        <rFont val="Times New Roman"/>
        <family val="1"/>
      </rPr>
      <t xml:space="preserve">  Jan.-Dec.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6</t>
    </r>
  </si>
  <si>
    <r>
      <t>九十六年</t>
    </r>
    <r>
      <rPr>
        <b/>
        <sz val="9"/>
        <rFont val="Times New Roman"/>
        <family val="1"/>
      </rPr>
      <t>2007</t>
    </r>
  </si>
  <si>
    <t xml:space="preserve">  2.男性</t>
  </si>
  <si>
    <t xml:space="preserve">  1.男女合計</t>
  </si>
  <si>
    <t xml:space="preserve">  3.女性</t>
  </si>
  <si>
    <t>按</t>
  </si>
  <si>
    <r>
      <t>(1.</t>
    </r>
    <r>
      <rPr>
        <u val="single"/>
        <sz val="10"/>
        <color indexed="12"/>
        <rFont val="細明體"/>
        <family val="3"/>
      </rPr>
      <t>男女合計</t>
    </r>
  </si>
  <si>
    <r>
      <t>、</t>
    </r>
    <r>
      <rPr>
        <u val="single"/>
        <sz val="10"/>
        <color indexed="12"/>
        <rFont val="Times New Roman"/>
        <family val="1"/>
      </rPr>
      <t>2.</t>
    </r>
    <r>
      <rPr>
        <u val="single"/>
        <sz val="10"/>
        <color indexed="12"/>
        <rFont val="細明體"/>
        <family val="3"/>
      </rPr>
      <t>男性、</t>
    </r>
  </si>
  <si>
    <r>
      <t>3.</t>
    </r>
    <r>
      <rPr>
        <u val="single"/>
        <sz val="10"/>
        <color indexed="12"/>
        <rFont val="細明體"/>
        <family val="3"/>
      </rPr>
      <t>女性</t>
    </r>
    <r>
      <rPr>
        <u val="single"/>
        <sz val="10"/>
        <color indexed="12"/>
        <rFont val="Times New Roman"/>
        <family val="1"/>
      </rPr>
      <t>)</t>
    </r>
  </si>
  <si>
    <t>分</t>
  </si>
  <si>
    <r>
      <t>說　　明：</t>
    </r>
    <r>
      <rPr>
        <sz val="9"/>
        <rFont val="Times New Roman"/>
        <family val="1"/>
      </rPr>
      <t>1.</t>
    </r>
    <r>
      <rPr>
        <sz val="9"/>
        <rFont val="Times New Roman"/>
        <family val="1"/>
      </rPr>
      <t>90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8</t>
    </r>
    <r>
      <rPr>
        <sz val="9"/>
        <rFont val="新細明體"/>
        <family val="1"/>
      </rPr>
      <t>月臺北縣增加</t>
    </r>
    <r>
      <rPr>
        <sz val="9"/>
        <rFont val="Times New Roman"/>
        <family val="1"/>
      </rPr>
      <t>7</t>
    </r>
    <r>
      <rPr>
        <sz val="9"/>
        <rFont val="新細明體"/>
        <family val="1"/>
      </rPr>
      <t>里並調整里鄰，故</t>
    </r>
    <r>
      <rPr>
        <sz val="9"/>
        <rFont val="Times New Roman"/>
        <family val="1"/>
      </rPr>
      <t>"</t>
    </r>
    <r>
      <rPr>
        <sz val="9"/>
        <rFont val="新細明體"/>
        <family val="1"/>
      </rPr>
      <t>其他</t>
    </r>
    <r>
      <rPr>
        <sz val="9"/>
        <rFont val="Times New Roman"/>
        <family val="1"/>
      </rPr>
      <t>"</t>
    </r>
    <r>
      <rPr>
        <sz val="9"/>
        <rFont val="新細明體"/>
        <family val="1"/>
      </rPr>
      <t>數字劇增。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2.</t>
    </r>
    <r>
      <rPr>
        <sz val="9"/>
        <color indexed="10"/>
        <rFont val="Times New Roman"/>
        <family val="1"/>
      </rPr>
      <t>96</t>
    </r>
    <r>
      <rPr>
        <sz val="9"/>
        <color indexed="10"/>
        <rFont val="新細明體"/>
        <family val="1"/>
      </rPr>
      <t>年清查</t>
    </r>
    <r>
      <rPr>
        <sz val="9"/>
        <color indexed="10"/>
        <rFont val="Times New Roman"/>
        <family val="1"/>
      </rPr>
      <t>93</t>
    </r>
    <r>
      <rPr>
        <sz val="9"/>
        <color indexed="10"/>
        <rFont val="新細明體"/>
        <family val="1"/>
      </rPr>
      <t>年</t>
    </r>
    <r>
      <rPr>
        <sz val="9"/>
        <color indexed="10"/>
        <rFont val="Times New Roman"/>
        <family val="1"/>
      </rPr>
      <t>12</t>
    </r>
    <r>
      <rPr>
        <sz val="9"/>
        <color indexed="10"/>
        <rFont val="新細明體"/>
        <family val="1"/>
      </rPr>
      <t>月以前遷往國外未入境者，致遷往外國者劇增。</t>
    </r>
  </si>
  <si>
    <r>
      <t>中華民國</t>
    </r>
    <r>
      <rPr>
        <sz val="9"/>
        <rFont val="Times New Roman"/>
        <family val="1"/>
      </rPr>
      <t>96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7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 Jan.-July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7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</si>
</sst>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#,##0.0;\-#,##0.0;&quot;－&quot;"/>
    <numFmt numFmtId="181" formatCode="#,##0.00;\-#,##0.00;&quot;－&quot;"/>
  </numFmts>
  <fonts count="26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9"/>
      <name val="新細明體"/>
      <family val="1"/>
    </font>
    <font>
      <sz val="8"/>
      <color indexed="12"/>
      <name val="新細明體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b/>
      <sz val="9"/>
      <color indexed="17"/>
      <name val="Times New Roman"/>
      <family val="1"/>
    </font>
    <font>
      <sz val="9"/>
      <color indexed="21"/>
      <name val="Times New Roman"/>
      <family val="1"/>
    </font>
    <font>
      <b/>
      <sz val="9"/>
      <color indexed="21"/>
      <name val="Times New Roman"/>
      <family val="1"/>
    </font>
    <font>
      <sz val="8"/>
      <name val="細明體"/>
      <family val="3"/>
    </font>
    <font>
      <sz val="12"/>
      <name val="Times New Roman"/>
      <family val="1"/>
    </font>
    <font>
      <sz val="12"/>
      <name val="新細明體"/>
      <family val="1"/>
    </font>
    <font>
      <sz val="12"/>
      <color indexed="10"/>
      <name val="新細明體"/>
      <family val="1"/>
    </font>
    <font>
      <sz val="9"/>
      <color indexed="10"/>
      <name val="Times New Roman"/>
      <family val="1"/>
    </font>
    <font>
      <sz val="10"/>
      <name val="細明體"/>
      <family val="3"/>
    </font>
    <font>
      <u val="single"/>
      <sz val="10"/>
      <color indexed="12"/>
      <name val="Times New Roman"/>
      <family val="1"/>
    </font>
    <font>
      <u val="single"/>
      <sz val="10"/>
      <color indexed="12"/>
      <name val="細明體"/>
      <family val="3"/>
    </font>
    <font>
      <sz val="9"/>
      <color indexed="1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79" fontId="8" fillId="0" borderId="1" xfId="0" applyNumberFormat="1" applyFont="1" applyBorder="1" applyAlignment="1">
      <alignment/>
    </xf>
    <xf numFmtId="179" fontId="11" fillId="0" borderId="1" xfId="0" applyNumberFormat="1" applyFont="1" applyBorder="1" applyAlignment="1">
      <alignment horizontal="right"/>
    </xf>
    <xf numFmtId="179" fontId="1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9" fontId="4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6" fillId="0" borderId="1" xfId="0" applyNumberFormat="1" applyFont="1" applyBorder="1" applyAlignment="1">
      <alignment/>
    </xf>
    <xf numFmtId="179" fontId="7" fillId="0" borderId="1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6" fillId="0" borderId="1" xfId="17" applyNumberFormat="1" applyFont="1" applyBorder="1" applyAlignment="1" applyProtection="1">
      <alignment/>
      <protection/>
    </xf>
    <xf numFmtId="179" fontId="8" fillId="0" borderId="1" xfId="17" applyNumberFormat="1" applyFont="1" applyBorder="1" applyAlignment="1" applyProtection="1">
      <alignment/>
      <protection/>
    </xf>
    <xf numFmtId="179" fontId="9" fillId="0" borderId="1" xfId="17" applyNumberFormat="1" applyFont="1" applyBorder="1" applyAlignment="1" applyProtection="1">
      <alignment/>
      <protection/>
    </xf>
    <xf numFmtId="179" fontId="4" fillId="0" borderId="1" xfId="17" applyNumberFormat="1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179" fontId="14" fillId="2" borderId="1" xfId="0" applyNumberFormat="1" applyFont="1" applyFill="1" applyBorder="1" applyAlignment="1">
      <alignment/>
    </xf>
    <xf numFmtId="3" fontId="15" fillId="3" borderId="1" xfId="0" applyNumberFormat="1" applyFont="1" applyFill="1" applyBorder="1" applyAlignment="1">
      <alignment/>
    </xf>
    <xf numFmtId="3" fontId="15" fillId="2" borderId="1" xfId="0" applyNumberFormat="1" applyFont="1" applyFill="1" applyBorder="1" applyAlignment="1">
      <alignment/>
    </xf>
    <xf numFmtId="3" fontId="16" fillId="2" borderId="1" xfId="0" applyNumberFormat="1" applyFont="1" applyFill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3" fontId="0" fillId="0" borderId="1" xfId="0" applyNumberFormat="1" applyFont="1" applyBorder="1" applyAlignment="1">
      <alignment/>
    </xf>
    <xf numFmtId="179" fontId="0" fillId="0" borderId="4" xfId="17" applyNumberFormat="1" applyFont="1" applyBorder="1" applyAlignment="1" applyProtection="1">
      <alignment/>
      <protection/>
    </xf>
    <xf numFmtId="179" fontId="0" fillId="0" borderId="0" xfId="17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79" fontId="12" fillId="0" borderId="4" xfId="17" applyNumberFormat="1" applyFont="1" applyBorder="1" applyAlignment="1" applyProtection="1">
      <alignment/>
      <protection/>
    </xf>
    <xf numFmtId="179" fontId="12" fillId="0" borderId="0" xfId="17" applyNumberFormat="1" applyFont="1" applyBorder="1" applyAlignment="1" applyProtection="1">
      <alignment/>
      <protection/>
    </xf>
    <xf numFmtId="179" fontId="0" fillId="0" borderId="0" xfId="17" applyNumberFormat="1" applyFont="1" applyBorder="1" applyAlignment="1" applyProtection="1">
      <alignment/>
      <protection/>
    </xf>
    <xf numFmtId="179" fontId="7" fillId="0" borderId="4" xfId="17" applyNumberFormat="1" applyFont="1" applyBorder="1" applyAlignment="1" applyProtection="1">
      <alignment/>
      <protection/>
    </xf>
    <xf numFmtId="179" fontId="16" fillId="2" borderId="1" xfId="17" applyNumberFormat="1" applyFont="1" applyFill="1" applyBorder="1" applyAlignment="1" applyProtection="1">
      <alignment/>
      <protection/>
    </xf>
    <xf numFmtId="179" fontId="7" fillId="0" borderId="0" xfId="17" applyNumberFormat="1" applyFont="1" applyBorder="1" applyAlignment="1" applyProtection="1">
      <alignment/>
      <protection/>
    </xf>
    <xf numFmtId="179" fontId="15" fillId="2" borderId="1" xfId="17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0" borderId="5" xfId="0" applyFont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179" fontId="0" fillId="0" borderId="4" xfId="17" applyNumberFormat="1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79" fontId="12" fillId="0" borderId="1" xfId="17" applyNumberFormat="1" applyFont="1" applyBorder="1" applyAlignment="1" applyProtection="1">
      <alignment/>
      <protection/>
    </xf>
    <xf numFmtId="3" fontId="3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179" fontId="12" fillId="0" borderId="7" xfId="17" applyNumberFormat="1" applyFont="1" applyBorder="1" applyAlignment="1" applyProtection="1">
      <alignment/>
      <protection/>
    </xf>
    <xf numFmtId="0" fontId="0" fillId="0" borderId="0" xfId="0" applyFont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9" fontId="0" fillId="0" borderId="1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0" fillId="0" borderId="0" xfId="15" applyFont="1" applyBorder="1">
      <alignment vertical="center"/>
      <protection/>
    </xf>
    <xf numFmtId="0" fontId="20" fillId="0" borderId="0" xfId="15" applyFont="1">
      <alignment vertical="center"/>
      <protection/>
    </xf>
    <xf numFmtId="0" fontId="22" fillId="0" borderId="0" xfId="0" applyFont="1" applyBorder="1" applyAlignment="1">
      <alignment horizontal="right" vertical="center" wrapText="1"/>
    </xf>
    <xf numFmtId="0" fontId="23" fillId="0" borderId="0" xfId="22" applyFont="1" applyBorder="1" applyAlignment="1">
      <alignment vertical="center"/>
    </xf>
    <xf numFmtId="0" fontId="24" fillId="0" borderId="0" xfId="22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179" fontId="12" fillId="2" borderId="7" xfId="17" applyNumberFormat="1" applyFont="1" applyFill="1" applyBorder="1" applyAlignment="1" applyProtection="1">
      <alignment/>
      <protection/>
    </xf>
    <xf numFmtId="0" fontId="3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</cellXfs>
  <cellStyles count="9">
    <cellStyle name="Normal" xfId="0"/>
    <cellStyle name="一般_2007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5"/>
  <sheetViews>
    <sheetView tabSelected="1" workbookViewId="0" topLeftCell="A1">
      <selection activeCell="B107" sqref="B107"/>
    </sheetView>
  </sheetViews>
  <sheetFormatPr defaultColWidth="9.33203125" defaultRowHeight="12"/>
  <cols>
    <col min="1" max="1" width="13.83203125" style="9" customWidth="1"/>
    <col min="2" max="2" width="8.83203125" style="9" customWidth="1"/>
    <col min="3" max="3" width="8.5" style="9" customWidth="1"/>
    <col min="4" max="5" width="7.33203125" style="9" customWidth="1"/>
    <col min="6" max="6" width="6.66015625" style="9" customWidth="1"/>
    <col min="7" max="7" width="6.33203125" style="9" customWidth="1"/>
    <col min="8" max="8" width="5.33203125" style="9" customWidth="1"/>
    <col min="9" max="9" width="12.16015625" style="9" customWidth="1"/>
    <col min="10" max="10" width="11.5" style="9" customWidth="1"/>
    <col min="11" max="11" width="6.33203125" style="9" customWidth="1"/>
    <col min="12" max="12" width="6.83203125" style="9" customWidth="1"/>
    <col min="13" max="13" width="8.83203125" style="9" customWidth="1"/>
    <col min="14" max="16" width="7.66015625" style="9" customWidth="1"/>
    <col min="17" max="17" width="6.83203125" style="9" customWidth="1"/>
    <col min="18" max="18" width="6.5" style="9" customWidth="1"/>
    <col min="19" max="19" width="7.66015625" style="9" customWidth="1"/>
    <col min="20" max="20" width="10.5" style="9" customWidth="1"/>
    <col min="21" max="21" width="11.33203125" style="9" customWidth="1"/>
    <col min="22" max="22" width="8.16015625" style="9" customWidth="1"/>
    <col min="23" max="23" width="6.5" style="9" customWidth="1"/>
    <col min="24" max="25" width="7.66015625" style="9" customWidth="1"/>
    <col min="26" max="26" width="10.33203125" style="9" customWidth="1"/>
    <col min="27" max="16384" width="9.33203125" style="9" customWidth="1"/>
  </cols>
  <sheetData>
    <row r="1" spans="1:25" s="72" customFormat="1" ht="21.75" customHeight="1">
      <c r="A1" s="70" t="s">
        <v>85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s="53" customFormat="1" ht="12.75" customHeight="1">
      <c r="A2" s="55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6" s="5" customFormat="1" ht="12.75" customHeight="1">
      <c r="A3" s="94" t="s">
        <v>66</v>
      </c>
      <c r="B3" s="96" t="s">
        <v>29</v>
      </c>
      <c r="C3" s="97"/>
      <c r="D3" s="97"/>
      <c r="E3" s="97"/>
      <c r="F3" s="97"/>
      <c r="G3" s="97"/>
      <c r="H3" s="97"/>
      <c r="I3" s="97"/>
      <c r="J3" s="97"/>
      <c r="K3" s="97"/>
      <c r="L3" s="98"/>
      <c r="M3" s="96" t="s">
        <v>30</v>
      </c>
      <c r="N3" s="97"/>
      <c r="O3" s="97"/>
      <c r="P3" s="97"/>
      <c r="Q3" s="97"/>
      <c r="R3" s="97"/>
      <c r="S3" s="97"/>
      <c r="T3" s="97"/>
      <c r="U3" s="97"/>
      <c r="V3" s="97"/>
      <c r="W3" s="98"/>
      <c r="X3" s="100" t="s">
        <v>31</v>
      </c>
      <c r="Y3" s="101"/>
      <c r="Z3" s="94" t="s">
        <v>34</v>
      </c>
    </row>
    <row r="4" spans="1:26" s="5" customFormat="1" ht="22.5" customHeight="1">
      <c r="A4" s="95"/>
      <c r="B4" s="94" t="s">
        <v>1</v>
      </c>
      <c r="C4" s="94" t="s">
        <v>2</v>
      </c>
      <c r="D4" s="96" t="s">
        <v>35</v>
      </c>
      <c r="E4" s="97"/>
      <c r="F4" s="97"/>
      <c r="G4" s="97"/>
      <c r="H4" s="98"/>
      <c r="I4" s="94" t="s">
        <v>3</v>
      </c>
      <c r="J4" s="94" t="s">
        <v>4</v>
      </c>
      <c r="K4" s="94" t="s">
        <v>5</v>
      </c>
      <c r="L4" s="94" t="s">
        <v>6</v>
      </c>
      <c r="M4" s="94" t="s">
        <v>1</v>
      </c>
      <c r="N4" s="94" t="s">
        <v>7</v>
      </c>
      <c r="O4" s="96" t="s">
        <v>8</v>
      </c>
      <c r="P4" s="97"/>
      <c r="Q4" s="97"/>
      <c r="R4" s="97"/>
      <c r="S4" s="98"/>
      <c r="T4" s="94" t="s">
        <v>9</v>
      </c>
      <c r="U4" s="94" t="s">
        <v>10</v>
      </c>
      <c r="V4" s="99" t="s">
        <v>11</v>
      </c>
      <c r="W4" s="94" t="s">
        <v>6</v>
      </c>
      <c r="X4" s="102"/>
      <c r="Y4" s="103"/>
      <c r="Z4" s="95"/>
    </row>
    <row r="5" spans="1:26" s="5" customFormat="1" ht="22.5" customHeight="1">
      <c r="A5" s="95"/>
      <c r="B5" s="95"/>
      <c r="C5" s="95"/>
      <c r="D5" s="33" t="s">
        <v>12</v>
      </c>
      <c r="E5" s="33" t="s">
        <v>0</v>
      </c>
      <c r="F5" s="33" t="s">
        <v>13</v>
      </c>
      <c r="G5" s="33" t="s">
        <v>14</v>
      </c>
      <c r="H5" s="33" t="s">
        <v>15</v>
      </c>
      <c r="I5" s="95"/>
      <c r="J5" s="95"/>
      <c r="K5" s="95"/>
      <c r="L5" s="95"/>
      <c r="M5" s="95"/>
      <c r="N5" s="95"/>
      <c r="O5" s="33" t="s">
        <v>12</v>
      </c>
      <c r="P5" s="33" t="s">
        <v>0</v>
      </c>
      <c r="Q5" s="33" t="s">
        <v>13</v>
      </c>
      <c r="R5" s="33" t="s">
        <v>14</v>
      </c>
      <c r="S5" s="33" t="s">
        <v>15</v>
      </c>
      <c r="T5" s="95"/>
      <c r="U5" s="95"/>
      <c r="V5" s="95"/>
      <c r="W5" s="95"/>
      <c r="X5" s="33" t="s">
        <v>16</v>
      </c>
      <c r="Y5" s="33" t="s">
        <v>17</v>
      </c>
      <c r="Z5" s="95"/>
    </row>
    <row r="6" spans="1:26" s="56" customFormat="1" ht="45" customHeight="1">
      <c r="A6" s="48" t="s">
        <v>18</v>
      </c>
      <c r="B6" s="48" t="s">
        <v>19</v>
      </c>
      <c r="C6" s="48" t="s">
        <v>20</v>
      </c>
      <c r="D6" s="48" t="s">
        <v>21</v>
      </c>
      <c r="E6" s="48" t="s">
        <v>22</v>
      </c>
      <c r="F6" s="48" t="s">
        <v>84</v>
      </c>
      <c r="G6" s="48" t="s">
        <v>23</v>
      </c>
      <c r="H6" s="48" t="s">
        <v>24</v>
      </c>
      <c r="I6" s="57" t="s">
        <v>36</v>
      </c>
      <c r="J6" s="57" t="s">
        <v>37</v>
      </c>
      <c r="K6" s="48" t="s">
        <v>25</v>
      </c>
      <c r="L6" s="48" t="s">
        <v>24</v>
      </c>
      <c r="M6" s="48" t="s">
        <v>19</v>
      </c>
      <c r="N6" s="48" t="s">
        <v>26</v>
      </c>
      <c r="O6" s="48" t="s">
        <v>21</v>
      </c>
      <c r="P6" s="48" t="s">
        <v>22</v>
      </c>
      <c r="Q6" s="48" t="s">
        <v>84</v>
      </c>
      <c r="R6" s="48" t="s">
        <v>23</v>
      </c>
      <c r="S6" s="48" t="s">
        <v>24</v>
      </c>
      <c r="T6" s="57" t="s">
        <v>38</v>
      </c>
      <c r="U6" s="57" t="s">
        <v>39</v>
      </c>
      <c r="V6" s="48" t="s">
        <v>40</v>
      </c>
      <c r="W6" s="48" t="s">
        <v>24</v>
      </c>
      <c r="X6" s="48" t="s">
        <v>27</v>
      </c>
      <c r="Y6" s="48" t="s">
        <v>28</v>
      </c>
      <c r="Z6" s="48" t="s">
        <v>33</v>
      </c>
    </row>
    <row r="7" spans="1:26" s="35" customFormat="1" ht="12">
      <c r="A7" s="59" t="s">
        <v>41</v>
      </c>
      <c r="B7" s="49">
        <v>1477764</v>
      </c>
      <c r="C7" s="49">
        <v>27723</v>
      </c>
      <c r="D7" s="49">
        <v>170810</v>
      </c>
      <c r="E7" s="49">
        <v>135351</v>
      </c>
      <c r="F7" s="49">
        <v>62729</v>
      </c>
      <c r="G7" s="49">
        <v>1839</v>
      </c>
      <c r="H7" s="49">
        <v>176</v>
      </c>
      <c r="I7" s="49">
        <v>300681</v>
      </c>
      <c r="J7" s="49">
        <v>777986</v>
      </c>
      <c r="K7" s="49">
        <v>190</v>
      </c>
      <c r="L7" s="49">
        <v>279</v>
      </c>
      <c r="M7" s="49">
        <v>1489892</v>
      </c>
      <c r="N7" s="49">
        <v>41062</v>
      </c>
      <c r="O7" s="49">
        <v>194693</v>
      </c>
      <c r="P7" s="49">
        <v>114172</v>
      </c>
      <c r="Q7" s="49">
        <v>60678</v>
      </c>
      <c r="R7" s="49">
        <v>2143</v>
      </c>
      <c r="S7" s="49">
        <v>17</v>
      </c>
      <c r="T7" s="49">
        <v>276875</v>
      </c>
      <c r="U7" s="49">
        <v>799322</v>
      </c>
      <c r="V7" s="49">
        <v>522</v>
      </c>
      <c r="W7" s="49">
        <v>408</v>
      </c>
      <c r="X7" s="49">
        <v>712663</v>
      </c>
      <c r="Y7" s="49">
        <v>712002</v>
      </c>
      <c r="Z7" s="27">
        <f>B7-M7+X7-Y7</f>
        <v>-11467</v>
      </c>
    </row>
    <row r="8" spans="1:26" s="35" customFormat="1" ht="12">
      <c r="A8" s="34" t="s">
        <v>42</v>
      </c>
      <c r="B8" s="50">
        <v>1536084</v>
      </c>
      <c r="C8" s="50">
        <v>30553</v>
      </c>
      <c r="D8" s="50">
        <v>174221</v>
      </c>
      <c r="E8" s="50">
        <v>144683</v>
      </c>
      <c r="F8" s="50">
        <v>68421</v>
      </c>
      <c r="G8" s="50">
        <v>1578</v>
      </c>
      <c r="H8" s="50">
        <v>99</v>
      </c>
      <c r="I8" s="50">
        <v>314042</v>
      </c>
      <c r="J8" s="50">
        <v>802059</v>
      </c>
      <c r="K8" s="50">
        <v>146</v>
      </c>
      <c r="L8" s="50">
        <v>292</v>
      </c>
      <c r="M8" s="50">
        <v>1551843</v>
      </c>
      <c r="N8" s="50">
        <v>47151</v>
      </c>
      <c r="O8" s="50">
        <v>211679</v>
      </c>
      <c r="P8" s="50">
        <v>114060</v>
      </c>
      <c r="Q8" s="50">
        <v>61966</v>
      </c>
      <c r="R8" s="50">
        <v>2357</v>
      </c>
      <c r="S8" s="50">
        <v>31</v>
      </c>
      <c r="T8" s="50">
        <v>276296</v>
      </c>
      <c r="U8" s="50">
        <v>837550</v>
      </c>
      <c r="V8" s="50">
        <v>453</v>
      </c>
      <c r="W8" s="50">
        <v>300</v>
      </c>
      <c r="X8" s="50">
        <v>743516</v>
      </c>
      <c r="Y8" s="50">
        <v>742928</v>
      </c>
      <c r="Z8" s="27">
        <f aca="true" t="shared" si="0" ref="Z8:Z28">B8-M8+X8-Y8</f>
        <v>-15171</v>
      </c>
    </row>
    <row r="9" spans="1:26" s="32" customFormat="1" ht="12">
      <c r="A9" s="4" t="s">
        <v>43</v>
      </c>
      <c r="B9" s="51">
        <v>1584102</v>
      </c>
      <c r="C9" s="51">
        <v>38059</v>
      </c>
      <c r="D9" s="51">
        <v>164079</v>
      </c>
      <c r="E9" s="51">
        <v>149167</v>
      </c>
      <c r="F9" s="51">
        <v>73786</v>
      </c>
      <c r="G9" s="51">
        <v>2003</v>
      </c>
      <c r="H9" s="51">
        <v>342</v>
      </c>
      <c r="I9" s="51">
        <v>509823</v>
      </c>
      <c r="J9" s="51">
        <v>646582</v>
      </c>
      <c r="K9" s="51">
        <v>82</v>
      </c>
      <c r="L9" s="51">
        <v>179</v>
      </c>
      <c r="M9" s="51">
        <v>1606453</v>
      </c>
      <c r="N9" s="51">
        <v>48495</v>
      </c>
      <c r="O9" s="51">
        <v>226579</v>
      </c>
      <c r="P9" s="51">
        <v>105172</v>
      </c>
      <c r="Q9" s="51">
        <v>60475</v>
      </c>
      <c r="R9" s="51">
        <v>3010</v>
      </c>
      <c r="S9" s="51">
        <v>49</v>
      </c>
      <c r="T9" s="51">
        <v>509715</v>
      </c>
      <c r="U9" s="51">
        <v>652272</v>
      </c>
      <c r="V9" s="51">
        <v>396</v>
      </c>
      <c r="W9" s="51">
        <v>290</v>
      </c>
      <c r="X9" s="51">
        <v>759288</v>
      </c>
      <c r="Y9" s="51">
        <v>758855</v>
      </c>
      <c r="Z9" s="28">
        <f t="shared" si="0"/>
        <v>-21918</v>
      </c>
    </row>
    <row r="10" spans="1:26" s="32" customFormat="1" ht="12">
      <c r="A10" s="4" t="s">
        <v>44</v>
      </c>
      <c r="B10" s="51">
        <v>1597045</v>
      </c>
      <c r="C10" s="51">
        <v>41113</v>
      </c>
      <c r="D10" s="51">
        <v>176212</v>
      </c>
      <c r="E10" s="51">
        <v>130774</v>
      </c>
      <c r="F10" s="51">
        <v>66783</v>
      </c>
      <c r="G10" s="51">
        <v>1856</v>
      </c>
      <c r="H10" s="51">
        <v>1844</v>
      </c>
      <c r="I10" s="51">
        <v>505743</v>
      </c>
      <c r="J10" s="51">
        <v>672293</v>
      </c>
      <c r="K10" s="51">
        <v>131</v>
      </c>
      <c r="L10" s="51">
        <v>296</v>
      </c>
      <c r="M10" s="51">
        <v>1622135</v>
      </c>
      <c r="N10" s="51">
        <v>41743</v>
      </c>
      <c r="O10" s="51">
        <v>198114</v>
      </c>
      <c r="P10" s="51">
        <v>115341</v>
      </c>
      <c r="Q10" s="51">
        <v>67829</v>
      </c>
      <c r="R10" s="51">
        <v>2201</v>
      </c>
      <c r="S10" s="51">
        <v>45</v>
      </c>
      <c r="T10" s="51">
        <v>511962</v>
      </c>
      <c r="U10" s="51">
        <v>683953</v>
      </c>
      <c r="V10" s="51">
        <v>458</v>
      </c>
      <c r="W10" s="51">
        <v>489</v>
      </c>
      <c r="X10" s="51">
        <v>807950</v>
      </c>
      <c r="Y10" s="51">
        <v>809474</v>
      </c>
      <c r="Z10" s="28">
        <f t="shared" si="0"/>
        <v>-26614</v>
      </c>
    </row>
    <row r="11" spans="1:26" s="32" customFormat="1" ht="12">
      <c r="A11" s="4" t="s">
        <v>45</v>
      </c>
      <c r="B11" s="51">
        <v>1648105</v>
      </c>
      <c r="C11" s="51">
        <v>51855</v>
      </c>
      <c r="D11" s="51">
        <v>176110</v>
      </c>
      <c r="E11" s="51">
        <v>142930</v>
      </c>
      <c r="F11" s="51">
        <v>67979</v>
      </c>
      <c r="G11" s="51">
        <v>1798</v>
      </c>
      <c r="H11" s="51">
        <v>2579</v>
      </c>
      <c r="I11" s="51">
        <v>686324</v>
      </c>
      <c r="J11" s="51">
        <v>515259</v>
      </c>
      <c r="K11" s="51">
        <v>314</v>
      </c>
      <c r="L11" s="51">
        <v>2957</v>
      </c>
      <c r="M11" s="51">
        <v>1678379</v>
      </c>
      <c r="N11" s="51">
        <v>78420</v>
      </c>
      <c r="O11" s="51">
        <v>209911</v>
      </c>
      <c r="P11" s="51">
        <v>110609</v>
      </c>
      <c r="Q11" s="51">
        <v>64583</v>
      </c>
      <c r="R11" s="51">
        <v>2588</v>
      </c>
      <c r="S11" s="51">
        <v>185</v>
      </c>
      <c r="T11" s="51">
        <v>686465</v>
      </c>
      <c r="U11" s="51">
        <v>519536</v>
      </c>
      <c r="V11" s="51">
        <v>404</v>
      </c>
      <c r="W11" s="51">
        <v>5678</v>
      </c>
      <c r="X11" s="51">
        <v>806399</v>
      </c>
      <c r="Y11" s="51">
        <v>807037</v>
      </c>
      <c r="Z11" s="28">
        <f t="shared" si="0"/>
        <v>-30912</v>
      </c>
    </row>
    <row r="12" spans="1:26" s="1" customFormat="1" ht="12">
      <c r="A12" s="2" t="s">
        <v>46</v>
      </c>
      <c r="B12" s="25">
        <v>1616073</v>
      </c>
      <c r="C12" s="25">
        <v>67089</v>
      </c>
      <c r="D12" s="25">
        <v>177399</v>
      </c>
      <c r="E12" s="25">
        <v>136396</v>
      </c>
      <c r="F12" s="25">
        <v>62583</v>
      </c>
      <c r="G12" s="25">
        <v>2140</v>
      </c>
      <c r="H12" s="25">
        <v>2021</v>
      </c>
      <c r="I12" s="25">
        <v>660855</v>
      </c>
      <c r="J12" s="25">
        <v>504199</v>
      </c>
      <c r="K12" s="25">
        <v>307</v>
      </c>
      <c r="L12" s="25">
        <v>3084</v>
      </c>
      <c r="M12" s="25">
        <v>1651503</v>
      </c>
      <c r="N12" s="25">
        <v>119144</v>
      </c>
      <c r="O12" s="25">
        <v>192307</v>
      </c>
      <c r="P12" s="25">
        <v>119400</v>
      </c>
      <c r="Q12" s="25">
        <v>60496</v>
      </c>
      <c r="R12" s="25">
        <v>2330</v>
      </c>
      <c r="S12" s="25">
        <v>107</v>
      </c>
      <c r="T12" s="25">
        <v>654104</v>
      </c>
      <c r="U12" s="25">
        <v>499111</v>
      </c>
      <c r="V12" s="25">
        <v>269</v>
      </c>
      <c r="W12" s="25">
        <v>4235</v>
      </c>
      <c r="X12" s="25">
        <v>791014</v>
      </c>
      <c r="Y12" s="25">
        <v>790638</v>
      </c>
      <c r="Z12" s="29">
        <f t="shared" si="0"/>
        <v>-35054</v>
      </c>
    </row>
    <row r="13" spans="1:26" s="32" customFormat="1" ht="12">
      <c r="A13" s="4" t="s">
        <v>47</v>
      </c>
      <c r="B13" s="36">
        <v>1704992</v>
      </c>
      <c r="C13" s="36">
        <v>73583</v>
      </c>
      <c r="D13" s="36">
        <v>179953</v>
      </c>
      <c r="E13" s="36">
        <v>146231</v>
      </c>
      <c r="F13" s="36">
        <v>72534</v>
      </c>
      <c r="G13" s="36">
        <v>2381</v>
      </c>
      <c r="H13" s="36">
        <v>634</v>
      </c>
      <c r="I13" s="36">
        <v>503482</v>
      </c>
      <c r="J13" s="36">
        <v>720286</v>
      </c>
      <c r="K13" s="36">
        <v>4137</v>
      </c>
      <c r="L13" s="36">
        <v>1771</v>
      </c>
      <c r="M13" s="36">
        <v>1692612</v>
      </c>
      <c r="N13" s="36">
        <v>66644</v>
      </c>
      <c r="O13" s="36">
        <v>212072</v>
      </c>
      <c r="P13" s="36">
        <v>119055</v>
      </c>
      <c r="Q13" s="36">
        <v>61552</v>
      </c>
      <c r="R13" s="36">
        <v>7189</v>
      </c>
      <c r="S13" s="36">
        <v>70</v>
      </c>
      <c r="T13" s="36">
        <v>500857</v>
      </c>
      <c r="U13" s="36">
        <v>720867</v>
      </c>
      <c r="V13" s="36">
        <v>175</v>
      </c>
      <c r="W13" s="36">
        <v>4131</v>
      </c>
      <c r="X13" s="36">
        <v>807407</v>
      </c>
      <c r="Y13" s="36">
        <v>807407</v>
      </c>
      <c r="Z13" s="28">
        <f t="shared" si="0"/>
        <v>12380</v>
      </c>
    </row>
    <row r="14" spans="1:26" s="32" customFormat="1" ht="12">
      <c r="A14" s="4" t="s">
        <v>48</v>
      </c>
      <c r="B14" s="51">
        <v>1635617</v>
      </c>
      <c r="C14" s="51">
        <v>36812</v>
      </c>
      <c r="D14" s="51">
        <v>197281</v>
      </c>
      <c r="E14" s="51">
        <v>107146</v>
      </c>
      <c r="F14" s="51">
        <v>66558</v>
      </c>
      <c r="G14" s="51">
        <v>5609</v>
      </c>
      <c r="H14" s="51">
        <v>22</v>
      </c>
      <c r="I14" s="51">
        <v>481903</v>
      </c>
      <c r="J14" s="51">
        <v>728573</v>
      </c>
      <c r="K14" s="51">
        <v>10942</v>
      </c>
      <c r="L14" s="51">
        <v>771</v>
      </c>
      <c r="M14" s="51">
        <v>1598111</v>
      </c>
      <c r="N14" s="51">
        <v>10776</v>
      </c>
      <c r="O14" s="51">
        <v>171340</v>
      </c>
      <c r="P14" s="51">
        <v>120563</v>
      </c>
      <c r="Q14" s="51">
        <v>80875</v>
      </c>
      <c r="R14" s="51">
        <v>3394</v>
      </c>
      <c r="S14" s="51">
        <v>2</v>
      </c>
      <c r="T14" s="51">
        <v>481471</v>
      </c>
      <c r="U14" s="51">
        <v>728126</v>
      </c>
      <c r="V14" s="51">
        <v>144</v>
      </c>
      <c r="W14" s="51">
        <v>1420</v>
      </c>
      <c r="X14" s="51">
        <v>820323</v>
      </c>
      <c r="Y14" s="51">
        <v>820323</v>
      </c>
      <c r="Z14" s="28">
        <f t="shared" si="0"/>
        <v>37506</v>
      </c>
    </row>
    <row r="15" spans="1:26" s="32" customFormat="1" ht="12">
      <c r="A15" s="4" t="s">
        <v>49</v>
      </c>
      <c r="B15" s="51">
        <v>1444021</v>
      </c>
      <c r="C15" s="51">
        <v>28395</v>
      </c>
      <c r="D15" s="51">
        <v>154706</v>
      </c>
      <c r="E15" s="51">
        <v>115661</v>
      </c>
      <c r="F15" s="51">
        <v>57281</v>
      </c>
      <c r="G15" s="51">
        <v>1923</v>
      </c>
      <c r="H15" s="51">
        <v>11</v>
      </c>
      <c r="I15" s="51">
        <v>448672</v>
      </c>
      <c r="J15" s="51">
        <v>624635</v>
      </c>
      <c r="K15" s="51">
        <v>12438</v>
      </c>
      <c r="L15" s="51">
        <v>299</v>
      </c>
      <c r="M15" s="51">
        <v>1437773</v>
      </c>
      <c r="N15" s="51">
        <v>34258</v>
      </c>
      <c r="O15" s="51">
        <v>168111</v>
      </c>
      <c r="P15" s="51">
        <v>98387</v>
      </c>
      <c r="Q15" s="51">
        <v>60950</v>
      </c>
      <c r="R15" s="51">
        <v>2096</v>
      </c>
      <c r="S15" s="51">
        <v>0</v>
      </c>
      <c r="T15" s="51">
        <v>448585</v>
      </c>
      <c r="U15" s="51">
        <v>624557</v>
      </c>
      <c r="V15" s="51">
        <v>249</v>
      </c>
      <c r="W15" s="51">
        <v>580</v>
      </c>
      <c r="X15" s="51">
        <v>704791</v>
      </c>
      <c r="Y15" s="51">
        <v>704791</v>
      </c>
      <c r="Z15" s="28">
        <f t="shared" si="0"/>
        <v>6248</v>
      </c>
    </row>
    <row r="16" spans="1:66" s="32" customFormat="1" ht="12">
      <c r="A16" s="4" t="s">
        <v>50</v>
      </c>
      <c r="B16" s="52">
        <v>1381843</v>
      </c>
      <c r="C16" s="52">
        <v>27361</v>
      </c>
      <c r="D16" s="52">
        <v>145977</v>
      </c>
      <c r="E16" s="52">
        <v>107470</v>
      </c>
      <c r="F16" s="52">
        <v>53470</v>
      </c>
      <c r="G16" s="52">
        <v>1910</v>
      </c>
      <c r="H16" s="52">
        <v>17</v>
      </c>
      <c r="I16" s="52">
        <v>434449</v>
      </c>
      <c r="J16" s="52">
        <v>593956</v>
      </c>
      <c r="K16" s="52">
        <v>16941</v>
      </c>
      <c r="L16" s="52">
        <v>292</v>
      </c>
      <c r="M16" s="52">
        <v>1376912</v>
      </c>
      <c r="N16" s="52">
        <v>38674</v>
      </c>
      <c r="O16" s="52">
        <v>155880</v>
      </c>
      <c r="P16" s="52">
        <v>92008</v>
      </c>
      <c r="Q16" s="52">
        <v>57392</v>
      </c>
      <c r="R16" s="52">
        <v>3571</v>
      </c>
      <c r="S16" s="52">
        <v>2</v>
      </c>
      <c r="T16" s="52">
        <v>434303</v>
      </c>
      <c r="U16" s="52">
        <v>594043</v>
      </c>
      <c r="V16" s="52">
        <v>189</v>
      </c>
      <c r="W16" s="52">
        <v>850</v>
      </c>
      <c r="X16" s="52">
        <v>685504</v>
      </c>
      <c r="Y16" s="52">
        <v>685504</v>
      </c>
      <c r="Z16" s="28">
        <f t="shared" si="0"/>
        <v>4931</v>
      </c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</row>
    <row r="17" spans="1:66" ht="12" hidden="1">
      <c r="A17" s="58" t="s">
        <v>51</v>
      </c>
      <c r="B17" s="40">
        <v>101658</v>
      </c>
      <c r="C17" s="40">
        <v>2061</v>
      </c>
      <c r="D17" s="40">
        <v>10917</v>
      </c>
      <c r="E17" s="40">
        <v>7081</v>
      </c>
      <c r="F17" s="40">
        <v>3828</v>
      </c>
      <c r="G17" s="40">
        <v>134</v>
      </c>
      <c r="H17" s="40">
        <v>3</v>
      </c>
      <c r="I17" s="40">
        <v>32365</v>
      </c>
      <c r="J17" s="40">
        <v>44182</v>
      </c>
      <c r="K17" s="40">
        <v>1073</v>
      </c>
      <c r="L17" s="40">
        <v>14</v>
      </c>
      <c r="M17" s="40">
        <v>100369</v>
      </c>
      <c r="N17" s="40">
        <v>1875</v>
      </c>
      <c r="O17" s="40">
        <v>10567</v>
      </c>
      <c r="P17" s="40">
        <v>7169</v>
      </c>
      <c r="Q17" s="40">
        <v>4053</v>
      </c>
      <c r="R17" s="40">
        <v>165</v>
      </c>
      <c r="S17" s="40">
        <v>0</v>
      </c>
      <c r="T17" s="40">
        <v>32330</v>
      </c>
      <c r="U17" s="40">
        <v>44183</v>
      </c>
      <c r="V17" s="40">
        <v>10</v>
      </c>
      <c r="W17" s="40">
        <v>17</v>
      </c>
      <c r="X17" s="40">
        <v>50669</v>
      </c>
      <c r="Y17" s="40">
        <v>50669</v>
      </c>
      <c r="Z17" s="28">
        <f t="shared" si="0"/>
        <v>1289</v>
      </c>
      <c r="AA17" s="41"/>
      <c r="AB17" s="41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</row>
    <row r="18" spans="1:66" ht="12" hidden="1">
      <c r="A18" s="58" t="s">
        <v>52</v>
      </c>
      <c r="B18" s="40">
        <v>107621</v>
      </c>
      <c r="C18" s="40">
        <v>2159</v>
      </c>
      <c r="D18" s="40">
        <v>11846</v>
      </c>
      <c r="E18" s="40">
        <v>7280</v>
      </c>
      <c r="F18" s="40">
        <v>4319</v>
      </c>
      <c r="G18" s="40">
        <v>229</v>
      </c>
      <c r="H18" s="40">
        <v>0</v>
      </c>
      <c r="I18" s="40">
        <v>37807</v>
      </c>
      <c r="J18" s="40">
        <v>42940</v>
      </c>
      <c r="K18" s="40">
        <v>1006</v>
      </c>
      <c r="L18" s="40">
        <v>35</v>
      </c>
      <c r="M18" s="40">
        <v>105545</v>
      </c>
      <c r="N18" s="40">
        <v>1122</v>
      </c>
      <c r="O18" s="40">
        <v>11154</v>
      </c>
      <c r="P18" s="40">
        <v>7416</v>
      </c>
      <c r="Q18" s="40">
        <v>4856</v>
      </c>
      <c r="R18" s="40">
        <v>247</v>
      </c>
      <c r="S18" s="40">
        <v>0</v>
      </c>
      <c r="T18" s="40">
        <v>37779</v>
      </c>
      <c r="U18" s="40">
        <v>42947</v>
      </c>
      <c r="V18" s="40">
        <v>9</v>
      </c>
      <c r="W18" s="40">
        <v>15</v>
      </c>
      <c r="X18" s="40">
        <v>46509</v>
      </c>
      <c r="Y18" s="40">
        <v>46509</v>
      </c>
      <c r="Z18" s="28">
        <f t="shared" si="0"/>
        <v>2076</v>
      </c>
      <c r="AA18" s="41"/>
      <c r="AB18" s="41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</row>
    <row r="19" spans="1:66" ht="12" hidden="1">
      <c r="A19" s="58" t="s">
        <v>53</v>
      </c>
      <c r="B19" s="40">
        <v>118796</v>
      </c>
      <c r="C19" s="40">
        <v>3096</v>
      </c>
      <c r="D19" s="40">
        <v>12087</v>
      </c>
      <c r="E19" s="40">
        <v>8663</v>
      </c>
      <c r="F19" s="40">
        <v>4576</v>
      </c>
      <c r="G19" s="40">
        <v>171</v>
      </c>
      <c r="H19" s="40">
        <v>1</v>
      </c>
      <c r="I19" s="40">
        <v>37314</v>
      </c>
      <c r="J19" s="40">
        <v>51467</v>
      </c>
      <c r="K19" s="40">
        <v>1403</v>
      </c>
      <c r="L19" s="40">
        <v>18</v>
      </c>
      <c r="M19" s="40">
        <v>117700</v>
      </c>
      <c r="N19" s="40">
        <v>3279</v>
      </c>
      <c r="O19" s="40">
        <v>12874</v>
      </c>
      <c r="P19" s="40">
        <v>7693</v>
      </c>
      <c r="Q19" s="40">
        <v>4770</v>
      </c>
      <c r="R19" s="40">
        <v>197</v>
      </c>
      <c r="S19" s="40">
        <v>0</v>
      </c>
      <c r="T19" s="40">
        <v>37337</v>
      </c>
      <c r="U19" s="40">
        <v>51486</v>
      </c>
      <c r="V19" s="40">
        <v>18</v>
      </c>
      <c r="W19" s="40">
        <v>46</v>
      </c>
      <c r="X19" s="40">
        <v>63435</v>
      </c>
      <c r="Y19" s="40">
        <v>63435</v>
      </c>
      <c r="Z19" s="28">
        <f t="shared" si="0"/>
        <v>1096</v>
      </c>
      <c r="AA19" s="41"/>
      <c r="AB19" s="41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</row>
    <row r="20" spans="1:66" ht="12" hidden="1">
      <c r="A20" s="58" t="s">
        <v>54</v>
      </c>
      <c r="B20" s="40">
        <v>111002</v>
      </c>
      <c r="C20" s="40">
        <v>2016</v>
      </c>
      <c r="D20" s="40">
        <v>11884</v>
      </c>
      <c r="E20" s="40">
        <v>8472</v>
      </c>
      <c r="F20" s="40">
        <v>4287</v>
      </c>
      <c r="G20" s="40">
        <v>143</v>
      </c>
      <c r="H20" s="40">
        <v>0</v>
      </c>
      <c r="I20" s="40">
        <v>35648</v>
      </c>
      <c r="J20" s="40">
        <v>47317</v>
      </c>
      <c r="K20" s="40">
        <v>1218</v>
      </c>
      <c r="L20" s="40">
        <v>17</v>
      </c>
      <c r="M20" s="40">
        <v>111209</v>
      </c>
      <c r="N20" s="40">
        <v>3004</v>
      </c>
      <c r="O20" s="40">
        <v>12342</v>
      </c>
      <c r="P20" s="40">
        <v>7729</v>
      </c>
      <c r="Q20" s="40">
        <v>4631</v>
      </c>
      <c r="R20" s="40">
        <v>200</v>
      </c>
      <c r="S20" s="40">
        <v>0</v>
      </c>
      <c r="T20" s="40">
        <v>35711</v>
      </c>
      <c r="U20" s="40">
        <v>47372</v>
      </c>
      <c r="V20" s="40">
        <v>15</v>
      </c>
      <c r="W20" s="40">
        <v>205</v>
      </c>
      <c r="X20" s="40">
        <v>54441</v>
      </c>
      <c r="Y20" s="40">
        <v>54441</v>
      </c>
      <c r="Z20" s="28">
        <f t="shared" si="0"/>
        <v>-207</v>
      </c>
      <c r="AA20" s="41"/>
      <c r="AB20" s="41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</row>
    <row r="21" spans="1:66" ht="12" hidden="1">
      <c r="A21" s="58" t="s">
        <v>55</v>
      </c>
      <c r="B21" s="40">
        <v>126095</v>
      </c>
      <c r="C21" s="40">
        <v>2004</v>
      </c>
      <c r="D21" s="40">
        <v>14164</v>
      </c>
      <c r="E21" s="40">
        <v>10190</v>
      </c>
      <c r="F21" s="40">
        <v>4749</v>
      </c>
      <c r="G21" s="40">
        <v>163</v>
      </c>
      <c r="H21" s="40">
        <v>1</v>
      </c>
      <c r="I21" s="40">
        <v>38684</v>
      </c>
      <c r="J21" s="40">
        <v>54755</v>
      </c>
      <c r="K21" s="40">
        <v>1377</v>
      </c>
      <c r="L21" s="40">
        <v>8</v>
      </c>
      <c r="M21" s="40">
        <v>127135</v>
      </c>
      <c r="N21" s="40">
        <v>4241</v>
      </c>
      <c r="O21" s="40">
        <v>14507</v>
      </c>
      <c r="P21" s="40">
        <v>9096</v>
      </c>
      <c r="Q21" s="40">
        <v>5434</v>
      </c>
      <c r="R21" s="40">
        <v>224</v>
      </c>
      <c r="S21" s="40">
        <v>0</v>
      </c>
      <c r="T21" s="40">
        <v>38679</v>
      </c>
      <c r="U21" s="40">
        <v>54761</v>
      </c>
      <c r="V21" s="40">
        <v>21</v>
      </c>
      <c r="W21" s="40">
        <v>172</v>
      </c>
      <c r="X21" s="40">
        <v>63928</v>
      </c>
      <c r="Y21" s="40">
        <v>63928</v>
      </c>
      <c r="Z21" s="28">
        <f t="shared" si="0"/>
        <v>-1040</v>
      </c>
      <c r="AA21" s="41"/>
      <c r="AB21" s="41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</row>
    <row r="22" spans="1:66" ht="12" hidden="1">
      <c r="A22" s="58" t="s">
        <v>56</v>
      </c>
      <c r="B22" s="40">
        <v>137778</v>
      </c>
      <c r="C22" s="40">
        <v>2220</v>
      </c>
      <c r="D22" s="40">
        <v>14390</v>
      </c>
      <c r="E22" s="40">
        <v>10960</v>
      </c>
      <c r="F22" s="40">
        <v>4824</v>
      </c>
      <c r="G22" s="40">
        <v>174</v>
      </c>
      <c r="H22" s="40">
        <v>0</v>
      </c>
      <c r="I22" s="40">
        <v>43284</v>
      </c>
      <c r="J22" s="40">
        <v>60553</v>
      </c>
      <c r="K22" s="40">
        <v>1352</v>
      </c>
      <c r="L22" s="40">
        <v>21</v>
      </c>
      <c r="M22" s="40">
        <v>137804</v>
      </c>
      <c r="N22" s="40">
        <v>3494</v>
      </c>
      <c r="O22" s="40">
        <v>15291</v>
      </c>
      <c r="P22" s="40">
        <v>9393</v>
      </c>
      <c r="Q22" s="40">
        <v>5430</v>
      </c>
      <c r="R22" s="40">
        <v>221</v>
      </c>
      <c r="S22" s="40">
        <v>0</v>
      </c>
      <c r="T22" s="40">
        <v>43279</v>
      </c>
      <c r="U22" s="40">
        <v>60621</v>
      </c>
      <c r="V22" s="40">
        <v>14</v>
      </c>
      <c r="W22" s="40">
        <v>61</v>
      </c>
      <c r="X22" s="40">
        <v>68269</v>
      </c>
      <c r="Y22" s="40">
        <v>68269</v>
      </c>
      <c r="Z22" s="28">
        <f t="shared" si="0"/>
        <v>-26</v>
      </c>
      <c r="AA22" s="41"/>
      <c r="AB22" s="41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</row>
    <row r="23" spans="1:66" ht="12" hidden="1">
      <c r="A23" s="58" t="s">
        <v>57</v>
      </c>
      <c r="B23" s="40">
        <v>114222</v>
      </c>
      <c r="C23" s="40">
        <v>2648</v>
      </c>
      <c r="D23" s="40">
        <v>12450</v>
      </c>
      <c r="E23" s="40">
        <v>9437</v>
      </c>
      <c r="F23" s="40">
        <v>4436</v>
      </c>
      <c r="G23" s="40">
        <v>174</v>
      </c>
      <c r="H23" s="40">
        <v>4</v>
      </c>
      <c r="I23" s="40">
        <v>35560</v>
      </c>
      <c r="J23" s="40">
        <v>47877</v>
      </c>
      <c r="K23" s="40">
        <v>1618</v>
      </c>
      <c r="L23" s="40">
        <v>18</v>
      </c>
      <c r="M23" s="40">
        <v>112980</v>
      </c>
      <c r="N23" s="40">
        <v>3017</v>
      </c>
      <c r="O23" s="40">
        <v>13345</v>
      </c>
      <c r="P23" s="40">
        <v>8275</v>
      </c>
      <c r="Q23" s="40">
        <v>4700</v>
      </c>
      <c r="R23" s="40">
        <v>211</v>
      </c>
      <c r="S23" s="40">
        <v>0</v>
      </c>
      <c r="T23" s="40">
        <v>35508</v>
      </c>
      <c r="U23" s="40">
        <v>47877</v>
      </c>
      <c r="V23" s="40">
        <v>12</v>
      </c>
      <c r="W23" s="40">
        <v>35</v>
      </c>
      <c r="X23" s="40">
        <v>53721</v>
      </c>
      <c r="Y23" s="40">
        <v>53721</v>
      </c>
      <c r="Z23" s="28">
        <f t="shared" si="0"/>
        <v>1242</v>
      </c>
      <c r="AA23" s="41"/>
      <c r="AB23" s="41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</row>
    <row r="24" spans="1:66" ht="12" hidden="1">
      <c r="A24" s="58" t="s">
        <v>58</v>
      </c>
      <c r="B24" s="40">
        <v>128499</v>
      </c>
      <c r="C24" s="40">
        <v>2370</v>
      </c>
      <c r="D24" s="40">
        <v>13522</v>
      </c>
      <c r="E24" s="40">
        <v>10566</v>
      </c>
      <c r="F24" s="40">
        <v>5106</v>
      </c>
      <c r="G24" s="40">
        <v>207</v>
      </c>
      <c r="H24" s="40">
        <v>3</v>
      </c>
      <c r="I24" s="40">
        <v>43186</v>
      </c>
      <c r="J24" s="40">
        <v>51727</v>
      </c>
      <c r="K24" s="40">
        <v>1803</v>
      </c>
      <c r="L24" s="40">
        <v>9</v>
      </c>
      <c r="M24" s="40">
        <v>129683</v>
      </c>
      <c r="N24" s="40">
        <v>5321</v>
      </c>
      <c r="O24" s="40">
        <v>15099</v>
      </c>
      <c r="P24" s="40">
        <v>8186</v>
      </c>
      <c r="Q24" s="40">
        <v>5707</v>
      </c>
      <c r="R24" s="40">
        <v>370</v>
      </c>
      <c r="S24" s="40">
        <v>0</v>
      </c>
      <c r="T24" s="40">
        <v>43124</v>
      </c>
      <c r="U24" s="40">
        <v>51722</v>
      </c>
      <c r="V24" s="40">
        <v>11</v>
      </c>
      <c r="W24" s="40">
        <v>143</v>
      </c>
      <c r="X24" s="40">
        <v>55697</v>
      </c>
      <c r="Y24" s="40">
        <v>55697</v>
      </c>
      <c r="Z24" s="28">
        <f t="shared" si="0"/>
        <v>-1184</v>
      </c>
      <c r="AA24" s="41"/>
      <c r="AB24" s="41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</row>
    <row r="25" spans="1:66" ht="12" hidden="1">
      <c r="A25" s="58" t="s">
        <v>59</v>
      </c>
      <c r="B25" s="40">
        <v>117010</v>
      </c>
      <c r="C25" s="40">
        <v>1938</v>
      </c>
      <c r="D25" s="40">
        <v>11823</v>
      </c>
      <c r="E25" s="40">
        <v>9486</v>
      </c>
      <c r="F25" s="40">
        <v>4524</v>
      </c>
      <c r="G25" s="40">
        <v>138</v>
      </c>
      <c r="H25" s="40">
        <v>3</v>
      </c>
      <c r="I25" s="40">
        <v>35340</v>
      </c>
      <c r="J25" s="40">
        <v>51876</v>
      </c>
      <c r="K25" s="40">
        <v>1772</v>
      </c>
      <c r="L25" s="40">
        <v>110</v>
      </c>
      <c r="M25" s="40">
        <v>118304</v>
      </c>
      <c r="N25" s="40">
        <v>4998</v>
      </c>
      <c r="O25" s="40">
        <v>13674</v>
      </c>
      <c r="P25" s="40">
        <v>7427</v>
      </c>
      <c r="Q25" s="40">
        <v>4663</v>
      </c>
      <c r="R25" s="40">
        <v>226</v>
      </c>
      <c r="S25" s="40">
        <v>0</v>
      </c>
      <c r="T25" s="40">
        <v>35349</v>
      </c>
      <c r="U25" s="40">
        <v>51841</v>
      </c>
      <c r="V25" s="40">
        <v>19</v>
      </c>
      <c r="W25" s="40">
        <v>107</v>
      </c>
      <c r="X25" s="40">
        <v>63436</v>
      </c>
      <c r="Y25" s="40">
        <v>63436</v>
      </c>
      <c r="Z25" s="28">
        <f t="shared" si="0"/>
        <v>-1294</v>
      </c>
      <c r="AA25" s="41"/>
      <c r="AB25" s="41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</row>
    <row r="26" spans="1:66" ht="12" hidden="1">
      <c r="A26" s="58" t="s">
        <v>60</v>
      </c>
      <c r="B26" s="40">
        <v>102726</v>
      </c>
      <c r="C26" s="40">
        <v>1737</v>
      </c>
      <c r="D26" s="40">
        <v>10782</v>
      </c>
      <c r="E26" s="40">
        <v>8232</v>
      </c>
      <c r="F26" s="40">
        <v>4160</v>
      </c>
      <c r="G26" s="40">
        <v>143</v>
      </c>
      <c r="H26" s="40">
        <v>2</v>
      </c>
      <c r="I26" s="40">
        <v>31211</v>
      </c>
      <c r="J26" s="40">
        <v>44824</v>
      </c>
      <c r="K26" s="40">
        <v>1615</v>
      </c>
      <c r="L26" s="40">
        <v>20</v>
      </c>
      <c r="M26" s="40">
        <v>102535</v>
      </c>
      <c r="N26" s="40">
        <v>3145</v>
      </c>
      <c r="O26" s="40">
        <v>12050</v>
      </c>
      <c r="P26" s="40">
        <v>6562</v>
      </c>
      <c r="Q26" s="40">
        <v>4302</v>
      </c>
      <c r="R26" s="40">
        <v>395</v>
      </c>
      <c r="S26" s="40">
        <v>2</v>
      </c>
      <c r="T26" s="40">
        <v>31200</v>
      </c>
      <c r="U26" s="40">
        <v>44836</v>
      </c>
      <c r="V26" s="40">
        <v>24</v>
      </c>
      <c r="W26" s="40">
        <v>19</v>
      </c>
      <c r="X26" s="40">
        <v>53882</v>
      </c>
      <c r="Y26" s="40">
        <v>53882</v>
      </c>
      <c r="Z26" s="28">
        <f t="shared" si="0"/>
        <v>191</v>
      </c>
      <c r="AA26" s="41"/>
      <c r="AB26" s="41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</row>
    <row r="27" spans="1:66" ht="12" hidden="1">
      <c r="A27" s="58" t="s">
        <v>61</v>
      </c>
      <c r="B27" s="40">
        <v>102936</v>
      </c>
      <c r="C27" s="40">
        <v>2024</v>
      </c>
      <c r="D27" s="40">
        <v>10529</v>
      </c>
      <c r="E27" s="40">
        <v>7647</v>
      </c>
      <c r="F27" s="40">
        <v>4104</v>
      </c>
      <c r="G27" s="40">
        <v>124</v>
      </c>
      <c r="H27" s="40">
        <v>0</v>
      </c>
      <c r="I27" s="40">
        <v>30895</v>
      </c>
      <c r="J27" s="40">
        <v>46259</v>
      </c>
      <c r="K27" s="40">
        <v>1339</v>
      </c>
      <c r="L27" s="40">
        <v>15</v>
      </c>
      <c r="M27" s="40">
        <v>102363</v>
      </c>
      <c r="N27" s="40">
        <v>2832</v>
      </c>
      <c r="O27" s="40">
        <v>11439</v>
      </c>
      <c r="P27" s="40">
        <v>6127</v>
      </c>
      <c r="Q27" s="40">
        <v>4351</v>
      </c>
      <c r="R27" s="40">
        <v>478</v>
      </c>
      <c r="S27" s="40">
        <v>0</v>
      </c>
      <c r="T27" s="40">
        <v>30864</v>
      </c>
      <c r="U27" s="40">
        <v>46245</v>
      </c>
      <c r="V27" s="40">
        <v>13</v>
      </c>
      <c r="W27" s="40">
        <v>14</v>
      </c>
      <c r="X27" s="40">
        <v>53134</v>
      </c>
      <c r="Y27" s="40">
        <v>53134</v>
      </c>
      <c r="Z27" s="28">
        <f t="shared" si="0"/>
        <v>573</v>
      </c>
      <c r="AA27" s="41"/>
      <c r="AB27" s="41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</row>
    <row r="28" spans="1:66" ht="12" hidden="1">
      <c r="A28" s="58" t="s">
        <v>62</v>
      </c>
      <c r="B28" s="40">
        <v>113500</v>
      </c>
      <c r="C28" s="40">
        <v>3088</v>
      </c>
      <c r="D28" s="40">
        <v>11583</v>
      </c>
      <c r="E28" s="40">
        <v>9456</v>
      </c>
      <c r="F28" s="40">
        <v>4557</v>
      </c>
      <c r="G28" s="40">
        <v>110</v>
      </c>
      <c r="H28" s="40">
        <v>0</v>
      </c>
      <c r="I28" s="40">
        <v>33155</v>
      </c>
      <c r="J28" s="40">
        <v>50179</v>
      </c>
      <c r="K28" s="40">
        <v>1365</v>
      </c>
      <c r="L28" s="40">
        <v>7</v>
      </c>
      <c r="M28" s="40">
        <v>111285</v>
      </c>
      <c r="N28" s="40">
        <v>2346</v>
      </c>
      <c r="O28" s="40">
        <v>13538</v>
      </c>
      <c r="P28" s="40">
        <v>6935</v>
      </c>
      <c r="Q28" s="40">
        <v>4495</v>
      </c>
      <c r="R28" s="40">
        <v>637</v>
      </c>
      <c r="S28" s="40">
        <v>0</v>
      </c>
      <c r="T28" s="40">
        <v>33143</v>
      </c>
      <c r="U28" s="40">
        <v>50152</v>
      </c>
      <c r="V28" s="40">
        <v>23</v>
      </c>
      <c r="W28" s="40">
        <v>16</v>
      </c>
      <c r="X28" s="40">
        <v>58383</v>
      </c>
      <c r="Y28" s="40">
        <v>58383</v>
      </c>
      <c r="Z28" s="28">
        <f t="shared" si="0"/>
        <v>2215</v>
      </c>
      <c r="AA28" s="41"/>
      <c r="AB28" s="41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</row>
    <row r="29" spans="1:66" s="1" customFormat="1" ht="12">
      <c r="A29" s="2" t="s">
        <v>63</v>
      </c>
      <c r="B29" s="43">
        <v>1373363</v>
      </c>
      <c r="C29" s="43">
        <v>25522</v>
      </c>
      <c r="D29" s="43">
        <v>136137</v>
      </c>
      <c r="E29" s="43">
        <v>104483</v>
      </c>
      <c r="F29" s="43">
        <v>56645</v>
      </c>
      <c r="G29" s="43">
        <v>2073</v>
      </c>
      <c r="H29" s="43">
        <v>21</v>
      </c>
      <c r="I29" s="43">
        <v>419879</v>
      </c>
      <c r="J29" s="43">
        <v>583120</v>
      </c>
      <c r="K29" s="43">
        <v>14957</v>
      </c>
      <c r="L29" s="43">
        <v>30526</v>
      </c>
      <c r="M29" s="43">
        <v>1377174</v>
      </c>
      <c r="N29" s="43">
        <v>44086</v>
      </c>
      <c r="O29" s="43">
        <v>156677</v>
      </c>
      <c r="P29" s="43">
        <v>82300</v>
      </c>
      <c r="Q29" s="43">
        <v>53490</v>
      </c>
      <c r="R29" s="43">
        <v>6808</v>
      </c>
      <c r="S29" s="43">
        <v>0</v>
      </c>
      <c r="T29" s="43">
        <v>419772</v>
      </c>
      <c r="U29" s="43">
        <v>583074</v>
      </c>
      <c r="V29" s="43">
        <v>335</v>
      </c>
      <c r="W29" s="43">
        <v>30632</v>
      </c>
      <c r="X29" s="43">
        <v>645284</v>
      </c>
      <c r="Y29" s="43">
        <v>645284</v>
      </c>
      <c r="Z29" s="44">
        <f aca="true" t="shared" si="1" ref="Z29:Z43">B29-M29</f>
        <v>-3811</v>
      </c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</row>
    <row r="30" spans="1:66" ht="12" hidden="1">
      <c r="A30" s="58" t="s">
        <v>51</v>
      </c>
      <c r="B30" s="40">
        <v>95958</v>
      </c>
      <c r="C30" s="40">
        <v>2325</v>
      </c>
      <c r="D30" s="40">
        <v>10445</v>
      </c>
      <c r="E30" s="40">
        <v>6902</v>
      </c>
      <c r="F30" s="40">
        <v>3931</v>
      </c>
      <c r="G30" s="40">
        <v>85</v>
      </c>
      <c r="H30" s="40">
        <v>0</v>
      </c>
      <c r="I30" s="40">
        <v>30011</v>
      </c>
      <c r="J30" s="40">
        <v>41233</v>
      </c>
      <c r="K30" s="40">
        <v>1019</v>
      </c>
      <c r="L30" s="40">
        <v>7</v>
      </c>
      <c r="M30" s="40">
        <v>95357</v>
      </c>
      <c r="N30" s="40">
        <v>2758</v>
      </c>
      <c r="O30" s="40">
        <v>10362</v>
      </c>
      <c r="P30" s="40">
        <v>6013</v>
      </c>
      <c r="Q30" s="40">
        <v>4241</v>
      </c>
      <c r="R30" s="40">
        <v>730</v>
      </c>
      <c r="S30" s="40">
        <v>0</v>
      </c>
      <c r="T30" s="40">
        <v>29997</v>
      </c>
      <c r="U30" s="40">
        <v>41214</v>
      </c>
      <c r="V30" s="40">
        <v>20</v>
      </c>
      <c r="W30" s="40">
        <v>22</v>
      </c>
      <c r="X30" s="40">
        <v>44553</v>
      </c>
      <c r="Y30" s="40">
        <v>44553</v>
      </c>
      <c r="Z30" s="44">
        <f t="shared" si="1"/>
        <v>601</v>
      </c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</row>
    <row r="31" spans="1:66" ht="12" hidden="1">
      <c r="A31" s="58" t="s">
        <v>52</v>
      </c>
      <c r="B31" s="40">
        <v>121645</v>
      </c>
      <c r="C31" s="40">
        <v>1799</v>
      </c>
      <c r="D31" s="40">
        <v>12942</v>
      </c>
      <c r="E31" s="40">
        <v>8715</v>
      </c>
      <c r="F31" s="40">
        <v>4964</v>
      </c>
      <c r="G31" s="40">
        <v>145</v>
      </c>
      <c r="H31" s="40">
        <v>0</v>
      </c>
      <c r="I31" s="40">
        <v>41171</v>
      </c>
      <c r="J31" s="40">
        <v>50798</v>
      </c>
      <c r="K31" s="40">
        <v>1105</v>
      </c>
      <c r="L31" s="40">
        <v>6</v>
      </c>
      <c r="M31" s="40">
        <v>123330</v>
      </c>
      <c r="N31" s="40">
        <v>4546</v>
      </c>
      <c r="O31" s="40">
        <v>13263</v>
      </c>
      <c r="P31" s="40">
        <v>7468</v>
      </c>
      <c r="Q31" s="40">
        <v>5483</v>
      </c>
      <c r="R31" s="40">
        <v>583</v>
      </c>
      <c r="S31" s="40">
        <v>0</v>
      </c>
      <c r="T31" s="40">
        <v>41147</v>
      </c>
      <c r="U31" s="40">
        <v>50809</v>
      </c>
      <c r="V31" s="40">
        <v>19</v>
      </c>
      <c r="W31" s="40">
        <v>12</v>
      </c>
      <c r="X31" s="40">
        <v>54201</v>
      </c>
      <c r="Y31" s="40">
        <v>54201</v>
      </c>
      <c r="Z31" s="44">
        <f t="shared" si="1"/>
        <v>-1685</v>
      </c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</row>
    <row r="32" spans="1:66" ht="12" hidden="1">
      <c r="A32" s="58" t="s">
        <v>53</v>
      </c>
      <c r="B32" s="40">
        <v>117490</v>
      </c>
      <c r="C32" s="40">
        <v>1974</v>
      </c>
      <c r="D32" s="40">
        <v>12216</v>
      </c>
      <c r="E32" s="40">
        <v>9568</v>
      </c>
      <c r="F32" s="40">
        <v>4588</v>
      </c>
      <c r="G32" s="40">
        <v>155</v>
      </c>
      <c r="H32" s="40">
        <v>3</v>
      </c>
      <c r="I32" s="40">
        <v>35746</v>
      </c>
      <c r="J32" s="40">
        <v>51847</v>
      </c>
      <c r="K32" s="40">
        <v>1379</v>
      </c>
      <c r="L32" s="40">
        <v>14</v>
      </c>
      <c r="M32" s="40">
        <v>118567</v>
      </c>
      <c r="N32" s="40">
        <v>4449</v>
      </c>
      <c r="O32" s="40">
        <v>13791</v>
      </c>
      <c r="P32" s="40">
        <v>7671</v>
      </c>
      <c r="Q32" s="40">
        <v>4538</v>
      </c>
      <c r="R32" s="40">
        <v>490</v>
      </c>
      <c r="S32" s="40">
        <v>0</v>
      </c>
      <c r="T32" s="40">
        <v>35730</v>
      </c>
      <c r="U32" s="40">
        <v>51840</v>
      </c>
      <c r="V32" s="40">
        <v>36</v>
      </c>
      <c r="W32" s="40">
        <v>22</v>
      </c>
      <c r="X32" s="40">
        <v>58935</v>
      </c>
      <c r="Y32" s="40">
        <v>58935</v>
      </c>
      <c r="Z32" s="44">
        <f t="shared" si="1"/>
        <v>-1077</v>
      </c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</row>
    <row r="33" spans="1:66" ht="12" hidden="1">
      <c r="A33" s="58" t="s">
        <v>54</v>
      </c>
      <c r="B33" s="40">
        <v>107842</v>
      </c>
      <c r="C33" s="40">
        <v>2150</v>
      </c>
      <c r="D33" s="40">
        <v>11184</v>
      </c>
      <c r="E33" s="40">
        <v>8609</v>
      </c>
      <c r="F33" s="40">
        <v>4445</v>
      </c>
      <c r="G33" s="40">
        <v>128</v>
      </c>
      <c r="H33" s="40">
        <v>2</v>
      </c>
      <c r="I33" s="40">
        <v>33723</v>
      </c>
      <c r="J33" s="40">
        <v>46392</v>
      </c>
      <c r="K33" s="40">
        <v>1202</v>
      </c>
      <c r="L33" s="40">
        <v>7</v>
      </c>
      <c r="M33" s="40">
        <v>108300</v>
      </c>
      <c r="N33" s="40">
        <v>3726</v>
      </c>
      <c r="O33" s="40">
        <v>12656</v>
      </c>
      <c r="P33" s="40">
        <v>6761</v>
      </c>
      <c r="Q33" s="40">
        <v>4259</v>
      </c>
      <c r="R33" s="40">
        <v>688</v>
      </c>
      <c r="S33" s="40">
        <v>0</v>
      </c>
      <c r="T33" s="40">
        <v>33747</v>
      </c>
      <c r="U33" s="40">
        <v>46420</v>
      </c>
      <c r="V33" s="40">
        <v>23</v>
      </c>
      <c r="W33" s="40">
        <v>20</v>
      </c>
      <c r="X33" s="40">
        <v>50829</v>
      </c>
      <c r="Y33" s="40">
        <v>50829</v>
      </c>
      <c r="Z33" s="44">
        <f t="shared" si="1"/>
        <v>-458</v>
      </c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</row>
    <row r="34" spans="1:66" ht="12" hidden="1">
      <c r="A34" s="58" t="s">
        <v>55</v>
      </c>
      <c r="B34" s="40">
        <v>123489</v>
      </c>
      <c r="C34" s="40">
        <v>2164</v>
      </c>
      <c r="D34" s="40">
        <v>12616</v>
      </c>
      <c r="E34" s="40">
        <v>10083</v>
      </c>
      <c r="F34" s="40">
        <v>5075</v>
      </c>
      <c r="G34" s="40">
        <v>164</v>
      </c>
      <c r="H34" s="40">
        <v>2</v>
      </c>
      <c r="I34" s="40">
        <v>38718</v>
      </c>
      <c r="J34" s="40">
        <v>53398</v>
      </c>
      <c r="K34" s="40">
        <v>1261</v>
      </c>
      <c r="L34" s="40">
        <v>8</v>
      </c>
      <c r="M34" s="40">
        <v>123654</v>
      </c>
      <c r="N34" s="40">
        <v>3547</v>
      </c>
      <c r="O34" s="40">
        <v>14737</v>
      </c>
      <c r="P34" s="40">
        <v>7559</v>
      </c>
      <c r="Q34" s="40">
        <v>4759</v>
      </c>
      <c r="R34" s="40">
        <v>877</v>
      </c>
      <c r="S34" s="40">
        <v>0</v>
      </c>
      <c r="T34" s="40">
        <v>38707</v>
      </c>
      <c r="U34" s="40">
        <v>53414</v>
      </c>
      <c r="V34" s="40">
        <v>36</v>
      </c>
      <c r="W34" s="40">
        <v>18</v>
      </c>
      <c r="X34" s="40">
        <v>57833</v>
      </c>
      <c r="Y34" s="40">
        <v>57833</v>
      </c>
      <c r="Z34" s="44">
        <f t="shared" si="1"/>
        <v>-165</v>
      </c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</row>
    <row r="35" spans="1:66" ht="12" hidden="1">
      <c r="A35" s="58" t="s">
        <v>56</v>
      </c>
      <c r="B35" s="40">
        <v>128328</v>
      </c>
      <c r="C35" s="40">
        <v>2244</v>
      </c>
      <c r="D35" s="40">
        <v>12858</v>
      </c>
      <c r="E35" s="40">
        <v>10050</v>
      </c>
      <c r="F35" s="40">
        <v>5300</v>
      </c>
      <c r="G35" s="40">
        <v>170</v>
      </c>
      <c r="H35" s="40">
        <v>1</v>
      </c>
      <c r="I35" s="40">
        <v>40325</v>
      </c>
      <c r="J35" s="40">
        <v>56162</v>
      </c>
      <c r="K35" s="40">
        <v>1210</v>
      </c>
      <c r="L35" s="40">
        <v>8</v>
      </c>
      <c r="M35" s="40">
        <v>127771</v>
      </c>
      <c r="N35" s="40">
        <v>2915</v>
      </c>
      <c r="O35" s="40">
        <v>14988</v>
      </c>
      <c r="P35" s="40">
        <v>8155</v>
      </c>
      <c r="Q35" s="40">
        <v>4704</v>
      </c>
      <c r="R35" s="40">
        <v>524</v>
      </c>
      <c r="S35" s="40">
        <v>0</v>
      </c>
      <c r="T35" s="40">
        <v>40316</v>
      </c>
      <c r="U35" s="40">
        <v>56118</v>
      </c>
      <c r="V35" s="40">
        <v>34</v>
      </c>
      <c r="W35" s="40">
        <v>17</v>
      </c>
      <c r="X35" s="40">
        <v>60830</v>
      </c>
      <c r="Y35" s="40">
        <v>60830</v>
      </c>
      <c r="Z35" s="44">
        <f t="shared" si="1"/>
        <v>557</v>
      </c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</row>
    <row r="36" spans="1:66" ht="12" hidden="1">
      <c r="A36" s="58" t="s">
        <v>57</v>
      </c>
      <c r="B36" s="40">
        <v>117860</v>
      </c>
      <c r="C36" s="40">
        <v>2637</v>
      </c>
      <c r="D36" s="40">
        <v>12172</v>
      </c>
      <c r="E36" s="40">
        <v>9745</v>
      </c>
      <c r="F36" s="40">
        <v>5090</v>
      </c>
      <c r="G36" s="40">
        <v>197</v>
      </c>
      <c r="H36" s="40">
        <v>7</v>
      </c>
      <c r="I36" s="40">
        <v>37121</v>
      </c>
      <c r="J36" s="40">
        <v>49433</v>
      </c>
      <c r="K36" s="40">
        <v>1388</v>
      </c>
      <c r="L36" s="40">
        <v>70</v>
      </c>
      <c r="M36" s="40">
        <v>117487</v>
      </c>
      <c r="N36" s="40">
        <v>3675</v>
      </c>
      <c r="O36" s="40">
        <v>14337</v>
      </c>
      <c r="P36" s="40">
        <v>7374</v>
      </c>
      <c r="Q36" s="40">
        <v>4665</v>
      </c>
      <c r="R36" s="40">
        <v>814</v>
      </c>
      <c r="S36" s="40">
        <v>0</v>
      </c>
      <c r="T36" s="40">
        <v>37106</v>
      </c>
      <c r="U36" s="40">
        <v>49422</v>
      </c>
      <c r="V36" s="40">
        <v>20</v>
      </c>
      <c r="W36" s="40">
        <v>74</v>
      </c>
      <c r="X36" s="40">
        <v>49942</v>
      </c>
      <c r="Y36" s="40">
        <v>49942</v>
      </c>
      <c r="Z36" s="44">
        <f t="shared" si="1"/>
        <v>373</v>
      </c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</row>
    <row r="37" spans="1:66" ht="12" hidden="1">
      <c r="A37" s="58" t="s">
        <v>58</v>
      </c>
      <c r="B37" s="40">
        <v>173225</v>
      </c>
      <c r="C37" s="40">
        <v>2467</v>
      </c>
      <c r="D37" s="40">
        <v>13850</v>
      </c>
      <c r="E37" s="40">
        <v>12084</v>
      </c>
      <c r="F37" s="40">
        <v>6252</v>
      </c>
      <c r="G37" s="40">
        <v>243</v>
      </c>
      <c r="H37" s="40">
        <v>2</v>
      </c>
      <c r="I37" s="40">
        <v>45961</v>
      </c>
      <c r="J37" s="40">
        <v>60487</v>
      </c>
      <c r="K37" s="40">
        <v>1522</v>
      </c>
      <c r="L37" s="40">
        <v>30357</v>
      </c>
      <c r="M37" s="40">
        <v>173972</v>
      </c>
      <c r="N37" s="40">
        <v>4700</v>
      </c>
      <c r="O37" s="40">
        <v>17817</v>
      </c>
      <c r="P37" s="40">
        <v>8668</v>
      </c>
      <c r="Q37" s="40">
        <v>5332</v>
      </c>
      <c r="R37" s="40">
        <v>622</v>
      </c>
      <c r="S37" s="40">
        <v>0</v>
      </c>
      <c r="T37" s="40">
        <v>45959</v>
      </c>
      <c r="U37" s="40">
        <v>60469</v>
      </c>
      <c r="V37" s="40">
        <v>29</v>
      </c>
      <c r="W37" s="40">
        <v>30376</v>
      </c>
      <c r="X37" s="40">
        <v>61402</v>
      </c>
      <c r="Y37" s="40">
        <v>61402</v>
      </c>
      <c r="Z37" s="44">
        <f t="shared" si="1"/>
        <v>-747</v>
      </c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</row>
    <row r="38" spans="1:66" ht="12" hidden="1">
      <c r="A38" s="58" t="s">
        <v>59</v>
      </c>
      <c r="B38" s="40">
        <v>87032</v>
      </c>
      <c r="C38" s="40">
        <v>1343</v>
      </c>
      <c r="D38" s="40">
        <v>7682</v>
      </c>
      <c r="E38" s="40">
        <v>6212</v>
      </c>
      <c r="F38" s="40">
        <v>4205</v>
      </c>
      <c r="G38" s="40">
        <v>136</v>
      </c>
      <c r="H38" s="40">
        <v>1</v>
      </c>
      <c r="I38" s="40">
        <v>25820</v>
      </c>
      <c r="J38" s="40">
        <v>40597</v>
      </c>
      <c r="K38" s="40">
        <v>1032</v>
      </c>
      <c r="L38" s="40">
        <v>4</v>
      </c>
      <c r="M38" s="40">
        <v>89518</v>
      </c>
      <c r="N38" s="40">
        <v>4846</v>
      </c>
      <c r="O38" s="40">
        <v>10197</v>
      </c>
      <c r="P38" s="40">
        <v>4461</v>
      </c>
      <c r="Q38" s="40">
        <v>2927</v>
      </c>
      <c r="R38" s="40">
        <v>640</v>
      </c>
      <c r="S38" s="40">
        <v>0</v>
      </c>
      <c r="T38" s="40">
        <v>25808</v>
      </c>
      <c r="U38" s="40">
        <v>40607</v>
      </c>
      <c r="V38" s="40">
        <v>18</v>
      </c>
      <c r="W38" s="40">
        <v>14</v>
      </c>
      <c r="X38" s="40">
        <v>44058</v>
      </c>
      <c r="Y38" s="40">
        <v>44058</v>
      </c>
      <c r="Z38" s="44">
        <f t="shared" si="1"/>
        <v>-2486</v>
      </c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</row>
    <row r="39" spans="1:66" ht="12" hidden="1">
      <c r="A39" s="58" t="s">
        <v>60</v>
      </c>
      <c r="B39" s="40">
        <v>88072</v>
      </c>
      <c r="C39" s="40">
        <v>1768</v>
      </c>
      <c r="D39" s="40">
        <v>8616</v>
      </c>
      <c r="E39" s="40">
        <v>6622</v>
      </c>
      <c r="F39" s="40">
        <v>3593</v>
      </c>
      <c r="G39" s="40">
        <v>187</v>
      </c>
      <c r="H39" s="40">
        <v>0</v>
      </c>
      <c r="I39" s="40">
        <v>26512</v>
      </c>
      <c r="J39" s="40">
        <v>39457</v>
      </c>
      <c r="K39" s="40">
        <v>1306</v>
      </c>
      <c r="L39" s="40">
        <v>11</v>
      </c>
      <c r="M39" s="40">
        <v>88278</v>
      </c>
      <c r="N39" s="40">
        <v>3233</v>
      </c>
      <c r="O39" s="40">
        <v>9960</v>
      </c>
      <c r="P39" s="40">
        <v>5378</v>
      </c>
      <c r="Q39" s="40">
        <v>3418</v>
      </c>
      <c r="R39" s="40">
        <v>258</v>
      </c>
      <c r="S39" s="40">
        <v>0</v>
      </c>
      <c r="T39" s="40">
        <v>26498</v>
      </c>
      <c r="U39" s="40">
        <v>39470</v>
      </c>
      <c r="V39" s="40">
        <v>40</v>
      </c>
      <c r="W39" s="40">
        <v>23</v>
      </c>
      <c r="X39" s="40">
        <v>49703</v>
      </c>
      <c r="Y39" s="40">
        <v>49703</v>
      </c>
      <c r="Z39" s="44">
        <f t="shared" si="1"/>
        <v>-206</v>
      </c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</row>
    <row r="40" spans="1:66" ht="12" hidden="1">
      <c r="A40" s="58" t="s">
        <v>61</v>
      </c>
      <c r="B40" s="40">
        <v>78981</v>
      </c>
      <c r="C40" s="40">
        <v>1979</v>
      </c>
      <c r="D40" s="40">
        <v>7612</v>
      </c>
      <c r="E40" s="40">
        <v>5492</v>
      </c>
      <c r="F40" s="40">
        <v>2989</v>
      </c>
      <c r="G40" s="40">
        <v>168</v>
      </c>
      <c r="H40" s="40">
        <v>2</v>
      </c>
      <c r="I40" s="40">
        <v>24356</v>
      </c>
      <c r="J40" s="40">
        <v>35048</v>
      </c>
      <c r="K40" s="40">
        <v>1316</v>
      </c>
      <c r="L40" s="40">
        <v>19</v>
      </c>
      <c r="M40" s="40">
        <v>78777</v>
      </c>
      <c r="N40" s="40">
        <v>3085</v>
      </c>
      <c r="O40" s="40">
        <v>8299</v>
      </c>
      <c r="P40" s="40">
        <v>4626</v>
      </c>
      <c r="Q40" s="40">
        <v>3128</v>
      </c>
      <c r="R40" s="40">
        <v>209</v>
      </c>
      <c r="S40" s="40">
        <v>0</v>
      </c>
      <c r="T40" s="40">
        <v>24360</v>
      </c>
      <c r="U40" s="40">
        <v>35018</v>
      </c>
      <c r="V40" s="40">
        <v>31</v>
      </c>
      <c r="W40" s="40">
        <v>21</v>
      </c>
      <c r="X40" s="40">
        <v>42848</v>
      </c>
      <c r="Y40" s="40">
        <v>42848</v>
      </c>
      <c r="Z40" s="44">
        <f t="shared" si="1"/>
        <v>204</v>
      </c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</row>
    <row r="41" spans="1:66" s="32" customFormat="1" ht="12" hidden="1">
      <c r="A41" s="58" t="s">
        <v>62</v>
      </c>
      <c r="B41" s="40">
        <v>133441</v>
      </c>
      <c r="C41" s="40">
        <v>2672</v>
      </c>
      <c r="D41" s="40">
        <v>13944</v>
      </c>
      <c r="E41" s="40">
        <v>10401</v>
      </c>
      <c r="F41" s="40">
        <v>6213</v>
      </c>
      <c r="G41" s="40">
        <v>295</v>
      </c>
      <c r="H41" s="40">
        <v>1</v>
      </c>
      <c r="I41" s="40">
        <v>40415</v>
      </c>
      <c r="J41" s="40">
        <v>58268</v>
      </c>
      <c r="K41" s="40">
        <v>1217</v>
      </c>
      <c r="L41" s="40">
        <v>15</v>
      </c>
      <c r="M41" s="40">
        <v>132163</v>
      </c>
      <c r="N41" s="40">
        <v>2606</v>
      </c>
      <c r="O41" s="40">
        <v>16270</v>
      </c>
      <c r="P41" s="40">
        <v>8166</v>
      </c>
      <c r="Q41" s="40">
        <v>6036</v>
      </c>
      <c r="R41" s="40">
        <v>373</v>
      </c>
      <c r="S41" s="40">
        <v>0</v>
      </c>
      <c r="T41" s="40">
        <v>40397</v>
      </c>
      <c r="U41" s="40">
        <v>58273</v>
      </c>
      <c r="V41" s="40">
        <v>29</v>
      </c>
      <c r="W41" s="40">
        <v>13</v>
      </c>
      <c r="X41" s="40">
        <v>70150</v>
      </c>
      <c r="Y41" s="40">
        <v>70150</v>
      </c>
      <c r="Z41" s="44">
        <f t="shared" si="1"/>
        <v>1278</v>
      </c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</row>
    <row r="42" spans="1:63" s="32" customFormat="1" ht="12">
      <c r="A42" s="4" t="s">
        <v>64</v>
      </c>
      <c r="B42" s="52">
        <v>1452575</v>
      </c>
      <c r="C42" s="52">
        <v>27582</v>
      </c>
      <c r="D42" s="52">
        <v>163747</v>
      </c>
      <c r="E42" s="52">
        <v>98894</v>
      </c>
      <c r="F42" s="52">
        <v>57884</v>
      </c>
      <c r="G42" s="52">
        <v>3638</v>
      </c>
      <c r="H42" s="52">
        <v>29</v>
      </c>
      <c r="I42" s="52">
        <v>438958</v>
      </c>
      <c r="J42" s="52">
        <v>646986</v>
      </c>
      <c r="K42" s="52">
        <v>14729</v>
      </c>
      <c r="L42" s="52">
        <v>128</v>
      </c>
      <c r="M42" s="52">
        <v>1456261</v>
      </c>
      <c r="N42" s="52">
        <v>45846</v>
      </c>
      <c r="O42" s="52">
        <v>153738</v>
      </c>
      <c r="P42" s="52">
        <v>98226</v>
      </c>
      <c r="Q42" s="52">
        <v>67132</v>
      </c>
      <c r="R42" s="52">
        <v>5039</v>
      </c>
      <c r="S42" s="52">
        <v>0</v>
      </c>
      <c r="T42" s="52">
        <v>438773</v>
      </c>
      <c r="U42" s="52">
        <v>647034</v>
      </c>
      <c r="V42" s="52">
        <v>264</v>
      </c>
      <c r="W42" s="52">
        <v>209</v>
      </c>
      <c r="X42" s="52">
        <v>763072</v>
      </c>
      <c r="Y42" s="52">
        <v>763072</v>
      </c>
      <c r="Z42" s="46">
        <f t="shared" si="1"/>
        <v>-3686</v>
      </c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</row>
    <row r="43" spans="1:63" ht="12" hidden="1">
      <c r="A43" s="58" t="s">
        <v>51</v>
      </c>
      <c r="B43" s="40">
        <v>136431</v>
      </c>
      <c r="C43" s="40">
        <v>2297</v>
      </c>
      <c r="D43" s="40">
        <v>14901</v>
      </c>
      <c r="E43" s="40">
        <v>9698</v>
      </c>
      <c r="F43" s="40">
        <v>6495</v>
      </c>
      <c r="G43" s="40">
        <v>275</v>
      </c>
      <c r="H43" s="40">
        <v>4</v>
      </c>
      <c r="I43" s="40">
        <v>39911</v>
      </c>
      <c r="J43" s="40">
        <v>61589</v>
      </c>
      <c r="K43" s="40">
        <v>1242</v>
      </c>
      <c r="L43" s="40">
        <v>19</v>
      </c>
      <c r="M43" s="40">
        <v>136631</v>
      </c>
      <c r="N43" s="40">
        <v>3752</v>
      </c>
      <c r="O43" s="40">
        <v>15803</v>
      </c>
      <c r="P43" s="40">
        <v>7687</v>
      </c>
      <c r="Q43" s="40">
        <v>7136</v>
      </c>
      <c r="R43" s="40">
        <v>742</v>
      </c>
      <c r="S43" s="40">
        <v>0</v>
      </c>
      <c r="T43" s="40">
        <v>39902</v>
      </c>
      <c r="U43" s="40">
        <v>61580</v>
      </c>
      <c r="V43" s="40">
        <v>17</v>
      </c>
      <c r="W43" s="40">
        <v>12</v>
      </c>
      <c r="X43" s="40">
        <v>70713</v>
      </c>
      <c r="Y43" s="40">
        <v>70713</v>
      </c>
      <c r="Z43" s="46">
        <f t="shared" si="1"/>
        <v>-200</v>
      </c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</row>
    <row r="44" spans="1:63" ht="12" hidden="1">
      <c r="A44" s="58" t="s">
        <v>52</v>
      </c>
      <c r="B44" s="40">
        <v>144180</v>
      </c>
      <c r="C44" s="40">
        <v>1970</v>
      </c>
      <c r="D44" s="40">
        <v>14081</v>
      </c>
      <c r="E44" s="40">
        <v>8248</v>
      </c>
      <c r="F44" s="40">
        <v>5843</v>
      </c>
      <c r="G44" s="40">
        <v>286</v>
      </c>
      <c r="H44" s="40">
        <v>8</v>
      </c>
      <c r="I44" s="40">
        <v>44724</v>
      </c>
      <c r="J44" s="40">
        <v>67853</v>
      </c>
      <c r="K44" s="40">
        <v>1158</v>
      </c>
      <c r="L44" s="40">
        <v>9</v>
      </c>
      <c r="M44" s="40">
        <v>143721</v>
      </c>
      <c r="N44" s="40">
        <v>2691</v>
      </c>
      <c r="O44" s="40">
        <v>13838</v>
      </c>
      <c r="P44" s="40">
        <v>7010</v>
      </c>
      <c r="Q44" s="40">
        <v>6676</v>
      </c>
      <c r="R44" s="40">
        <v>929</v>
      </c>
      <c r="S44" s="40">
        <v>0</v>
      </c>
      <c r="T44" s="40">
        <v>44654</v>
      </c>
      <c r="U44" s="40">
        <v>67899</v>
      </c>
      <c r="V44" s="40">
        <v>8</v>
      </c>
      <c r="W44" s="40">
        <v>16</v>
      </c>
      <c r="X44" s="40">
        <v>74955</v>
      </c>
      <c r="Y44" s="40">
        <v>74955</v>
      </c>
      <c r="Z44" s="46">
        <f aca="true" t="shared" si="2" ref="Z44:Z67">B44-M44</f>
        <v>459</v>
      </c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</row>
    <row r="45" spans="1:63" ht="12" hidden="1">
      <c r="A45" s="58" t="s">
        <v>53</v>
      </c>
      <c r="B45" s="40">
        <v>120175</v>
      </c>
      <c r="C45" s="40">
        <v>2061</v>
      </c>
      <c r="D45" s="40">
        <v>13832</v>
      </c>
      <c r="E45" s="40">
        <v>8304</v>
      </c>
      <c r="F45" s="40">
        <v>4232</v>
      </c>
      <c r="G45" s="40">
        <v>364</v>
      </c>
      <c r="H45" s="40">
        <v>2</v>
      </c>
      <c r="I45" s="40">
        <v>37156</v>
      </c>
      <c r="J45" s="40">
        <v>52723</v>
      </c>
      <c r="K45" s="40">
        <v>1494</v>
      </c>
      <c r="L45" s="40">
        <v>7</v>
      </c>
      <c r="M45" s="40">
        <v>120768</v>
      </c>
      <c r="N45" s="40">
        <v>4117</v>
      </c>
      <c r="O45" s="40">
        <v>12376</v>
      </c>
      <c r="P45" s="40">
        <v>8457</v>
      </c>
      <c r="Q45" s="40">
        <v>5592</v>
      </c>
      <c r="R45" s="40">
        <v>310</v>
      </c>
      <c r="S45" s="40">
        <v>0</v>
      </c>
      <c r="T45" s="40">
        <v>37153</v>
      </c>
      <c r="U45" s="40">
        <v>52729</v>
      </c>
      <c r="V45" s="40">
        <v>16</v>
      </c>
      <c r="W45" s="40">
        <v>18</v>
      </c>
      <c r="X45" s="40">
        <v>61167</v>
      </c>
      <c r="Y45" s="40">
        <v>61167</v>
      </c>
      <c r="Z45" s="46">
        <f t="shared" si="2"/>
        <v>-593</v>
      </c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</row>
    <row r="46" spans="1:63" ht="12" hidden="1">
      <c r="A46" s="58" t="s">
        <v>54</v>
      </c>
      <c r="B46" s="40">
        <v>113143</v>
      </c>
      <c r="C46" s="40">
        <v>2210</v>
      </c>
      <c r="D46" s="40">
        <v>13670</v>
      </c>
      <c r="E46" s="40">
        <v>8164</v>
      </c>
      <c r="F46" s="40">
        <v>3985</v>
      </c>
      <c r="G46" s="40">
        <v>301</v>
      </c>
      <c r="H46" s="40">
        <v>1</v>
      </c>
      <c r="I46" s="40">
        <v>34410</v>
      </c>
      <c r="J46" s="40">
        <v>49026</v>
      </c>
      <c r="K46" s="40">
        <v>1368</v>
      </c>
      <c r="L46" s="40">
        <v>8</v>
      </c>
      <c r="M46" s="40">
        <v>112532</v>
      </c>
      <c r="N46" s="40">
        <v>2960</v>
      </c>
      <c r="O46" s="40">
        <v>11927</v>
      </c>
      <c r="P46" s="40">
        <v>8345</v>
      </c>
      <c r="Q46" s="40">
        <v>5482</v>
      </c>
      <c r="R46" s="40">
        <v>355</v>
      </c>
      <c r="S46" s="40">
        <v>0</v>
      </c>
      <c r="T46" s="40">
        <v>34362</v>
      </c>
      <c r="U46" s="40">
        <v>49060</v>
      </c>
      <c r="V46" s="40">
        <v>28</v>
      </c>
      <c r="W46" s="40">
        <v>13</v>
      </c>
      <c r="X46" s="40">
        <v>58105</v>
      </c>
      <c r="Y46" s="40">
        <v>58105</v>
      </c>
      <c r="Z46" s="46">
        <f t="shared" si="2"/>
        <v>611</v>
      </c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</row>
    <row r="47" spans="1:63" ht="12" hidden="1">
      <c r="A47" s="58" t="s">
        <v>55</v>
      </c>
      <c r="B47" s="40">
        <v>118398</v>
      </c>
      <c r="C47" s="40">
        <v>2490</v>
      </c>
      <c r="D47" s="40">
        <v>14057</v>
      </c>
      <c r="E47" s="40">
        <v>9377</v>
      </c>
      <c r="F47" s="40">
        <v>4443</v>
      </c>
      <c r="G47" s="40">
        <v>230</v>
      </c>
      <c r="H47" s="40">
        <v>2</v>
      </c>
      <c r="I47" s="40">
        <v>35517</v>
      </c>
      <c r="J47" s="40">
        <v>50998</v>
      </c>
      <c r="K47" s="40">
        <v>1275</v>
      </c>
      <c r="L47" s="40">
        <v>9</v>
      </c>
      <c r="M47" s="40">
        <v>120053</v>
      </c>
      <c r="N47" s="40">
        <v>5395</v>
      </c>
      <c r="O47" s="40">
        <v>13436</v>
      </c>
      <c r="P47" s="40">
        <v>8922</v>
      </c>
      <c r="Q47" s="40">
        <v>5422</v>
      </c>
      <c r="R47" s="40">
        <v>326</v>
      </c>
      <c r="S47" s="40">
        <v>0</v>
      </c>
      <c r="T47" s="40">
        <v>35507</v>
      </c>
      <c r="U47" s="40">
        <v>50998</v>
      </c>
      <c r="V47" s="40">
        <v>24</v>
      </c>
      <c r="W47" s="40">
        <v>23</v>
      </c>
      <c r="X47" s="40">
        <v>61667</v>
      </c>
      <c r="Y47" s="40">
        <v>61667</v>
      </c>
      <c r="Z47" s="46">
        <f t="shared" si="2"/>
        <v>-1655</v>
      </c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</row>
    <row r="48" spans="1:63" ht="12" hidden="1">
      <c r="A48" s="58" t="s">
        <v>56</v>
      </c>
      <c r="B48" s="40">
        <v>146909</v>
      </c>
      <c r="C48" s="40">
        <v>2333</v>
      </c>
      <c r="D48" s="40">
        <v>17693</v>
      </c>
      <c r="E48" s="40">
        <v>9183</v>
      </c>
      <c r="F48" s="40">
        <v>5949</v>
      </c>
      <c r="G48" s="40">
        <v>291</v>
      </c>
      <c r="H48" s="40">
        <v>3</v>
      </c>
      <c r="I48" s="40">
        <v>43036</v>
      </c>
      <c r="J48" s="40">
        <v>67244</v>
      </c>
      <c r="K48" s="40">
        <v>1163</v>
      </c>
      <c r="L48" s="40">
        <v>14</v>
      </c>
      <c r="M48" s="40">
        <v>146600</v>
      </c>
      <c r="N48" s="40">
        <v>3207</v>
      </c>
      <c r="O48" s="40">
        <v>14902</v>
      </c>
      <c r="P48" s="40">
        <v>10397</v>
      </c>
      <c r="Q48" s="40">
        <v>7512</v>
      </c>
      <c r="R48" s="40">
        <v>296</v>
      </c>
      <c r="S48" s="40">
        <v>0</v>
      </c>
      <c r="T48" s="40">
        <v>43017</v>
      </c>
      <c r="U48" s="40">
        <v>67234</v>
      </c>
      <c r="V48" s="40">
        <v>20</v>
      </c>
      <c r="W48" s="40">
        <v>15</v>
      </c>
      <c r="X48" s="40">
        <v>81547</v>
      </c>
      <c r="Y48" s="40">
        <v>81547</v>
      </c>
      <c r="Z48" s="46">
        <f t="shared" si="2"/>
        <v>309</v>
      </c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</row>
    <row r="49" spans="1:63" ht="12" hidden="1">
      <c r="A49" s="58" t="s">
        <v>57</v>
      </c>
      <c r="B49" s="40">
        <v>144730</v>
      </c>
      <c r="C49" s="40">
        <v>2874</v>
      </c>
      <c r="D49" s="40">
        <v>18645</v>
      </c>
      <c r="E49" s="40">
        <v>9949</v>
      </c>
      <c r="F49" s="40">
        <v>5647</v>
      </c>
      <c r="G49" s="40">
        <v>428</v>
      </c>
      <c r="H49" s="40">
        <v>3</v>
      </c>
      <c r="I49" s="40">
        <v>43022</v>
      </c>
      <c r="J49" s="40">
        <v>62814</v>
      </c>
      <c r="K49" s="40">
        <v>1337</v>
      </c>
      <c r="L49" s="40">
        <v>11</v>
      </c>
      <c r="M49" s="40">
        <v>144584</v>
      </c>
      <c r="N49" s="40">
        <v>4061</v>
      </c>
      <c r="O49" s="40">
        <v>15311</v>
      </c>
      <c r="P49" s="40">
        <v>11545</v>
      </c>
      <c r="Q49" s="40">
        <v>7433</v>
      </c>
      <c r="R49" s="40">
        <v>377</v>
      </c>
      <c r="S49" s="40">
        <v>0</v>
      </c>
      <c r="T49" s="40">
        <v>43004</v>
      </c>
      <c r="U49" s="40">
        <v>62814</v>
      </c>
      <c r="V49" s="40">
        <v>22</v>
      </c>
      <c r="W49" s="40">
        <v>17</v>
      </c>
      <c r="X49" s="40">
        <v>70774</v>
      </c>
      <c r="Y49" s="40">
        <v>70774</v>
      </c>
      <c r="Z49" s="46">
        <f t="shared" si="2"/>
        <v>146</v>
      </c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</row>
    <row r="50" spans="1:63" ht="12" hidden="1">
      <c r="A50" s="58" t="s">
        <v>58</v>
      </c>
      <c r="B50" s="40">
        <v>136939</v>
      </c>
      <c r="C50" s="40">
        <v>2297</v>
      </c>
      <c r="D50" s="40">
        <v>15208</v>
      </c>
      <c r="E50" s="40">
        <v>9823</v>
      </c>
      <c r="F50" s="40">
        <v>5596</v>
      </c>
      <c r="G50" s="40">
        <v>454</v>
      </c>
      <c r="H50" s="40">
        <v>2</v>
      </c>
      <c r="I50" s="40">
        <v>43884</v>
      </c>
      <c r="J50" s="40">
        <v>58392</v>
      </c>
      <c r="K50" s="40">
        <v>1270</v>
      </c>
      <c r="L50" s="40">
        <v>13</v>
      </c>
      <c r="M50" s="40">
        <v>138282</v>
      </c>
      <c r="N50" s="40">
        <v>4855</v>
      </c>
      <c r="O50" s="40">
        <v>15175</v>
      </c>
      <c r="P50" s="40">
        <v>9244</v>
      </c>
      <c r="Q50" s="40">
        <v>6215</v>
      </c>
      <c r="R50" s="40">
        <v>459</v>
      </c>
      <c r="S50" s="40">
        <v>0</v>
      </c>
      <c r="T50" s="40">
        <v>43909</v>
      </c>
      <c r="U50" s="40">
        <v>58397</v>
      </c>
      <c r="V50" s="40">
        <v>17</v>
      </c>
      <c r="W50" s="40">
        <v>11</v>
      </c>
      <c r="X50" s="40">
        <v>65602</v>
      </c>
      <c r="Y50" s="40">
        <v>65602</v>
      </c>
      <c r="Z50" s="46">
        <f t="shared" si="2"/>
        <v>-1343</v>
      </c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</row>
    <row r="51" spans="1:63" ht="12" hidden="1">
      <c r="A51" s="58" t="s">
        <v>59</v>
      </c>
      <c r="B51" s="40">
        <v>106291</v>
      </c>
      <c r="C51" s="40">
        <v>1921</v>
      </c>
      <c r="D51" s="40">
        <v>10861</v>
      </c>
      <c r="E51" s="40">
        <v>7486</v>
      </c>
      <c r="F51" s="40">
        <v>4068</v>
      </c>
      <c r="G51" s="40">
        <v>328</v>
      </c>
      <c r="H51" s="40">
        <v>0</v>
      </c>
      <c r="I51" s="40">
        <v>31459</v>
      </c>
      <c r="J51" s="40">
        <v>49041</v>
      </c>
      <c r="K51" s="40">
        <v>1119</v>
      </c>
      <c r="L51" s="40">
        <v>8</v>
      </c>
      <c r="M51" s="40">
        <v>108332</v>
      </c>
      <c r="N51" s="40">
        <v>5082</v>
      </c>
      <c r="O51" s="40">
        <v>11373</v>
      </c>
      <c r="P51" s="40">
        <v>6867</v>
      </c>
      <c r="Q51" s="40">
        <v>4161</v>
      </c>
      <c r="R51" s="40">
        <v>330</v>
      </c>
      <c r="S51" s="40">
        <v>0</v>
      </c>
      <c r="T51" s="40">
        <v>31442</v>
      </c>
      <c r="U51" s="40">
        <v>49033</v>
      </c>
      <c r="V51" s="40">
        <v>16</v>
      </c>
      <c r="W51" s="40">
        <v>28</v>
      </c>
      <c r="X51" s="40">
        <v>63022</v>
      </c>
      <c r="Y51" s="40">
        <v>63022</v>
      </c>
      <c r="Z51" s="46">
        <f t="shared" si="2"/>
        <v>-2041</v>
      </c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</row>
    <row r="52" spans="1:63" ht="12" hidden="1">
      <c r="A52" s="58" t="s">
        <v>60</v>
      </c>
      <c r="B52" s="40">
        <v>94486</v>
      </c>
      <c r="C52" s="40">
        <v>2106</v>
      </c>
      <c r="D52" s="40">
        <v>10443</v>
      </c>
      <c r="E52" s="40">
        <v>5599</v>
      </c>
      <c r="F52" s="40">
        <v>3458</v>
      </c>
      <c r="G52" s="40">
        <v>210</v>
      </c>
      <c r="H52" s="40">
        <v>1</v>
      </c>
      <c r="I52" s="40">
        <v>28490</v>
      </c>
      <c r="J52" s="40">
        <v>43060</v>
      </c>
      <c r="K52" s="40">
        <v>1106</v>
      </c>
      <c r="L52" s="40">
        <v>13</v>
      </c>
      <c r="M52" s="40">
        <v>95064</v>
      </c>
      <c r="N52" s="40">
        <v>3758</v>
      </c>
      <c r="O52" s="40">
        <v>8779</v>
      </c>
      <c r="P52" s="40">
        <v>6690</v>
      </c>
      <c r="Q52" s="40">
        <v>3934</v>
      </c>
      <c r="R52" s="40">
        <v>307</v>
      </c>
      <c r="S52" s="40">
        <v>0</v>
      </c>
      <c r="T52" s="40">
        <v>28493</v>
      </c>
      <c r="U52" s="40">
        <v>43061</v>
      </c>
      <c r="V52" s="40">
        <v>28</v>
      </c>
      <c r="W52" s="40">
        <v>14</v>
      </c>
      <c r="X52" s="40">
        <v>54690</v>
      </c>
      <c r="Y52" s="40">
        <v>54690</v>
      </c>
      <c r="Z52" s="46">
        <f t="shared" si="2"/>
        <v>-578</v>
      </c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</row>
    <row r="53" spans="1:63" ht="12" hidden="1">
      <c r="A53" s="58" t="s">
        <v>61</v>
      </c>
      <c r="B53" s="40">
        <v>83935</v>
      </c>
      <c r="C53" s="40">
        <v>2068</v>
      </c>
      <c r="D53" s="40">
        <v>9257</v>
      </c>
      <c r="E53" s="40">
        <v>4527</v>
      </c>
      <c r="F53" s="40">
        <v>2785</v>
      </c>
      <c r="G53" s="40">
        <v>226</v>
      </c>
      <c r="H53" s="40">
        <v>3</v>
      </c>
      <c r="I53" s="40">
        <v>26267</v>
      </c>
      <c r="J53" s="40">
        <v>37777</v>
      </c>
      <c r="K53" s="40">
        <v>1017</v>
      </c>
      <c r="L53" s="40">
        <v>8</v>
      </c>
      <c r="M53" s="40">
        <v>83779</v>
      </c>
      <c r="N53" s="40">
        <v>2908</v>
      </c>
      <c r="O53" s="40">
        <v>7152</v>
      </c>
      <c r="P53" s="40">
        <v>5974</v>
      </c>
      <c r="Q53" s="40">
        <v>3382</v>
      </c>
      <c r="R53" s="40">
        <v>281</v>
      </c>
      <c r="S53" s="40">
        <v>0</v>
      </c>
      <c r="T53" s="40">
        <v>26254</v>
      </c>
      <c r="U53" s="40">
        <v>37769</v>
      </c>
      <c r="V53" s="40">
        <v>38</v>
      </c>
      <c r="W53" s="40">
        <v>21</v>
      </c>
      <c r="X53" s="40">
        <v>46856</v>
      </c>
      <c r="Y53" s="40">
        <v>46856</v>
      </c>
      <c r="Z53" s="46">
        <f t="shared" si="2"/>
        <v>156</v>
      </c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</row>
    <row r="54" spans="1:63" ht="12" hidden="1">
      <c r="A54" s="58" t="s">
        <v>62</v>
      </c>
      <c r="B54" s="40">
        <v>106958</v>
      </c>
      <c r="C54" s="40">
        <v>2955</v>
      </c>
      <c r="D54" s="40">
        <v>11099</v>
      </c>
      <c r="E54" s="40">
        <v>8536</v>
      </c>
      <c r="F54" s="40">
        <v>5383</v>
      </c>
      <c r="G54" s="40">
        <v>245</v>
      </c>
      <c r="H54" s="40">
        <v>0</v>
      </c>
      <c r="I54" s="40">
        <v>31082</v>
      </c>
      <c r="J54" s="40">
        <v>46469</v>
      </c>
      <c r="K54" s="40">
        <v>1180</v>
      </c>
      <c r="L54" s="40">
        <v>9</v>
      </c>
      <c r="M54" s="40">
        <v>105915</v>
      </c>
      <c r="N54" s="40">
        <v>3060</v>
      </c>
      <c r="O54" s="40">
        <v>13666</v>
      </c>
      <c r="P54" s="40">
        <v>7088</v>
      </c>
      <c r="Q54" s="40">
        <v>4187</v>
      </c>
      <c r="R54" s="40">
        <v>327</v>
      </c>
      <c r="S54" s="40">
        <v>0</v>
      </c>
      <c r="T54" s="40">
        <v>31076</v>
      </c>
      <c r="U54" s="40">
        <v>46460</v>
      </c>
      <c r="V54" s="40">
        <v>30</v>
      </c>
      <c r="W54" s="40">
        <v>21</v>
      </c>
      <c r="X54" s="40">
        <v>53974</v>
      </c>
      <c r="Y54" s="40">
        <v>53974</v>
      </c>
      <c r="Z54" s="46">
        <f t="shared" si="2"/>
        <v>1043</v>
      </c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</row>
    <row r="55" spans="1:63" s="32" customFormat="1" ht="12">
      <c r="A55" s="4" t="s">
        <v>65</v>
      </c>
      <c r="B55" s="37">
        <v>1273526</v>
      </c>
      <c r="C55" s="37">
        <v>25500</v>
      </c>
      <c r="D55" s="37">
        <v>129172</v>
      </c>
      <c r="E55" s="37">
        <v>101284</v>
      </c>
      <c r="F55" s="37">
        <v>52533</v>
      </c>
      <c r="G55" s="37">
        <v>2663</v>
      </c>
      <c r="H55" s="37">
        <v>10</v>
      </c>
      <c r="I55" s="37">
        <v>383368</v>
      </c>
      <c r="J55" s="37">
        <v>567022</v>
      </c>
      <c r="K55" s="37">
        <v>11805</v>
      </c>
      <c r="L55" s="37">
        <v>169</v>
      </c>
      <c r="M55" s="37">
        <v>1286021</v>
      </c>
      <c r="N55" s="37">
        <v>49560</v>
      </c>
      <c r="O55" s="37">
        <v>150305</v>
      </c>
      <c r="P55" s="37">
        <v>82834</v>
      </c>
      <c r="Q55" s="37">
        <v>48139</v>
      </c>
      <c r="R55" s="37">
        <v>4297</v>
      </c>
      <c r="S55" s="37">
        <v>0</v>
      </c>
      <c r="T55" s="37">
        <v>383342</v>
      </c>
      <c r="U55" s="37">
        <v>566999</v>
      </c>
      <c r="V55" s="37">
        <v>114</v>
      </c>
      <c r="W55" s="37">
        <v>431</v>
      </c>
      <c r="X55" s="37">
        <v>671115</v>
      </c>
      <c r="Y55" s="37">
        <v>671115</v>
      </c>
      <c r="Z55" s="46">
        <f t="shared" si="2"/>
        <v>-12495</v>
      </c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</row>
    <row r="56" spans="1:63" ht="12" hidden="1">
      <c r="A56" s="58" t="s">
        <v>51</v>
      </c>
      <c r="B56" s="40">
        <v>102184</v>
      </c>
      <c r="C56" s="40">
        <v>2560</v>
      </c>
      <c r="D56" s="40">
        <v>10428</v>
      </c>
      <c r="E56" s="40">
        <v>8766</v>
      </c>
      <c r="F56" s="40">
        <v>4763</v>
      </c>
      <c r="G56" s="40">
        <v>190</v>
      </c>
      <c r="H56" s="40">
        <v>2</v>
      </c>
      <c r="I56" s="40">
        <v>29589</v>
      </c>
      <c r="J56" s="40">
        <v>44859</v>
      </c>
      <c r="K56" s="40">
        <v>1014</v>
      </c>
      <c r="L56" s="40">
        <v>13</v>
      </c>
      <c r="M56" s="40">
        <v>102556</v>
      </c>
      <c r="N56" s="40">
        <v>3920</v>
      </c>
      <c r="O56" s="40">
        <v>13164</v>
      </c>
      <c r="P56" s="40">
        <v>6625</v>
      </c>
      <c r="Q56" s="40">
        <v>3996</v>
      </c>
      <c r="R56" s="40">
        <v>357</v>
      </c>
      <c r="S56" s="40">
        <v>0</v>
      </c>
      <c r="T56" s="40">
        <v>29590</v>
      </c>
      <c r="U56" s="40">
        <v>44850</v>
      </c>
      <c r="V56" s="40">
        <v>28</v>
      </c>
      <c r="W56" s="40">
        <v>26</v>
      </c>
      <c r="X56" s="40">
        <v>51746</v>
      </c>
      <c r="Y56" s="40">
        <v>51746</v>
      </c>
      <c r="Z56" s="46">
        <f t="shared" si="2"/>
        <v>-372</v>
      </c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</row>
    <row r="57" spans="1:63" ht="12" hidden="1">
      <c r="A57" s="58" t="s">
        <v>52</v>
      </c>
      <c r="B57" s="40">
        <v>99728</v>
      </c>
      <c r="C57" s="40">
        <v>1957</v>
      </c>
      <c r="D57" s="40">
        <v>9912</v>
      </c>
      <c r="E57" s="40">
        <v>7769</v>
      </c>
      <c r="F57" s="40">
        <v>4265</v>
      </c>
      <c r="G57" s="40">
        <v>210</v>
      </c>
      <c r="H57" s="40">
        <v>0</v>
      </c>
      <c r="I57" s="40">
        <v>31178</v>
      </c>
      <c r="J57" s="40">
        <v>43537</v>
      </c>
      <c r="K57" s="40">
        <v>890</v>
      </c>
      <c r="L57" s="40">
        <v>10</v>
      </c>
      <c r="M57" s="40">
        <v>100707</v>
      </c>
      <c r="N57" s="40">
        <v>3802</v>
      </c>
      <c r="O57" s="40">
        <v>11740</v>
      </c>
      <c r="P57" s="40">
        <v>6238</v>
      </c>
      <c r="Q57" s="40">
        <v>3813</v>
      </c>
      <c r="R57" s="40">
        <v>361</v>
      </c>
      <c r="S57" s="40">
        <v>0</v>
      </c>
      <c r="T57" s="40">
        <v>31180</v>
      </c>
      <c r="U57" s="40">
        <v>43535</v>
      </c>
      <c r="V57" s="40">
        <v>23</v>
      </c>
      <c r="W57" s="40">
        <v>15</v>
      </c>
      <c r="X57" s="40">
        <v>49434</v>
      </c>
      <c r="Y57" s="40">
        <v>49434</v>
      </c>
      <c r="Z57" s="46">
        <f t="shared" si="2"/>
        <v>-979</v>
      </c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</row>
    <row r="58" spans="1:63" ht="12" hidden="1">
      <c r="A58" s="58" t="s">
        <v>53</v>
      </c>
      <c r="B58" s="40">
        <v>106385</v>
      </c>
      <c r="C58" s="40">
        <v>2086</v>
      </c>
      <c r="D58" s="40">
        <v>11082</v>
      </c>
      <c r="E58" s="40">
        <v>8255</v>
      </c>
      <c r="F58" s="40">
        <v>4360</v>
      </c>
      <c r="G58" s="40">
        <v>212</v>
      </c>
      <c r="H58" s="40">
        <v>0</v>
      </c>
      <c r="I58" s="40">
        <v>31688</v>
      </c>
      <c r="J58" s="40">
        <v>47622</v>
      </c>
      <c r="K58" s="40">
        <v>1076</v>
      </c>
      <c r="L58" s="40">
        <v>4</v>
      </c>
      <c r="M58" s="40">
        <v>107728</v>
      </c>
      <c r="N58" s="40">
        <v>4487</v>
      </c>
      <c r="O58" s="40">
        <v>12370</v>
      </c>
      <c r="P58" s="40">
        <v>7039</v>
      </c>
      <c r="Q58" s="40">
        <v>4121</v>
      </c>
      <c r="R58" s="40">
        <v>374</v>
      </c>
      <c r="S58" s="40">
        <v>0</v>
      </c>
      <c r="T58" s="40">
        <v>31682</v>
      </c>
      <c r="U58" s="40">
        <v>47620</v>
      </c>
      <c r="V58" s="40">
        <v>22</v>
      </c>
      <c r="W58" s="40">
        <v>13</v>
      </c>
      <c r="X58" s="40">
        <v>55188</v>
      </c>
      <c r="Y58" s="40">
        <v>55188</v>
      </c>
      <c r="Z58" s="46">
        <f t="shared" si="2"/>
        <v>-1343</v>
      </c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</row>
    <row r="59" spans="1:63" ht="12" hidden="1">
      <c r="A59" s="58" t="s">
        <v>54</v>
      </c>
      <c r="B59" s="40">
        <v>103891</v>
      </c>
      <c r="C59" s="40">
        <v>1463</v>
      </c>
      <c r="D59" s="40">
        <v>10803</v>
      </c>
      <c r="E59" s="40">
        <v>8317</v>
      </c>
      <c r="F59" s="40">
        <v>4321</v>
      </c>
      <c r="G59" s="40">
        <v>248</v>
      </c>
      <c r="H59" s="40">
        <v>0</v>
      </c>
      <c r="I59" s="40">
        <v>31988</v>
      </c>
      <c r="J59" s="40">
        <v>45733</v>
      </c>
      <c r="K59" s="40">
        <v>1008</v>
      </c>
      <c r="L59" s="40">
        <v>10</v>
      </c>
      <c r="M59" s="40">
        <v>105467</v>
      </c>
      <c r="N59" s="40">
        <v>4028</v>
      </c>
      <c r="O59" s="40">
        <v>12355</v>
      </c>
      <c r="P59" s="40">
        <v>7115</v>
      </c>
      <c r="Q59" s="40">
        <v>3931</v>
      </c>
      <c r="R59" s="40">
        <v>289</v>
      </c>
      <c r="S59" s="40">
        <v>0</v>
      </c>
      <c r="T59" s="40">
        <v>31991</v>
      </c>
      <c r="U59" s="40">
        <v>45728</v>
      </c>
      <c r="V59" s="40">
        <v>11</v>
      </c>
      <c r="W59" s="40">
        <v>19</v>
      </c>
      <c r="X59" s="40">
        <v>52680</v>
      </c>
      <c r="Y59" s="40">
        <v>52680</v>
      </c>
      <c r="Z59" s="46">
        <f t="shared" si="2"/>
        <v>-1576</v>
      </c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</row>
    <row r="60" spans="1:63" ht="12" hidden="1">
      <c r="A60" s="58" t="s">
        <v>55</v>
      </c>
      <c r="B60" s="40">
        <v>108051</v>
      </c>
      <c r="C60" s="40">
        <v>788</v>
      </c>
      <c r="D60" s="40">
        <v>10367</v>
      </c>
      <c r="E60" s="40">
        <v>9253</v>
      </c>
      <c r="F60" s="40">
        <v>4565</v>
      </c>
      <c r="G60" s="40">
        <v>215</v>
      </c>
      <c r="H60" s="40">
        <v>0</v>
      </c>
      <c r="I60" s="40">
        <v>33425</v>
      </c>
      <c r="J60" s="40">
        <v>48666</v>
      </c>
      <c r="K60" s="40">
        <v>761</v>
      </c>
      <c r="L60" s="40">
        <v>11</v>
      </c>
      <c r="M60" s="40">
        <v>110571</v>
      </c>
      <c r="N60" s="40">
        <v>4059</v>
      </c>
      <c r="O60" s="40">
        <v>13601</v>
      </c>
      <c r="P60" s="40">
        <v>6460</v>
      </c>
      <c r="Q60" s="40">
        <v>4167</v>
      </c>
      <c r="R60" s="40">
        <v>165</v>
      </c>
      <c r="S60" s="40">
        <v>0</v>
      </c>
      <c r="T60" s="40">
        <v>33424</v>
      </c>
      <c r="U60" s="40">
        <v>48653</v>
      </c>
      <c r="V60" s="40">
        <v>16</v>
      </c>
      <c r="W60" s="40">
        <v>26</v>
      </c>
      <c r="X60" s="40">
        <v>58881</v>
      </c>
      <c r="Y60" s="40">
        <v>58881</v>
      </c>
      <c r="Z60" s="46">
        <f t="shared" si="2"/>
        <v>-2520</v>
      </c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</row>
    <row r="61" spans="1:63" ht="12" hidden="1">
      <c r="A61" s="58" t="s">
        <v>56</v>
      </c>
      <c r="B61" s="40">
        <v>116573</v>
      </c>
      <c r="C61" s="40">
        <v>991</v>
      </c>
      <c r="D61" s="40">
        <v>11292</v>
      </c>
      <c r="E61" s="40">
        <v>9283</v>
      </c>
      <c r="F61" s="40">
        <v>4525</v>
      </c>
      <c r="G61" s="40">
        <v>194</v>
      </c>
      <c r="H61" s="40">
        <v>1</v>
      </c>
      <c r="I61" s="40">
        <v>35803</v>
      </c>
      <c r="J61" s="40">
        <v>53767</v>
      </c>
      <c r="K61" s="40">
        <v>708</v>
      </c>
      <c r="L61" s="40">
        <v>9</v>
      </c>
      <c r="M61" s="40">
        <v>118567</v>
      </c>
      <c r="N61" s="40">
        <v>3681</v>
      </c>
      <c r="O61" s="40">
        <v>13535</v>
      </c>
      <c r="P61" s="40">
        <v>7366</v>
      </c>
      <c r="Q61" s="40">
        <v>4157</v>
      </c>
      <c r="R61" s="40">
        <v>237</v>
      </c>
      <c r="S61" s="40">
        <v>0</v>
      </c>
      <c r="T61" s="40">
        <v>35798</v>
      </c>
      <c r="U61" s="40">
        <v>53760</v>
      </c>
      <c r="V61" s="40">
        <v>14</v>
      </c>
      <c r="W61" s="40">
        <v>19</v>
      </c>
      <c r="X61" s="40">
        <v>63920</v>
      </c>
      <c r="Y61" s="40">
        <v>63920</v>
      </c>
      <c r="Z61" s="46">
        <f aca="true" t="shared" si="3" ref="Z61:Z66">B61-M61</f>
        <v>-1994</v>
      </c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</row>
    <row r="62" spans="1:63" ht="12" hidden="1">
      <c r="A62" s="58" t="s">
        <v>57</v>
      </c>
      <c r="B62" s="40">
        <v>116494</v>
      </c>
      <c r="C62" s="40">
        <v>2356</v>
      </c>
      <c r="D62" s="40">
        <v>12386</v>
      </c>
      <c r="E62" s="40">
        <v>9545</v>
      </c>
      <c r="F62" s="40">
        <v>4918</v>
      </c>
      <c r="G62" s="40">
        <v>304</v>
      </c>
      <c r="H62" s="40">
        <v>1</v>
      </c>
      <c r="I62" s="40">
        <v>35626</v>
      </c>
      <c r="J62" s="40">
        <v>50271</v>
      </c>
      <c r="K62" s="40">
        <v>1074</v>
      </c>
      <c r="L62" s="40">
        <v>13</v>
      </c>
      <c r="M62" s="40">
        <v>117850</v>
      </c>
      <c r="N62" s="40">
        <v>4760</v>
      </c>
      <c r="O62" s="40">
        <v>14162</v>
      </c>
      <c r="P62" s="40">
        <v>8052</v>
      </c>
      <c r="Q62" s="40">
        <v>4609</v>
      </c>
      <c r="R62" s="40">
        <v>329</v>
      </c>
      <c r="S62" s="40">
        <v>0</v>
      </c>
      <c r="T62" s="40">
        <v>35621</v>
      </c>
      <c r="U62" s="40">
        <v>50276</v>
      </c>
      <c r="V62" s="40">
        <v>0</v>
      </c>
      <c r="W62" s="40">
        <v>41</v>
      </c>
      <c r="X62" s="40">
        <v>58535</v>
      </c>
      <c r="Y62" s="40">
        <v>58535</v>
      </c>
      <c r="Z62" s="46">
        <f t="shared" si="3"/>
        <v>-1356</v>
      </c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</row>
    <row r="63" spans="1:63" ht="12" hidden="1">
      <c r="A63" s="58" t="s">
        <v>58</v>
      </c>
      <c r="B63" s="40">
        <v>115731</v>
      </c>
      <c r="C63" s="40">
        <v>2586</v>
      </c>
      <c r="D63" s="40">
        <v>11857</v>
      </c>
      <c r="E63" s="40">
        <v>9321</v>
      </c>
      <c r="F63" s="40">
        <v>4832</v>
      </c>
      <c r="G63" s="40">
        <v>272</v>
      </c>
      <c r="H63" s="40">
        <v>1</v>
      </c>
      <c r="I63" s="40">
        <v>36891</v>
      </c>
      <c r="J63" s="40">
        <v>48788</v>
      </c>
      <c r="K63" s="40">
        <v>1178</v>
      </c>
      <c r="L63" s="40">
        <v>5</v>
      </c>
      <c r="M63" s="40">
        <v>117347</v>
      </c>
      <c r="N63" s="40">
        <v>5371</v>
      </c>
      <c r="O63" s="40">
        <v>13829</v>
      </c>
      <c r="P63" s="40">
        <v>7575</v>
      </c>
      <c r="Q63" s="40">
        <v>4421</v>
      </c>
      <c r="R63" s="40">
        <v>451</v>
      </c>
      <c r="S63" s="40">
        <v>0</v>
      </c>
      <c r="T63" s="40">
        <v>36869</v>
      </c>
      <c r="U63" s="40">
        <v>48788</v>
      </c>
      <c r="V63" s="40">
        <v>0</v>
      </c>
      <c r="W63" s="40">
        <v>43</v>
      </c>
      <c r="X63" s="40">
        <v>54130</v>
      </c>
      <c r="Y63" s="40">
        <v>54130</v>
      </c>
      <c r="Z63" s="46">
        <f t="shared" si="3"/>
        <v>-1616</v>
      </c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</row>
    <row r="64" spans="1:63" ht="12" hidden="1">
      <c r="A64" s="58" t="s">
        <v>59</v>
      </c>
      <c r="B64" s="40">
        <v>116837</v>
      </c>
      <c r="C64" s="40">
        <v>2528</v>
      </c>
      <c r="D64" s="40">
        <v>11507</v>
      </c>
      <c r="E64" s="40">
        <v>9210</v>
      </c>
      <c r="F64" s="40">
        <v>4661</v>
      </c>
      <c r="G64" s="40">
        <v>269</v>
      </c>
      <c r="H64" s="40">
        <v>0</v>
      </c>
      <c r="I64" s="40">
        <v>34144</v>
      </c>
      <c r="J64" s="40">
        <v>53415</v>
      </c>
      <c r="K64" s="40">
        <v>1090</v>
      </c>
      <c r="L64" s="40">
        <v>13</v>
      </c>
      <c r="M64" s="40">
        <v>119381</v>
      </c>
      <c r="N64" s="40">
        <v>6135</v>
      </c>
      <c r="O64" s="40">
        <v>13584</v>
      </c>
      <c r="P64" s="40">
        <v>7482</v>
      </c>
      <c r="Q64" s="40">
        <v>4158</v>
      </c>
      <c r="R64" s="40">
        <v>421</v>
      </c>
      <c r="S64" s="40">
        <v>0</v>
      </c>
      <c r="T64" s="40">
        <v>34146</v>
      </c>
      <c r="U64" s="40">
        <v>53410</v>
      </c>
      <c r="V64" s="40">
        <v>0</v>
      </c>
      <c r="W64" s="40">
        <v>45</v>
      </c>
      <c r="X64" s="40">
        <v>66668</v>
      </c>
      <c r="Y64" s="40">
        <v>66668</v>
      </c>
      <c r="Z64" s="46">
        <f t="shared" si="3"/>
        <v>-2544</v>
      </c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</row>
    <row r="65" spans="1:63" ht="12" hidden="1">
      <c r="A65" s="58" t="s">
        <v>60</v>
      </c>
      <c r="B65" s="40">
        <v>95523</v>
      </c>
      <c r="C65" s="40">
        <v>2702</v>
      </c>
      <c r="D65" s="40">
        <v>9896</v>
      </c>
      <c r="E65" s="40">
        <v>7137</v>
      </c>
      <c r="F65" s="40">
        <v>3808</v>
      </c>
      <c r="G65" s="40">
        <v>188</v>
      </c>
      <c r="H65" s="40">
        <v>3</v>
      </c>
      <c r="I65" s="40">
        <v>27404</v>
      </c>
      <c r="J65" s="40">
        <v>43339</v>
      </c>
      <c r="K65" s="40">
        <v>1037</v>
      </c>
      <c r="L65" s="40">
        <v>9</v>
      </c>
      <c r="M65" s="40">
        <v>95150</v>
      </c>
      <c r="N65" s="40">
        <v>3321</v>
      </c>
      <c r="O65" s="40">
        <v>10607</v>
      </c>
      <c r="P65" s="40">
        <v>6302</v>
      </c>
      <c r="Q65" s="40">
        <v>3653</v>
      </c>
      <c r="R65" s="40">
        <v>463</v>
      </c>
      <c r="S65" s="40">
        <v>0</v>
      </c>
      <c r="T65" s="40">
        <v>27406</v>
      </c>
      <c r="U65" s="40">
        <v>43341</v>
      </c>
      <c r="V65" s="40">
        <v>0</v>
      </c>
      <c r="W65" s="40">
        <v>57</v>
      </c>
      <c r="X65" s="40">
        <v>53450</v>
      </c>
      <c r="Y65" s="40">
        <v>53450</v>
      </c>
      <c r="Z65" s="46">
        <f t="shared" si="3"/>
        <v>373</v>
      </c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</row>
    <row r="66" spans="1:63" ht="12" hidden="1">
      <c r="A66" s="58" t="s">
        <v>61</v>
      </c>
      <c r="B66" s="40">
        <v>86835</v>
      </c>
      <c r="C66" s="40">
        <v>2102</v>
      </c>
      <c r="D66" s="40">
        <v>8908</v>
      </c>
      <c r="E66" s="40">
        <v>6355</v>
      </c>
      <c r="F66" s="40">
        <v>3669</v>
      </c>
      <c r="G66" s="40">
        <v>165</v>
      </c>
      <c r="H66" s="40">
        <v>0</v>
      </c>
      <c r="I66" s="40">
        <v>25497</v>
      </c>
      <c r="J66" s="40">
        <v>39260</v>
      </c>
      <c r="K66" s="40">
        <v>862</v>
      </c>
      <c r="L66" s="40">
        <v>17</v>
      </c>
      <c r="M66" s="40">
        <v>86610</v>
      </c>
      <c r="N66" s="40">
        <v>2723</v>
      </c>
      <c r="O66" s="40">
        <v>9786</v>
      </c>
      <c r="P66" s="40">
        <v>5619</v>
      </c>
      <c r="Q66" s="40">
        <v>3278</v>
      </c>
      <c r="R66" s="40">
        <v>413</v>
      </c>
      <c r="S66" s="40">
        <v>0</v>
      </c>
      <c r="T66" s="40">
        <v>25503</v>
      </c>
      <c r="U66" s="40">
        <v>39248</v>
      </c>
      <c r="V66" s="40">
        <v>0</v>
      </c>
      <c r="W66" s="40">
        <v>40</v>
      </c>
      <c r="X66" s="40">
        <v>49164</v>
      </c>
      <c r="Y66" s="40">
        <v>49164</v>
      </c>
      <c r="Z66" s="46">
        <f t="shared" si="3"/>
        <v>225</v>
      </c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</row>
    <row r="67" spans="1:63" ht="12" hidden="1">
      <c r="A67" s="58" t="s">
        <v>62</v>
      </c>
      <c r="B67" s="40">
        <v>105294</v>
      </c>
      <c r="C67" s="40">
        <v>3381</v>
      </c>
      <c r="D67" s="40">
        <v>10734</v>
      </c>
      <c r="E67" s="40">
        <v>8073</v>
      </c>
      <c r="F67" s="40">
        <v>3846</v>
      </c>
      <c r="G67" s="40">
        <v>196</v>
      </c>
      <c r="H67" s="40">
        <v>2</v>
      </c>
      <c r="I67" s="40">
        <v>30135</v>
      </c>
      <c r="J67" s="40">
        <v>47765</v>
      </c>
      <c r="K67" s="40">
        <v>1107</v>
      </c>
      <c r="L67" s="40">
        <v>55</v>
      </c>
      <c r="M67" s="40">
        <v>104087</v>
      </c>
      <c r="N67" s="40">
        <v>3273</v>
      </c>
      <c r="O67" s="40">
        <v>11572</v>
      </c>
      <c r="P67" s="40">
        <v>6961</v>
      </c>
      <c r="Q67" s="40">
        <v>3835</v>
      </c>
      <c r="R67" s="40">
        <v>437</v>
      </c>
      <c r="S67" s="40">
        <v>0</v>
      </c>
      <c r="T67" s="40">
        <v>30132</v>
      </c>
      <c r="U67" s="40">
        <v>47790</v>
      </c>
      <c r="V67" s="40">
        <v>0</v>
      </c>
      <c r="W67" s="40">
        <v>87</v>
      </c>
      <c r="X67" s="40">
        <v>57319</v>
      </c>
      <c r="Y67" s="40">
        <v>57319</v>
      </c>
      <c r="Z67" s="46">
        <f t="shared" si="2"/>
        <v>1207</v>
      </c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</row>
    <row r="68" spans="1:63" s="32" customFormat="1" ht="12">
      <c r="A68" s="4" t="s">
        <v>188</v>
      </c>
      <c r="B68" s="37">
        <v>1264937</v>
      </c>
      <c r="C68" s="37">
        <v>36061</v>
      </c>
      <c r="D68" s="37">
        <v>128550</v>
      </c>
      <c r="E68" s="37">
        <v>93533</v>
      </c>
      <c r="F68" s="37">
        <v>49117</v>
      </c>
      <c r="G68" s="37">
        <v>2492</v>
      </c>
      <c r="H68" s="37">
        <v>12</v>
      </c>
      <c r="I68" s="37">
        <v>375833</v>
      </c>
      <c r="J68" s="37">
        <v>564451</v>
      </c>
      <c r="K68" s="37">
        <v>14715</v>
      </c>
      <c r="L68" s="37">
        <v>173</v>
      </c>
      <c r="M68" s="37">
        <v>1261692</v>
      </c>
      <c r="N68" s="37">
        <v>47185</v>
      </c>
      <c r="O68" s="37">
        <v>138663</v>
      </c>
      <c r="P68" s="37">
        <v>80638</v>
      </c>
      <c r="Q68" s="37">
        <v>48296</v>
      </c>
      <c r="R68" s="37">
        <v>6064</v>
      </c>
      <c r="S68" s="37">
        <v>1</v>
      </c>
      <c r="T68" s="37">
        <v>375796</v>
      </c>
      <c r="U68" s="37">
        <v>564397</v>
      </c>
      <c r="V68" s="37">
        <v>1</v>
      </c>
      <c r="W68" s="37">
        <v>651</v>
      </c>
      <c r="X68" s="37">
        <v>693146</v>
      </c>
      <c r="Y68" s="37">
        <v>693146</v>
      </c>
      <c r="Z68" s="46">
        <f aca="true" t="shared" si="4" ref="Z68:Z80">B68-M68</f>
        <v>3245</v>
      </c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</row>
    <row r="69" spans="1:63" ht="12" hidden="1">
      <c r="A69" s="58" t="s">
        <v>51</v>
      </c>
      <c r="B69" s="40">
        <v>86854</v>
      </c>
      <c r="C69" s="40">
        <v>2689</v>
      </c>
      <c r="D69" s="40">
        <v>8721</v>
      </c>
      <c r="E69" s="40">
        <v>5876</v>
      </c>
      <c r="F69" s="40">
        <v>3304</v>
      </c>
      <c r="G69" s="40">
        <v>177</v>
      </c>
      <c r="H69" s="40">
        <v>1</v>
      </c>
      <c r="I69" s="40">
        <v>27384</v>
      </c>
      <c r="J69" s="40">
        <v>37827</v>
      </c>
      <c r="K69" s="40">
        <v>858</v>
      </c>
      <c r="L69" s="40">
        <v>17</v>
      </c>
      <c r="M69" s="40">
        <v>86102</v>
      </c>
      <c r="N69" s="40">
        <v>2813</v>
      </c>
      <c r="O69" s="40">
        <v>8932</v>
      </c>
      <c r="P69" s="40">
        <v>5516</v>
      </c>
      <c r="Q69" s="40">
        <v>3288</v>
      </c>
      <c r="R69" s="40">
        <v>331</v>
      </c>
      <c r="S69" s="40">
        <v>0</v>
      </c>
      <c r="T69" s="40">
        <v>27372</v>
      </c>
      <c r="U69" s="40">
        <v>37812</v>
      </c>
      <c r="V69" s="40">
        <v>0</v>
      </c>
      <c r="W69" s="40">
        <v>38</v>
      </c>
      <c r="X69" s="40">
        <v>42789</v>
      </c>
      <c r="Y69" s="40">
        <v>42789</v>
      </c>
      <c r="Z69" s="46">
        <f t="shared" si="4"/>
        <v>752</v>
      </c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</row>
    <row r="70" spans="1:63" ht="12" hidden="1">
      <c r="A70" s="58" t="s">
        <v>52</v>
      </c>
      <c r="B70" s="40">
        <v>106518</v>
      </c>
      <c r="C70" s="40">
        <v>2469</v>
      </c>
      <c r="D70" s="40">
        <v>10518</v>
      </c>
      <c r="E70" s="40">
        <v>7386</v>
      </c>
      <c r="F70" s="40">
        <v>4065</v>
      </c>
      <c r="G70" s="40">
        <v>335</v>
      </c>
      <c r="H70" s="40">
        <v>2</v>
      </c>
      <c r="I70" s="40">
        <v>33856</v>
      </c>
      <c r="J70" s="40">
        <v>46832</v>
      </c>
      <c r="K70" s="40">
        <v>1039</v>
      </c>
      <c r="L70" s="40">
        <v>16</v>
      </c>
      <c r="M70" s="40">
        <v>105465</v>
      </c>
      <c r="N70" s="40">
        <v>2392</v>
      </c>
      <c r="O70" s="40">
        <v>11202</v>
      </c>
      <c r="P70" s="40">
        <v>6647</v>
      </c>
      <c r="Q70" s="40">
        <v>4090</v>
      </c>
      <c r="R70" s="40">
        <v>363</v>
      </c>
      <c r="S70" s="40">
        <v>0</v>
      </c>
      <c r="T70" s="40">
        <v>33872</v>
      </c>
      <c r="U70" s="40">
        <v>46836</v>
      </c>
      <c r="V70" s="40">
        <v>0</v>
      </c>
      <c r="W70" s="40">
        <v>63</v>
      </c>
      <c r="X70" s="40">
        <v>55733</v>
      </c>
      <c r="Y70" s="40">
        <v>55733</v>
      </c>
      <c r="Z70" s="46">
        <f t="shared" si="4"/>
        <v>1053</v>
      </c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</row>
    <row r="71" spans="1:63" ht="12" hidden="1">
      <c r="A71" s="58" t="s">
        <v>53</v>
      </c>
      <c r="B71" s="40">
        <v>101203</v>
      </c>
      <c r="C71" s="40">
        <v>4489</v>
      </c>
      <c r="D71" s="40">
        <v>9987</v>
      </c>
      <c r="E71" s="40">
        <v>7139</v>
      </c>
      <c r="F71" s="40">
        <v>3994</v>
      </c>
      <c r="G71" s="40">
        <v>196</v>
      </c>
      <c r="H71" s="40">
        <v>1</v>
      </c>
      <c r="I71" s="40">
        <v>29491</v>
      </c>
      <c r="J71" s="40">
        <v>44589</v>
      </c>
      <c r="K71" s="40">
        <v>1304</v>
      </c>
      <c r="L71" s="40">
        <v>13</v>
      </c>
      <c r="M71" s="40">
        <v>101715</v>
      </c>
      <c r="N71" s="40">
        <v>6315</v>
      </c>
      <c r="O71" s="40">
        <v>10879</v>
      </c>
      <c r="P71" s="40">
        <v>6237</v>
      </c>
      <c r="Q71" s="40">
        <v>3906</v>
      </c>
      <c r="R71" s="40">
        <v>291</v>
      </c>
      <c r="S71" s="40">
        <v>0</v>
      </c>
      <c r="T71" s="40">
        <v>29485</v>
      </c>
      <c r="U71" s="40">
        <v>44559</v>
      </c>
      <c r="V71" s="40">
        <v>0</v>
      </c>
      <c r="W71" s="40">
        <v>43</v>
      </c>
      <c r="X71" s="40">
        <v>56808</v>
      </c>
      <c r="Y71" s="40">
        <v>56808</v>
      </c>
      <c r="Z71" s="46">
        <f t="shared" si="4"/>
        <v>-512</v>
      </c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</row>
    <row r="72" spans="1:63" ht="12" hidden="1">
      <c r="A72" s="58" t="s">
        <v>54</v>
      </c>
      <c r="B72" s="40">
        <v>115036</v>
      </c>
      <c r="C72" s="40">
        <v>2864</v>
      </c>
      <c r="D72" s="40">
        <v>12161</v>
      </c>
      <c r="E72" s="40">
        <v>9069</v>
      </c>
      <c r="F72" s="40">
        <v>4470</v>
      </c>
      <c r="G72" s="40">
        <v>222</v>
      </c>
      <c r="H72" s="40">
        <v>0</v>
      </c>
      <c r="I72" s="40">
        <v>34515</v>
      </c>
      <c r="J72" s="40">
        <v>50475</v>
      </c>
      <c r="K72" s="40">
        <v>1249</v>
      </c>
      <c r="L72" s="40">
        <v>11</v>
      </c>
      <c r="M72" s="40">
        <v>115902</v>
      </c>
      <c r="N72" s="40">
        <v>4914</v>
      </c>
      <c r="O72" s="40">
        <v>13128</v>
      </c>
      <c r="P72" s="40">
        <v>7772</v>
      </c>
      <c r="Q72" s="40">
        <v>4487</v>
      </c>
      <c r="R72" s="40">
        <v>541</v>
      </c>
      <c r="S72" s="40">
        <v>1</v>
      </c>
      <c r="T72" s="40">
        <v>34504</v>
      </c>
      <c r="U72" s="40">
        <v>50501</v>
      </c>
      <c r="V72" s="40">
        <v>0</v>
      </c>
      <c r="W72" s="40">
        <v>54</v>
      </c>
      <c r="X72" s="40">
        <v>61201</v>
      </c>
      <c r="Y72" s="40">
        <v>61201</v>
      </c>
      <c r="Z72" s="46">
        <f t="shared" si="4"/>
        <v>-866</v>
      </c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</row>
    <row r="73" spans="1:63" ht="12" hidden="1">
      <c r="A73" s="58" t="s">
        <v>55</v>
      </c>
      <c r="B73" s="40">
        <v>112879</v>
      </c>
      <c r="C73" s="40">
        <v>2707</v>
      </c>
      <c r="D73" s="40">
        <v>11846</v>
      </c>
      <c r="E73" s="40">
        <v>8737</v>
      </c>
      <c r="F73" s="40">
        <v>4359</v>
      </c>
      <c r="G73" s="40">
        <v>230</v>
      </c>
      <c r="H73" s="40">
        <v>1</v>
      </c>
      <c r="I73" s="40">
        <v>34489</v>
      </c>
      <c r="J73" s="40">
        <v>49694</v>
      </c>
      <c r="K73" s="40">
        <v>814</v>
      </c>
      <c r="L73" s="40">
        <v>2</v>
      </c>
      <c r="M73" s="40">
        <v>112965</v>
      </c>
      <c r="N73" s="40">
        <v>3607</v>
      </c>
      <c r="O73" s="40">
        <v>12801</v>
      </c>
      <c r="P73" s="40">
        <v>7735</v>
      </c>
      <c r="Q73" s="40">
        <v>4271</v>
      </c>
      <c r="R73" s="40">
        <v>360</v>
      </c>
      <c r="S73" s="40">
        <v>0</v>
      </c>
      <c r="T73" s="40">
        <v>34469</v>
      </c>
      <c r="U73" s="40">
        <v>49678</v>
      </c>
      <c r="V73" s="40">
        <v>0</v>
      </c>
      <c r="W73" s="40">
        <v>44</v>
      </c>
      <c r="X73" s="40">
        <v>63257</v>
      </c>
      <c r="Y73" s="40">
        <v>63257</v>
      </c>
      <c r="Z73" s="46">
        <f aca="true" t="shared" si="5" ref="Z73:Z78">B73-M73</f>
        <v>-86</v>
      </c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</row>
    <row r="74" spans="1:63" ht="12" hidden="1">
      <c r="A74" s="58" t="s">
        <v>56</v>
      </c>
      <c r="B74" s="40">
        <v>125704</v>
      </c>
      <c r="C74" s="40">
        <v>3216</v>
      </c>
      <c r="D74" s="40">
        <v>12801</v>
      </c>
      <c r="E74" s="40">
        <v>9303</v>
      </c>
      <c r="F74" s="40">
        <v>4702</v>
      </c>
      <c r="G74" s="40">
        <v>191</v>
      </c>
      <c r="H74" s="40">
        <v>1</v>
      </c>
      <c r="I74" s="40">
        <v>36626</v>
      </c>
      <c r="J74" s="40">
        <v>57530</v>
      </c>
      <c r="K74" s="40">
        <v>1315</v>
      </c>
      <c r="L74" s="40">
        <v>19</v>
      </c>
      <c r="M74" s="40">
        <v>124135</v>
      </c>
      <c r="N74" s="40">
        <v>2952</v>
      </c>
      <c r="O74" s="40">
        <v>13630</v>
      </c>
      <c r="P74" s="40">
        <v>8198</v>
      </c>
      <c r="Q74" s="40">
        <v>4708</v>
      </c>
      <c r="R74" s="40">
        <v>453</v>
      </c>
      <c r="S74" s="40">
        <v>0</v>
      </c>
      <c r="T74" s="40">
        <v>36623</v>
      </c>
      <c r="U74" s="40">
        <v>57519</v>
      </c>
      <c r="V74" s="40">
        <v>0</v>
      </c>
      <c r="W74" s="40">
        <v>52</v>
      </c>
      <c r="X74" s="40">
        <v>69211</v>
      </c>
      <c r="Y74" s="40">
        <v>69211</v>
      </c>
      <c r="Z74" s="46">
        <f t="shared" si="5"/>
        <v>1569</v>
      </c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</row>
    <row r="75" spans="1:63" ht="12" hidden="1">
      <c r="A75" s="58" t="s">
        <v>57</v>
      </c>
      <c r="B75" s="40">
        <v>111154</v>
      </c>
      <c r="C75" s="40">
        <v>3653</v>
      </c>
      <c r="D75" s="40">
        <v>11965</v>
      </c>
      <c r="E75" s="40">
        <v>8826</v>
      </c>
      <c r="F75" s="40">
        <v>4392</v>
      </c>
      <c r="G75" s="40">
        <v>228</v>
      </c>
      <c r="H75" s="40">
        <v>1</v>
      </c>
      <c r="I75" s="40">
        <v>31970</v>
      </c>
      <c r="J75" s="40">
        <v>48626</v>
      </c>
      <c r="K75" s="40">
        <v>1481</v>
      </c>
      <c r="L75" s="40">
        <v>12</v>
      </c>
      <c r="M75" s="40">
        <v>110446</v>
      </c>
      <c r="N75" s="40">
        <v>4399</v>
      </c>
      <c r="O75" s="40">
        <v>12850</v>
      </c>
      <c r="P75" s="40">
        <v>7620</v>
      </c>
      <c r="Q75" s="40">
        <v>4389</v>
      </c>
      <c r="R75" s="40">
        <v>546</v>
      </c>
      <c r="S75" s="40">
        <v>0</v>
      </c>
      <c r="T75" s="40">
        <v>31970</v>
      </c>
      <c r="U75" s="40">
        <v>48618</v>
      </c>
      <c r="V75" s="40">
        <v>0</v>
      </c>
      <c r="W75" s="40">
        <v>54</v>
      </c>
      <c r="X75" s="40">
        <v>57938</v>
      </c>
      <c r="Y75" s="40">
        <v>57938</v>
      </c>
      <c r="Z75" s="46">
        <f t="shared" si="5"/>
        <v>708</v>
      </c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</row>
    <row r="76" spans="1:63" ht="12" hidden="1">
      <c r="A76" s="58" t="s">
        <v>58</v>
      </c>
      <c r="B76" s="40">
        <v>124419</v>
      </c>
      <c r="C76" s="40">
        <v>2773</v>
      </c>
      <c r="D76" s="40">
        <v>13055</v>
      </c>
      <c r="E76" s="40">
        <v>9431</v>
      </c>
      <c r="F76" s="40">
        <v>4886</v>
      </c>
      <c r="G76" s="40">
        <v>236</v>
      </c>
      <c r="H76" s="40">
        <v>3</v>
      </c>
      <c r="I76" s="40">
        <v>38818</v>
      </c>
      <c r="J76" s="40">
        <v>54067</v>
      </c>
      <c r="K76" s="40">
        <v>1141</v>
      </c>
      <c r="L76" s="40">
        <v>9</v>
      </c>
      <c r="M76" s="40">
        <v>125016</v>
      </c>
      <c r="N76" s="40">
        <v>4475</v>
      </c>
      <c r="O76" s="40">
        <v>13884</v>
      </c>
      <c r="P76" s="40">
        <v>8033</v>
      </c>
      <c r="Q76" s="40">
        <v>5124</v>
      </c>
      <c r="R76" s="40">
        <v>568</v>
      </c>
      <c r="S76" s="40">
        <v>0</v>
      </c>
      <c r="T76" s="40">
        <v>38809</v>
      </c>
      <c r="U76" s="40">
        <v>54060</v>
      </c>
      <c r="V76" s="40">
        <v>0</v>
      </c>
      <c r="W76" s="40">
        <v>63</v>
      </c>
      <c r="X76" s="40">
        <v>63073</v>
      </c>
      <c r="Y76" s="40">
        <v>63073</v>
      </c>
      <c r="Z76" s="46">
        <f t="shared" si="5"/>
        <v>-597</v>
      </c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</row>
    <row r="77" spans="1:63" ht="12" hidden="1">
      <c r="A77" s="58" t="s">
        <v>59</v>
      </c>
      <c r="B77" s="40">
        <v>108285</v>
      </c>
      <c r="C77" s="40">
        <v>2514</v>
      </c>
      <c r="D77" s="40">
        <v>10389</v>
      </c>
      <c r="E77" s="40">
        <v>8661</v>
      </c>
      <c r="F77" s="40">
        <v>4241</v>
      </c>
      <c r="G77" s="40">
        <v>229</v>
      </c>
      <c r="H77" s="40">
        <v>1</v>
      </c>
      <c r="I77" s="40">
        <v>30600</v>
      </c>
      <c r="J77" s="40">
        <v>50142</v>
      </c>
      <c r="K77" s="40">
        <v>1481</v>
      </c>
      <c r="L77" s="40">
        <v>27</v>
      </c>
      <c r="M77" s="40">
        <v>110757</v>
      </c>
      <c r="N77" s="40">
        <v>6437</v>
      </c>
      <c r="O77" s="40">
        <v>12591</v>
      </c>
      <c r="P77" s="40">
        <v>6616</v>
      </c>
      <c r="Q77" s="40">
        <v>3849</v>
      </c>
      <c r="R77" s="40">
        <v>464</v>
      </c>
      <c r="S77" s="40">
        <v>0</v>
      </c>
      <c r="T77" s="40">
        <v>30594</v>
      </c>
      <c r="U77" s="40">
        <v>50149</v>
      </c>
      <c r="V77" s="40">
        <v>0</v>
      </c>
      <c r="W77" s="40">
        <v>57</v>
      </c>
      <c r="X77" s="40">
        <v>65319</v>
      </c>
      <c r="Y77" s="40">
        <v>65319</v>
      </c>
      <c r="Z77" s="46">
        <f t="shared" si="5"/>
        <v>-2472</v>
      </c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</row>
    <row r="78" spans="1:63" ht="12" hidden="1">
      <c r="A78" s="58" t="s">
        <v>60</v>
      </c>
      <c r="B78" s="66">
        <v>82910</v>
      </c>
      <c r="C78" s="66">
        <v>2448</v>
      </c>
      <c r="D78" s="66">
        <v>8093</v>
      </c>
      <c r="E78" s="66">
        <v>5656</v>
      </c>
      <c r="F78" s="66">
        <v>3230</v>
      </c>
      <c r="G78" s="66">
        <v>170</v>
      </c>
      <c r="H78" s="66">
        <v>0</v>
      </c>
      <c r="I78" s="66">
        <v>23481</v>
      </c>
      <c r="J78" s="66">
        <v>38450</v>
      </c>
      <c r="K78" s="66">
        <v>1358</v>
      </c>
      <c r="L78" s="66">
        <v>24</v>
      </c>
      <c r="M78" s="66">
        <v>82326</v>
      </c>
      <c r="N78" s="66">
        <v>3144</v>
      </c>
      <c r="O78" s="66">
        <v>8617</v>
      </c>
      <c r="P78" s="66">
        <v>4940</v>
      </c>
      <c r="Q78" s="66">
        <v>3212</v>
      </c>
      <c r="R78" s="66">
        <v>380</v>
      </c>
      <c r="S78" s="66">
        <v>0</v>
      </c>
      <c r="T78" s="66">
        <v>23501</v>
      </c>
      <c r="U78" s="66">
        <v>38446</v>
      </c>
      <c r="V78" s="66">
        <v>1</v>
      </c>
      <c r="W78" s="66">
        <v>85</v>
      </c>
      <c r="X78" s="66">
        <v>49161</v>
      </c>
      <c r="Y78" s="66">
        <v>49161</v>
      </c>
      <c r="Z78" s="46">
        <f t="shared" si="5"/>
        <v>584</v>
      </c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</row>
    <row r="79" spans="1:63" ht="12" hidden="1">
      <c r="A79" s="58" t="s">
        <v>61</v>
      </c>
      <c r="B79" s="66">
        <v>84095</v>
      </c>
      <c r="C79" s="66">
        <v>2713</v>
      </c>
      <c r="D79" s="66">
        <v>8203</v>
      </c>
      <c r="E79" s="66">
        <v>5676</v>
      </c>
      <c r="F79" s="66">
        <v>3153</v>
      </c>
      <c r="G79" s="66">
        <v>127</v>
      </c>
      <c r="H79" s="66">
        <v>1</v>
      </c>
      <c r="I79" s="66">
        <v>24741</v>
      </c>
      <c r="J79" s="66">
        <v>38206</v>
      </c>
      <c r="K79" s="66">
        <v>1269</v>
      </c>
      <c r="L79" s="66">
        <v>6</v>
      </c>
      <c r="M79" s="66">
        <v>82785</v>
      </c>
      <c r="N79" s="66">
        <v>2603</v>
      </c>
      <c r="O79" s="66">
        <v>8542</v>
      </c>
      <c r="P79" s="66">
        <v>5059</v>
      </c>
      <c r="Q79" s="66">
        <v>3205</v>
      </c>
      <c r="R79" s="66">
        <v>353</v>
      </c>
      <c r="S79" s="66">
        <v>0</v>
      </c>
      <c r="T79" s="66">
        <v>24741</v>
      </c>
      <c r="U79" s="66">
        <v>38227</v>
      </c>
      <c r="V79" s="66">
        <v>0</v>
      </c>
      <c r="W79" s="66">
        <v>55</v>
      </c>
      <c r="X79" s="66">
        <v>51011</v>
      </c>
      <c r="Y79" s="66">
        <v>51011</v>
      </c>
      <c r="Z79" s="46">
        <f t="shared" si="4"/>
        <v>1310</v>
      </c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</row>
    <row r="80" spans="1:63" ht="12" hidden="1">
      <c r="A80" s="58" t="s">
        <v>62</v>
      </c>
      <c r="B80" s="73">
        <v>105880</v>
      </c>
      <c r="C80" s="73">
        <v>3526</v>
      </c>
      <c r="D80" s="73">
        <v>10811</v>
      </c>
      <c r="E80" s="73">
        <v>7773</v>
      </c>
      <c r="F80" s="73">
        <v>4321</v>
      </c>
      <c r="G80" s="73">
        <v>151</v>
      </c>
      <c r="H80" s="73">
        <v>0</v>
      </c>
      <c r="I80" s="73">
        <v>29862</v>
      </c>
      <c r="J80" s="73">
        <v>48013</v>
      </c>
      <c r="K80" s="73">
        <v>1406</v>
      </c>
      <c r="L80" s="73">
        <v>17</v>
      </c>
      <c r="M80" s="73">
        <v>104078</v>
      </c>
      <c r="N80" s="73">
        <v>3134</v>
      </c>
      <c r="O80" s="73">
        <v>11607</v>
      </c>
      <c r="P80" s="73">
        <v>6265</v>
      </c>
      <c r="Q80" s="73">
        <v>3767</v>
      </c>
      <c r="R80" s="73">
        <v>1414</v>
      </c>
      <c r="S80" s="73">
        <v>0</v>
      </c>
      <c r="T80" s="73">
        <v>29856</v>
      </c>
      <c r="U80" s="73">
        <v>47992</v>
      </c>
      <c r="V80" s="73">
        <v>0</v>
      </c>
      <c r="W80" s="73">
        <v>43</v>
      </c>
      <c r="X80" s="73">
        <v>57645</v>
      </c>
      <c r="Y80" s="66">
        <v>57645</v>
      </c>
      <c r="Z80" s="46">
        <f t="shared" si="4"/>
        <v>1802</v>
      </c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</row>
    <row r="81" spans="1:63" s="1" customFormat="1" ht="12">
      <c r="A81" s="2" t="s">
        <v>112</v>
      </c>
      <c r="B81" s="43">
        <v>1442018</v>
      </c>
      <c r="C81" s="43">
        <v>33704</v>
      </c>
      <c r="D81" s="43">
        <v>136073</v>
      </c>
      <c r="E81" s="43">
        <v>99196</v>
      </c>
      <c r="F81" s="43">
        <v>56382</v>
      </c>
      <c r="G81" s="43">
        <v>2797</v>
      </c>
      <c r="H81" s="43">
        <v>9</v>
      </c>
      <c r="I81" s="43">
        <v>404250</v>
      </c>
      <c r="J81" s="43">
        <v>602323</v>
      </c>
      <c r="K81" s="43">
        <v>18816</v>
      </c>
      <c r="L81" s="43">
        <v>88468</v>
      </c>
      <c r="M81" s="43">
        <v>1427213</v>
      </c>
      <c r="N81" s="43">
        <v>37140</v>
      </c>
      <c r="O81" s="43">
        <v>151062</v>
      </c>
      <c r="P81" s="43">
        <v>84146</v>
      </c>
      <c r="Q81" s="43">
        <v>50088</v>
      </c>
      <c r="R81" s="43">
        <v>9123</v>
      </c>
      <c r="S81" s="43">
        <v>0</v>
      </c>
      <c r="T81" s="43">
        <v>404206</v>
      </c>
      <c r="U81" s="43">
        <v>602305</v>
      </c>
      <c r="V81" s="43">
        <v>6</v>
      </c>
      <c r="W81" s="43">
        <v>89137</v>
      </c>
      <c r="X81" s="43">
        <v>719466</v>
      </c>
      <c r="Y81" s="43">
        <v>719466</v>
      </c>
      <c r="Z81" s="44">
        <f aca="true" t="shared" si="6" ref="Z81:Z93">B81-M81</f>
        <v>14805</v>
      </c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</row>
    <row r="82" spans="1:63" ht="12" hidden="1">
      <c r="A82" s="58" t="s">
        <v>51</v>
      </c>
      <c r="B82" s="73">
        <v>101659</v>
      </c>
      <c r="C82" s="73">
        <v>2657</v>
      </c>
      <c r="D82" s="73">
        <v>10372</v>
      </c>
      <c r="E82" s="73">
        <v>7614</v>
      </c>
      <c r="F82" s="73">
        <v>4195</v>
      </c>
      <c r="G82" s="73">
        <v>149</v>
      </c>
      <c r="H82" s="73">
        <v>1</v>
      </c>
      <c r="I82" s="73">
        <v>29978</v>
      </c>
      <c r="J82" s="73">
        <v>45456</v>
      </c>
      <c r="K82" s="73">
        <v>1227</v>
      </c>
      <c r="L82" s="73">
        <v>10</v>
      </c>
      <c r="M82" s="73">
        <v>100138</v>
      </c>
      <c r="N82" s="73">
        <v>2358</v>
      </c>
      <c r="O82" s="73">
        <v>11410</v>
      </c>
      <c r="P82" s="73">
        <v>6303</v>
      </c>
      <c r="Q82" s="73">
        <v>3920</v>
      </c>
      <c r="R82" s="73">
        <v>693</v>
      </c>
      <c r="S82" s="73">
        <v>0</v>
      </c>
      <c r="T82" s="73">
        <v>29966</v>
      </c>
      <c r="U82" s="73">
        <v>45455</v>
      </c>
      <c r="V82" s="73">
        <v>0</v>
      </c>
      <c r="W82" s="73">
        <v>33</v>
      </c>
      <c r="X82" s="73">
        <v>52157</v>
      </c>
      <c r="Y82" s="66">
        <v>52157</v>
      </c>
      <c r="Z82" s="46">
        <f t="shared" si="6"/>
        <v>1521</v>
      </c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</row>
    <row r="83" spans="1:63" ht="12" hidden="1">
      <c r="A83" s="58" t="s">
        <v>52</v>
      </c>
      <c r="B83" s="73">
        <v>83668</v>
      </c>
      <c r="C83" s="73">
        <v>2296</v>
      </c>
      <c r="D83" s="73">
        <v>8042</v>
      </c>
      <c r="E83" s="73">
        <v>5901</v>
      </c>
      <c r="F83" s="73">
        <v>3320</v>
      </c>
      <c r="G83" s="73">
        <v>163</v>
      </c>
      <c r="H83" s="73">
        <v>1</v>
      </c>
      <c r="I83" s="73">
        <v>25901</v>
      </c>
      <c r="J83" s="73">
        <v>37001</v>
      </c>
      <c r="K83" s="73">
        <v>1038</v>
      </c>
      <c r="L83" s="73">
        <v>5</v>
      </c>
      <c r="M83" s="73">
        <v>82699</v>
      </c>
      <c r="N83" s="73">
        <v>2347</v>
      </c>
      <c r="O83" s="73">
        <v>8955</v>
      </c>
      <c r="P83" s="73">
        <v>4707</v>
      </c>
      <c r="Q83" s="73">
        <v>3165</v>
      </c>
      <c r="R83" s="73">
        <v>592</v>
      </c>
      <c r="S83" s="73">
        <v>0</v>
      </c>
      <c r="T83" s="73">
        <v>25904</v>
      </c>
      <c r="U83" s="73">
        <v>36992</v>
      </c>
      <c r="V83" s="73">
        <v>1</v>
      </c>
      <c r="W83" s="73">
        <v>36</v>
      </c>
      <c r="X83" s="73">
        <v>42033</v>
      </c>
      <c r="Y83" s="66">
        <v>42033</v>
      </c>
      <c r="Z83" s="46">
        <f t="shared" si="6"/>
        <v>969</v>
      </c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</row>
    <row r="84" spans="1:63" ht="12" hidden="1">
      <c r="A84" s="58" t="s">
        <v>53</v>
      </c>
      <c r="B84" s="73">
        <v>122106</v>
      </c>
      <c r="C84" s="73">
        <v>3113</v>
      </c>
      <c r="D84" s="73">
        <v>12021</v>
      </c>
      <c r="E84" s="73">
        <v>8703</v>
      </c>
      <c r="F84" s="73">
        <v>4835</v>
      </c>
      <c r="G84" s="73">
        <v>204</v>
      </c>
      <c r="H84" s="73">
        <v>3</v>
      </c>
      <c r="I84" s="73">
        <v>36623</v>
      </c>
      <c r="J84" s="73">
        <v>54929</v>
      </c>
      <c r="K84" s="73">
        <v>1656</v>
      </c>
      <c r="L84" s="73">
        <v>19</v>
      </c>
      <c r="M84" s="73">
        <v>124802</v>
      </c>
      <c r="N84" s="73">
        <v>7415</v>
      </c>
      <c r="O84" s="73">
        <v>13142</v>
      </c>
      <c r="P84" s="73">
        <v>7207</v>
      </c>
      <c r="Q84" s="73">
        <v>4598</v>
      </c>
      <c r="R84" s="73">
        <v>823</v>
      </c>
      <c r="S84" s="73">
        <v>0</v>
      </c>
      <c r="T84" s="73">
        <v>36614</v>
      </c>
      <c r="U84" s="73">
        <v>54929</v>
      </c>
      <c r="V84" s="73">
        <v>0</v>
      </c>
      <c r="W84" s="73">
        <v>74</v>
      </c>
      <c r="X84" s="73">
        <v>68017</v>
      </c>
      <c r="Y84" s="66">
        <v>68017</v>
      </c>
      <c r="Z84" s="46">
        <f t="shared" si="6"/>
        <v>-2696</v>
      </c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</row>
    <row r="85" spans="1:63" ht="12" hidden="1">
      <c r="A85" s="58" t="s">
        <v>54</v>
      </c>
      <c r="B85" s="73">
        <v>108012</v>
      </c>
      <c r="C85" s="73">
        <v>2624</v>
      </c>
      <c r="D85" s="73">
        <v>11745</v>
      </c>
      <c r="E85" s="73">
        <v>7727</v>
      </c>
      <c r="F85" s="73">
        <v>4353</v>
      </c>
      <c r="G85" s="73">
        <v>247</v>
      </c>
      <c r="H85" s="73">
        <v>1</v>
      </c>
      <c r="I85" s="73">
        <v>32553</v>
      </c>
      <c r="J85" s="73">
        <v>47199</v>
      </c>
      <c r="K85" s="73">
        <v>1551</v>
      </c>
      <c r="L85" s="73">
        <v>12</v>
      </c>
      <c r="M85" s="73">
        <v>107058</v>
      </c>
      <c r="N85" s="73">
        <v>3119</v>
      </c>
      <c r="O85" s="73">
        <v>11740</v>
      </c>
      <c r="P85" s="73">
        <v>6831</v>
      </c>
      <c r="Q85" s="73">
        <v>4687</v>
      </c>
      <c r="R85" s="73">
        <v>813</v>
      </c>
      <c r="S85" s="73">
        <v>0</v>
      </c>
      <c r="T85" s="73">
        <v>32572</v>
      </c>
      <c r="U85" s="73">
        <v>47227</v>
      </c>
      <c r="V85" s="73">
        <v>0</v>
      </c>
      <c r="W85" s="73">
        <v>69</v>
      </c>
      <c r="X85" s="73">
        <v>56771</v>
      </c>
      <c r="Y85" s="66">
        <v>56771</v>
      </c>
      <c r="Z85" s="46">
        <f t="shared" si="6"/>
        <v>954</v>
      </c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</row>
    <row r="86" spans="1:63" ht="12" hidden="1">
      <c r="A86" s="58" t="s">
        <v>55</v>
      </c>
      <c r="B86" s="73">
        <v>125903</v>
      </c>
      <c r="C86" s="73">
        <v>2850</v>
      </c>
      <c r="D86" s="73">
        <v>11857</v>
      </c>
      <c r="E86" s="73">
        <v>9268</v>
      </c>
      <c r="F86" s="73">
        <v>5324</v>
      </c>
      <c r="G86" s="73">
        <v>243</v>
      </c>
      <c r="H86" s="73">
        <v>1</v>
      </c>
      <c r="I86" s="73">
        <v>39117</v>
      </c>
      <c r="J86" s="73">
        <v>55685</v>
      </c>
      <c r="K86" s="73">
        <v>1551</v>
      </c>
      <c r="L86" s="73">
        <v>7</v>
      </c>
      <c r="M86" s="73">
        <v>124405</v>
      </c>
      <c r="N86" s="73">
        <v>2870</v>
      </c>
      <c r="O86" s="73">
        <v>14276</v>
      </c>
      <c r="P86" s="73">
        <v>7335</v>
      </c>
      <c r="Q86" s="73">
        <v>4413</v>
      </c>
      <c r="R86" s="73">
        <v>665</v>
      </c>
      <c r="S86" s="73">
        <v>0</v>
      </c>
      <c r="T86" s="73">
        <v>39104</v>
      </c>
      <c r="U86" s="73">
        <v>55685</v>
      </c>
      <c r="V86" s="73">
        <v>0</v>
      </c>
      <c r="W86" s="73">
        <v>57</v>
      </c>
      <c r="X86" s="73">
        <v>66775</v>
      </c>
      <c r="Y86" s="66">
        <v>66775</v>
      </c>
      <c r="Z86" s="46">
        <f t="shared" si="6"/>
        <v>1498</v>
      </c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</row>
    <row r="87" spans="1:63" ht="12" hidden="1">
      <c r="A87" s="58" t="s">
        <v>56</v>
      </c>
      <c r="B87" s="73">
        <v>134722</v>
      </c>
      <c r="C87" s="73">
        <v>3121</v>
      </c>
      <c r="D87" s="73">
        <v>12689</v>
      </c>
      <c r="E87" s="73">
        <v>9680</v>
      </c>
      <c r="F87" s="73">
        <v>5179</v>
      </c>
      <c r="G87" s="73">
        <v>206</v>
      </c>
      <c r="H87" s="73">
        <v>0</v>
      </c>
      <c r="I87" s="73">
        <v>39925</v>
      </c>
      <c r="J87" s="73">
        <v>62416</v>
      </c>
      <c r="K87" s="73">
        <v>1496</v>
      </c>
      <c r="L87" s="73">
        <v>10</v>
      </c>
      <c r="M87" s="73">
        <v>132050</v>
      </c>
      <c r="N87" s="73">
        <v>1905</v>
      </c>
      <c r="O87" s="73">
        <v>14504</v>
      </c>
      <c r="P87" s="73">
        <v>8063</v>
      </c>
      <c r="Q87" s="73">
        <v>4454</v>
      </c>
      <c r="R87" s="73">
        <v>733</v>
      </c>
      <c r="S87" s="73">
        <v>0</v>
      </c>
      <c r="T87" s="73">
        <v>39904</v>
      </c>
      <c r="U87" s="73">
        <v>62397</v>
      </c>
      <c r="V87" s="73">
        <v>1</v>
      </c>
      <c r="W87" s="73">
        <v>89</v>
      </c>
      <c r="X87" s="73">
        <v>66239</v>
      </c>
      <c r="Y87" s="66">
        <v>66239</v>
      </c>
      <c r="Z87" s="46">
        <f t="shared" si="6"/>
        <v>2672</v>
      </c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</row>
    <row r="88" spans="1:63" ht="12" hidden="1">
      <c r="A88" s="58" t="s">
        <v>57</v>
      </c>
      <c r="B88" s="73">
        <v>121710</v>
      </c>
      <c r="C88" s="73">
        <v>3438</v>
      </c>
      <c r="D88" s="73">
        <v>11850</v>
      </c>
      <c r="E88" s="73">
        <v>9135</v>
      </c>
      <c r="F88" s="73">
        <v>5102</v>
      </c>
      <c r="G88" s="73">
        <v>227</v>
      </c>
      <c r="H88" s="73">
        <v>1</v>
      </c>
      <c r="I88" s="73">
        <v>36990</v>
      </c>
      <c r="J88" s="73">
        <v>53552</v>
      </c>
      <c r="K88" s="73">
        <v>1412</v>
      </c>
      <c r="L88" s="73">
        <v>3</v>
      </c>
      <c r="M88" s="73">
        <v>118472</v>
      </c>
      <c r="N88" s="73">
        <v>1568</v>
      </c>
      <c r="O88" s="73">
        <v>13706</v>
      </c>
      <c r="P88" s="73">
        <v>6963</v>
      </c>
      <c r="Q88" s="73">
        <v>4467</v>
      </c>
      <c r="R88" s="73">
        <v>1166</v>
      </c>
      <c r="S88" s="73">
        <v>0</v>
      </c>
      <c r="T88" s="73">
        <v>36999</v>
      </c>
      <c r="U88" s="73">
        <v>53548</v>
      </c>
      <c r="V88" s="73">
        <v>1</v>
      </c>
      <c r="W88" s="73">
        <v>54</v>
      </c>
      <c r="X88" s="73">
        <v>56425</v>
      </c>
      <c r="Y88" s="73">
        <v>56425</v>
      </c>
      <c r="Z88" s="46">
        <f t="shared" si="6"/>
        <v>3238</v>
      </c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</row>
    <row r="89" spans="1:63" ht="12" hidden="1">
      <c r="A89" s="58" t="s">
        <v>58</v>
      </c>
      <c r="B89" s="73">
        <v>223167</v>
      </c>
      <c r="C89" s="73">
        <v>3005</v>
      </c>
      <c r="D89" s="73">
        <v>17147</v>
      </c>
      <c r="E89" s="73">
        <v>10462</v>
      </c>
      <c r="F89" s="73">
        <v>6020</v>
      </c>
      <c r="G89" s="73">
        <v>348</v>
      </c>
      <c r="H89" s="73">
        <v>0</v>
      </c>
      <c r="I89" s="73">
        <v>43219</v>
      </c>
      <c r="J89" s="73">
        <v>60976</v>
      </c>
      <c r="K89" s="73">
        <v>1778</v>
      </c>
      <c r="L89" s="73">
        <v>80212</v>
      </c>
      <c r="M89" s="73">
        <v>221520</v>
      </c>
      <c r="N89" s="73">
        <v>3108</v>
      </c>
      <c r="O89" s="73">
        <v>15814</v>
      </c>
      <c r="P89" s="73">
        <v>12000</v>
      </c>
      <c r="Q89" s="73">
        <v>5139</v>
      </c>
      <c r="R89" s="73">
        <v>1021</v>
      </c>
      <c r="S89" s="73">
        <v>0</v>
      </c>
      <c r="T89" s="73">
        <v>43219</v>
      </c>
      <c r="U89" s="73">
        <v>60951</v>
      </c>
      <c r="V89" s="73">
        <v>0</v>
      </c>
      <c r="W89" s="73">
        <v>80268</v>
      </c>
      <c r="X89" s="73">
        <v>68173</v>
      </c>
      <c r="Y89" s="66">
        <v>68173</v>
      </c>
      <c r="Z89" s="46">
        <f t="shared" si="6"/>
        <v>1647</v>
      </c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</row>
    <row r="90" spans="1:63" ht="12" hidden="1">
      <c r="A90" s="58" t="s">
        <v>59</v>
      </c>
      <c r="B90" s="73">
        <v>114788</v>
      </c>
      <c r="C90" s="73">
        <v>2295</v>
      </c>
      <c r="D90" s="73">
        <v>11419</v>
      </c>
      <c r="E90" s="73">
        <v>9523</v>
      </c>
      <c r="F90" s="73">
        <v>4811</v>
      </c>
      <c r="G90" s="73">
        <v>217</v>
      </c>
      <c r="H90" s="73">
        <v>0</v>
      </c>
      <c r="I90" s="73">
        <v>31884</v>
      </c>
      <c r="J90" s="73">
        <v>53028</v>
      </c>
      <c r="K90" s="73">
        <v>1600</v>
      </c>
      <c r="L90" s="73">
        <v>11</v>
      </c>
      <c r="M90" s="73">
        <v>114836</v>
      </c>
      <c r="N90" s="73">
        <v>3861</v>
      </c>
      <c r="O90" s="73">
        <v>13883</v>
      </c>
      <c r="P90" s="73">
        <v>7220</v>
      </c>
      <c r="Q90" s="73">
        <v>4121</v>
      </c>
      <c r="R90" s="73">
        <v>748</v>
      </c>
      <c r="S90" s="73">
        <v>0</v>
      </c>
      <c r="T90" s="73">
        <v>31888</v>
      </c>
      <c r="U90" s="73">
        <v>53043</v>
      </c>
      <c r="V90" s="73">
        <v>0</v>
      </c>
      <c r="W90" s="73">
        <v>72</v>
      </c>
      <c r="X90" s="73">
        <v>70333</v>
      </c>
      <c r="Y90" s="66">
        <v>70333</v>
      </c>
      <c r="Z90" s="46">
        <f t="shared" si="6"/>
        <v>-48</v>
      </c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</row>
    <row r="91" spans="1:63" ht="12" hidden="1">
      <c r="A91" s="58" t="s">
        <v>60</v>
      </c>
      <c r="B91" s="66">
        <v>92377</v>
      </c>
      <c r="C91" s="66">
        <v>2296</v>
      </c>
      <c r="D91" s="66">
        <v>8435</v>
      </c>
      <c r="E91" s="66">
        <v>6360</v>
      </c>
      <c r="F91" s="66">
        <v>3455</v>
      </c>
      <c r="G91" s="66">
        <v>201</v>
      </c>
      <c r="H91" s="66">
        <v>0</v>
      </c>
      <c r="I91" s="66">
        <v>24809</v>
      </c>
      <c r="J91" s="66">
        <v>37078</v>
      </c>
      <c r="K91" s="66">
        <v>1590</v>
      </c>
      <c r="L91" s="66">
        <v>8153</v>
      </c>
      <c r="M91" s="66">
        <v>91569</v>
      </c>
      <c r="N91" s="66">
        <v>2947</v>
      </c>
      <c r="O91" s="66">
        <v>9538</v>
      </c>
      <c r="P91" s="66">
        <v>5099</v>
      </c>
      <c r="Q91" s="66">
        <v>3207</v>
      </c>
      <c r="R91" s="66">
        <v>612</v>
      </c>
      <c r="S91" s="66">
        <v>0</v>
      </c>
      <c r="T91" s="66">
        <v>24811</v>
      </c>
      <c r="U91" s="66">
        <v>37083</v>
      </c>
      <c r="V91" s="66">
        <v>2</v>
      </c>
      <c r="W91" s="66">
        <v>8270</v>
      </c>
      <c r="X91" s="66">
        <v>50983</v>
      </c>
      <c r="Y91" s="66">
        <v>50983</v>
      </c>
      <c r="Z91" s="46">
        <f t="shared" si="6"/>
        <v>808</v>
      </c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</row>
    <row r="92" spans="1:63" ht="12" hidden="1">
      <c r="A92" s="58" t="s">
        <v>61</v>
      </c>
      <c r="B92" s="66">
        <v>84550</v>
      </c>
      <c r="C92" s="66">
        <v>2497</v>
      </c>
      <c r="D92" s="66">
        <v>8069</v>
      </c>
      <c r="E92" s="66">
        <v>7051</v>
      </c>
      <c r="F92" s="66">
        <v>3879</v>
      </c>
      <c r="G92" s="66">
        <v>215</v>
      </c>
      <c r="H92" s="66">
        <v>1</v>
      </c>
      <c r="I92" s="66">
        <v>24782</v>
      </c>
      <c r="J92" s="66">
        <v>36217</v>
      </c>
      <c r="K92" s="66">
        <v>1828</v>
      </c>
      <c r="L92" s="66">
        <v>11</v>
      </c>
      <c r="M92" s="66">
        <v>83165</v>
      </c>
      <c r="N92" s="66">
        <v>2901</v>
      </c>
      <c r="O92" s="66">
        <v>10650</v>
      </c>
      <c r="P92" s="66">
        <v>4989</v>
      </c>
      <c r="Q92" s="66">
        <v>3101</v>
      </c>
      <c r="R92" s="66">
        <v>472</v>
      </c>
      <c r="S92" s="66">
        <v>0</v>
      </c>
      <c r="T92" s="66">
        <v>24779</v>
      </c>
      <c r="U92" s="66">
        <v>36226</v>
      </c>
      <c r="V92" s="66">
        <v>0</v>
      </c>
      <c r="W92" s="66">
        <v>47</v>
      </c>
      <c r="X92" s="66">
        <v>48340</v>
      </c>
      <c r="Y92" s="66">
        <v>48340</v>
      </c>
      <c r="Z92" s="46">
        <f t="shared" si="6"/>
        <v>1385</v>
      </c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</row>
    <row r="93" spans="1:63" ht="12" hidden="1">
      <c r="A93" s="58" t="s">
        <v>62</v>
      </c>
      <c r="B93" s="73">
        <v>129356</v>
      </c>
      <c r="C93" s="73">
        <v>3512</v>
      </c>
      <c r="D93" s="73">
        <v>12427</v>
      </c>
      <c r="E93" s="73">
        <v>7772</v>
      </c>
      <c r="F93" s="73">
        <v>5909</v>
      </c>
      <c r="G93" s="73">
        <v>377</v>
      </c>
      <c r="H93" s="73">
        <v>0</v>
      </c>
      <c r="I93" s="73">
        <v>38469</v>
      </c>
      <c r="J93" s="73">
        <v>58786</v>
      </c>
      <c r="K93" s="73">
        <v>2089</v>
      </c>
      <c r="L93" s="73">
        <v>15</v>
      </c>
      <c r="M93" s="73">
        <v>126499</v>
      </c>
      <c r="N93" s="73">
        <v>2741</v>
      </c>
      <c r="O93" s="73">
        <v>13444</v>
      </c>
      <c r="P93" s="73">
        <v>7429</v>
      </c>
      <c r="Q93" s="73">
        <v>4816</v>
      </c>
      <c r="R93" s="73">
        <v>785</v>
      </c>
      <c r="S93" s="73">
        <v>0</v>
      </c>
      <c r="T93" s="73">
        <v>38446</v>
      </c>
      <c r="U93" s="73">
        <v>58769</v>
      </c>
      <c r="V93" s="73">
        <v>1</v>
      </c>
      <c r="W93" s="73">
        <v>68</v>
      </c>
      <c r="X93" s="73">
        <v>73220</v>
      </c>
      <c r="Y93" s="66">
        <v>73220</v>
      </c>
      <c r="Z93" s="46">
        <f t="shared" si="6"/>
        <v>2857</v>
      </c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</row>
    <row r="94" spans="1:63" s="1" customFormat="1" ht="12">
      <c r="A94" s="2" t="s">
        <v>189</v>
      </c>
      <c r="B94" s="43">
        <v>1414340</v>
      </c>
      <c r="C94" s="43">
        <v>56279</v>
      </c>
      <c r="D94" s="43">
        <v>146895</v>
      </c>
      <c r="E94" s="43">
        <v>95037</v>
      </c>
      <c r="F94" s="43">
        <v>53778</v>
      </c>
      <c r="G94" s="43">
        <v>3579</v>
      </c>
      <c r="H94" s="43">
        <v>7</v>
      </c>
      <c r="I94" s="43">
        <v>424317</v>
      </c>
      <c r="J94" s="43">
        <v>610344</v>
      </c>
      <c r="K94" s="43">
        <v>23960</v>
      </c>
      <c r="L94" s="43">
        <v>144</v>
      </c>
      <c r="M94" s="43">
        <v>1376816</v>
      </c>
      <c r="N94" s="43">
        <v>42247</v>
      </c>
      <c r="O94" s="43">
        <v>145084</v>
      </c>
      <c r="P94" s="43">
        <v>92912</v>
      </c>
      <c r="Q94" s="43">
        <v>52610</v>
      </c>
      <c r="R94" s="43">
        <v>8689</v>
      </c>
      <c r="S94" s="43">
        <v>0</v>
      </c>
      <c r="T94" s="43">
        <v>424305</v>
      </c>
      <c r="U94" s="43">
        <v>610329</v>
      </c>
      <c r="V94" s="43">
        <v>13</v>
      </c>
      <c r="W94" s="43">
        <v>627</v>
      </c>
      <c r="X94" s="43">
        <v>760193</v>
      </c>
      <c r="Y94" s="43">
        <v>760193</v>
      </c>
      <c r="Z94" s="44">
        <f aca="true" t="shared" si="7" ref="Z94:Z106">B94-M94</f>
        <v>37524</v>
      </c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</row>
    <row r="95" spans="1:63" ht="12">
      <c r="A95" s="58" t="s">
        <v>51</v>
      </c>
      <c r="B95" s="73">
        <v>115241</v>
      </c>
      <c r="C95" s="73">
        <v>3501</v>
      </c>
      <c r="D95" s="73">
        <v>10476</v>
      </c>
      <c r="E95" s="73">
        <v>7251</v>
      </c>
      <c r="F95" s="73">
        <v>4720</v>
      </c>
      <c r="G95" s="73">
        <v>372</v>
      </c>
      <c r="H95" s="73">
        <v>2</v>
      </c>
      <c r="I95" s="73">
        <v>36051</v>
      </c>
      <c r="J95" s="73">
        <v>50754</v>
      </c>
      <c r="K95" s="73">
        <v>2108</v>
      </c>
      <c r="L95" s="73">
        <v>6</v>
      </c>
      <c r="M95" s="73">
        <v>112499</v>
      </c>
      <c r="N95" s="73">
        <v>2837</v>
      </c>
      <c r="O95" s="73">
        <v>11777</v>
      </c>
      <c r="P95" s="73">
        <v>6373</v>
      </c>
      <c r="Q95" s="73">
        <v>4098</v>
      </c>
      <c r="R95" s="73">
        <v>576</v>
      </c>
      <c r="S95" s="73">
        <v>0</v>
      </c>
      <c r="T95" s="73">
        <v>36052</v>
      </c>
      <c r="U95" s="73">
        <v>50746</v>
      </c>
      <c r="V95" s="73">
        <v>1</v>
      </c>
      <c r="W95" s="73">
        <v>39</v>
      </c>
      <c r="X95" s="73">
        <v>67718</v>
      </c>
      <c r="Y95" s="66">
        <v>67718</v>
      </c>
      <c r="Z95" s="46">
        <f t="shared" si="7"/>
        <v>2742</v>
      </c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</row>
    <row r="96" spans="1:63" ht="12">
      <c r="A96" s="58" t="s">
        <v>52</v>
      </c>
      <c r="B96" s="73">
        <v>118000</v>
      </c>
      <c r="C96" s="73">
        <v>3278</v>
      </c>
      <c r="D96" s="73">
        <v>11307</v>
      </c>
      <c r="E96" s="73">
        <v>7408</v>
      </c>
      <c r="F96" s="73">
        <v>4864</v>
      </c>
      <c r="G96" s="73">
        <v>308</v>
      </c>
      <c r="H96" s="73">
        <v>2</v>
      </c>
      <c r="I96" s="73">
        <v>38036</v>
      </c>
      <c r="J96" s="73">
        <v>51136</v>
      </c>
      <c r="K96" s="73">
        <v>1626</v>
      </c>
      <c r="L96" s="73">
        <v>35</v>
      </c>
      <c r="M96" s="73">
        <v>115911</v>
      </c>
      <c r="N96" s="73">
        <v>2837</v>
      </c>
      <c r="O96" s="73">
        <v>11956</v>
      </c>
      <c r="P96" s="73">
        <v>6824</v>
      </c>
      <c r="Q96" s="73">
        <v>4323</v>
      </c>
      <c r="R96" s="73">
        <v>775</v>
      </c>
      <c r="S96" s="73">
        <v>0</v>
      </c>
      <c r="T96" s="73">
        <v>38010</v>
      </c>
      <c r="U96" s="73">
        <v>51106</v>
      </c>
      <c r="V96" s="73">
        <v>1</v>
      </c>
      <c r="W96" s="73">
        <v>79</v>
      </c>
      <c r="X96" s="73">
        <v>61871</v>
      </c>
      <c r="Y96" s="66">
        <v>61871</v>
      </c>
      <c r="Z96" s="46">
        <f t="shared" si="7"/>
        <v>2089</v>
      </c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</row>
    <row r="97" spans="1:63" ht="12">
      <c r="A97" s="58" t="s">
        <v>53</v>
      </c>
      <c r="B97" s="73">
        <v>117139</v>
      </c>
      <c r="C97" s="73">
        <v>4084</v>
      </c>
      <c r="D97" s="73">
        <v>13119</v>
      </c>
      <c r="E97" s="73">
        <v>7731</v>
      </c>
      <c r="F97" s="73">
        <v>4394</v>
      </c>
      <c r="G97" s="73">
        <v>296</v>
      </c>
      <c r="H97" s="73">
        <v>1</v>
      </c>
      <c r="I97" s="73">
        <v>35216</v>
      </c>
      <c r="J97" s="73">
        <v>50321</v>
      </c>
      <c r="K97" s="73">
        <v>1970</v>
      </c>
      <c r="L97" s="73">
        <v>7</v>
      </c>
      <c r="M97" s="73">
        <v>115499</v>
      </c>
      <c r="N97" s="73">
        <v>4352</v>
      </c>
      <c r="O97" s="73">
        <v>11804</v>
      </c>
      <c r="P97" s="73">
        <v>8438</v>
      </c>
      <c r="Q97" s="73">
        <v>4571</v>
      </c>
      <c r="R97" s="73">
        <v>736</v>
      </c>
      <c r="S97" s="73">
        <v>0</v>
      </c>
      <c r="T97" s="73">
        <v>35219</v>
      </c>
      <c r="U97" s="73">
        <v>50325</v>
      </c>
      <c r="V97" s="73">
        <v>0</v>
      </c>
      <c r="W97" s="73">
        <v>54</v>
      </c>
      <c r="X97" s="73">
        <v>63709</v>
      </c>
      <c r="Y97" s="66">
        <v>63709</v>
      </c>
      <c r="Z97" s="46">
        <f t="shared" si="7"/>
        <v>1640</v>
      </c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</row>
    <row r="98" spans="1:63" ht="12">
      <c r="A98" s="58" t="s">
        <v>54</v>
      </c>
      <c r="B98" s="73">
        <v>93740</v>
      </c>
      <c r="C98" s="73">
        <v>4034</v>
      </c>
      <c r="D98" s="73">
        <v>10674</v>
      </c>
      <c r="E98" s="73">
        <v>6264</v>
      </c>
      <c r="F98" s="73">
        <v>3521</v>
      </c>
      <c r="G98" s="73">
        <v>220</v>
      </c>
      <c r="H98" s="73">
        <v>0</v>
      </c>
      <c r="I98" s="73">
        <v>28493</v>
      </c>
      <c r="J98" s="73">
        <v>38893</v>
      </c>
      <c r="K98" s="73">
        <v>1635</v>
      </c>
      <c r="L98" s="73">
        <v>6</v>
      </c>
      <c r="M98" s="73">
        <v>91946</v>
      </c>
      <c r="N98" s="73">
        <v>3754</v>
      </c>
      <c r="O98" s="73">
        <v>9492</v>
      </c>
      <c r="P98" s="73">
        <v>6729</v>
      </c>
      <c r="Q98" s="73">
        <v>3822</v>
      </c>
      <c r="R98" s="73">
        <v>626</v>
      </c>
      <c r="S98" s="73">
        <v>0</v>
      </c>
      <c r="T98" s="73">
        <v>28531</v>
      </c>
      <c r="U98" s="73">
        <v>38918</v>
      </c>
      <c r="V98" s="73">
        <v>1</v>
      </c>
      <c r="W98" s="73">
        <v>73</v>
      </c>
      <c r="X98" s="73">
        <v>48385</v>
      </c>
      <c r="Y98" s="66">
        <v>48385</v>
      </c>
      <c r="Z98" s="46">
        <f t="shared" si="7"/>
        <v>1794</v>
      </c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</row>
    <row r="99" spans="1:63" ht="12">
      <c r="A99" s="58" t="s">
        <v>55</v>
      </c>
      <c r="B99" s="73">
        <v>110148</v>
      </c>
      <c r="C99" s="73">
        <v>4662</v>
      </c>
      <c r="D99" s="73">
        <v>12300</v>
      </c>
      <c r="E99" s="73">
        <v>7859</v>
      </c>
      <c r="F99" s="73">
        <v>4290</v>
      </c>
      <c r="G99" s="73">
        <v>273</v>
      </c>
      <c r="H99" s="73">
        <v>0</v>
      </c>
      <c r="I99" s="73">
        <v>32268</v>
      </c>
      <c r="J99" s="73">
        <v>46384</v>
      </c>
      <c r="K99" s="73">
        <v>2102</v>
      </c>
      <c r="L99" s="73">
        <v>10</v>
      </c>
      <c r="M99" s="73">
        <v>107258</v>
      </c>
      <c r="N99" s="73">
        <v>3815</v>
      </c>
      <c r="O99" s="73">
        <v>11845</v>
      </c>
      <c r="P99" s="73">
        <v>8034</v>
      </c>
      <c r="Q99" s="73">
        <v>4276</v>
      </c>
      <c r="R99" s="73">
        <v>575</v>
      </c>
      <c r="S99" s="73">
        <v>0</v>
      </c>
      <c r="T99" s="73">
        <v>32266</v>
      </c>
      <c r="U99" s="73">
        <v>46397</v>
      </c>
      <c r="V99" s="73">
        <v>1</v>
      </c>
      <c r="W99" s="73">
        <v>49</v>
      </c>
      <c r="X99" s="73">
        <v>58565</v>
      </c>
      <c r="Y99" s="66">
        <v>58565</v>
      </c>
      <c r="Z99" s="46">
        <f t="shared" si="7"/>
        <v>2890</v>
      </c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</row>
    <row r="100" spans="1:63" ht="12">
      <c r="A100" s="58" t="s">
        <v>56</v>
      </c>
      <c r="B100" s="73">
        <v>136960</v>
      </c>
      <c r="C100" s="73">
        <v>5161</v>
      </c>
      <c r="D100" s="73">
        <v>15192</v>
      </c>
      <c r="E100" s="73">
        <v>8760</v>
      </c>
      <c r="F100" s="73">
        <v>4857</v>
      </c>
      <c r="G100" s="73">
        <v>285</v>
      </c>
      <c r="H100" s="73">
        <v>0</v>
      </c>
      <c r="I100" s="73">
        <v>39845</v>
      </c>
      <c r="J100" s="73">
        <v>60896</v>
      </c>
      <c r="K100" s="73">
        <v>1947</v>
      </c>
      <c r="L100" s="73">
        <v>17</v>
      </c>
      <c r="M100" s="73">
        <v>133153</v>
      </c>
      <c r="N100" s="73">
        <v>3304</v>
      </c>
      <c r="O100" s="73">
        <v>13308</v>
      </c>
      <c r="P100" s="73">
        <v>9900</v>
      </c>
      <c r="Q100" s="73">
        <v>5153</v>
      </c>
      <c r="R100" s="73">
        <v>720</v>
      </c>
      <c r="S100" s="73">
        <v>0</v>
      </c>
      <c r="T100" s="73">
        <v>39836</v>
      </c>
      <c r="U100" s="73">
        <v>60873</v>
      </c>
      <c r="V100" s="73">
        <v>2</v>
      </c>
      <c r="W100" s="73">
        <v>57</v>
      </c>
      <c r="X100" s="73">
        <v>75906</v>
      </c>
      <c r="Y100" s="66">
        <v>75906</v>
      </c>
      <c r="Z100" s="46">
        <f t="shared" si="7"/>
        <v>3807</v>
      </c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</row>
    <row r="101" spans="1:63" ht="12">
      <c r="A101" s="58" t="s">
        <v>57</v>
      </c>
      <c r="B101" s="73">
        <v>122133</v>
      </c>
      <c r="C101" s="73">
        <v>5232</v>
      </c>
      <c r="D101" s="73">
        <v>13580</v>
      </c>
      <c r="E101" s="73">
        <v>8433</v>
      </c>
      <c r="F101" s="73">
        <v>4541</v>
      </c>
      <c r="G101" s="73">
        <v>304</v>
      </c>
      <c r="H101" s="73">
        <v>0</v>
      </c>
      <c r="I101" s="73">
        <v>35840</v>
      </c>
      <c r="J101" s="73">
        <v>52169</v>
      </c>
      <c r="K101" s="73">
        <v>2030</v>
      </c>
      <c r="L101" s="73">
        <v>4</v>
      </c>
      <c r="M101" s="73">
        <v>118185</v>
      </c>
      <c r="N101" s="73">
        <v>3268</v>
      </c>
      <c r="O101" s="73">
        <v>12645</v>
      </c>
      <c r="P101" s="73">
        <v>8737</v>
      </c>
      <c r="Q101" s="73">
        <v>4749</v>
      </c>
      <c r="R101" s="73">
        <v>739</v>
      </c>
      <c r="S101" s="73">
        <v>0</v>
      </c>
      <c r="T101" s="73">
        <v>35842</v>
      </c>
      <c r="U101" s="73">
        <v>52169</v>
      </c>
      <c r="V101" s="73">
        <v>0</v>
      </c>
      <c r="W101" s="73">
        <v>36</v>
      </c>
      <c r="X101" s="73">
        <v>63476</v>
      </c>
      <c r="Y101" s="73">
        <v>63476</v>
      </c>
      <c r="Z101" s="46">
        <f t="shared" si="7"/>
        <v>3948</v>
      </c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</row>
    <row r="102" spans="1:63" ht="12">
      <c r="A102" s="58" t="s">
        <v>58</v>
      </c>
      <c r="B102" s="73">
        <v>142522</v>
      </c>
      <c r="C102" s="73">
        <v>4775</v>
      </c>
      <c r="D102" s="73">
        <v>14761</v>
      </c>
      <c r="E102" s="73">
        <v>9928</v>
      </c>
      <c r="F102" s="73">
        <v>5530</v>
      </c>
      <c r="G102" s="73">
        <v>365</v>
      </c>
      <c r="H102" s="73">
        <v>2</v>
      </c>
      <c r="I102" s="73">
        <v>43975</v>
      </c>
      <c r="J102" s="73">
        <v>60768</v>
      </c>
      <c r="K102" s="73">
        <v>2405</v>
      </c>
      <c r="L102" s="73">
        <v>13</v>
      </c>
      <c r="M102" s="73">
        <v>139910</v>
      </c>
      <c r="N102" s="73">
        <v>4558</v>
      </c>
      <c r="O102" s="73">
        <v>15046</v>
      </c>
      <c r="P102" s="73">
        <v>9211</v>
      </c>
      <c r="Q102" s="73">
        <v>5385</v>
      </c>
      <c r="R102" s="73">
        <v>943</v>
      </c>
      <c r="S102" s="73">
        <v>0</v>
      </c>
      <c r="T102" s="73">
        <v>43958</v>
      </c>
      <c r="U102" s="73">
        <v>60755</v>
      </c>
      <c r="V102" s="73">
        <v>0</v>
      </c>
      <c r="W102" s="73">
        <v>54</v>
      </c>
      <c r="X102" s="73">
        <v>72638</v>
      </c>
      <c r="Y102" s="66">
        <v>72638</v>
      </c>
      <c r="Z102" s="46">
        <f t="shared" si="7"/>
        <v>2612</v>
      </c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</row>
    <row r="103" spans="1:63" ht="12">
      <c r="A103" s="58" t="s">
        <v>491</v>
      </c>
      <c r="B103" s="73">
        <v>113938</v>
      </c>
      <c r="C103" s="73">
        <v>3405</v>
      </c>
      <c r="D103" s="73">
        <v>11302</v>
      </c>
      <c r="E103" s="73">
        <v>8574</v>
      </c>
      <c r="F103" s="73">
        <v>4310</v>
      </c>
      <c r="G103" s="73">
        <v>223</v>
      </c>
      <c r="H103" s="73">
        <v>0</v>
      </c>
      <c r="I103" s="73">
        <v>31817</v>
      </c>
      <c r="J103" s="73">
        <v>52034</v>
      </c>
      <c r="K103" s="73">
        <v>2263</v>
      </c>
      <c r="L103" s="73">
        <v>10</v>
      </c>
      <c r="M103" s="73">
        <v>113575</v>
      </c>
      <c r="N103" s="73">
        <v>5241</v>
      </c>
      <c r="O103" s="73">
        <v>12475</v>
      </c>
      <c r="P103" s="73">
        <v>7169</v>
      </c>
      <c r="Q103" s="73">
        <v>4061</v>
      </c>
      <c r="R103" s="73">
        <v>705</v>
      </c>
      <c r="S103" s="73">
        <v>0</v>
      </c>
      <c r="T103" s="73">
        <v>31831</v>
      </c>
      <c r="U103" s="73">
        <v>52040</v>
      </c>
      <c r="V103" s="73">
        <v>0</v>
      </c>
      <c r="W103" s="73">
        <v>53</v>
      </c>
      <c r="X103" s="73">
        <v>66329</v>
      </c>
      <c r="Y103" s="66">
        <v>66329</v>
      </c>
      <c r="Z103" s="46">
        <f t="shared" si="7"/>
        <v>363</v>
      </c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</row>
    <row r="104" spans="1:63" ht="12">
      <c r="A104" s="58" t="s">
        <v>60</v>
      </c>
      <c r="B104" s="66">
        <v>95258</v>
      </c>
      <c r="C104" s="66">
        <v>4998</v>
      </c>
      <c r="D104" s="66">
        <v>9339</v>
      </c>
      <c r="E104" s="66">
        <v>5925</v>
      </c>
      <c r="F104" s="66">
        <v>3193</v>
      </c>
      <c r="G104" s="66">
        <v>288</v>
      </c>
      <c r="H104" s="66">
        <v>0</v>
      </c>
      <c r="I104" s="66">
        <v>28078</v>
      </c>
      <c r="J104" s="66">
        <v>41462</v>
      </c>
      <c r="K104" s="66">
        <v>1963</v>
      </c>
      <c r="L104" s="66">
        <v>12</v>
      </c>
      <c r="M104" s="66">
        <v>91251</v>
      </c>
      <c r="N104" s="66">
        <v>2934</v>
      </c>
      <c r="O104" s="66">
        <v>8915</v>
      </c>
      <c r="P104" s="66">
        <v>5689</v>
      </c>
      <c r="Q104" s="66">
        <v>3371</v>
      </c>
      <c r="R104" s="66">
        <v>769</v>
      </c>
      <c r="S104" s="66">
        <v>0</v>
      </c>
      <c r="T104" s="66">
        <v>28077</v>
      </c>
      <c r="U104" s="66">
        <v>41459</v>
      </c>
      <c r="V104" s="66">
        <v>3</v>
      </c>
      <c r="W104" s="66">
        <v>34</v>
      </c>
      <c r="X104" s="66">
        <v>53772</v>
      </c>
      <c r="Y104" s="66">
        <v>53772</v>
      </c>
      <c r="Z104" s="46">
        <f t="shared" si="7"/>
        <v>4007</v>
      </c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</row>
    <row r="105" spans="1:63" ht="12">
      <c r="A105" s="58" t="s">
        <v>61</v>
      </c>
      <c r="B105" s="66">
        <v>103038</v>
      </c>
      <c r="C105" s="66">
        <v>5598</v>
      </c>
      <c r="D105" s="66">
        <v>10311</v>
      </c>
      <c r="E105" s="66">
        <v>5672</v>
      </c>
      <c r="F105" s="66">
        <v>3324</v>
      </c>
      <c r="G105" s="66">
        <v>262</v>
      </c>
      <c r="H105" s="66">
        <v>0</v>
      </c>
      <c r="I105" s="66">
        <v>31679</v>
      </c>
      <c r="J105" s="66">
        <v>44374</v>
      </c>
      <c r="K105" s="66">
        <v>1812</v>
      </c>
      <c r="L105" s="66">
        <v>6</v>
      </c>
      <c r="M105" s="66">
        <v>98342</v>
      </c>
      <c r="N105" s="66">
        <v>2658</v>
      </c>
      <c r="O105" s="66">
        <v>8778</v>
      </c>
      <c r="P105" s="66">
        <v>6386</v>
      </c>
      <c r="Q105" s="66">
        <v>3694</v>
      </c>
      <c r="R105" s="66">
        <v>715</v>
      </c>
      <c r="S105" s="66">
        <v>0</v>
      </c>
      <c r="T105" s="66">
        <v>31672</v>
      </c>
      <c r="U105" s="66">
        <v>44389</v>
      </c>
      <c r="V105" s="66">
        <v>4</v>
      </c>
      <c r="W105" s="66">
        <v>46</v>
      </c>
      <c r="X105" s="66">
        <v>57010</v>
      </c>
      <c r="Y105" s="66">
        <v>57010</v>
      </c>
      <c r="Z105" s="46">
        <f t="shared" si="7"/>
        <v>4696</v>
      </c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</row>
    <row r="106" spans="1:63" ht="12">
      <c r="A106" s="58" t="s">
        <v>62</v>
      </c>
      <c r="B106" s="73">
        <v>146223</v>
      </c>
      <c r="C106" s="73">
        <v>7551</v>
      </c>
      <c r="D106" s="73">
        <v>14534</v>
      </c>
      <c r="E106" s="73">
        <v>11232</v>
      </c>
      <c r="F106" s="73">
        <v>6234</v>
      </c>
      <c r="G106" s="73">
        <v>383</v>
      </c>
      <c r="H106" s="73">
        <v>0</v>
      </c>
      <c r="I106" s="73">
        <v>43019</v>
      </c>
      <c r="J106" s="73">
        <v>61153</v>
      </c>
      <c r="K106" s="73">
        <v>2099</v>
      </c>
      <c r="L106" s="73">
        <v>18</v>
      </c>
      <c r="M106" s="73">
        <v>139287</v>
      </c>
      <c r="N106" s="73">
        <v>2689</v>
      </c>
      <c r="O106" s="73">
        <v>17043</v>
      </c>
      <c r="P106" s="73">
        <v>9422</v>
      </c>
      <c r="Q106" s="73">
        <v>5107</v>
      </c>
      <c r="R106" s="73">
        <v>810</v>
      </c>
      <c r="S106" s="73">
        <v>0</v>
      </c>
      <c r="T106" s="73">
        <v>43011</v>
      </c>
      <c r="U106" s="73">
        <v>61152</v>
      </c>
      <c r="V106" s="73">
        <v>0</v>
      </c>
      <c r="W106" s="73">
        <v>53</v>
      </c>
      <c r="X106" s="73">
        <v>70814</v>
      </c>
      <c r="Y106" s="66">
        <v>70814</v>
      </c>
      <c r="Z106" s="46">
        <f t="shared" si="7"/>
        <v>6936</v>
      </c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</row>
    <row r="107" spans="1:63" s="1" customFormat="1" ht="12">
      <c r="A107" s="2" t="s">
        <v>493</v>
      </c>
      <c r="B107" s="43">
        <v>719752</v>
      </c>
      <c r="C107" s="43">
        <v>35290</v>
      </c>
      <c r="D107" s="43">
        <v>74134</v>
      </c>
      <c r="E107" s="43">
        <v>53800</v>
      </c>
      <c r="F107" s="43">
        <v>26669</v>
      </c>
      <c r="G107" s="43">
        <v>1686</v>
      </c>
      <c r="H107" s="43">
        <v>4</v>
      </c>
      <c r="I107" s="43">
        <v>211310</v>
      </c>
      <c r="J107" s="43">
        <v>300969</v>
      </c>
      <c r="K107" s="43">
        <v>15829</v>
      </c>
      <c r="L107" s="43">
        <v>61</v>
      </c>
      <c r="M107" s="43">
        <v>714835</v>
      </c>
      <c r="N107" s="43">
        <v>45723</v>
      </c>
      <c r="O107" s="43">
        <v>78273</v>
      </c>
      <c r="P107" s="43">
        <v>45846</v>
      </c>
      <c r="Q107" s="43">
        <v>27778</v>
      </c>
      <c r="R107" s="43">
        <v>4381</v>
      </c>
      <c r="S107" s="43">
        <v>0</v>
      </c>
      <c r="T107" s="43">
        <v>211297</v>
      </c>
      <c r="U107" s="43">
        <v>300965</v>
      </c>
      <c r="V107" s="43">
        <v>2</v>
      </c>
      <c r="W107" s="43">
        <v>570</v>
      </c>
      <c r="X107" s="43">
        <v>368632</v>
      </c>
      <c r="Y107" s="43">
        <v>368632</v>
      </c>
      <c r="Z107" s="44">
        <f aca="true" t="shared" si="8" ref="Z107:Z114">B107-M107</f>
        <v>4917</v>
      </c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</row>
    <row r="108" spans="1:63" ht="12">
      <c r="A108" s="58" t="s">
        <v>51</v>
      </c>
      <c r="B108" s="73">
        <v>107703</v>
      </c>
      <c r="C108" s="73">
        <v>4856</v>
      </c>
      <c r="D108" s="73">
        <v>10913</v>
      </c>
      <c r="E108" s="73">
        <v>8955</v>
      </c>
      <c r="F108" s="73">
        <v>4047</v>
      </c>
      <c r="G108" s="73">
        <v>256</v>
      </c>
      <c r="H108" s="73">
        <v>0</v>
      </c>
      <c r="I108" s="73">
        <v>31186</v>
      </c>
      <c r="J108" s="73">
        <v>45437</v>
      </c>
      <c r="K108" s="73">
        <v>2042</v>
      </c>
      <c r="L108" s="73">
        <v>11</v>
      </c>
      <c r="M108" s="73">
        <v>109570</v>
      </c>
      <c r="N108" s="93">
        <v>8728</v>
      </c>
      <c r="O108" s="73">
        <v>12551</v>
      </c>
      <c r="P108" s="73">
        <v>6874</v>
      </c>
      <c r="Q108" s="73">
        <v>3913</v>
      </c>
      <c r="R108" s="73">
        <v>833</v>
      </c>
      <c r="S108" s="73">
        <v>0</v>
      </c>
      <c r="T108" s="73">
        <v>31188</v>
      </c>
      <c r="U108" s="73">
        <v>45438</v>
      </c>
      <c r="V108" s="73">
        <v>0</v>
      </c>
      <c r="W108" s="73">
        <v>45</v>
      </c>
      <c r="X108" s="73">
        <v>56832</v>
      </c>
      <c r="Y108" s="66">
        <v>56832</v>
      </c>
      <c r="Z108" s="46">
        <f t="shared" si="8"/>
        <v>-1867</v>
      </c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</row>
    <row r="109" spans="1:63" ht="12">
      <c r="A109" s="58" t="s">
        <v>52</v>
      </c>
      <c r="B109" s="73">
        <v>70195</v>
      </c>
      <c r="C109" s="73">
        <v>4701</v>
      </c>
      <c r="D109" s="73">
        <v>6805</v>
      </c>
      <c r="E109" s="73">
        <v>5214</v>
      </c>
      <c r="F109" s="73">
        <v>2696</v>
      </c>
      <c r="G109" s="73">
        <v>161</v>
      </c>
      <c r="H109" s="73">
        <v>3</v>
      </c>
      <c r="I109" s="73">
        <v>20794</v>
      </c>
      <c r="J109" s="73">
        <v>27805</v>
      </c>
      <c r="K109" s="73">
        <v>2012</v>
      </c>
      <c r="L109" s="73">
        <v>4</v>
      </c>
      <c r="M109" s="73">
        <v>73851</v>
      </c>
      <c r="N109" s="93">
        <v>10359</v>
      </c>
      <c r="O109" s="73">
        <v>7619</v>
      </c>
      <c r="P109" s="73">
        <v>4133</v>
      </c>
      <c r="Q109" s="73">
        <v>2610</v>
      </c>
      <c r="R109" s="73">
        <v>504</v>
      </c>
      <c r="S109" s="73">
        <v>0</v>
      </c>
      <c r="T109" s="73">
        <v>20785</v>
      </c>
      <c r="U109" s="73">
        <v>27798</v>
      </c>
      <c r="V109" s="73">
        <v>0</v>
      </c>
      <c r="W109" s="73">
        <v>43</v>
      </c>
      <c r="X109" s="73">
        <v>33156</v>
      </c>
      <c r="Y109" s="66">
        <v>33156</v>
      </c>
      <c r="Z109" s="46">
        <f t="shared" si="8"/>
        <v>-3656</v>
      </c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</row>
    <row r="110" spans="1:63" ht="12">
      <c r="A110" s="58" t="s">
        <v>53</v>
      </c>
      <c r="B110" s="73">
        <v>116188</v>
      </c>
      <c r="C110" s="73">
        <v>5496</v>
      </c>
      <c r="D110" s="73">
        <v>11755</v>
      </c>
      <c r="E110" s="73">
        <v>8058</v>
      </c>
      <c r="F110" s="73">
        <v>4331</v>
      </c>
      <c r="G110" s="73">
        <v>323</v>
      </c>
      <c r="H110" s="73">
        <v>0</v>
      </c>
      <c r="I110" s="73">
        <v>34024</v>
      </c>
      <c r="J110" s="73">
        <v>49730</v>
      </c>
      <c r="K110" s="73">
        <v>2464</v>
      </c>
      <c r="L110" s="73">
        <v>7</v>
      </c>
      <c r="M110" s="73">
        <v>119466</v>
      </c>
      <c r="N110" s="93">
        <v>11169</v>
      </c>
      <c r="O110" s="73">
        <v>12138</v>
      </c>
      <c r="P110" s="73">
        <v>7133</v>
      </c>
      <c r="Q110" s="73">
        <v>4512</v>
      </c>
      <c r="R110" s="73">
        <v>690</v>
      </c>
      <c r="S110" s="73">
        <v>0</v>
      </c>
      <c r="T110" s="73">
        <v>34023</v>
      </c>
      <c r="U110" s="73">
        <v>49736</v>
      </c>
      <c r="V110" s="73">
        <v>1</v>
      </c>
      <c r="W110" s="73">
        <v>64</v>
      </c>
      <c r="X110" s="73">
        <v>62316</v>
      </c>
      <c r="Y110" s="66">
        <v>62316</v>
      </c>
      <c r="Z110" s="46">
        <f t="shared" si="8"/>
        <v>-3278</v>
      </c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</row>
    <row r="111" spans="1:63" ht="12">
      <c r="A111" s="58" t="s">
        <v>54</v>
      </c>
      <c r="B111" s="73">
        <v>95925</v>
      </c>
      <c r="C111" s="73">
        <v>5068</v>
      </c>
      <c r="D111" s="73">
        <v>10460</v>
      </c>
      <c r="E111" s="73">
        <v>6663</v>
      </c>
      <c r="F111" s="73">
        <v>3703</v>
      </c>
      <c r="G111" s="73">
        <v>217</v>
      </c>
      <c r="H111" s="73">
        <v>0</v>
      </c>
      <c r="I111" s="73">
        <v>28105</v>
      </c>
      <c r="J111" s="73">
        <v>39448</v>
      </c>
      <c r="K111" s="73">
        <v>2247</v>
      </c>
      <c r="L111" s="73">
        <v>14</v>
      </c>
      <c r="M111" s="73">
        <v>93246</v>
      </c>
      <c r="N111" s="73">
        <v>4593</v>
      </c>
      <c r="O111" s="73">
        <v>10096</v>
      </c>
      <c r="P111" s="73">
        <v>6331</v>
      </c>
      <c r="Q111" s="73">
        <v>3937</v>
      </c>
      <c r="R111" s="73">
        <v>675</v>
      </c>
      <c r="S111" s="73">
        <v>0</v>
      </c>
      <c r="T111" s="73">
        <v>28099</v>
      </c>
      <c r="U111" s="73">
        <v>39428</v>
      </c>
      <c r="V111" s="73">
        <v>0</v>
      </c>
      <c r="W111" s="73">
        <v>87</v>
      </c>
      <c r="X111" s="73">
        <v>49389</v>
      </c>
      <c r="Y111" s="66">
        <v>49389</v>
      </c>
      <c r="Z111" s="46">
        <f t="shared" si="8"/>
        <v>2679</v>
      </c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</row>
    <row r="112" spans="1:63" ht="12">
      <c r="A112" s="58" t="s">
        <v>55</v>
      </c>
      <c r="B112" s="73">
        <v>116432</v>
      </c>
      <c r="C112" s="73">
        <v>4754</v>
      </c>
      <c r="D112" s="73">
        <v>11810</v>
      </c>
      <c r="E112" s="73">
        <v>8851</v>
      </c>
      <c r="F112" s="73">
        <v>4271</v>
      </c>
      <c r="G112" s="73">
        <v>286</v>
      </c>
      <c r="H112" s="73">
        <v>0</v>
      </c>
      <c r="I112" s="73">
        <v>34304</v>
      </c>
      <c r="J112" s="73">
        <v>49611</v>
      </c>
      <c r="K112" s="73">
        <v>2536</v>
      </c>
      <c r="L112" s="73">
        <v>9</v>
      </c>
      <c r="M112" s="73">
        <v>113431</v>
      </c>
      <c r="N112" s="73">
        <v>4217</v>
      </c>
      <c r="O112" s="73">
        <v>12844</v>
      </c>
      <c r="P112" s="73">
        <v>7471</v>
      </c>
      <c r="Q112" s="73">
        <v>4352</v>
      </c>
      <c r="R112" s="73">
        <v>552</v>
      </c>
      <c r="S112" s="73">
        <v>0</v>
      </c>
      <c r="T112" s="73">
        <v>34306</v>
      </c>
      <c r="U112" s="73">
        <v>49627</v>
      </c>
      <c r="V112" s="73">
        <v>0</v>
      </c>
      <c r="W112" s="73">
        <v>62</v>
      </c>
      <c r="X112" s="73">
        <v>61479</v>
      </c>
      <c r="Y112" s="66">
        <v>61479</v>
      </c>
      <c r="Z112" s="46">
        <f t="shared" si="8"/>
        <v>3001</v>
      </c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</row>
    <row r="113" spans="1:63" ht="12">
      <c r="A113" s="58" t="s">
        <v>56</v>
      </c>
      <c r="B113" s="73">
        <v>104581</v>
      </c>
      <c r="C113" s="73">
        <v>4738</v>
      </c>
      <c r="D113" s="73">
        <v>10735</v>
      </c>
      <c r="E113" s="73">
        <v>7524</v>
      </c>
      <c r="F113" s="73">
        <v>3720</v>
      </c>
      <c r="G113" s="73">
        <v>193</v>
      </c>
      <c r="H113" s="73">
        <v>0</v>
      </c>
      <c r="I113" s="73">
        <v>30835</v>
      </c>
      <c r="J113" s="73">
        <v>44901</v>
      </c>
      <c r="K113" s="73">
        <v>1926</v>
      </c>
      <c r="L113" s="73">
        <v>9</v>
      </c>
      <c r="M113" s="73">
        <v>101071</v>
      </c>
      <c r="N113" s="73">
        <v>3020</v>
      </c>
      <c r="O113" s="73">
        <v>10959</v>
      </c>
      <c r="P113" s="73">
        <v>6829</v>
      </c>
      <c r="Q113" s="73">
        <v>3882</v>
      </c>
      <c r="R113" s="73">
        <v>499</v>
      </c>
      <c r="S113" s="73">
        <v>0</v>
      </c>
      <c r="T113" s="73">
        <v>30840</v>
      </c>
      <c r="U113" s="73">
        <v>44894</v>
      </c>
      <c r="V113" s="73">
        <v>1</v>
      </c>
      <c r="W113" s="73">
        <v>147</v>
      </c>
      <c r="X113" s="73">
        <v>52115</v>
      </c>
      <c r="Y113" s="66">
        <v>52115</v>
      </c>
      <c r="Z113" s="46">
        <f t="shared" si="8"/>
        <v>3510</v>
      </c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</row>
    <row r="114" spans="1:63" ht="12">
      <c r="A114" s="58" t="s">
        <v>57</v>
      </c>
      <c r="B114" s="73">
        <v>108728</v>
      </c>
      <c r="C114" s="73">
        <v>5677</v>
      </c>
      <c r="D114" s="73">
        <v>11656</v>
      </c>
      <c r="E114" s="73">
        <v>8535</v>
      </c>
      <c r="F114" s="73">
        <v>3901</v>
      </c>
      <c r="G114" s="73">
        <v>250</v>
      </c>
      <c r="H114" s="73">
        <v>1</v>
      </c>
      <c r="I114" s="73">
        <v>32062</v>
      </c>
      <c r="J114" s="73">
        <v>44037</v>
      </c>
      <c r="K114" s="73">
        <v>2602</v>
      </c>
      <c r="L114" s="73">
        <v>7</v>
      </c>
      <c r="M114" s="73">
        <v>104200</v>
      </c>
      <c r="N114" s="73">
        <v>3637</v>
      </c>
      <c r="O114" s="73">
        <v>12066</v>
      </c>
      <c r="P114" s="73">
        <v>7075</v>
      </c>
      <c r="Q114" s="73">
        <v>4572</v>
      </c>
      <c r="R114" s="73">
        <v>628</v>
      </c>
      <c r="S114" s="73">
        <v>0</v>
      </c>
      <c r="T114" s="73">
        <v>32056</v>
      </c>
      <c r="U114" s="73">
        <v>44044</v>
      </c>
      <c r="V114" s="73">
        <v>0</v>
      </c>
      <c r="W114" s="73">
        <v>122</v>
      </c>
      <c r="X114" s="73">
        <v>53345</v>
      </c>
      <c r="Y114" s="73">
        <v>53345</v>
      </c>
      <c r="Z114" s="46">
        <f t="shared" si="8"/>
        <v>4528</v>
      </c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</row>
    <row r="115" spans="1:26" ht="16.5" customHeight="1">
      <c r="A115" s="67" t="s">
        <v>502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</row>
    <row r="116" spans="1:66" ht="12">
      <c r="A116" s="62" t="s">
        <v>67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4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</row>
    <row r="117" spans="1:66" ht="12" customHeight="1">
      <c r="A117" s="61" t="s">
        <v>68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</row>
    <row r="118" spans="1:66" ht="12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</row>
    <row r="119" spans="1:66" ht="12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</row>
    <row r="120" spans="1:25" ht="12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</row>
    <row r="121" spans="1:25" ht="12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</row>
    <row r="122" spans="1:25" ht="12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</row>
    <row r="123" spans="1:25" ht="12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</row>
    <row r="124" spans="1:25" ht="12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</row>
    <row r="125" spans="1:25" ht="12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</row>
  </sheetData>
  <mergeCells count="19">
    <mergeCell ref="U4:U5"/>
    <mergeCell ref="V4:V5"/>
    <mergeCell ref="W4:W5"/>
    <mergeCell ref="Z3:Z5"/>
    <mergeCell ref="X3:Y4"/>
    <mergeCell ref="B4:B5"/>
    <mergeCell ref="C4:C5"/>
    <mergeCell ref="D4:H4"/>
    <mergeCell ref="I4:I5"/>
    <mergeCell ref="N4:N5"/>
    <mergeCell ref="A3:A5"/>
    <mergeCell ref="B3:L3"/>
    <mergeCell ref="M3:W3"/>
    <mergeCell ref="O4:S4"/>
    <mergeCell ref="T4:T5"/>
    <mergeCell ref="J4:J5"/>
    <mergeCell ref="K4:K5"/>
    <mergeCell ref="L4:L5"/>
    <mergeCell ref="M4:M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5"/>
  <sheetViews>
    <sheetView workbookViewId="0" topLeftCell="A1">
      <selection activeCell="A7" sqref="A7"/>
    </sheetView>
  </sheetViews>
  <sheetFormatPr defaultColWidth="9.33203125" defaultRowHeight="12"/>
  <cols>
    <col min="1" max="1" width="24.66015625" style="0" customWidth="1"/>
    <col min="2" max="3" width="8.83203125" style="0" customWidth="1"/>
    <col min="4" max="5" width="7.33203125" style="0" customWidth="1"/>
    <col min="6" max="6" width="6.66015625" style="0" customWidth="1"/>
    <col min="7" max="7" width="8.66015625" style="0" customWidth="1"/>
    <col min="8" max="8" width="6.66015625" style="0" customWidth="1"/>
    <col min="9" max="9" width="13.33203125" style="0" customWidth="1"/>
    <col min="10" max="10" width="11.83203125" style="0" customWidth="1"/>
    <col min="11" max="11" width="6.33203125" style="0" customWidth="1"/>
    <col min="12" max="12" width="7.33203125" style="0" customWidth="1"/>
    <col min="13" max="13" width="8.83203125" style="0" customWidth="1"/>
    <col min="15" max="16" width="7.66015625" style="0" customWidth="1"/>
    <col min="17" max="17" width="6.83203125" style="0" customWidth="1"/>
    <col min="18" max="18" width="7" style="0" customWidth="1"/>
    <col min="19" max="19" width="6.33203125" style="0" customWidth="1"/>
    <col min="21" max="21" width="11.33203125" style="0" customWidth="1"/>
    <col min="22" max="22" width="6.66015625" style="0" customWidth="1"/>
    <col min="23" max="23" width="7" style="0" customWidth="1"/>
    <col min="24" max="25" width="7.66015625" style="0" customWidth="1"/>
    <col min="26" max="26" width="10.16015625" style="0" customWidth="1"/>
  </cols>
  <sheetData>
    <row r="1" spans="1:25" s="72" customFormat="1" ht="21.75" customHeight="1">
      <c r="A1" s="70" t="s">
        <v>85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13" s="31" customFormat="1" ht="12" customHeight="1">
      <c r="A2" s="104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25" s="53" customFormat="1" ht="12.75" customHeight="1">
      <c r="A3" s="55" t="s">
        <v>69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s="5" customFormat="1" ht="12.75" customHeight="1">
      <c r="A4" s="94" t="s">
        <v>70</v>
      </c>
      <c r="B4" s="96" t="s">
        <v>29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96" t="s">
        <v>30</v>
      </c>
      <c r="N4" s="97"/>
      <c r="O4" s="97"/>
      <c r="P4" s="97"/>
      <c r="Q4" s="97"/>
      <c r="R4" s="97"/>
      <c r="S4" s="97"/>
      <c r="T4" s="97"/>
      <c r="U4" s="97"/>
      <c r="V4" s="97"/>
      <c r="W4" s="98"/>
      <c r="X4" s="100" t="s">
        <v>31</v>
      </c>
      <c r="Y4" s="101"/>
      <c r="Z4" s="94" t="s">
        <v>34</v>
      </c>
    </row>
    <row r="5" spans="1:26" s="5" customFormat="1" ht="22.5" customHeight="1">
      <c r="A5" s="95"/>
      <c r="B5" s="94" t="s">
        <v>1</v>
      </c>
      <c r="C5" s="94" t="s">
        <v>2</v>
      </c>
      <c r="D5" s="96" t="s">
        <v>77</v>
      </c>
      <c r="E5" s="97"/>
      <c r="F5" s="97"/>
      <c r="G5" s="97"/>
      <c r="H5" s="98"/>
      <c r="I5" s="94" t="s">
        <v>3</v>
      </c>
      <c r="J5" s="94" t="s">
        <v>4</v>
      </c>
      <c r="K5" s="94" t="s">
        <v>5</v>
      </c>
      <c r="L5" s="94" t="s">
        <v>6</v>
      </c>
      <c r="M5" s="94" t="s">
        <v>1</v>
      </c>
      <c r="N5" s="94" t="s">
        <v>7</v>
      </c>
      <c r="O5" s="96" t="s">
        <v>78</v>
      </c>
      <c r="P5" s="97"/>
      <c r="Q5" s="97"/>
      <c r="R5" s="97"/>
      <c r="S5" s="98"/>
      <c r="T5" s="94" t="s">
        <v>9</v>
      </c>
      <c r="U5" s="94" t="s">
        <v>10</v>
      </c>
      <c r="V5" s="99" t="s">
        <v>11</v>
      </c>
      <c r="W5" s="94" t="s">
        <v>6</v>
      </c>
      <c r="X5" s="102"/>
      <c r="Y5" s="103"/>
      <c r="Z5" s="95"/>
    </row>
    <row r="6" spans="1:26" s="5" customFormat="1" ht="22.5" customHeight="1">
      <c r="A6" s="95"/>
      <c r="B6" s="95"/>
      <c r="C6" s="95"/>
      <c r="D6" s="33" t="s">
        <v>12</v>
      </c>
      <c r="E6" s="33" t="s">
        <v>0</v>
      </c>
      <c r="F6" s="33" t="s">
        <v>13</v>
      </c>
      <c r="G6" s="33" t="s">
        <v>14</v>
      </c>
      <c r="H6" s="33" t="s">
        <v>15</v>
      </c>
      <c r="I6" s="95"/>
      <c r="J6" s="95"/>
      <c r="K6" s="95"/>
      <c r="L6" s="95"/>
      <c r="M6" s="95"/>
      <c r="N6" s="95"/>
      <c r="O6" s="33" t="s">
        <v>12</v>
      </c>
      <c r="P6" s="33" t="s">
        <v>0</v>
      </c>
      <c r="Q6" s="33" t="s">
        <v>13</v>
      </c>
      <c r="R6" s="33" t="s">
        <v>14</v>
      </c>
      <c r="S6" s="33" t="s">
        <v>15</v>
      </c>
      <c r="T6" s="95"/>
      <c r="U6" s="95"/>
      <c r="V6" s="95"/>
      <c r="W6" s="95"/>
      <c r="X6" s="33" t="s">
        <v>16</v>
      </c>
      <c r="Y6" s="33" t="s">
        <v>17</v>
      </c>
      <c r="Z6" s="95"/>
    </row>
    <row r="7" spans="1:26" s="56" customFormat="1" ht="44.25" customHeight="1">
      <c r="A7" s="48" t="s">
        <v>71</v>
      </c>
      <c r="B7" s="48" t="s">
        <v>19</v>
      </c>
      <c r="C7" s="48" t="s">
        <v>20</v>
      </c>
      <c r="D7" s="48" t="s">
        <v>21</v>
      </c>
      <c r="E7" s="48" t="s">
        <v>22</v>
      </c>
      <c r="F7" s="48" t="s">
        <v>84</v>
      </c>
      <c r="G7" s="48" t="s">
        <v>23</v>
      </c>
      <c r="H7" s="48" t="s">
        <v>24</v>
      </c>
      <c r="I7" s="57" t="s">
        <v>36</v>
      </c>
      <c r="J7" s="57" t="s">
        <v>37</v>
      </c>
      <c r="K7" s="48" t="s">
        <v>25</v>
      </c>
      <c r="L7" s="48" t="s">
        <v>24</v>
      </c>
      <c r="M7" s="48" t="s">
        <v>19</v>
      </c>
      <c r="N7" s="48" t="s">
        <v>26</v>
      </c>
      <c r="O7" s="48" t="s">
        <v>21</v>
      </c>
      <c r="P7" s="48" t="s">
        <v>22</v>
      </c>
      <c r="Q7" s="48" t="s">
        <v>84</v>
      </c>
      <c r="R7" s="48" t="s">
        <v>23</v>
      </c>
      <c r="S7" s="48" t="s">
        <v>24</v>
      </c>
      <c r="T7" s="57" t="s">
        <v>38</v>
      </c>
      <c r="U7" s="57" t="s">
        <v>39</v>
      </c>
      <c r="V7" s="48" t="s">
        <v>40</v>
      </c>
      <c r="W7" s="48" t="s">
        <v>24</v>
      </c>
      <c r="X7" s="48" t="s">
        <v>27</v>
      </c>
      <c r="Y7" s="48" t="s">
        <v>28</v>
      </c>
      <c r="Z7" s="48" t="s">
        <v>33</v>
      </c>
    </row>
    <row r="8" spans="1:26" s="15" customFormat="1" ht="12">
      <c r="A8" s="2" t="s">
        <v>72</v>
      </c>
      <c r="B8" s="13">
        <v>1444021</v>
      </c>
      <c r="C8" s="13">
        <v>28395</v>
      </c>
      <c r="D8" s="13">
        <v>154706</v>
      </c>
      <c r="E8" s="13">
        <v>115661</v>
      </c>
      <c r="F8" s="13">
        <v>57281</v>
      </c>
      <c r="G8" s="13">
        <v>1923</v>
      </c>
      <c r="H8" s="13">
        <v>11</v>
      </c>
      <c r="I8" s="13">
        <v>448672</v>
      </c>
      <c r="J8" s="13">
        <v>624635</v>
      </c>
      <c r="K8" s="13">
        <v>12438</v>
      </c>
      <c r="L8" s="13">
        <v>299</v>
      </c>
      <c r="M8" s="13">
        <v>1437773</v>
      </c>
      <c r="N8" s="13">
        <v>34258</v>
      </c>
      <c r="O8" s="13">
        <v>168111</v>
      </c>
      <c r="P8" s="13">
        <v>98387</v>
      </c>
      <c r="Q8" s="13">
        <v>60950</v>
      </c>
      <c r="R8" s="13">
        <v>2096</v>
      </c>
      <c r="S8" s="13">
        <v>0</v>
      </c>
      <c r="T8" s="13">
        <v>448585</v>
      </c>
      <c r="U8" s="13">
        <v>624557</v>
      </c>
      <c r="V8" s="13">
        <v>249</v>
      </c>
      <c r="W8" s="13">
        <v>580</v>
      </c>
      <c r="X8" s="14">
        <v>704791</v>
      </c>
      <c r="Y8" s="14">
        <v>704791</v>
      </c>
      <c r="Z8" s="26">
        <f>B8-M8</f>
        <v>6248</v>
      </c>
    </row>
    <row r="9" spans="1:26" s="12" customFormat="1" ht="12">
      <c r="A9" s="68" t="s">
        <v>73</v>
      </c>
      <c r="B9" s="10">
        <v>1441072</v>
      </c>
      <c r="C9" s="10">
        <v>28393</v>
      </c>
      <c r="D9" s="10">
        <v>152907</v>
      </c>
      <c r="E9" s="10">
        <v>115460</v>
      </c>
      <c r="F9" s="10">
        <v>57199</v>
      </c>
      <c r="G9" s="10">
        <v>1923</v>
      </c>
      <c r="H9" s="10">
        <v>9</v>
      </c>
      <c r="I9" s="10">
        <v>448670</v>
      </c>
      <c r="J9" s="10">
        <v>623888</v>
      </c>
      <c r="K9" s="10">
        <v>12326</v>
      </c>
      <c r="L9" s="10">
        <v>297</v>
      </c>
      <c r="M9" s="10">
        <v>1435084</v>
      </c>
      <c r="N9" s="10">
        <v>34244</v>
      </c>
      <c r="O9" s="10">
        <v>166472</v>
      </c>
      <c r="P9" s="10">
        <v>98168</v>
      </c>
      <c r="Q9" s="10">
        <v>60885</v>
      </c>
      <c r="R9" s="10">
        <v>2096</v>
      </c>
      <c r="S9" s="10">
        <v>0</v>
      </c>
      <c r="T9" s="10">
        <v>448583</v>
      </c>
      <c r="U9" s="10">
        <v>623810</v>
      </c>
      <c r="V9" s="10">
        <v>248</v>
      </c>
      <c r="W9" s="10">
        <v>578</v>
      </c>
      <c r="X9" s="11">
        <v>704050</v>
      </c>
      <c r="Y9" s="11">
        <v>704050</v>
      </c>
      <c r="Z9" s="26">
        <f aca="true" t="shared" si="0" ref="Z9:Z36">B9-M9</f>
        <v>5988</v>
      </c>
    </row>
    <row r="10" spans="1:26" s="12" customFormat="1" ht="12">
      <c r="A10" s="68" t="s">
        <v>74</v>
      </c>
      <c r="B10" s="10">
        <v>1108717</v>
      </c>
      <c r="C10" s="10">
        <v>14456</v>
      </c>
      <c r="D10" s="10">
        <v>7</v>
      </c>
      <c r="E10" s="10">
        <v>112569</v>
      </c>
      <c r="F10" s="10">
        <v>53951</v>
      </c>
      <c r="G10" s="10">
        <v>1639</v>
      </c>
      <c r="H10" s="10">
        <v>6</v>
      </c>
      <c r="I10" s="10">
        <v>448670</v>
      </c>
      <c r="J10" s="10">
        <v>467784</v>
      </c>
      <c r="K10" s="10">
        <v>9367</v>
      </c>
      <c r="L10" s="10">
        <v>268</v>
      </c>
      <c r="M10" s="10">
        <v>1089027</v>
      </c>
      <c r="N10" s="10">
        <v>17353</v>
      </c>
      <c r="O10" s="10">
        <v>0</v>
      </c>
      <c r="P10" s="10">
        <v>94922</v>
      </c>
      <c r="Q10" s="10">
        <v>57995</v>
      </c>
      <c r="R10" s="10">
        <v>1813</v>
      </c>
      <c r="S10" s="10">
        <v>0</v>
      </c>
      <c r="T10" s="10">
        <v>448583</v>
      </c>
      <c r="U10" s="10">
        <v>467696</v>
      </c>
      <c r="V10" s="10">
        <v>166</v>
      </c>
      <c r="W10" s="10">
        <v>499</v>
      </c>
      <c r="X10" s="11">
        <v>562820</v>
      </c>
      <c r="Y10" s="11">
        <v>562820</v>
      </c>
      <c r="Z10" s="26">
        <f t="shared" si="0"/>
        <v>19690</v>
      </c>
    </row>
    <row r="11" spans="1:26" ht="12">
      <c r="A11" s="58" t="s">
        <v>86</v>
      </c>
      <c r="B11" s="6">
        <v>259212</v>
      </c>
      <c r="C11" s="6">
        <v>5136</v>
      </c>
      <c r="D11" s="7">
        <v>0</v>
      </c>
      <c r="E11" s="6">
        <v>71414</v>
      </c>
      <c r="F11" s="6">
        <v>3359</v>
      </c>
      <c r="G11" s="6">
        <v>674</v>
      </c>
      <c r="H11" s="6">
        <v>0</v>
      </c>
      <c r="I11" s="6">
        <v>71029</v>
      </c>
      <c r="J11" s="6">
        <v>105052</v>
      </c>
      <c r="K11" s="6">
        <v>2517</v>
      </c>
      <c r="L11" s="6">
        <v>31</v>
      </c>
      <c r="M11" s="6">
        <v>234434</v>
      </c>
      <c r="N11" s="6">
        <v>7565</v>
      </c>
      <c r="O11" s="6">
        <v>0</v>
      </c>
      <c r="P11" s="6">
        <v>53686</v>
      </c>
      <c r="Q11" s="6">
        <v>2778</v>
      </c>
      <c r="R11" s="6">
        <v>869</v>
      </c>
      <c r="S11" s="6">
        <v>0</v>
      </c>
      <c r="T11" s="6">
        <v>64358</v>
      </c>
      <c r="U11" s="6">
        <v>105049</v>
      </c>
      <c r="V11" s="6">
        <v>50</v>
      </c>
      <c r="W11" s="6">
        <v>79</v>
      </c>
      <c r="X11" s="8">
        <v>127248</v>
      </c>
      <c r="Y11" s="8">
        <v>127248</v>
      </c>
      <c r="Z11" s="26">
        <f t="shared" si="0"/>
        <v>24778</v>
      </c>
    </row>
    <row r="12" spans="1:26" ht="12">
      <c r="A12" s="58" t="s">
        <v>87</v>
      </c>
      <c r="B12" s="6">
        <v>24185</v>
      </c>
      <c r="C12" s="6">
        <v>198</v>
      </c>
      <c r="D12" s="7">
        <v>0</v>
      </c>
      <c r="E12" s="6">
        <v>1671</v>
      </c>
      <c r="F12" s="6">
        <v>245</v>
      </c>
      <c r="G12" s="6">
        <v>11</v>
      </c>
      <c r="H12" s="6">
        <v>0</v>
      </c>
      <c r="I12" s="6">
        <v>6649</v>
      </c>
      <c r="J12" s="6">
        <v>15257</v>
      </c>
      <c r="K12" s="6">
        <v>149</v>
      </c>
      <c r="L12" s="6">
        <v>5</v>
      </c>
      <c r="M12" s="6">
        <v>27597</v>
      </c>
      <c r="N12" s="6">
        <v>124</v>
      </c>
      <c r="O12" s="6">
        <v>0</v>
      </c>
      <c r="P12" s="6">
        <v>2476</v>
      </c>
      <c r="Q12" s="6">
        <v>243</v>
      </c>
      <c r="R12" s="6">
        <v>20</v>
      </c>
      <c r="S12" s="6">
        <v>0</v>
      </c>
      <c r="T12" s="6">
        <v>9465</v>
      </c>
      <c r="U12" s="6">
        <v>15256</v>
      </c>
      <c r="V12" s="6">
        <v>5</v>
      </c>
      <c r="W12" s="6">
        <v>8</v>
      </c>
      <c r="X12" s="8">
        <v>12855</v>
      </c>
      <c r="Y12" s="8">
        <v>12855</v>
      </c>
      <c r="Z12" s="26">
        <f t="shared" si="0"/>
        <v>-3412</v>
      </c>
    </row>
    <row r="13" spans="1:26" ht="12">
      <c r="A13" s="58" t="s">
        <v>88</v>
      </c>
      <c r="B13" s="6">
        <v>118666</v>
      </c>
      <c r="C13" s="6">
        <v>1330</v>
      </c>
      <c r="D13" s="7">
        <v>0</v>
      </c>
      <c r="E13" s="6">
        <v>11664</v>
      </c>
      <c r="F13" s="6">
        <v>1696</v>
      </c>
      <c r="G13" s="6">
        <v>405</v>
      </c>
      <c r="H13" s="6">
        <v>2</v>
      </c>
      <c r="I13" s="6">
        <v>49290</v>
      </c>
      <c r="J13" s="6">
        <v>52696</v>
      </c>
      <c r="K13" s="6">
        <v>1531</v>
      </c>
      <c r="L13" s="6">
        <v>52</v>
      </c>
      <c r="M13" s="6">
        <v>94930</v>
      </c>
      <c r="N13" s="6">
        <v>1652</v>
      </c>
      <c r="O13" s="6">
        <v>0</v>
      </c>
      <c r="P13" s="6">
        <v>7137</v>
      </c>
      <c r="Q13" s="6">
        <v>1253</v>
      </c>
      <c r="R13" s="6">
        <v>412</v>
      </c>
      <c r="S13" s="6">
        <v>0</v>
      </c>
      <c r="T13" s="6">
        <v>31692</v>
      </c>
      <c r="U13" s="6">
        <v>52690</v>
      </c>
      <c r="V13" s="6">
        <v>14</v>
      </c>
      <c r="W13" s="6">
        <v>80</v>
      </c>
      <c r="X13" s="8">
        <v>64913</v>
      </c>
      <c r="Y13" s="8">
        <v>64913</v>
      </c>
      <c r="Z13" s="26">
        <f t="shared" si="0"/>
        <v>23736</v>
      </c>
    </row>
    <row r="14" spans="1:26" ht="12">
      <c r="A14" s="58" t="s">
        <v>89</v>
      </c>
      <c r="B14" s="6">
        <v>22077</v>
      </c>
      <c r="C14" s="6">
        <v>262</v>
      </c>
      <c r="D14" s="7">
        <v>0</v>
      </c>
      <c r="E14" s="6">
        <v>1207</v>
      </c>
      <c r="F14" s="6">
        <v>248</v>
      </c>
      <c r="G14" s="6">
        <v>15</v>
      </c>
      <c r="H14" s="6">
        <v>0</v>
      </c>
      <c r="I14" s="6">
        <v>12653</v>
      </c>
      <c r="J14" s="6">
        <v>7322</v>
      </c>
      <c r="K14" s="6">
        <v>362</v>
      </c>
      <c r="L14" s="6">
        <v>8</v>
      </c>
      <c r="M14" s="6">
        <v>20725</v>
      </c>
      <c r="N14" s="6">
        <v>196</v>
      </c>
      <c r="O14" s="6">
        <v>0</v>
      </c>
      <c r="P14" s="6">
        <v>1060</v>
      </c>
      <c r="Q14" s="6">
        <v>179</v>
      </c>
      <c r="R14" s="6">
        <v>15</v>
      </c>
      <c r="S14" s="6">
        <v>0</v>
      </c>
      <c r="T14" s="6">
        <v>11946</v>
      </c>
      <c r="U14" s="6">
        <v>7321</v>
      </c>
      <c r="V14" s="6">
        <v>3</v>
      </c>
      <c r="W14" s="6">
        <v>5</v>
      </c>
      <c r="X14" s="8">
        <v>10730</v>
      </c>
      <c r="Y14" s="8">
        <v>10730</v>
      </c>
      <c r="Z14" s="26">
        <f t="shared" si="0"/>
        <v>1352</v>
      </c>
    </row>
    <row r="15" spans="1:26" ht="12">
      <c r="A15" s="58" t="s">
        <v>90</v>
      </c>
      <c r="B15" s="6">
        <v>20952</v>
      </c>
      <c r="C15" s="6">
        <v>247</v>
      </c>
      <c r="D15" s="7">
        <v>0</v>
      </c>
      <c r="E15" s="6">
        <v>1195</v>
      </c>
      <c r="F15" s="6">
        <v>279</v>
      </c>
      <c r="G15" s="6">
        <v>22</v>
      </c>
      <c r="H15" s="6">
        <v>0</v>
      </c>
      <c r="I15" s="6">
        <v>10126</v>
      </c>
      <c r="J15" s="6">
        <v>8794</v>
      </c>
      <c r="K15" s="6">
        <v>281</v>
      </c>
      <c r="L15" s="6">
        <v>8</v>
      </c>
      <c r="M15" s="6">
        <v>24934</v>
      </c>
      <c r="N15" s="6">
        <v>205</v>
      </c>
      <c r="O15" s="6">
        <v>0</v>
      </c>
      <c r="P15" s="6">
        <v>1627</v>
      </c>
      <c r="Q15" s="6">
        <v>298</v>
      </c>
      <c r="R15" s="6">
        <v>19</v>
      </c>
      <c r="S15" s="6">
        <v>0</v>
      </c>
      <c r="T15" s="6">
        <v>13982</v>
      </c>
      <c r="U15" s="6">
        <v>8795</v>
      </c>
      <c r="V15" s="6">
        <v>1</v>
      </c>
      <c r="W15" s="6">
        <v>7</v>
      </c>
      <c r="X15" s="8">
        <v>14978</v>
      </c>
      <c r="Y15" s="8">
        <v>14978</v>
      </c>
      <c r="Z15" s="26">
        <f t="shared" si="0"/>
        <v>-3982</v>
      </c>
    </row>
    <row r="16" spans="1:26" ht="12">
      <c r="A16" s="58" t="s">
        <v>91</v>
      </c>
      <c r="B16" s="6">
        <v>81892</v>
      </c>
      <c r="C16" s="6">
        <v>779</v>
      </c>
      <c r="D16" s="7">
        <v>0</v>
      </c>
      <c r="E16" s="6">
        <v>1974</v>
      </c>
      <c r="F16" s="6">
        <v>1088</v>
      </c>
      <c r="G16" s="6">
        <v>74</v>
      </c>
      <c r="H16" s="6">
        <v>0</v>
      </c>
      <c r="I16" s="6">
        <v>44850</v>
      </c>
      <c r="J16" s="6">
        <v>32580</v>
      </c>
      <c r="K16" s="6">
        <v>544</v>
      </c>
      <c r="L16" s="6">
        <v>3</v>
      </c>
      <c r="M16" s="6">
        <v>80333</v>
      </c>
      <c r="N16" s="6">
        <v>871</v>
      </c>
      <c r="O16" s="6">
        <v>0</v>
      </c>
      <c r="P16" s="6">
        <v>2341</v>
      </c>
      <c r="Q16" s="6">
        <v>1031</v>
      </c>
      <c r="R16" s="6">
        <v>87</v>
      </c>
      <c r="S16" s="6">
        <v>0</v>
      </c>
      <c r="T16" s="6">
        <v>43412</v>
      </c>
      <c r="U16" s="6">
        <v>32564</v>
      </c>
      <c r="V16" s="6">
        <v>4</v>
      </c>
      <c r="W16" s="6">
        <v>23</v>
      </c>
      <c r="X16" s="8">
        <v>47724</v>
      </c>
      <c r="Y16" s="8">
        <v>47724</v>
      </c>
      <c r="Z16" s="26">
        <f t="shared" si="0"/>
        <v>1559</v>
      </c>
    </row>
    <row r="17" spans="1:26" ht="12">
      <c r="A17" s="58" t="s">
        <v>92</v>
      </c>
      <c r="B17" s="6">
        <v>50929</v>
      </c>
      <c r="C17" s="6">
        <v>539</v>
      </c>
      <c r="D17" s="7">
        <v>0</v>
      </c>
      <c r="E17" s="6">
        <v>1854</v>
      </c>
      <c r="F17" s="6">
        <v>761</v>
      </c>
      <c r="G17" s="6">
        <v>22</v>
      </c>
      <c r="H17" s="6">
        <v>0</v>
      </c>
      <c r="I17" s="6">
        <v>19141</v>
      </c>
      <c r="J17" s="6">
        <v>28097</v>
      </c>
      <c r="K17" s="6">
        <v>494</v>
      </c>
      <c r="L17" s="6">
        <v>21</v>
      </c>
      <c r="M17" s="6">
        <v>56939</v>
      </c>
      <c r="N17" s="6">
        <v>396</v>
      </c>
      <c r="O17" s="6">
        <v>0</v>
      </c>
      <c r="P17" s="6">
        <v>2605</v>
      </c>
      <c r="Q17" s="6">
        <v>865</v>
      </c>
      <c r="R17" s="6">
        <v>18</v>
      </c>
      <c r="S17" s="6">
        <v>0</v>
      </c>
      <c r="T17" s="6">
        <v>24928</v>
      </c>
      <c r="U17" s="6">
        <v>28100</v>
      </c>
      <c r="V17" s="6">
        <v>9</v>
      </c>
      <c r="W17" s="6">
        <v>18</v>
      </c>
      <c r="X17" s="8">
        <v>32327</v>
      </c>
      <c r="Y17" s="8">
        <v>32327</v>
      </c>
      <c r="Z17" s="26">
        <f t="shared" si="0"/>
        <v>-6010</v>
      </c>
    </row>
    <row r="18" spans="1:26" ht="12">
      <c r="A18" s="58" t="s">
        <v>93</v>
      </c>
      <c r="B18" s="6">
        <v>23017</v>
      </c>
      <c r="C18" s="6">
        <v>310</v>
      </c>
      <c r="D18" s="7">
        <v>0</v>
      </c>
      <c r="E18" s="6">
        <v>998</v>
      </c>
      <c r="F18" s="6">
        <v>432</v>
      </c>
      <c r="G18" s="6">
        <v>18</v>
      </c>
      <c r="H18" s="6">
        <v>0</v>
      </c>
      <c r="I18" s="6">
        <v>12596</v>
      </c>
      <c r="J18" s="6">
        <v>8437</v>
      </c>
      <c r="K18" s="6">
        <v>226</v>
      </c>
      <c r="L18" s="6">
        <v>0</v>
      </c>
      <c r="M18" s="6">
        <v>27277</v>
      </c>
      <c r="N18" s="6">
        <v>230</v>
      </c>
      <c r="O18" s="6">
        <v>0</v>
      </c>
      <c r="P18" s="6">
        <v>1390</v>
      </c>
      <c r="Q18" s="6">
        <v>466</v>
      </c>
      <c r="R18" s="6">
        <v>9</v>
      </c>
      <c r="S18" s="6">
        <v>0</v>
      </c>
      <c r="T18" s="6">
        <v>16757</v>
      </c>
      <c r="U18" s="6">
        <v>8398</v>
      </c>
      <c r="V18" s="6">
        <v>4</v>
      </c>
      <c r="W18" s="6">
        <v>23</v>
      </c>
      <c r="X18" s="8">
        <v>18268</v>
      </c>
      <c r="Y18" s="8">
        <v>18268</v>
      </c>
      <c r="Z18" s="26">
        <f t="shared" si="0"/>
        <v>-4260</v>
      </c>
    </row>
    <row r="19" spans="1:26" ht="12">
      <c r="A19" s="58" t="s">
        <v>94</v>
      </c>
      <c r="B19" s="6">
        <v>31280</v>
      </c>
      <c r="C19" s="6">
        <v>320</v>
      </c>
      <c r="D19" s="6">
        <v>7</v>
      </c>
      <c r="E19" s="6">
        <v>1646</v>
      </c>
      <c r="F19" s="6">
        <v>945</v>
      </c>
      <c r="G19" s="6">
        <v>27</v>
      </c>
      <c r="H19" s="6">
        <v>2</v>
      </c>
      <c r="I19" s="6">
        <v>16703</v>
      </c>
      <c r="J19" s="6">
        <v>11211</v>
      </c>
      <c r="K19" s="6">
        <v>389</v>
      </c>
      <c r="L19" s="6">
        <v>30</v>
      </c>
      <c r="M19" s="6">
        <v>38599</v>
      </c>
      <c r="N19" s="6">
        <v>245</v>
      </c>
      <c r="O19" s="6">
        <v>0</v>
      </c>
      <c r="P19" s="6">
        <v>2397</v>
      </c>
      <c r="Q19" s="6">
        <v>1065</v>
      </c>
      <c r="R19" s="6">
        <v>21</v>
      </c>
      <c r="S19" s="6">
        <v>0</v>
      </c>
      <c r="T19" s="6">
        <v>23640</v>
      </c>
      <c r="U19" s="6">
        <v>11201</v>
      </c>
      <c r="V19" s="6">
        <v>5</v>
      </c>
      <c r="W19" s="6">
        <v>25</v>
      </c>
      <c r="X19" s="8">
        <v>14442</v>
      </c>
      <c r="Y19" s="8">
        <v>14442</v>
      </c>
      <c r="Z19" s="26">
        <f t="shared" si="0"/>
        <v>-7319</v>
      </c>
    </row>
    <row r="20" spans="1:26" ht="12">
      <c r="A20" s="58" t="s">
        <v>95</v>
      </c>
      <c r="B20" s="6">
        <v>26378</v>
      </c>
      <c r="C20" s="6">
        <v>204</v>
      </c>
      <c r="D20" s="6">
        <v>0</v>
      </c>
      <c r="E20" s="6">
        <v>859</v>
      </c>
      <c r="F20" s="6">
        <v>1046</v>
      </c>
      <c r="G20" s="6">
        <v>11</v>
      </c>
      <c r="H20" s="6">
        <v>0</v>
      </c>
      <c r="I20" s="6">
        <v>17144</v>
      </c>
      <c r="J20" s="6">
        <v>6807</v>
      </c>
      <c r="K20" s="6">
        <v>307</v>
      </c>
      <c r="L20" s="6">
        <v>0</v>
      </c>
      <c r="M20" s="6">
        <v>33120</v>
      </c>
      <c r="N20" s="6">
        <v>190</v>
      </c>
      <c r="O20" s="6">
        <v>0</v>
      </c>
      <c r="P20" s="6">
        <v>1454</v>
      </c>
      <c r="Q20" s="6">
        <v>1292</v>
      </c>
      <c r="R20" s="6">
        <v>6</v>
      </c>
      <c r="S20" s="6">
        <v>0</v>
      </c>
      <c r="T20" s="6">
        <v>23362</v>
      </c>
      <c r="U20" s="6">
        <v>6810</v>
      </c>
      <c r="V20" s="6">
        <v>1</v>
      </c>
      <c r="W20" s="6">
        <v>5</v>
      </c>
      <c r="X20" s="8">
        <v>8926</v>
      </c>
      <c r="Y20" s="8">
        <v>8926</v>
      </c>
      <c r="Z20" s="26">
        <f t="shared" si="0"/>
        <v>-6742</v>
      </c>
    </row>
    <row r="21" spans="1:26" ht="12">
      <c r="A21" s="58" t="s">
        <v>96</v>
      </c>
      <c r="B21" s="6">
        <v>56741</v>
      </c>
      <c r="C21" s="6">
        <v>449</v>
      </c>
      <c r="D21" s="6">
        <v>0</v>
      </c>
      <c r="E21" s="6">
        <v>1334</v>
      </c>
      <c r="F21" s="6">
        <v>2904</v>
      </c>
      <c r="G21" s="6">
        <v>31</v>
      </c>
      <c r="H21" s="6">
        <v>1</v>
      </c>
      <c r="I21" s="6">
        <v>28692</v>
      </c>
      <c r="J21" s="6">
        <v>23044</v>
      </c>
      <c r="K21" s="6">
        <v>282</v>
      </c>
      <c r="L21" s="6">
        <v>4</v>
      </c>
      <c r="M21" s="6">
        <v>59392</v>
      </c>
      <c r="N21" s="6">
        <v>524</v>
      </c>
      <c r="O21" s="6">
        <v>0</v>
      </c>
      <c r="P21" s="6">
        <v>1615</v>
      </c>
      <c r="Q21" s="6">
        <v>3303</v>
      </c>
      <c r="R21" s="6">
        <v>40</v>
      </c>
      <c r="S21" s="6">
        <v>0</v>
      </c>
      <c r="T21" s="6">
        <v>30871</v>
      </c>
      <c r="U21" s="6">
        <v>23031</v>
      </c>
      <c r="V21" s="6">
        <v>3</v>
      </c>
      <c r="W21" s="6">
        <v>5</v>
      </c>
      <c r="X21" s="8">
        <v>26396</v>
      </c>
      <c r="Y21" s="8">
        <v>26396</v>
      </c>
      <c r="Z21" s="26">
        <f t="shared" si="0"/>
        <v>-2651</v>
      </c>
    </row>
    <row r="22" spans="1:26" ht="12">
      <c r="A22" s="58" t="s">
        <v>97</v>
      </c>
      <c r="B22" s="6">
        <v>77709</v>
      </c>
      <c r="C22" s="6">
        <v>758</v>
      </c>
      <c r="D22" s="6">
        <v>0</v>
      </c>
      <c r="E22" s="6">
        <v>1254</v>
      </c>
      <c r="F22" s="6">
        <v>29167</v>
      </c>
      <c r="G22" s="6">
        <v>74</v>
      </c>
      <c r="H22" s="6">
        <v>0</v>
      </c>
      <c r="I22" s="6">
        <v>19264</v>
      </c>
      <c r="J22" s="6">
        <v>26777</v>
      </c>
      <c r="K22" s="6">
        <v>411</v>
      </c>
      <c r="L22" s="6">
        <v>4</v>
      </c>
      <c r="M22" s="6">
        <v>82632</v>
      </c>
      <c r="N22" s="6">
        <v>900</v>
      </c>
      <c r="O22" s="6">
        <v>0</v>
      </c>
      <c r="P22" s="6">
        <v>1659</v>
      </c>
      <c r="Q22" s="6">
        <v>31295</v>
      </c>
      <c r="R22" s="6">
        <v>77</v>
      </c>
      <c r="S22" s="6">
        <v>0</v>
      </c>
      <c r="T22" s="6">
        <v>21900</v>
      </c>
      <c r="U22" s="6">
        <v>26776</v>
      </c>
      <c r="V22" s="6">
        <v>11</v>
      </c>
      <c r="W22" s="6">
        <v>14</v>
      </c>
      <c r="X22" s="8">
        <v>36058</v>
      </c>
      <c r="Y22" s="8">
        <v>36058</v>
      </c>
      <c r="Z22" s="26">
        <f t="shared" si="0"/>
        <v>-4923</v>
      </c>
    </row>
    <row r="23" spans="1:26" ht="12">
      <c r="A23" s="58" t="s">
        <v>98</v>
      </c>
      <c r="B23" s="6">
        <v>40894</v>
      </c>
      <c r="C23" s="6">
        <v>526</v>
      </c>
      <c r="D23" s="6">
        <v>0</v>
      </c>
      <c r="E23" s="6">
        <v>1209</v>
      </c>
      <c r="F23" s="6">
        <v>5143</v>
      </c>
      <c r="G23" s="6">
        <v>29</v>
      </c>
      <c r="H23" s="6">
        <v>0</v>
      </c>
      <c r="I23" s="6">
        <v>12862</v>
      </c>
      <c r="J23" s="6">
        <v>20664</v>
      </c>
      <c r="K23" s="6">
        <v>459</v>
      </c>
      <c r="L23" s="6">
        <v>2</v>
      </c>
      <c r="M23" s="6">
        <v>46987</v>
      </c>
      <c r="N23" s="6">
        <v>589</v>
      </c>
      <c r="O23" s="6">
        <v>0</v>
      </c>
      <c r="P23" s="6">
        <v>1742</v>
      </c>
      <c r="Q23" s="6">
        <v>7200</v>
      </c>
      <c r="R23" s="6">
        <v>36</v>
      </c>
      <c r="S23" s="6">
        <v>0</v>
      </c>
      <c r="T23" s="6">
        <v>16742</v>
      </c>
      <c r="U23" s="6">
        <v>20663</v>
      </c>
      <c r="V23" s="6">
        <v>5</v>
      </c>
      <c r="W23" s="6">
        <v>10</v>
      </c>
      <c r="X23" s="8">
        <v>24906</v>
      </c>
      <c r="Y23" s="8">
        <v>24906</v>
      </c>
      <c r="Z23" s="26">
        <f t="shared" si="0"/>
        <v>-6093</v>
      </c>
    </row>
    <row r="24" spans="1:26" s="5" customFormat="1" ht="12">
      <c r="A24" s="58" t="s">
        <v>99</v>
      </c>
      <c r="B24" s="6">
        <v>11690</v>
      </c>
      <c r="C24" s="6">
        <v>131</v>
      </c>
      <c r="D24" s="6">
        <v>0</v>
      </c>
      <c r="E24" s="6">
        <v>611</v>
      </c>
      <c r="F24" s="6">
        <v>607</v>
      </c>
      <c r="G24" s="6">
        <v>21</v>
      </c>
      <c r="H24" s="6">
        <v>0</v>
      </c>
      <c r="I24" s="6">
        <v>6056</v>
      </c>
      <c r="J24" s="6">
        <v>4155</v>
      </c>
      <c r="K24" s="6">
        <v>98</v>
      </c>
      <c r="L24" s="6">
        <v>11</v>
      </c>
      <c r="M24" s="6">
        <v>14952</v>
      </c>
      <c r="N24" s="6">
        <v>199</v>
      </c>
      <c r="O24" s="6">
        <v>0</v>
      </c>
      <c r="P24" s="6">
        <v>904</v>
      </c>
      <c r="Q24" s="6">
        <v>846</v>
      </c>
      <c r="R24" s="6">
        <v>20</v>
      </c>
      <c r="S24" s="6">
        <v>0</v>
      </c>
      <c r="T24" s="6">
        <v>8784</v>
      </c>
      <c r="U24" s="6">
        <v>4160</v>
      </c>
      <c r="V24" s="6">
        <v>6</v>
      </c>
      <c r="W24" s="6">
        <v>33</v>
      </c>
      <c r="X24" s="8">
        <v>8530</v>
      </c>
      <c r="Y24" s="8">
        <v>8530</v>
      </c>
      <c r="Z24" s="26">
        <f t="shared" si="0"/>
        <v>-3262</v>
      </c>
    </row>
    <row r="25" spans="1:26" ht="12">
      <c r="A25" s="58" t="s">
        <v>100</v>
      </c>
      <c r="B25" s="6">
        <v>23557</v>
      </c>
      <c r="C25" s="6">
        <v>293</v>
      </c>
      <c r="D25" s="6">
        <v>0</v>
      </c>
      <c r="E25" s="6">
        <v>1329</v>
      </c>
      <c r="F25" s="6">
        <v>470</v>
      </c>
      <c r="G25" s="6">
        <v>32</v>
      </c>
      <c r="H25" s="6">
        <v>0</v>
      </c>
      <c r="I25" s="6">
        <v>7858</v>
      </c>
      <c r="J25" s="6">
        <v>13336</v>
      </c>
      <c r="K25" s="6">
        <v>160</v>
      </c>
      <c r="L25" s="6">
        <v>79</v>
      </c>
      <c r="M25" s="6">
        <v>26043</v>
      </c>
      <c r="N25" s="6">
        <v>311</v>
      </c>
      <c r="O25" s="6">
        <v>0</v>
      </c>
      <c r="P25" s="6">
        <v>1641</v>
      </c>
      <c r="Q25" s="6">
        <v>443</v>
      </c>
      <c r="R25" s="6">
        <v>22</v>
      </c>
      <c r="S25" s="6">
        <v>0</v>
      </c>
      <c r="T25" s="6">
        <v>10193</v>
      </c>
      <c r="U25" s="6">
        <v>13341</v>
      </c>
      <c r="V25" s="6">
        <v>14</v>
      </c>
      <c r="W25" s="6">
        <v>78</v>
      </c>
      <c r="X25" s="8">
        <v>11350</v>
      </c>
      <c r="Y25" s="8">
        <v>11350</v>
      </c>
      <c r="Z25" s="26">
        <f t="shared" si="0"/>
        <v>-2486</v>
      </c>
    </row>
    <row r="26" spans="1:26" ht="12">
      <c r="A26" s="58" t="s">
        <v>101</v>
      </c>
      <c r="B26" s="6">
        <v>3907</v>
      </c>
      <c r="C26" s="6">
        <v>32</v>
      </c>
      <c r="D26" s="6">
        <v>0</v>
      </c>
      <c r="E26" s="6">
        <v>174</v>
      </c>
      <c r="F26" s="6">
        <v>789</v>
      </c>
      <c r="G26" s="6">
        <v>1</v>
      </c>
      <c r="H26" s="6">
        <v>0</v>
      </c>
      <c r="I26" s="6">
        <v>1641</v>
      </c>
      <c r="J26" s="6">
        <v>1190</v>
      </c>
      <c r="K26" s="6">
        <v>79</v>
      </c>
      <c r="L26" s="6">
        <v>1</v>
      </c>
      <c r="M26" s="6">
        <v>4682</v>
      </c>
      <c r="N26" s="6">
        <v>42</v>
      </c>
      <c r="O26" s="6">
        <v>0</v>
      </c>
      <c r="P26" s="6">
        <v>261</v>
      </c>
      <c r="Q26" s="6">
        <v>1015</v>
      </c>
      <c r="R26" s="6">
        <v>3</v>
      </c>
      <c r="S26" s="6">
        <v>0</v>
      </c>
      <c r="T26" s="6">
        <v>2170</v>
      </c>
      <c r="U26" s="6">
        <v>1190</v>
      </c>
      <c r="V26" s="6">
        <v>1</v>
      </c>
      <c r="W26" s="6">
        <v>0</v>
      </c>
      <c r="X26" s="8">
        <v>2977</v>
      </c>
      <c r="Y26" s="8">
        <v>2977</v>
      </c>
      <c r="Z26" s="26">
        <f t="shared" si="0"/>
        <v>-775</v>
      </c>
    </row>
    <row r="27" spans="1:26" ht="12">
      <c r="A27" s="58" t="s">
        <v>102</v>
      </c>
      <c r="B27" s="6">
        <v>31534</v>
      </c>
      <c r="C27" s="6">
        <v>480</v>
      </c>
      <c r="D27" s="6">
        <v>0</v>
      </c>
      <c r="E27" s="6">
        <v>4340</v>
      </c>
      <c r="F27" s="6">
        <v>378</v>
      </c>
      <c r="G27" s="6">
        <v>59</v>
      </c>
      <c r="H27" s="6">
        <v>0</v>
      </c>
      <c r="I27" s="6">
        <v>10443</v>
      </c>
      <c r="J27" s="6">
        <v>15678</v>
      </c>
      <c r="K27" s="6">
        <v>154</v>
      </c>
      <c r="L27" s="6">
        <v>2</v>
      </c>
      <c r="M27" s="6">
        <v>30745</v>
      </c>
      <c r="N27" s="6">
        <v>423</v>
      </c>
      <c r="O27" s="6">
        <v>0</v>
      </c>
      <c r="P27" s="6">
        <v>3859</v>
      </c>
      <c r="Q27" s="6">
        <v>435</v>
      </c>
      <c r="R27" s="6">
        <v>23</v>
      </c>
      <c r="S27" s="6">
        <v>0</v>
      </c>
      <c r="T27" s="6">
        <v>10308</v>
      </c>
      <c r="U27" s="6">
        <v>15678</v>
      </c>
      <c r="V27" s="6">
        <v>8</v>
      </c>
      <c r="W27" s="6">
        <v>11</v>
      </c>
      <c r="X27" s="8">
        <v>12679</v>
      </c>
      <c r="Y27" s="8">
        <v>12679</v>
      </c>
      <c r="Z27" s="26">
        <f t="shared" si="0"/>
        <v>789</v>
      </c>
    </row>
    <row r="28" spans="1:26" ht="12">
      <c r="A28" s="58" t="s">
        <v>103</v>
      </c>
      <c r="B28" s="6">
        <v>25991</v>
      </c>
      <c r="C28" s="6">
        <v>318</v>
      </c>
      <c r="D28" s="6">
        <v>0</v>
      </c>
      <c r="E28" s="6">
        <v>1741</v>
      </c>
      <c r="F28" s="6">
        <v>460</v>
      </c>
      <c r="G28" s="6">
        <v>9</v>
      </c>
      <c r="H28" s="6">
        <v>0</v>
      </c>
      <c r="I28" s="6">
        <v>12135</v>
      </c>
      <c r="J28" s="6">
        <v>11134</v>
      </c>
      <c r="K28" s="6">
        <v>194</v>
      </c>
      <c r="L28" s="6">
        <v>0</v>
      </c>
      <c r="M28" s="6">
        <v>23234</v>
      </c>
      <c r="N28" s="6">
        <v>722</v>
      </c>
      <c r="O28" s="6">
        <v>0</v>
      </c>
      <c r="P28" s="6">
        <v>1258</v>
      </c>
      <c r="Q28" s="6">
        <v>269</v>
      </c>
      <c r="R28" s="6">
        <v>7</v>
      </c>
      <c r="S28" s="6">
        <v>0</v>
      </c>
      <c r="T28" s="6">
        <v>9819</v>
      </c>
      <c r="U28" s="6">
        <v>11129</v>
      </c>
      <c r="V28" s="6">
        <v>3</v>
      </c>
      <c r="W28" s="6">
        <v>27</v>
      </c>
      <c r="X28" s="8">
        <v>15875</v>
      </c>
      <c r="Y28" s="8">
        <v>15875</v>
      </c>
      <c r="Z28" s="26">
        <f t="shared" si="0"/>
        <v>2757</v>
      </c>
    </row>
    <row r="29" spans="1:26" ht="12">
      <c r="A29" s="58" t="s">
        <v>104</v>
      </c>
      <c r="B29" s="6">
        <v>96391</v>
      </c>
      <c r="C29" s="6">
        <v>981</v>
      </c>
      <c r="D29" s="6">
        <v>0</v>
      </c>
      <c r="E29" s="6">
        <v>4122</v>
      </c>
      <c r="F29" s="6">
        <v>1543</v>
      </c>
      <c r="G29" s="6">
        <v>74</v>
      </c>
      <c r="H29" s="6">
        <v>0</v>
      </c>
      <c r="I29" s="6">
        <v>50210</v>
      </c>
      <c r="J29" s="6">
        <v>39020</v>
      </c>
      <c r="K29" s="6">
        <v>438</v>
      </c>
      <c r="L29" s="6">
        <v>3</v>
      </c>
      <c r="M29" s="6">
        <v>82398</v>
      </c>
      <c r="N29" s="6">
        <v>934</v>
      </c>
      <c r="O29" s="6">
        <v>0</v>
      </c>
      <c r="P29" s="6">
        <v>3314</v>
      </c>
      <c r="Q29" s="6">
        <v>1197</v>
      </c>
      <c r="R29" s="6">
        <v>76</v>
      </c>
      <c r="S29" s="6">
        <v>0</v>
      </c>
      <c r="T29" s="6">
        <v>37832</v>
      </c>
      <c r="U29" s="6">
        <v>39010</v>
      </c>
      <c r="V29" s="6">
        <v>10</v>
      </c>
      <c r="W29" s="6">
        <v>25</v>
      </c>
      <c r="X29" s="8">
        <v>30588</v>
      </c>
      <c r="Y29" s="8">
        <v>30588</v>
      </c>
      <c r="Z29" s="26">
        <f t="shared" si="0"/>
        <v>13993</v>
      </c>
    </row>
    <row r="30" spans="1:26" ht="12">
      <c r="A30" s="58" t="s">
        <v>105</v>
      </c>
      <c r="B30" s="6">
        <v>20743</v>
      </c>
      <c r="C30" s="6">
        <v>151</v>
      </c>
      <c r="D30" s="6">
        <v>0</v>
      </c>
      <c r="E30" s="6">
        <v>663</v>
      </c>
      <c r="F30" s="6">
        <v>459</v>
      </c>
      <c r="G30" s="6">
        <v>5</v>
      </c>
      <c r="H30" s="6">
        <v>0</v>
      </c>
      <c r="I30" s="6">
        <v>13368</v>
      </c>
      <c r="J30" s="6">
        <v>6004</v>
      </c>
      <c r="K30" s="6">
        <v>91</v>
      </c>
      <c r="L30" s="6">
        <v>2</v>
      </c>
      <c r="M30" s="6">
        <v>20255</v>
      </c>
      <c r="N30" s="6">
        <v>164</v>
      </c>
      <c r="O30" s="6">
        <v>0</v>
      </c>
      <c r="P30" s="6">
        <v>1017</v>
      </c>
      <c r="Q30" s="6">
        <v>608</v>
      </c>
      <c r="R30" s="6">
        <v>6</v>
      </c>
      <c r="S30" s="6">
        <v>0</v>
      </c>
      <c r="T30" s="6">
        <v>12436</v>
      </c>
      <c r="U30" s="6">
        <v>6007</v>
      </c>
      <c r="V30" s="6">
        <v>7</v>
      </c>
      <c r="W30" s="6">
        <v>10</v>
      </c>
      <c r="X30" s="8">
        <v>12591</v>
      </c>
      <c r="Y30" s="8">
        <v>12591</v>
      </c>
      <c r="Z30" s="26">
        <f t="shared" si="0"/>
        <v>488</v>
      </c>
    </row>
    <row r="31" spans="1:26" ht="12">
      <c r="A31" s="58" t="s">
        <v>106</v>
      </c>
      <c r="B31" s="6">
        <v>60972</v>
      </c>
      <c r="C31" s="6">
        <v>1012</v>
      </c>
      <c r="D31" s="6">
        <v>0</v>
      </c>
      <c r="E31" s="6">
        <v>1310</v>
      </c>
      <c r="F31" s="6">
        <v>1932</v>
      </c>
      <c r="G31" s="6">
        <v>25</v>
      </c>
      <c r="H31" s="6">
        <v>1</v>
      </c>
      <c r="I31" s="6">
        <v>25960</v>
      </c>
      <c r="J31" s="6">
        <v>30529</v>
      </c>
      <c r="K31" s="6">
        <v>201</v>
      </c>
      <c r="L31" s="6">
        <v>2</v>
      </c>
      <c r="M31" s="6">
        <v>58819</v>
      </c>
      <c r="N31" s="6">
        <v>871</v>
      </c>
      <c r="O31" s="6">
        <v>0</v>
      </c>
      <c r="P31" s="6">
        <v>1479</v>
      </c>
      <c r="Q31" s="6">
        <v>1914</v>
      </c>
      <c r="R31" s="6">
        <v>27</v>
      </c>
      <c r="S31" s="6">
        <v>0</v>
      </c>
      <c r="T31" s="6">
        <v>23986</v>
      </c>
      <c r="U31" s="6">
        <v>30527</v>
      </c>
      <c r="V31" s="6">
        <v>2</v>
      </c>
      <c r="W31" s="6">
        <v>13</v>
      </c>
      <c r="X31" s="8">
        <v>28459</v>
      </c>
      <c r="Y31" s="8">
        <v>28459</v>
      </c>
      <c r="Z31" s="26">
        <f t="shared" si="0"/>
        <v>2153</v>
      </c>
    </row>
    <row r="32" spans="1:26" s="9" customFormat="1" ht="12">
      <c r="A32" s="68" t="s">
        <v>75</v>
      </c>
      <c r="B32" s="10">
        <v>205035</v>
      </c>
      <c r="C32" s="10">
        <v>11874</v>
      </c>
      <c r="D32" s="10">
        <v>94897</v>
      </c>
      <c r="E32" s="10">
        <v>0</v>
      </c>
      <c r="F32" s="10">
        <v>3248</v>
      </c>
      <c r="G32" s="10">
        <v>219</v>
      </c>
      <c r="H32" s="10">
        <v>3</v>
      </c>
      <c r="I32" s="10">
        <v>0</v>
      </c>
      <c r="J32" s="10">
        <v>92388</v>
      </c>
      <c r="K32" s="10">
        <v>2388</v>
      </c>
      <c r="L32" s="10">
        <v>18</v>
      </c>
      <c r="M32" s="10">
        <v>222805</v>
      </c>
      <c r="N32" s="10">
        <v>14627</v>
      </c>
      <c r="O32" s="10">
        <v>112557</v>
      </c>
      <c r="P32" s="10">
        <v>0</v>
      </c>
      <c r="Q32" s="10">
        <v>2890</v>
      </c>
      <c r="R32" s="10">
        <v>201</v>
      </c>
      <c r="S32" s="10">
        <v>0</v>
      </c>
      <c r="T32" s="10">
        <v>0</v>
      </c>
      <c r="U32" s="10">
        <v>92404</v>
      </c>
      <c r="V32" s="10">
        <v>64</v>
      </c>
      <c r="W32" s="10">
        <v>62</v>
      </c>
      <c r="X32" s="11">
        <v>85775</v>
      </c>
      <c r="Y32" s="11">
        <v>85775</v>
      </c>
      <c r="Z32" s="26">
        <f t="shared" si="0"/>
        <v>-17770</v>
      </c>
    </row>
    <row r="33" spans="1:26" s="9" customFormat="1" ht="12">
      <c r="A33" s="68" t="s">
        <v>76</v>
      </c>
      <c r="B33" s="10">
        <v>127320</v>
      </c>
      <c r="C33" s="10">
        <v>2063</v>
      </c>
      <c r="D33" s="10">
        <v>58003</v>
      </c>
      <c r="E33" s="10">
        <v>2891</v>
      </c>
      <c r="F33" s="10">
        <v>0</v>
      </c>
      <c r="G33" s="10">
        <v>65</v>
      </c>
      <c r="H33" s="10">
        <v>0</v>
      </c>
      <c r="I33" s="10">
        <v>0</v>
      </c>
      <c r="J33" s="10">
        <v>63716</v>
      </c>
      <c r="K33" s="10">
        <v>571</v>
      </c>
      <c r="L33" s="10">
        <v>11</v>
      </c>
      <c r="M33" s="10">
        <v>123252</v>
      </c>
      <c r="N33" s="10">
        <v>2264</v>
      </c>
      <c r="O33" s="10">
        <v>53915</v>
      </c>
      <c r="P33" s="10">
        <v>3246</v>
      </c>
      <c r="Q33" s="10">
        <v>0</v>
      </c>
      <c r="R33" s="10">
        <v>82</v>
      </c>
      <c r="S33" s="10">
        <v>0</v>
      </c>
      <c r="T33" s="10">
        <v>0</v>
      </c>
      <c r="U33" s="10">
        <v>63710</v>
      </c>
      <c r="V33" s="10">
        <v>18</v>
      </c>
      <c r="W33" s="10">
        <v>17</v>
      </c>
      <c r="X33" s="11">
        <v>55455</v>
      </c>
      <c r="Y33" s="11">
        <v>55455</v>
      </c>
      <c r="Z33" s="26">
        <f t="shared" si="0"/>
        <v>4068</v>
      </c>
    </row>
    <row r="34" spans="1:26" s="9" customFormat="1" ht="12">
      <c r="A34" s="68" t="s">
        <v>107</v>
      </c>
      <c r="B34" s="10">
        <v>2949</v>
      </c>
      <c r="C34" s="10">
        <v>2</v>
      </c>
      <c r="D34" s="10">
        <v>1799</v>
      </c>
      <c r="E34" s="10">
        <v>201</v>
      </c>
      <c r="F34" s="10">
        <v>82</v>
      </c>
      <c r="G34" s="10">
        <v>0</v>
      </c>
      <c r="H34" s="10">
        <v>2</v>
      </c>
      <c r="I34" s="10">
        <v>2</v>
      </c>
      <c r="J34" s="10">
        <v>747</v>
      </c>
      <c r="K34" s="10">
        <v>112</v>
      </c>
      <c r="L34" s="10">
        <v>2</v>
      </c>
      <c r="M34" s="10">
        <v>2689</v>
      </c>
      <c r="N34" s="10">
        <v>14</v>
      </c>
      <c r="O34" s="10">
        <v>1639</v>
      </c>
      <c r="P34" s="10">
        <v>219</v>
      </c>
      <c r="Q34" s="10">
        <v>65</v>
      </c>
      <c r="R34" s="10">
        <v>0</v>
      </c>
      <c r="S34" s="10">
        <v>0</v>
      </c>
      <c r="T34" s="10">
        <v>2</v>
      </c>
      <c r="U34" s="10">
        <v>747</v>
      </c>
      <c r="V34" s="10">
        <v>1</v>
      </c>
      <c r="W34" s="10">
        <v>2</v>
      </c>
      <c r="X34" s="11">
        <v>741</v>
      </c>
      <c r="Y34" s="11">
        <v>741</v>
      </c>
      <c r="Z34" s="26">
        <f t="shared" si="0"/>
        <v>260</v>
      </c>
    </row>
    <row r="35" spans="1:26" ht="12">
      <c r="A35" s="58" t="s">
        <v>108</v>
      </c>
      <c r="B35" s="6">
        <v>2357</v>
      </c>
      <c r="C35" s="6">
        <v>2</v>
      </c>
      <c r="D35" s="6">
        <v>1406</v>
      </c>
      <c r="E35" s="6">
        <v>148</v>
      </c>
      <c r="F35" s="6">
        <v>77</v>
      </c>
      <c r="G35" s="6">
        <v>0</v>
      </c>
      <c r="H35" s="6">
        <v>2</v>
      </c>
      <c r="I35" s="6">
        <v>0</v>
      </c>
      <c r="J35" s="6">
        <v>695</v>
      </c>
      <c r="K35" s="6">
        <v>25</v>
      </c>
      <c r="L35" s="6">
        <v>2</v>
      </c>
      <c r="M35" s="6">
        <v>1960</v>
      </c>
      <c r="N35" s="6">
        <v>14</v>
      </c>
      <c r="O35" s="6">
        <v>1059</v>
      </c>
      <c r="P35" s="6">
        <v>132</v>
      </c>
      <c r="Q35" s="6">
        <v>57</v>
      </c>
      <c r="R35" s="6">
        <v>0</v>
      </c>
      <c r="S35" s="6">
        <v>0</v>
      </c>
      <c r="T35" s="6">
        <v>2</v>
      </c>
      <c r="U35" s="6">
        <v>695</v>
      </c>
      <c r="V35" s="6">
        <v>1</v>
      </c>
      <c r="W35" s="6">
        <v>0</v>
      </c>
      <c r="X35" s="8">
        <v>631</v>
      </c>
      <c r="Y35" s="8">
        <v>631</v>
      </c>
      <c r="Z35" s="26">
        <f t="shared" si="0"/>
        <v>397</v>
      </c>
    </row>
    <row r="36" spans="1:26" ht="12">
      <c r="A36" s="58" t="s">
        <v>109</v>
      </c>
      <c r="B36" s="6">
        <v>592</v>
      </c>
      <c r="C36" s="6">
        <v>0</v>
      </c>
      <c r="D36" s="6">
        <v>393</v>
      </c>
      <c r="E36" s="6">
        <v>53</v>
      </c>
      <c r="F36" s="6">
        <v>5</v>
      </c>
      <c r="G36" s="6">
        <v>0</v>
      </c>
      <c r="H36" s="6">
        <v>0</v>
      </c>
      <c r="I36" s="6">
        <v>2</v>
      </c>
      <c r="J36" s="6">
        <v>52</v>
      </c>
      <c r="K36" s="6">
        <v>87</v>
      </c>
      <c r="L36" s="6">
        <v>0</v>
      </c>
      <c r="M36" s="6">
        <v>729</v>
      </c>
      <c r="N36" s="6">
        <v>0</v>
      </c>
      <c r="O36" s="6">
        <v>580</v>
      </c>
      <c r="P36" s="6">
        <v>87</v>
      </c>
      <c r="Q36" s="6">
        <v>8</v>
      </c>
      <c r="R36" s="6">
        <v>0</v>
      </c>
      <c r="S36" s="6">
        <v>0</v>
      </c>
      <c r="T36" s="6">
        <v>0</v>
      </c>
      <c r="U36" s="6">
        <v>52</v>
      </c>
      <c r="V36" s="6">
        <v>0</v>
      </c>
      <c r="W36" s="6">
        <v>2</v>
      </c>
      <c r="X36" s="8">
        <v>110</v>
      </c>
      <c r="Y36" s="8">
        <v>110</v>
      </c>
      <c r="Z36" s="26">
        <f t="shared" si="0"/>
        <v>-137</v>
      </c>
    </row>
    <row r="37" spans="1:25" s="21" customFormat="1" ht="12">
      <c r="A37" s="60" t="s">
        <v>67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s="21" customFormat="1" ht="12">
      <c r="A38" s="61" t="s">
        <v>68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</sheetData>
  <mergeCells count="20">
    <mergeCell ref="X4:Y5"/>
    <mergeCell ref="Z4:Z6"/>
    <mergeCell ref="B5:B6"/>
    <mergeCell ref="C5:C6"/>
    <mergeCell ref="D5:H5"/>
    <mergeCell ref="I5:I6"/>
    <mergeCell ref="J5:J6"/>
    <mergeCell ref="K5:K6"/>
    <mergeCell ref="L5:L6"/>
    <mergeCell ref="M5:M6"/>
    <mergeCell ref="A2:M2"/>
    <mergeCell ref="A4:A6"/>
    <mergeCell ref="B4:L4"/>
    <mergeCell ref="M4:W4"/>
    <mergeCell ref="N5:N6"/>
    <mergeCell ref="O5:S5"/>
    <mergeCell ref="T5:T6"/>
    <mergeCell ref="U5:U6"/>
    <mergeCell ref="V5:V6"/>
    <mergeCell ref="W5:W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workbookViewId="0" topLeftCell="A1">
      <selection activeCell="AA36" sqref="AA36"/>
    </sheetView>
  </sheetViews>
  <sheetFormatPr defaultColWidth="9.33203125" defaultRowHeight="12"/>
  <cols>
    <col min="1" max="1" width="24.66015625" style="0" customWidth="1"/>
    <col min="2" max="3" width="8.83203125" style="0" customWidth="1"/>
    <col min="4" max="5" width="7.33203125" style="0" customWidth="1"/>
    <col min="6" max="6" width="6.66015625" style="0" customWidth="1"/>
    <col min="7" max="7" width="8.66015625" style="0" customWidth="1"/>
    <col min="8" max="8" width="6.66015625" style="0" customWidth="1"/>
    <col min="9" max="9" width="13.33203125" style="0" customWidth="1"/>
    <col min="10" max="10" width="11.83203125" style="0" customWidth="1"/>
    <col min="11" max="11" width="6.33203125" style="0" customWidth="1"/>
    <col min="12" max="12" width="7.33203125" style="0" customWidth="1"/>
    <col min="13" max="13" width="8.83203125" style="0" customWidth="1"/>
    <col min="15" max="16" width="7.66015625" style="0" customWidth="1"/>
    <col min="17" max="17" width="6.83203125" style="0" customWidth="1"/>
    <col min="18" max="18" width="7" style="0" customWidth="1"/>
    <col min="19" max="19" width="6.33203125" style="0" customWidth="1"/>
    <col min="21" max="21" width="11.33203125" style="0" customWidth="1"/>
    <col min="22" max="22" width="6.66015625" style="0" customWidth="1"/>
    <col min="23" max="23" width="7" style="0" customWidth="1"/>
    <col min="24" max="25" width="7.66015625" style="0" customWidth="1"/>
    <col min="26" max="26" width="10.16015625" style="0" customWidth="1"/>
  </cols>
  <sheetData>
    <row r="1" spans="1:25" s="72" customFormat="1" ht="21.75" customHeight="1">
      <c r="A1" s="70" t="s">
        <v>85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13" s="31" customFormat="1" ht="12" customHeight="1">
      <c r="A2" s="104" t="s">
        <v>261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25" s="53" customFormat="1" ht="12.75" customHeight="1">
      <c r="A3" s="55" t="s">
        <v>190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s="5" customFormat="1" ht="12.75" customHeight="1">
      <c r="A4" s="94" t="s">
        <v>196</v>
      </c>
      <c r="B4" s="96" t="s">
        <v>197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96" t="s">
        <v>30</v>
      </c>
      <c r="N4" s="97"/>
      <c r="O4" s="97"/>
      <c r="P4" s="97"/>
      <c r="Q4" s="97"/>
      <c r="R4" s="97"/>
      <c r="S4" s="97"/>
      <c r="T4" s="97"/>
      <c r="U4" s="97"/>
      <c r="V4" s="97"/>
      <c r="W4" s="98"/>
      <c r="X4" s="100" t="s">
        <v>31</v>
      </c>
      <c r="Y4" s="101"/>
      <c r="Z4" s="94" t="s">
        <v>198</v>
      </c>
    </row>
    <row r="5" spans="1:26" s="5" customFormat="1" ht="22.5" customHeight="1">
      <c r="A5" s="95"/>
      <c r="B5" s="94" t="s">
        <v>1</v>
      </c>
      <c r="C5" s="94" t="s">
        <v>2</v>
      </c>
      <c r="D5" s="96" t="s">
        <v>199</v>
      </c>
      <c r="E5" s="97"/>
      <c r="F5" s="97"/>
      <c r="G5" s="97"/>
      <c r="H5" s="98"/>
      <c r="I5" s="94" t="s">
        <v>200</v>
      </c>
      <c r="J5" s="94" t="s">
        <v>201</v>
      </c>
      <c r="K5" s="94" t="s">
        <v>202</v>
      </c>
      <c r="L5" s="94" t="s">
        <v>126</v>
      </c>
      <c r="M5" s="94" t="s">
        <v>120</v>
      </c>
      <c r="N5" s="94" t="s">
        <v>127</v>
      </c>
      <c r="O5" s="96" t="s">
        <v>203</v>
      </c>
      <c r="P5" s="97"/>
      <c r="Q5" s="97"/>
      <c r="R5" s="97"/>
      <c r="S5" s="98"/>
      <c r="T5" s="94" t="s">
        <v>204</v>
      </c>
      <c r="U5" s="94" t="s">
        <v>205</v>
      </c>
      <c r="V5" s="99" t="s">
        <v>206</v>
      </c>
      <c r="W5" s="94" t="s">
        <v>207</v>
      </c>
      <c r="X5" s="102"/>
      <c r="Y5" s="103"/>
      <c r="Z5" s="95"/>
    </row>
    <row r="6" spans="1:26" s="5" customFormat="1" ht="22.5" customHeight="1">
      <c r="A6" s="95"/>
      <c r="B6" s="95"/>
      <c r="C6" s="95"/>
      <c r="D6" s="33" t="s">
        <v>208</v>
      </c>
      <c r="E6" s="33" t="s">
        <v>209</v>
      </c>
      <c r="F6" s="33" t="s">
        <v>210</v>
      </c>
      <c r="G6" s="33" t="s">
        <v>211</v>
      </c>
      <c r="H6" s="33" t="s">
        <v>212</v>
      </c>
      <c r="I6" s="95"/>
      <c r="J6" s="95"/>
      <c r="K6" s="95"/>
      <c r="L6" s="95"/>
      <c r="M6" s="95"/>
      <c r="N6" s="95"/>
      <c r="O6" s="33" t="s">
        <v>132</v>
      </c>
      <c r="P6" s="33" t="s">
        <v>133</v>
      </c>
      <c r="Q6" s="33" t="s">
        <v>134</v>
      </c>
      <c r="R6" s="33" t="s">
        <v>211</v>
      </c>
      <c r="S6" s="33" t="s">
        <v>212</v>
      </c>
      <c r="T6" s="95"/>
      <c r="U6" s="95"/>
      <c r="V6" s="95"/>
      <c r="W6" s="95"/>
      <c r="X6" s="33" t="s">
        <v>137</v>
      </c>
      <c r="Y6" s="33" t="s">
        <v>138</v>
      </c>
      <c r="Z6" s="95"/>
    </row>
    <row r="7" spans="1:26" s="56" customFormat="1" ht="44.25" customHeight="1">
      <c r="A7" s="48" t="s">
        <v>213</v>
      </c>
      <c r="B7" s="48" t="s">
        <v>214</v>
      </c>
      <c r="C7" s="48" t="s">
        <v>215</v>
      </c>
      <c r="D7" s="48" t="s">
        <v>216</v>
      </c>
      <c r="E7" s="48" t="s">
        <v>143</v>
      </c>
      <c r="F7" s="48" t="s">
        <v>217</v>
      </c>
      <c r="G7" s="48" t="s">
        <v>145</v>
      </c>
      <c r="H7" s="48" t="s">
        <v>218</v>
      </c>
      <c r="I7" s="57" t="s">
        <v>219</v>
      </c>
      <c r="J7" s="57" t="s">
        <v>220</v>
      </c>
      <c r="K7" s="48" t="s">
        <v>221</v>
      </c>
      <c r="L7" s="48" t="s">
        <v>146</v>
      </c>
      <c r="M7" s="48" t="s">
        <v>214</v>
      </c>
      <c r="N7" s="48" t="s">
        <v>222</v>
      </c>
      <c r="O7" s="48" t="s">
        <v>223</v>
      </c>
      <c r="P7" s="48" t="s">
        <v>143</v>
      </c>
      <c r="Q7" s="48" t="s">
        <v>84</v>
      </c>
      <c r="R7" s="48" t="s">
        <v>145</v>
      </c>
      <c r="S7" s="48" t="s">
        <v>224</v>
      </c>
      <c r="T7" s="57" t="s">
        <v>225</v>
      </c>
      <c r="U7" s="57" t="s">
        <v>226</v>
      </c>
      <c r="V7" s="48" t="s">
        <v>227</v>
      </c>
      <c r="W7" s="48" t="s">
        <v>228</v>
      </c>
      <c r="X7" s="48" t="s">
        <v>229</v>
      </c>
      <c r="Y7" s="48" t="s">
        <v>230</v>
      </c>
      <c r="Z7" s="48" t="s">
        <v>231</v>
      </c>
    </row>
    <row r="8" spans="1:26" s="15" customFormat="1" ht="12">
      <c r="A8" s="2" t="s">
        <v>157</v>
      </c>
      <c r="B8" s="13">
        <v>1635617</v>
      </c>
      <c r="C8" s="13">
        <v>36812</v>
      </c>
      <c r="D8" s="13">
        <v>197281</v>
      </c>
      <c r="E8" s="13">
        <v>107146</v>
      </c>
      <c r="F8" s="13">
        <v>66558</v>
      </c>
      <c r="G8" s="13">
        <v>5609</v>
      </c>
      <c r="H8" s="13">
        <v>22</v>
      </c>
      <c r="I8" s="13">
        <v>481903</v>
      </c>
      <c r="J8" s="13">
        <v>728573</v>
      </c>
      <c r="K8" s="13">
        <v>10942</v>
      </c>
      <c r="L8" s="13">
        <v>771</v>
      </c>
      <c r="M8" s="13">
        <v>1598111</v>
      </c>
      <c r="N8" s="13">
        <v>10776</v>
      </c>
      <c r="O8" s="13">
        <v>171340</v>
      </c>
      <c r="P8" s="13">
        <v>120563</v>
      </c>
      <c r="Q8" s="13">
        <v>80875</v>
      </c>
      <c r="R8" s="13">
        <v>3394</v>
      </c>
      <c r="S8" s="13">
        <v>2</v>
      </c>
      <c r="T8" s="13">
        <v>481471</v>
      </c>
      <c r="U8" s="13">
        <v>728126</v>
      </c>
      <c r="V8" s="13">
        <v>144</v>
      </c>
      <c r="W8" s="13">
        <v>1420</v>
      </c>
      <c r="X8" s="14">
        <v>820323</v>
      </c>
      <c r="Y8" s="14">
        <v>820323</v>
      </c>
      <c r="Z8" s="26">
        <f aca="true" t="shared" si="0" ref="Z8:Z36">B8-M8</f>
        <v>37506</v>
      </c>
    </row>
    <row r="9" spans="1:26" s="82" customFormat="1" ht="12">
      <c r="A9" s="68" t="s">
        <v>158</v>
      </c>
      <c r="B9" s="10">
        <v>1631141</v>
      </c>
      <c r="C9" s="10">
        <v>36807</v>
      </c>
      <c r="D9" s="10">
        <v>194459</v>
      </c>
      <c r="E9" s="10">
        <v>106704</v>
      </c>
      <c r="F9" s="10">
        <v>66436</v>
      </c>
      <c r="G9" s="10">
        <v>5609</v>
      </c>
      <c r="H9" s="10">
        <v>21</v>
      </c>
      <c r="I9" s="10">
        <v>481896</v>
      </c>
      <c r="J9" s="10">
        <v>727581</v>
      </c>
      <c r="K9" s="10">
        <v>10857</v>
      </c>
      <c r="L9" s="10">
        <v>771</v>
      </c>
      <c r="M9" s="10">
        <v>1591554</v>
      </c>
      <c r="N9" s="10">
        <v>10776</v>
      </c>
      <c r="O9" s="10">
        <v>166727</v>
      </c>
      <c r="P9" s="10">
        <v>119811</v>
      </c>
      <c r="Q9" s="10">
        <v>80681</v>
      </c>
      <c r="R9" s="10">
        <v>3394</v>
      </c>
      <c r="S9" s="10">
        <v>2</v>
      </c>
      <c r="T9" s="10">
        <v>481464</v>
      </c>
      <c r="U9" s="10">
        <v>727139</v>
      </c>
      <c r="V9" s="10">
        <v>144</v>
      </c>
      <c r="W9" s="10">
        <v>1416</v>
      </c>
      <c r="X9" s="81">
        <v>819332</v>
      </c>
      <c r="Y9" s="81">
        <v>819332</v>
      </c>
      <c r="Z9" s="26">
        <f t="shared" si="0"/>
        <v>39587</v>
      </c>
    </row>
    <row r="10" spans="1:26" s="82" customFormat="1" ht="12">
      <c r="A10" s="68" t="s">
        <v>232</v>
      </c>
      <c r="B10" s="10">
        <v>1226971</v>
      </c>
      <c r="C10" s="10">
        <v>19027</v>
      </c>
      <c r="D10" s="10">
        <v>0</v>
      </c>
      <c r="E10" s="10">
        <v>103874</v>
      </c>
      <c r="F10" s="10">
        <v>63200</v>
      </c>
      <c r="G10" s="10">
        <v>4660</v>
      </c>
      <c r="H10" s="10">
        <v>17</v>
      </c>
      <c r="I10" s="10">
        <v>481896</v>
      </c>
      <c r="J10" s="10">
        <v>545693</v>
      </c>
      <c r="K10" s="10">
        <v>7984</v>
      </c>
      <c r="L10" s="10">
        <v>620</v>
      </c>
      <c r="M10" s="10">
        <v>1228544</v>
      </c>
      <c r="N10" s="10">
        <v>3257</v>
      </c>
      <c r="O10" s="10">
        <v>0</v>
      </c>
      <c r="P10" s="10">
        <v>116579</v>
      </c>
      <c r="Q10" s="10">
        <v>77841</v>
      </c>
      <c r="R10" s="10">
        <v>2828</v>
      </c>
      <c r="S10" s="10">
        <v>2</v>
      </c>
      <c r="T10" s="10">
        <v>481464</v>
      </c>
      <c r="U10" s="10">
        <v>545363</v>
      </c>
      <c r="V10" s="10">
        <v>78</v>
      </c>
      <c r="W10" s="10">
        <v>1132</v>
      </c>
      <c r="X10" s="81">
        <v>654540</v>
      </c>
      <c r="Y10" s="81">
        <v>654540</v>
      </c>
      <c r="Z10" s="26">
        <f t="shared" si="0"/>
        <v>-1573</v>
      </c>
    </row>
    <row r="11" spans="1:26" ht="12">
      <c r="A11" s="58" t="s">
        <v>233</v>
      </c>
      <c r="B11" s="6">
        <v>267164</v>
      </c>
      <c r="C11" s="6">
        <v>6569</v>
      </c>
      <c r="D11" s="7">
        <v>0</v>
      </c>
      <c r="E11" s="6">
        <v>64023</v>
      </c>
      <c r="F11" s="6">
        <v>3281</v>
      </c>
      <c r="G11" s="6">
        <v>1954</v>
      </c>
      <c r="H11" s="6">
        <v>0</v>
      </c>
      <c r="I11" s="6">
        <v>77667</v>
      </c>
      <c r="J11" s="6">
        <v>111345</v>
      </c>
      <c r="K11" s="6">
        <v>2312</v>
      </c>
      <c r="L11" s="6">
        <v>13</v>
      </c>
      <c r="M11" s="6">
        <v>253250</v>
      </c>
      <c r="N11" s="6">
        <v>1560</v>
      </c>
      <c r="O11" s="6">
        <v>0</v>
      </c>
      <c r="P11" s="6">
        <v>65846</v>
      </c>
      <c r="Q11" s="6">
        <v>3165</v>
      </c>
      <c r="R11" s="6">
        <v>1273</v>
      </c>
      <c r="S11" s="6">
        <v>0</v>
      </c>
      <c r="T11" s="6">
        <v>69857</v>
      </c>
      <c r="U11" s="6">
        <v>111281</v>
      </c>
      <c r="V11" s="6">
        <v>26</v>
      </c>
      <c r="W11" s="6">
        <v>242</v>
      </c>
      <c r="X11" s="8">
        <v>141945</v>
      </c>
      <c r="Y11" s="8">
        <v>141945</v>
      </c>
      <c r="Z11" s="26">
        <f t="shared" si="0"/>
        <v>13914</v>
      </c>
    </row>
    <row r="12" spans="1:26" ht="12">
      <c r="A12" s="58" t="s">
        <v>234</v>
      </c>
      <c r="B12" s="6">
        <v>28856</v>
      </c>
      <c r="C12" s="6">
        <v>263</v>
      </c>
      <c r="D12" s="7">
        <v>0</v>
      </c>
      <c r="E12" s="6">
        <v>1856</v>
      </c>
      <c r="F12" s="6">
        <v>234</v>
      </c>
      <c r="G12" s="6">
        <v>36</v>
      </c>
      <c r="H12" s="6">
        <v>0</v>
      </c>
      <c r="I12" s="6">
        <v>7014</v>
      </c>
      <c r="J12" s="6">
        <v>19316</v>
      </c>
      <c r="K12" s="6">
        <v>113</v>
      </c>
      <c r="L12" s="6">
        <v>24</v>
      </c>
      <c r="M12" s="6">
        <v>32708</v>
      </c>
      <c r="N12" s="6">
        <v>49</v>
      </c>
      <c r="O12" s="6">
        <v>0</v>
      </c>
      <c r="P12" s="6">
        <v>3060</v>
      </c>
      <c r="Q12" s="6">
        <v>311</v>
      </c>
      <c r="R12" s="6">
        <v>18</v>
      </c>
      <c r="S12" s="6">
        <v>0</v>
      </c>
      <c r="T12" s="6">
        <v>9948</v>
      </c>
      <c r="U12" s="6">
        <v>19309</v>
      </c>
      <c r="V12" s="6">
        <v>2</v>
      </c>
      <c r="W12" s="6">
        <v>12</v>
      </c>
      <c r="X12" s="8">
        <v>15837</v>
      </c>
      <c r="Y12" s="8">
        <v>15837</v>
      </c>
      <c r="Z12" s="26">
        <f t="shared" si="0"/>
        <v>-3852</v>
      </c>
    </row>
    <row r="13" spans="1:26" ht="12">
      <c r="A13" s="58" t="s">
        <v>235</v>
      </c>
      <c r="B13" s="6">
        <v>121849</v>
      </c>
      <c r="C13" s="6">
        <v>1820</v>
      </c>
      <c r="D13" s="7">
        <v>0</v>
      </c>
      <c r="E13" s="6">
        <v>10164</v>
      </c>
      <c r="F13" s="6">
        <v>1732</v>
      </c>
      <c r="G13" s="6">
        <v>1459</v>
      </c>
      <c r="H13" s="6">
        <v>0</v>
      </c>
      <c r="I13" s="6">
        <v>49796</v>
      </c>
      <c r="J13" s="6">
        <v>55458</v>
      </c>
      <c r="K13" s="6">
        <v>1298</v>
      </c>
      <c r="L13" s="6">
        <v>122</v>
      </c>
      <c r="M13" s="6">
        <v>100511</v>
      </c>
      <c r="N13" s="6">
        <v>377</v>
      </c>
      <c r="O13" s="6">
        <v>0</v>
      </c>
      <c r="P13" s="6">
        <v>8480</v>
      </c>
      <c r="Q13" s="6">
        <v>1283</v>
      </c>
      <c r="R13" s="6">
        <v>708</v>
      </c>
      <c r="S13" s="6">
        <v>0</v>
      </c>
      <c r="T13" s="6">
        <v>34063</v>
      </c>
      <c r="U13" s="6">
        <v>55505</v>
      </c>
      <c r="V13" s="6">
        <v>2</v>
      </c>
      <c r="W13" s="6">
        <v>93</v>
      </c>
      <c r="X13" s="8">
        <v>68500</v>
      </c>
      <c r="Y13" s="8">
        <v>68500</v>
      </c>
      <c r="Z13" s="26">
        <f t="shared" si="0"/>
        <v>21338</v>
      </c>
    </row>
    <row r="14" spans="1:26" ht="12">
      <c r="A14" s="58" t="s">
        <v>236</v>
      </c>
      <c r="B14" s="6">
        <v>24293</v>
      </c>
      <c r="C14" s="6">
        <v>296</v>
      </c>
      <c r="D14" s="7">
        <v>0</v>
      </c>
      <c r="E14" s="6">
        <v>1179</v>
      </c>
      <c r="F14" s="6">
        <v>285</v>
      </c>
      <c r="G14" s="6">
        <v>28</v>
      </c>
      <c r="H14" s="6">
        <v>0</v>
      </c>
      <c r="I14" s="6">
        <v>13599</v>
      </c>
      <c r="J14" s="6">
        <v>8463</v>
      </c>
      <c r="K14" s="6">
        <v>443</v>
      </c>
      <c r="L14" s="6">
        <v>0</v>
      </c>
      <c r="M14" s="6">
        <v>21957</v>
      </c>
      <c r="N14" s="6">
        <v>23</v>
      </c>
      <c r="O14" s="6">
        <v>0</v>
      </c>
      <c r="P14" s="6">
        <v>1222</v>
      </c>
      <c r="Q14" s="6">
        <v>198</v>
      </c>
      <c r="R14" s="6">
        <v>35</v>
      </c>
      <c r="S14" s="6">
        <v>0</v>
      </c>
      <c r="T14" s="6">
        <v>11997</v>
      </c>
      <c r="U14" s="6">
        <v>8472</v>
      </c>
      <c r="V14" s="6">
        <v>2</v>
      </c>
      <c r="W14" s="6">
        <v>8</v>
      </c>
      <c r="X14" s="8">
        <v>11967</v>
      </c>
      <c r="Y14" s="8">
        <v>11967</v>
      </c>
      <c r="Z14" s="26">
        <f t="shared" si="0"/>
        <v>2336</v>
      </c>
    </row>
    <row r="15" spans="1:26" ht="12">
      <c r="A15" s="58" t="s">
        <v>237</v>
      </c>
      <c r="B15" s="6">
        <v>22755</v>
      </c>
      <c r="C15" s="6">
        <v>369</v>
      </c>
      <c r="D15" s="7">
        <v>0</v>
      </c>
      <c r="E15" s="6">
        <v>1273</v>
      </c>
      <c r="F15" s="6">
        <v>251</v>
      </c>
      <c r="G15" s="6">
        <v>27</v>
      </c>
      <c r="H15" s="6">
        <v>1</v>
      </c>
      <c r="I15" s="6">
        <v>10791</v>
      </c>
      <c r="J15" s="6">
        <v>9787</v>
      </c>
      <c r="K15" s="6">
        <v>250</v>
      </c>
      <c r="L15" s="6">
        <v>6</v>
      </c>
      <c r="M15" s="6">
        <v>26513</v>
      </c>
      <c r="N15" s="6">
        <v>28</v>
      </c>
      <c r="O15" s="6">
        <v>0</v>
      </c>
      <c r="P15" s="6">
        <v>2087</v>
      </c>
      <c r="Q15" s="6">
        <v>335</v>
      </c>
      <c r="R15" s="6">
        <v>31</v>
      </c>
      <c r="S15" s="6">
        <v>2</v>
      </c>
      <c r="T15" s="6">
        <v>14246</v>
      </c>
      <c r="U15" s="6">
        <v>9765</v>
      </c>
      <c r="V15" s="6">
        <v>1</v>
      </c>
      <c r="W15" s="6">
        <v>18</v>
      </c>
      <c r="X15" s="8">
        <v>16884</v>
      </c>
      <c r="Y15" s="8">
        <v>16884</v>
      </c>
      <c r="Z15" s="26">
        <f t="shared" si="0"/>
        <v>-3758</v>
      </c>
    </row>
    <row r="16" spans="1:26" ht="12">
      <c r="A16" s="58" t="s">
        <v>238</v>
      </c>
      <c r="B16" s="6">
        <v>84045</v>
      </c>
      <c r="C16" s="6">
        <v>1158</v>
      </c>
      <c r="D16" s="7">
        <v>0</v>
      </c>
      <c r="E16" s="6">
        <v>1842</v>
      </c>
      <c r="F16" s="6">
        <v>1126</v>
      </c>
      <c r="G16" s="6">
        <v>156</v>
      </c>
      <c r="H16" s="6">
        <v>2</v>
      </c>
      <c r="I16" s="6">
        <v>47871</v>
      </c>
      <c r="J16" s="6">
        <v>31240</v>
      </c>
      <c r="K16" s="6">
        <v>477</v>
      </c>
      <c r="L16" s="6">
        <v>173</v>
      </c>
      <c r="M16" s="6">
        <v>76159</v>
      </c>
      <c r="N16" s="6">
        <v>96</v>
      </c>
      <c r="O16" s="6">
        <v>0</v>
      </c>
      <c r="P16" s="6">
        <v>2528</v>
      </c>
      <c r="Q16" s="6">
        <v>1085</v>
      </c>
      <c r="R16" s="6">
        <v>111</v>
      </c>
      <c r="S16" s="6">
        <v>0</v>
      </c>
      <c r="T16" s="6">
        <v>40915</v>
      </c>
      <c r="U16" s="6">
        <v>31240</v>
      </c>
      <c r="V16" s="6">
        <v>7</v>
      </c>
      <c r="W16" s="6">
        <v>177</v>
      </c>
      <c r="X16" s="8">
        <v>45384</v>
      </c>
      <c r="Y16" s="8">
        <v>45384</v>
      </c>
      <c r="Z16" s="26">
        <f t="shared" si="0"/>
        <v>7886</v>
      </c>
    </row>
    <row r="17" spans="1:26" ht="12">
      <c r="A17" s="58" t="s">
        <v>239</v>
      </c>
      <c r="B17" s="6">
        <v>57057</v>
      </c>
      <c r="C17" s="6">
        <v>834</v>
      </c>
      <c r="D17" s="7">
        <v>0</v>
      </c>
      <c r="E17" s="6">
        <v>2090</v>
      </c>
      <c r="F17" s="6">
        <v>877</v>
      </c>
      <c r="G17" s="6">
        <v>96</v>
      </c>
      <c r="H17" s="6">
        <v>3</v>
      </c>
      <c r="I17" s="6">
        <v>21039</v>
      </c>
      <c r="J17" s="6">
        <v>31628</v>
      </c>
      <c r="K17" s="6">
        <v>469</v>
      </c>
      <c r="L17" s="6">
        <v>21</v>
      </c>
      <c r="M17" s="6">
        <v>62971</v>
      </c>
      <c r="N17" s="6">
        <v>74</v>
      </c>
      <c r="O17" s="6">
        <v>0</v>
      </c>
      <c r="P17" s="6">
        <v>3767</v>
      </c>
      <c r="Q17" s="6">
        <v>963</v>
      </c>
      <c r="R17" s="6">
        <v>30</v>
      </c>
      <c r="S17" s="6">
        <v>0</v>
      </c>
      <c r="T17" s="6">
        <v>26488</v>
      </c>
      <c r="U17" s="6">
        <v>31600</v>
      </c>
      <c r="V17" s="6">
        <v>10</v>
      </c>
      <c r="W17" s="6">
        <v>39</v>
      </c>
      <c r="X17" s="8">
        <v>39114</v>
      </c>
      <c r="Y17" s="8">
        <v>39114</v>
      </c>
      <c r="Z17" s="26">
        <f t="shared" si="0"/>
        <v>-5914</v>
      </c>
    </row>
    <row r="18" spans="1:26" ht="12">
      <c r="A18" s="58" t="s">
        <v>240</v>
      </c>
      <c r="B18" s="6">
        <v>22398</v>
      </c>
      <c r="C18" s="6">
        <v>387</v>
      </c>
      <c r="D18" s="7">
        <v>0</v>
      </c>
      <c r="E18" s="6">
        <v>915</v>
      </c>
      <c r="F18" s="6">
        <v>405</v>
      </c>
      <c r="G18" s="6">
        <v>39</v>
      </c>
      <c r="H18" s="6">
        <v>0</v>
      </c>
      <c r="I18" s="6">
        <v>12310</v>
      </c>
      <c r="J18" s="6">
        <v>8163</v>
      </c>
      <c r="K18" s="6">
        <v>176</v>
      </c>
      <c r="L18" s="6">
        <v>3</v>
      </c>
      <c r="M18" s="6">
        <v>26553</v>
      </c>
      <c r="N18" s="6">
        <v>51</v>
      </c>
      <c r="O18" s="6">
        <v>0</v>
      </c>
      <c r="P18" s="6">
        <v>1578</v>
      </c>
      <c r="Q18" s="6">
        <v>444</v>
      </c>
      <c r="R18" s="6">
        <v>20</v>
      </c>
      <c r="S18" s="6">
        <v>0</v>
      </c>
      <c r="T18" s="6">
        <v>16303</v>
      </c>
      <c r="U18" s="6">
        <v>8142</v>
      </c>
      <c r="V18" s="6">
        <v>3</v>
      </c>
      <c r="W18" s="6">
        <v>12</v>
      </c>
      <c r="X18" s="8">
        <v>17835</v>
      </c>
      <c r="Y18" s="8">
        <v>17835</v>
      </c>
      <c r="Z18" s="26">
        <f t="shared" si="0"/>
        <v>-4155</v>
      </c>
    </row>
    <row r="19" spans="1:26" ht="12">
      <c r="A19" s="58" t="s">
        <v>241</v>
      </c>
      <c r="B19" s="6">
        <v>40331</v>
      </c>
      <c r="C19" s="6">
        <v>469</v>
      </c>
      <c r="D19" s="6">
        <v>0</v>
      </c>
      <c r="E19" s="6">
        <v>1840</v>
      </c>
      <c r="F19" s="6">
        <v>1113</v>
      </c>
      <c r="G19" s="6">
        <v>62</v>
      </c>
      <c r="H19" s="6">
        <v>0</v>
      </c>
      <c r="I19" s="6">
        <v>20856</v>
      </c>
      <c r="J19" s="6">
        <v>15603</v>
      </c>
      <c r="K19" s="6">
        <v>332</v>
      </c>
      <c r="L19" s="6">
        <v>56</v>
      </c>
      <c r="M19" s="6">
        <v>47659</v>
      </c>
      <c r="N19" s="6">
        <v>13</v>
      </c>
      <c r="O19" s="6">
        <v>0</v>
      </c>
      <c r="P19" s="6">
        <v>3425</v>
      </c>
      <c r="Q19" s="6">
        <v>1575</v>
      </c>
      <c r="R19" s="6">
        <v>26</v>
      </c>
      <c r="S19" s="6">
        <v>0</v>
      </c>
      <c r="T19" s="6">
        <v>26912</v>
      </c>
      <c r="U19" s="6">
        <v>15632</v>
      </c>
      <c r="V19" s="6">
        <v>1</v>
      </c>
      <c r="W19" s="6">
        <v>75</v>
      </c>
      <c r="X19" s="8">
        <v>20718</v>
      </c>
      <c r="Y19" s="8">
        <v>20718</v>
      </c>
      <c r="Z19" s="26">
        <f t="shared" si="0"/>
        <v>-7328</v>
      </c>
    </row>
    <row r="20" spans="1:26" ht="12">
      <c r="A20" s="58" t="s">
        <v>242</v>
      </c>
      <c r="B20" s="6">
        <v>31977</v>
      </c>
      <c r="C20" s="6">
        <v>202</v>
      </c>
      <c r="D20" s="6">
        <v>0</v>
      </c>
      <c r="E20" s="6">
        <v>973</v>
      </c>
      <c r="F20" s="6">
        <v>1367</v>
      </c>
      <c r="G20" s="6">
        <v>37</v>
      </c>
      <c r="H20" s="6">
        <v>1</v>
      </c>
      <c r="I20" s="6">
        <v>20328</v>
      </c>
      <c r="J20" s="6">
        <v>8873</v>
      </c>
      <c r="K20" s="6">
        <v>194</v>
      </c>
      <c r="L20" s="6">
        <v>2</v>
      </c>
      <c r="M20" s="6">
        <v>37390</v>
      </c>
      <c r="N20" s="6">
        <v>19</v>
      </c>
      <c r="O20" s="6">
        <v>0</v>
      </c>
      <c r="P20" s="6">
        <v>1834</v>
      </c>
      <c r="Q20" s="6">
        <v>2032</v>
      </c>
      <c r="R20" s="6">
        <v>28</v>
      </c>
      <c r="S20" s="6">
        <v>0</v>
      </c>
      <c r="T20" s="6">
        <v>24582</v>
      </c>
      <c r="U20" s="6">
        <v>8860</v>
      </c>
      <c r="V20" s="6">
        <v>0</v>
      </c>
      <c r="W20" s="6">
        <v>35</v>
      </c>
      <c r="X20" s="8">
        <v>13762</v>
      </c>
      <c r="Y20" s="8">
        <v>13762</v>
      </c>
      <c r="Z20" s="26">
        <f t="shared" si="0"/>
        <v>-5413</v>
      </c>
    </row>
    <row r="21" spans="1:26" ht="12">
      <c r="A21" s="58" t="s">
        <v>243</v>
      </c>
      <c r="B21" s="6">
        <v>65584</v>
      </c>
      <c r="C21" s="6">
        <v>722</v>
      </c>
      <c r="D21" s="6">
        <v>0</v>
      </c>
      <c r="E21" s="6">
        <v>1201</v>
      </c>
      <c r="F21" s="6">
        <v>3361</v>
      </c>
      <c r="G21" s="6">
        <v>89</v>
      </c>
      <c r="H21" s="6">
        <v>0</v>
      </c>
      <c r="I21" s="6">
        <v>32933</v>
      </c>
      <c r="J21" s="6">
        <v>27021</v>
      </c>
      <c r="K21" s="6">
        <v>250</v>
      </c>
      <c r="L21" s="6">
        <v>7</v>
      </c>
      <c r="M21" s="6">
        <v>67048</v>
      </c>
      <c r="N21" s="6">
        <v>45</v>
      </c>
      <c r="O21" s="6">
        <v>0</v>
      </c>
      <c r="P21" s="6">
        <v>2049</v>
      </c>
      <c r="Q21" s="6">
        <v>4358</v>
      </c>
      <c r="R21" s="6">
        <v>37</v>
      </c>
      <c r="S21" s="6">
        <v>0</v>
      </c>
      <c r="T21" s="6">
        <v>33535</v>
      </c>
      <c r="U21" s="6">
        <v>27001</v>
      </c>
      <c r="V21" s="6">
        <v>3</v>
      </c>
      <c r="W21" s="6">
        <v>20</v>
      </c>
      <c r="X21" s="8">
        <v>29302</v>
      </c>
      <c r="Y21" s="8">
        <v>29302</v>
      </c>
      <c r="Z21" s="26">
        <f t="shared" si="0"/>
        <v>-1464</v>
      </c>
    </row>
    <row r="22" spans="1:26" ht="12">
      <c r="A22" s="58" t="s">
        <v>244</v>
      </c>
      <c r="B22" s="6">
        <v>99121</v>
      </c>
      <c r="C22" s="6">
        <v>965</v>
      </c>
      <c r="D22" s="6">
        <v>0</v>
      </c>
      <c r="E22" s="6">
        <v>1328</v>
      </c>
      <c r="F22" s="6">
        <v>35331</v>
      </c>
      <c r="G22" s="6">
        <v>119</v>
      </c>
      <c r="H22" s="6">
        <v>0</v>
      </c>
      <c r="I22" s="6">
        <v>24211</v>
      </c>
      <c r="J22" s="6">
        <v>36808</v>
      </c>
      <c r="K22" s="6">
        <v>348</v>
      </c>
      <c r="L22" s="6">
        <v>11</v>
      </c>
      <c r="M22" s="6">
        <v>106997</v>
      </c>
      <c r="N22" s="6">
        <v>199</v>
      </c>
      <c r="O22" s="6">
        <v>0</v>
      </c>
      <c r="P22" s="6">
        <v>2049</v>
      </c>
      <c r="Q22" s="6">
        <v>42912</v>
      </c>
      <c r="R22" s="6">
        <v>124</v>
      </c>
      <c r="S22" s="6">
        <v>0</v>
      </c>
      <c r="T22" s="6">
        <v>24889</v>
      </c>
      <c r="U22" s="6">
        <v>36779</v>
      </c>
      <c r="V22" s="6">
        <v>3</v>
      </c>
      <c r="W22" s="6">
        <v>42</v>
      </c>
      <c r="X22" s="8">
        <v>54997</v>
      </c>
      <c r="Y22" s="8">
        <v>54997</v>
      </c>
      <c r="Z22" s="26">
        <f t="shared" si="0"/>
        <v>-7876</v>
      </c>
    </row>
    <row r="23" spans="1:26" ht="12">
      <c r="A23" s="58" t="s">
        <v>245</v>
      </c>
      <c r="B23" s="6">
        <v>47964</v>
      </c>
      <c r="C23" s="6">
        <v>722</v>
      </c>
      <c r="D23" s="6">
        <v>0</v>
      </c>
      <c r="E23" s="6">
        <v>1255</v>
      </c>
      <c r="F23" s="6">
        <v>6183</v>
      </c>
      <c r="G23" s="6">
        <v>43</v>
      </c>
      <c r="H23" s="6">
        <v>4</v>
      </c>
      <c r="I23" s="6">
        <v>14797</v>
      </c>
      <c r="J23" s="6">
        <v>24672</v>
      </c>
      <c r="K23" s="6">
        <v>278</v>
      </c>
      <c r="L23" s="6">
        <v>10</v>
      </c>
      <c r="M23" s="6">
        <v>55814</v>
      </c>
      <c r="N23" s="6">
        <v>54</v>
      </c>
      <c r="O23" s="6">
        <v>0</v>
      </c>
      <c r="P23" s="6">
        <v>2132</v>
      </c>
      <c r="Q23" s="6">
        <v>9663</v>
      </c>
      <c r="R23" s="6">
        <v>48</v>
      </c>
      <c r="S23" s="6">
        <v>0</v>
      </c>
      <c r="T23" s="6">
        <v>19259</v>
      </c>
      <c r="U23" s="6">
        <v>24635</v>
      </c>
      <c r="V23" s="6">
        <v>4</v>
      </c>
      <c r="W23" s="6">
        <v>19</v>
      </c>
      <c r="X23" s="8">
        <v>35040</v>
      </c>
      <c r="Y23" s="8">
        <v>35040</v>
      </c>
      <c r="Z23" s="26">
        <f t="shared" si="0"/>
        <v>-7850</v>
      </c>
    </row>
    <row r="24" spans="1:26" s="5" customFormat="1" ht="12">
      <c r="A24" s="58" t="s">
        <v>246</v>
      </c>
      <c r="B24" s="6">
        <v>14586</v>
      </c>
      <c r="C24" s="6">
        <v>183</v>
      </c>
      <c r="D24" s="6">
        <v>0</v>
      </c>
      <c r="E24" s="6">
        <v>587</v>
      </c>
      <c r="F24" s="6">
        <v>714</v>
      </c>
      <c r="G24" s="6">
        <v>34</v>
      </c>
      <c r="H24" s="6">
        <v>1</v>
      </c>
      <c r="I24" s="6">
        <v>6589</v>
      </c>
      <c r="J24" s="6">
        <v>6430</v>
      </c>
      <c r="K24" s="6">
        <v>35</v>
      </c>
      <c r="L24" s="6">
        <v>13</v>
      </c>
      <c r="M24" s="6">
        <v>18719</v>
      </c>
      <c r="N24" s="6">
        <v>16</v>
      </c>
      <c r="O24" s="6">
        <v>0</v>
      </c>
      <c r="P24" s="6">
        <v>1125</v>
      </c>
      <c r="Q24" s="6">
        <v>1203</v>
      </c>
      <c r="R24" s="6">
        <v>41</v>
      </c>
      <c r="S24" s="6">
        <v>0</v>
      </c>
      <c r="T24" s="6">
        <v>9877</v>
      </c>
      <c r="U24" s="6">
        <v>6416</v>
      </c>
      <c r="V24" s="6">
        <v>1</v>
      </c>
      <c r="W24" s="6">
        <v>40</v>
      </c>
      <c r="X24" s="8">
        <v>11152</v>
      </c>
      <c r="Y24" s="8">
        <v>11152</v>
      </c>
      <c r="Z24" s="26">
        <f t="shared" si="0"/>
        <v>-4133</v>
      </c>
    </row>
    <row r="25" spans="1:26" ht="12">
      <c r="A25" s="58" t="s">
        <v>247</v>
      </c>
      <c r="B25" s="6">
        <v>25051</v>
      </c>
      <c r="C25" s="6">
        <v>358</v>
      </c>
      <c r="D25" s="6">
        <v>0</v>
      </c>
      <c r="E25" s="6">
        <v>1208</v>
      </c>
      <c r="F25" s="6">
        <v>384</v>
      </c>
      <c r="G25" s="6">
        <v>35</v>
      </c>
      <c r="H25" s="6">
        <v>4</v>
      </c>
      <c r="I25" s="6">
        <v>7941</v>
      </c>
      <c r="J25" s="6">
        <v>14916</v>
      </c>
      <c r="K25" s="6">
        <v>107</v>
      </c>
      <c r="L25" s="6">
        <v>98</v>
      </c>
      <c r="M25" s="6">
        <v>27960</v>
      </c>
      <c r="N25" s="6">
        <v>7</v>
      </c>
      <c r="O25" s="6">
        <v>0</v>
      </c>
      <c r="P25" s="6">
        <v>1864</v>
      </c>
      <c r="Q25" s="6">
        <v>629</v>
      </c>
      <c r="R25" s="6">
        <v>52</v>
      </c>
      <c r="S25" s="6">
        <v>0</v>
      </c>
      <c r="T25" s="6">
        <v>10383</v>
      </c>
      <c r="U25" s="6">
        <v>14864</v>
      </c>
      <c r="V25" s="6">
        <v>1</v>
      </c>
      <c r="W25" s="6">
        <v>160</v>
      </c>
      <c r="X25" s="8">
        <v>11982</v>
      </c>
      <c r="Y25" s="8">
        <v>11982</v>
      </c>
      <c r="Z25" s="26">
        <f t="shared" si="0"/>
        <v>-2909</v>
      </c>
    </row>
    <row r="26" spans="1:26" ht="12">
      <c r="A26" s="58" t="s">
        <v>248</v>
      </c>
      <c r="B26" s="6">
        <v>9786</v>
      </c>
      <c r="C26" s="6">
        <v>50</v>
      </c>
      <c r="D26" s="6">
        <v>0</v>
      </c>
      <c r="E26" s="6">
        <v>256</v>
      </c>
      <c r="F26" s="6">
        <v>1498</v>
      </c>
      <c r="G26" s="6">
        <v>11</v>
      </c>
      <c r="H26" s="6">
        <v>0</v>
      </c>
      <c r="I26" s="6">
        <v>2446</v>
      </c>
      <c r="J26" s="6">
        <v>5455</v>
      </c>
      <c r="K26" s="6">
        <v>30</v>
      </c>
      <c r="L26" s="6">
        <v>40</v>
      </c>
      <c r="M26" s="6">
        <v>11751</v>
      </c>
      <c r="N26" s="6">
        <v>1</v>
      </c>
      <c r="O26" s="6">
        <v>0</v>
      </c>
      <c r="P26" s="6">
        <v>391</v>
      </c>
      <c r="Q26" s="6">
        <v>2374</v>
      </c>
      <c r="R26" s="6">
        <v>6</v>
      </c>
      <c r="S26" s="6">
        <v>0</v>
      </c>
      <c r="T26" s="6">
        <v>3514</v>
      </c>
      <c r="U26" s="6">
        <v>5462</v>
      </c>
      <c r="V26" s="6">
        <v>0</v>
      </c>
      <c r="W26" s="6">
        <v>3</v>
      </c>
      <c r="X26" s="8">
        <v>6299</v>
      </c>
      <c r="Y26" s="8">
        <v>6299</v>
      </c>
      <c r="Z26" s="26">
        <f t="shared" si="0"/>
        <v>-1965</v>
      </c>
    </row>
    <row r="27" spans="1:26" ht="12">
      <c r="A27" s="58" t="s">
        <v>249</v>
      </c>
      <c r="B27" s="6">
        <v>39178</v>
      </c>
      <c r="C27" s="6">
        <v>628</v>
      </c>
      <c r="D27" s="6">
        <v>0</v>
      </c>
      <c r="E27" s="6">
        <v>4430</v>
      </c>
      <c r="F27" s="6">
        <v>336</v>
      </c>
      <c r="G27" s="6">
        <v>182</v>
      </c>
      <c r="H27" s="6">
        <v>0</v>
      </c>
      <c r="I27" s="6">
        <v>11764</v>
      </c>
      <c r="J27" s="6">
        <v>21704</v>
      </c>
      <c r="K27" s="6">
        <v>131</v>
      </c>
      <c r="L27" s="6">
        <v>3</v>
      </c>
      <c r="M27" s="6">
        <v>38626</v>
      </c>
      <c r="N27" s="6">
        <v>51</v>
      </c>
      <c r="O27" s="6">
        <v>0</v>
      </c>
      <c r="P27" s="6">
        <v>4896</v>
      </c>
      <c r="Q27" s="6">
        <v>403</v>
      </c>
      <c r="R27" s="6">
        <v>93</v>
      </c>
      <c r="S27" s="6">
        <v>0</v>
      </c>
      <c r="T27" s="6">
        <v>11470</v>
      </c>
      <c r="U27" s="6">
        <v>21709</v>
      </c>
      <c r="V27" s="6">
        <v>0</v>
      </c>
      <c r="W27" s="6">
        <v>4</v>
      </c>
      <c r="X27" s="8">
        <v>15578</v>
      </c>
      <c r="Y27" s="8">
        <v>15578</v>
      </c>
      <c r="Z27" s="26">
        <f t="shared" si="0"/>
        <v>552</v>
      </c>
    </row>
    <row r="28" spans="1:26" ht="12">
      <c r="A28" s="58" t="s">
        <v>250</v>
      </c>
      <c r="B28" s="6">
        <v>26607</v>
      </c>
      <c r="C28" s="6">
        <v>371</v>
      </c>
      <c r="D28" s="6">
        <v>0</v>
      </c>
      <c r="E28" s="6">
        <v>1651</v>
      </c>
      <c r="F28" s="6">
        <v>438</v>
      </c>
      <c r="G28" s="6">
        <v>39</v>
      </c>
      <c r="H28" s="6">
        <v>0</v>
      </c>
      <c r="I28" s="6">
        <v>11661</v>
      </c>
      <c r="J28" s="6">
        <v>12277</v>
      </c>
      <c r="K28" s="6">
        <v>169</v>
      </c>
      <c r="L28" s="6">
        <v>1</v>
      </c>
      <c r="M28" s="6">
        <v>24816</v>
      </c>
      <c r="N28" s="6">
        <v>46</v>
      </c>
      <c r="O28" s="6">
        <v>0</v>
      </c>
      <c r="P28" s="6">
        <v>1541</v>
      </c>
      <c r="Q28" s="6">
        <v>285</v>
      </c>
      <c r="R28" s="6">
        <v>25</v>
      </c>
      <c r="S28" s="6">
        <v>0</v>
      </c>
      <c r="T28" s="6">
        <v>10580</v>
      </c>
      <c r="U28" s="6">
        <v>12272</v>
      </c>
      <c r="V28" s="6">
        <v>5</v>
      </c>
      <c r="W28" s="6">
        <v>62</v>
      </c>
      <c r="X28" s="8">
        <v>15637</v>
      </c>
      <c r="Y28" s="8">
        <v>15637</v>
      </c>
      <c r="Z28" s="26">
        <f t="shared" si="0"/>
        <v>1791</v>
      </c>
    </row>
    <row r="29" spans="1:26" ht="12">
      <c r="A29" s="58" t="s">
        <v>251</v>
      </c>
      <c r="B29" s="6">
        <v>100281</v>
      </c>
      <c r="C29" s="6">
        <v>1228</v>
      </c>
      <c r="D29" s="6">
        <v>0</v>
      </c>
      <c r="E29" s="6">
        <v>3824</v>
      </c>
      <c r="F29" s="6">
        <v>1510</v>
      </c>
      <c r="G29" s="6">
        <v>143</v>
      </c>
      <c r="H29" s="6">
        <v>1</v>
      </c>
      <c r="I29" s="6">
        <v>47212</v>
      </c>
      <c r="J29" s="6">
        <v>45996</v>
      </c>
      <c r="K29" s="6">
        <v>352</v>
      </c>
      <c r="L29" s="6">
        <v>15</v>
      </c>
      <c r="M29" s="6">
        <v>92196</v>
      </c>
      <c r="N29" s="6">
        <v>358</v>
      </c>
      <c r="O29" s="6">
        <v>0</v>
      </c>
      <c r="P29" s="6">
        <v>3787</v>
      </c>
      <c r="Q29" s="6">
        <v>1313</v>
      </c>
      <c r="R29" s="6">
        <v>76</v>
      </c>
      <c r="S29" s="6">
        <v>0</v>
      </c>
      <c r="T29" s="6">
        <v>40644</v>
      </c>
      <c r="U29" s="6">
        <v>45984</v>
      </c>
      <c r="V29" s="6">
        <v>4</v>
      </c>
      <c r="W29" s="6">
        <v>30</v>
      </c>
      <c r="X29" s="8">
        <v>30069</v>
      </c>
      <c r="Y29" s="8">
        <v>30069</v>
      </c>
      <c r="Z29" s="26">
        <f t="shared" si="0"/>
        <v>8085</v>
      </c>
    </row>
    <row r="30" spans="1:26" ht="12">
      <c r="A30" s="58" t="s">
        <v>252</v>
      </c>
      <c r="B30" s="6">
        <v>21896</v>
      </c>
      <c r="C30" s="6">
        <v>193</v>
      </c>
      <c r="D30" s="6">
        <v>0</v>
      </c>
      <c r="E30" s="6">
        <v>663</v>
      </c>
      <c r="F30" s="6">
        <v>556</v>
      </c>
      <c r="G30" s="6">
        <v>21</v>
      </c>
      <c r="H30" s="6">
        <v>0</v>
      </c>
      <c r="I30" s="6">
        <v>12987</v>
      </c>
      <c r="J30" s="6">
        <v>7417</v>
      </c>
      <c r="K30" s="6">
        <v>58</v>
      </c>
      <c r="L30" s="6">
        <v>1</v>
      </c>
      <c r="M30" s="6">
        <v>23104</v>
      </c>
      <c r="N30" s="6">
        <v>29</v>
      </c>
      <c r="O30" s="6">
        <v>0</v>
      </c>
      <c r="P30" s="6">
        <v>1149</v>
      </c>
      <c r="Q30" s="6">
        <v>705</v>
      </c>
      <c r="R30" s="6">
        <v>19</v>
      </c>
      <c r="S30" s="6">
        <v>0</v>
      </c>
      <c r="T30" s="6">
        <v>13770</v>
      </c>
      <c r="U30" s="6">
        <v>7412</v>
      </c>
      <c r="V30" s="6">
        <v>2</v>
      </c>
      <c r="W30" s="6">
        <v>18</v>
      </c>
      <c r="X30" s="8">
        <v>12826</v>
      </c>
      <c r="Y30" s="8">
        <v>12826</v>
      </c>
      <c r="Z30" s="26">
        <f t="shared" si="0"/>
        <v>-1208</v>
      </c>
    </row>
    <row r="31" spans="1:26" ht="12">
      <c r="A31" s="58" t="s">
        <v>253</v>
      </c>
      <c r="B31" s="6">
        <v>76192</v>
      </c>
      <c r="C31" s="6">
        <v>1240</v>
      </c>
      <c r="D31" s="6">
        <v>0</v>
      </c>
      <c r="E31" s="6">
        <v>1316</v>
      </c>
      <c r="F31" s="6">
        <v>2218</v>
      </c>
      <c r="G31" s="6">
        <v>50</v>
      </c>
      <c r="H31" s="6">
        <v>0</v>
      </c>
      <c r="I31" s="6">
        <v>28084</v>
      </c>
      <c r="J31" s="6">
        <v>43121</v>
      </c>
      <c r="K31" s="6">
        <v>162</v>
      </c>
      <c r="L31" s="6">
        <v>1</v>
      </c>
      <c r="M31" s="6">
        <v>75842</v>
      </c>
      <c r="N31" s="6">
        <v>161</v>
      </c>
      <c r="O31" s="6">
        <v>0</v>
      </c>
      <c r="P31" s="6">
        <v>1769</v>
      </c>
      <c r="Q31" s="6">
        <v>2605</v>
      </c>
      <c r="R31" s="6">
        <v>27</v>
      </c>
      <c r="S31" s="6">
        <v>0</v>
      </c>
      <c r="T31" s="6">
        <v>28232</v>
      </c>
      <c r="U31" s="6">
        <v>43023</v>
      </c>
      <c r="V31" s="6">
        <v>1</v>
      </c>
      <c r="W31" s="6">
        <v>24</v>
      </c>
      <c r="X31" s="8">
        <v>39712</v>
      </c>
      <c r="Y31" s="8">
        <v>39712</v>
      </c>
      <c r="Z31" s="26">
        <f t="shared" si="0"/>
        <v>350</v>
      </c>
    </row>
    <row r="32" spans="1:26" s="5" customFormat="1" ht="12">
      <c r="A32" s="68" t="s">
        <v>254</v>
      </c>
      <c r="B32" s="10">
        <v>230402</v>
      </c>
      <c r="C32" s="10">
        <v>14972</v>
      </c>
      <c r="D32" s="10">
        <v>116603</v>
      </c>
      <c r="E32" s="10">
        <v>0</v>
      </c>
      <c r="F32" s="10">
        <v>3236</v>
      </c>
      <c r="G32" s="10">
        <v>755</v>
      </c>
      <c r="H32" s="10">
        <v>4</v>
      </c>
      <c r="I32" s="10">
        <v>0</v>
      </c>
      <c r="J32" s="10">
        <v>92422</v>
      </c>
      <c r="K32" s="10">
        <v>2389</v>
      </c>
      <c r="L32" s="10">
        <v>21</v>
      </c>
      <c r="M32" s="10">
        <v>206785</v>
      </c>
      <c r="N32" s="10">
        <v>7279</v>
      </c>
      <c r="O32" s="10">
        <v>103721</v>
      </c>
      <c r="P32" s="10">
        <v>0</v>
      </c>
      <c r="Q32" s="10">
        <v>2840</v>
      </c>
      <c r="R32" s="10">
        <v>444</v>
      </c>
      <c r="S32" s="10">
        <v>0</v>
      </c>
      <c r="T32" s="10">
        <v>0</v>
      </c>
      <c r="U32" s="10">
        <v>92303</v>
      </c>
      <c r="V32" s="10">
        <v>53</v>
      </c>
      <c r="W32" s="10">
        <v>145</v>
      </c>
      <c r="X32" s="81">
        <v>86263</v>
      </c>
      <c r="Y32" s="81">
        <v>86263</v>
      </c>
      <c r="Z32" s="26">
        <f t="shared" si="0"/>
        <v>23617</v>
      </c>
    </row>
    <row r="33" spans="1:26" s="5" customFormat="1" ht="12">
      <c r="A33" s="68" t="s">
        <v>255</v>
      </c>
      <c r="B33" s="10">
        <v>173768</v>
      </c>
      <c r="C33" s="10">
        <v>2808</v>
      </c>
      <c r="D33" s="10">
        <v>77856</v>
      </c>
      <c r="E33" s="10">
        <v>2830</v>
      </c>
      <c r="F33" s="10">
        <v>0</v>
      </c>
      <c r="G33" s="10">
        <v>194</v>
      </c>
      <c r="H33" s="10">
        <v>0</v>
      </c>
      <c r="I33" s="10">
        <v>0</v>
      </c>
      <c r="J33" s="10">
        <v>89466</v>
      </c>
      <c r="K33" s="10">
        <v>484</v>
      </c>
      <c r="L33" s="10">
        <v>130</v>
      </c>
      <c r="M33" s="10">
        <v>156225</v>
      </c>
      <c r="N33" s="10">
        <v>240</v>
      </c>
      <c r="O33" s="10">
        <v>63006</v>
      </c>
      <c r="P33" s="10">
        <v>3232</v>
      </c>
      <c r="Q33" s="10">
        <v>0</v>
      </c>
      <c r="R33" s="10">
        <v>122</v>
      </c>
      <c r="S33" s="10">
        <v>0</v>
      </c>
      <c r="T33" s="10">
        <v>0</v>
      </c>
      <c r="U33" s="10">
        <v>89473</v>
      </c>
      <c r="V33" s="10">
        <v>13</v>
      </c>
      <c r="W33" s="10">
        <v>139</v>
      </c>
      <c r="X33" s="81">
        <v>78529</v>
      </c>
      <c r="Y33" s="81">
        <v>78529</v>
      </c>
      <c r="Z33" s="26">
        <f t="shared" si="0"/>
        <v>17543</v>
      </c>
    </row>
    <row r="34" spans="1:26" s="5" customFormat="1" ht="12">
      <c r="A34" s="68" t="s">
        <v>256</v>
      </c>
      <c r="B34" s="10">
        <v>4476</v>
      </c>
      <c r="C34" s="10">
        <v>5</v>
      </c>
      <c r="D34" s="10">
        <v>2822</v>
      </c>
      <c r="E34" s="10">
        <v>442</v>
      </c>
      <c r="F34" s="10">
        <v>122</v>
      </c>
      <c r="G34" s="10">
        <v>0</v>
      </c>
      <c r="H34" s="10">
        <v>1</v>
      </c>
      <c r="I34" s="10">
        <v>7</v>
      </c>
      <c r="J34" s="10">
        <v>992</v>
      </c>
      <c r="K34" s="10">
        <v>85</v>
      </c>
      <c r="L34" s="10">
        <v>0</v>
      </c>
      <c r="M34" s="10">
        <v>6557</v>
      </c>
      <c r="N34" s="10">
        <v>0</v>
      </c>
      <c r="O34" s="10">
        <v>4613</v>
      </c>
      <c r="P34" s="10">
        <v>752</v>
      </c>
      <c r="Q34" s="10">
        <v>194</v>
      </c>
      <c r="R34" s="10">
        <v>0</v>
      </c>
      <c r="S34" s="10">
        <v>0</v>
      </c>
      <c r="T34" s="10">
        <v>7</v>
      </c>
      <c r="U34" s="10">
        <v>987</v>
      </c>
      <c r="V34" s="10">
        <v>0</v>
      </c>
      <c r="W34" s="10">
        <v>4</v>
      </c>
      <c r="X34" s="81">
        <v>991</v>
      </c>
      <c r="Y34" s="81">
        <v>991</v>
      </c>
      <c r="Z34" s="26">
        <f t="shared" si="0"/>
        <v>-2081</v>
      </c>
    </row>
    <row r="35" spans="1:26" ht="12">
      <c r="A35" s="58" t="s">
        <v>257</v>
      </c>
      <c r="B35" s="6">
        <v>2746</v>
      </c>
      <c r="C35" s="6">
        <v>4</v>
      </c>
      <c r="D35" s="6">
        <v>1686</v>
      </c>
      <c r="E35" s="6">
        <v>233</v>
      </c>
      <c r="F35" s="6">
        <v>109</v>
      </c>
      <c r="G35" s="6">
        <v>0</v>
      </c>
      <c r="H35" s="6">
        <v>1</v>
      </c>
      <c r="I35" s="6">
        <v>5</v>
      </c>
      <c r="J35" s="6">
        <v>672</v>
      </c>
      <c r="K35" s="6">
        <v>36</v>
      </c>
      <c r="L35" s="6">
        <v>0</v>
      </c>
      <c r="M35" s="6">
        <v>3017</v>
      </c>
      <c r="N35" s="6">
        <v>0</v>
      </c>
      <c r="O35" s="6">
        <v>1866</v>
      </c>
      <c r="P35" s="6">
        <v>309</v>
      </c>
      <c r="Q35" s="6">
        <v>169</v>
      </c>
      <c r="R35" s="6">
        <v>0</v>
      </c>
      <c r="S35" s="6">
        <v>0</v>
      </c>
      <c r="T35" s="6">
        <v>2</v>
      </c>
      <c r="U35" s="6">
        <v>668</v>
      </c>
      <c r="V35" s="6">
        <v>0</v>
      </c>
      <c r="W35" s="6">
        <v>3</v>
      </c>
      <c r="X35" s="8">
        <v>624</v>
      </c>
      <c r="Y35" s="8">
        <v>624</v>
      </c>
      <c r="Z35" s="26">
        <f t="shared" si="0"/>
        <v>-271</v>
      </c>
    </row>
    <row r="36" spans="1:26" ht="12">
      <c r="A36" s="58" t="s">
        <v>258</v>
      </c>
      <c r="B36" s="6">
        <v>1730</v>
      </c>
      <c r="C36" s="6">
        <v>1</v>
      </c>
      <c r="D36" s="6">
        <v>1136</v>
      </c>
      <c r="E36" s="6">
        <v>209</v>
      </c>
      <c r="F36" s="6">
        <v>13</v>
      </c>
      <c r="G36" s="6">
        <v>0</v>
      </c>
      <c r="H36" s="6">
        <v>0</v>
      </c>
      <c r="I36" s="6">
        <v>2</v>
      </c>
      <c r="J36" s="6">
        <v>320</v>
      </c>
      <c r="K36" s="6">
        <v>49</v>
      </c>
      <c r="L36" s="6">
        <v>0</v>
      </c>
      <c r="M36" s="6">
        <v>3540</v>
      </c>
      <c r="N36" s="6">
        <v>0</v>
      </c>
      <c r="O36" s="6">
        <v>2747</v>
      </c>
      <c r="P36" s="6">
        <v>443</v>
      </c>
      <c r="Q36" s="6">
        <v>25</v>
      </c>
      <c r="R36" s="6">
        <v>0</v>
      </c>
      <c r="S36" s="6">
        <v>0</v>
      </c>
      <c r="T36" s="6">
        <v>5</v>
      </c>
      <c r="U36" s="6">
        <v>319</v>
      </c>
      <c r="V36" s="6">
        <v>0</v>
      </c>
      <c r="W36" s="6">
        <v>1</v>
      </c>
      <c r="X36" s="8">
        <v>367</v>
      </c>
      <c r="Y36" s="8">
        <v>367</v>
      </c>
      <c r="Z36" s="26">
        <f t="shared" si="0"/>
        <v>-1810</v>
      </c>
    </row>
    <row r="37" spans="1:25" s="21" customFormat="1" ht="12">
      <c r="A37" s="60" t="s">
        <v>259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s="21" customFormat="1" ht="12">
      <c r="A38" s="61" t="s">
        <v>260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</sheetData>
  <mergeCells count="20">
    <mergeCell ref="A2:M2"/>
    <mergeCell ref="A4:A6"/>
    <mergeCell ref="B4:L4"/>
    <mergeCell ref="M4:W4"/>
    <mergeCell ref="N5:N6"/>
    <mergeCell ref="O5:S5"/>
    <mergeCell ref="T5:T6"/>
    <mergeCell ref="U5:U6"/>
    <mergeCell ref="V5:V6"/>
    <mergeCell ref="W5:W6"/>
    <mergeCell ref="X4:Y5"/>
    <mergeCell ref="Z4:Z6"/>
    <mergeCell ref="B5:B6"/>
    <mergeCell ref="C5:C6"/>
    <mergeCell ref="D5:H5"/>
    <mergeCell ref="I5:I6"/>
    <mergeCell ref="J5:J6"/>
    <mergeCell ref="K5:K6"/>
    <mergeCell ref="L5:L6"/>
    <mergeCell ref="M5:M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5"/>
  <sheetViews>
    <sheetView workbookViewId="0" topLeftCell="A1">
      <selection activeCell="A2" sqref="A2:M2"/>
    </sheetView>
  </sheetViews>
  <sheetFormatPr defaultColWidth="9.33203125" defaultRowHeight="12"/>
  <cols>
    <col min="1" max="1" width="24.66015625" style="0" customWidth="1"/>
    <col min="2" max="3" width="8.83203125" style="0" customWidth="1"/>
    <col min="4" max="5" width="7.33203125" style="0" customWidth="1"/>
    <col min="6" max="6" width="6.66015625" style="0" customWidth="1"/>
    <col min="7" max="7" width="8.66015625" style="0" customWidth="1"/>
    <col min="8" max="8" width="6.66015625" style="0" customWidth="1"/>
    <col min="9" max="9" width="13.33203125" style="0" customWidth="1"/>
    <col min="10" max="10" width="11.83203125" style="0" customWidth="1"/>
    <col min="11" max="11" width="6.33203125" style="0" customWidth="1"/>
    <col min="12" max="12" width="7.33203125" style="0" customWidth="1"/>
    <col min="13" max="13" width="8.83203125" style="0" customWidth="1"/>
    <col min="15" max="16" width="7.66015625" style="0" customWidth="1"/>
    <col min="17" max="17" width="6.83203125" style="0" customWidth="1"/>
    <col min="18" max="18" width="7" style="0" customWidth="1"/>
    <col min="19" max="19" width="6.33203125" style="0" customWidth="1"/>
    <col min="21" max="21" width="11.33203125" style="0" customWidth="1"/>
    <col min="22" max="22" width="6.66015625" style="0" customWidth="1"/>
    <col min="23" max="23" width="7" style="0" customWidth="1"/>
    <col min="24" max="25" width="7.66015625" style="0" customWidth="1"/>
    <col min="26" max="26" width="10.16015625" style="0" customWidth="1"/>
  </cols>
  <sheetData>
    <row r="1" spans="1:25" s="72" customFormat="1" ht="21.75" customHeight="1">
      <c r="A1" s="70" t="s">
        <v>262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13" s="31" customFormat="1" ht="12" customHeight="1">
      <c r="A2" s="104" t="s">
        <v>337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25" s="53" customFormat="1" ht="12.75" customHeight="1">
      <c r="A3" s="55" t="s">
        <v>263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s="5" customFormat="1" ht="12.75" customHeight="1">
      <c r="A4" s="94" t="s">
        <v>264</v>
      </c>
      <c r="B4" s="96" t="s">
        <v>265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96" t="s">
        <v>266</v>
      </c>
      <c r="N4" s="97"/>
      <c r="O4" s="97"/>
      <c r="P4" s="97"/>
      <c r="Q4" s="97"/>
      <c r="R4" s="97"/>
      <c r="S4" s="97"/>
      <c r="T4" s="97"/>
      <c r="U4" s="97"/>
      <c r="V4" s="97"/>
      <c r="W4" s="98"/>
      <c r="X4" s="100" t="s">
        <v>267</v>
      </c>
      <c r="Y4" s="101"/>
      <c r="Z4" s="94" t="s">
        <v>268</v>
      </c>
    </row>
    <row r="5" spans="1:26" s="5" customFormat="1" ht="22.5" customHeight="1">
      <c r="A5" s="95"/>
      <c r="B5" s="94" t="s">
        <v>269</v>
      </c>
      <c r="C5" s="94" t="s">
        <v>270</v>
      </c>
      <c r="D5" s="96" t="s">
        <v>271</v>
      </c>
      <c r="E5" s="97"/>
      <c r="F5" s="97"/>
      <c r="G5" s="97"/>
      <c r="H5" s="98"/>
      <c r="I5" s="94" t="s">
        <v>272</v>
      </c>
      <c r="J5" s="94" t="s">
        <v>273</v>
      </c>
      <c r="K5" s="94" t="s">
        <v>274</v>
      </c>
      <c r="L5" s="94" t="s">
        <v>275</v>
      </c>
      <c r="M5" s="94" t="s">
        <v>269</v>
      </c>
      <c r="N5" s="94" t="s">
        <v>276</v>
      </c>
      <c r="O5" s="96" t="s">
        <v>277</v>
      </c>
      <c r="P5" s="97"/>
      <c r="Q5" s="97"/>
      <c r="R5" s="97"/>
      <c r="S5" s="98"/>
      <c r="T5" s="94" t="s">
        <v>278</v>
      </c>
      <c r="U5" s="94" t="s">
        <v>279</v>
      </c>
      <c r="V5" s="99" t="s">
        <v>280</v>
      </c>
      <c r="W5" s="94" t="s">
        <v>275</v>
      </c>
      <c r="X5" s="102"/>
      <c r="Y5" s="103"/>
      <c r="Z5" s="95"/>
    </row>
    <row r="6" spans="1:26" s="5" customFormat="1" ht="22.5" customHeight="1">
      <c r="A6" s="95"/>
      <c r="B6" s="95"/>
      <c r="C6" s="95"/>
      <c r="D6" s="33" t="s">
        <v>281</v>
      </c>
      <c r="E6" s="33" t="s">
        <v>282</v>
      </c>
      <c r="F6" s="33" t="s">
        <v>283</v>
      </c>
      <c r="G6" s="33" t="s">
        <v>284</v>
      </c>
      <c r="H6" s="33" t="s">
        <v>285</v>
      </c>
      <c r="I6" s="95"/>
      <c r="J6" s="95"/>
      <c r="K6" s="95"/>
      <c r="L6" s="95"/>
      <c r="M6" s="95"/>
      <c r="N6" s="95"/>
      <c r="O6" s="33" t="s">
        <v>281</v>
      </c>
      <c r="P6" s="33" t="s">
        <v>282</v>
      </c>
      <c r="Q6" s="33" t="s">
        <v>283</v>
      </c>
      <c r="R6" s="33" t="s">
        <v>284</v>
      </c>
      <c r="S6" s="33" t="s">
        <v>285</v>
      </c>
      <c r="T6" s="95"/>
      <c r="U6" s="95"/>
      <c r="V6" s="95"/>
      <c r="W6" s="95"/>
      <c r="X6" s="33" t="s">
        <v>286</v>
      </c>
      <c r="Y6" s="33" t="s">
        <v>287</v>
      </c>
      <c r="Z6" s="95"/>
    </row>
    <row r="7" spans="1:26" s="56" customFormat="1" ht="44.25" customHeight="1">
      <c r="A7" s="48" t="s">
        <v>288</v>
      </c>
      <c r="B7" s="48" t="s">
        <v>289</v>
      </c>
      <c r="C7" s="48" t="s">
        <v>290</v>
      </c>
      <c r="D7" s="48" t="s">
        <v>291</v>
      </c>
      <c r="E7" s="48" t="s">
        <v>292</v>
      </c>
      <c r="F7" s="48" t="s">
        <v>293</v>
      </c>
      <c r="G7" s="48" t="s">
        <v>294</v>
      </c>
      <c r="H7" s="48" t="s">
        <v>295</v>
      </c>
      <c r="I7" s="57" t="s">
        <v>296</v>
      </c>
      <c r="J7" s="57" t="s">
        <v>297</v>
      </c>
      <c r="K7" s="48" t="s">
        <v>298</v>
      </c>
      <c r="L7" s="48" t="s">
        <v>295</v>
      </c>
      <c r="M7" s="48" t="s">
        <v>289</v>
      </c>
      <c r="N7" s="48" t="s">
        <v>299</v>
      </c>
      <c r="O7" s="48" t="s">
        <v>291</v>
      </c>
      <c r="P7" s="48" t="s">
        <v>292</v>
      </c>
      <c r="Q7" s="48" t="s">
        <v>293</v>
      </c>
      <c r="R7" s="48" t="s">
        <v>294</v>
      </c>
      <c r="S7" s="48" t="s">
        <v>295</v>
      </c>
      <c r="T7" s="57" t="s">
        <v>300</v>
      </c>
      <c r="U7" s="57" t="s">
        <v>301</v>
      </c>
      <c r="V7" s="48" t="s">
        <v>302</v>
      </c>
      <c r="W7" s="48" t="s">
        <v>295</v>
      </c>
      <c r="X7" s="48" t="s">
        <v>303</v>
      </c>
      <c r="Y7" s="48" t="s">
        <v>304</v>
      </c>
      <c r="Z7" s="48" t="s">
        <v>305</v>
      </c>
    </row>
    <row r="8" spans="1:26" s="15" customFormat="1" ht="12">
      <c r="A8" s="2" t="s">
        <v>306</v>
      </c>
      <c r="B8" s="13">
        <v>1704992</v>
      </c>
      <c r="C8" s="13">
        <v>73583</v>
      </c>
      <c r="D8" s="13">
        <v>179953</v>
      </c>
      <c r="E8" s="13">
        <v>146231</v>
      </c>
      <c r="F8" s="13">
        <v>72534</v>
      </c>
      <c r="G8" s="13">
        <v>2381</v>
      </c>
      <c r="H8" s="13">
        <v>634</v>
      </c>
      <c r="I8" s="13">
        <v>503482</v>
      </c>
      <c r="J8" s="13">
        <v>720286</v>
      </c>
      <c r="K8" s="13">
        <v>4137</v>
      </c>
      <c r="L8" s="13">
        <v>1771</v>
      </c>
      <c r="M8" s="13">
        <v>1692612</v>
      </c>
      <c r="N8" s="13">
        <v>66644</v>
      </c>
      <c r="O8" s="13">
        <v>212072</v>
      </c>
      <c r="P8" s="13">
        <v>119055</v>
      </c>
      <c r="Q8" s="13">
        <v>61552</v>
      </c>
      <c r="R8" s="13">
        <v>7189</v>
      </c>
      <c r="S8" s="13">
        <v>70</v>
      </c>
      <c r="T8" s="13">
        <v>500857</v>
      </c>
      <c r="U8" s="13">
        <v>720867</v>
      </c>
      <c r="V8" s="13">
        <v>175</v>
      </c>
      <c r="W8" s="13">
        <v>4131</v>
      </c>
      <c r="X8" s="14">
        <v>807407</v>
      </c>
      <c r="Y8" s="14">
        <v>807407</v>
      </c>
      <c r="Z8" s="26">
        <f aca="true" t="shared" si="0" ref="Z8:Z36">B8-M8</f>
        <v>12380</v>
      </c>
    </row>
    <row r="9" spans="1:26" s="82" customFormat="1" ht="12">
      <c r="A9" s="68" t="s">
        <v>307</v>
      </c>
      <c r="B9" s="10">
        <v>1696160</v>
      </c>
      <c r="C9" s="10">
        <v>73503</v>
      </c>
      <c r="D9" s="10">
        <v>173683</v>
      </c>
      <c r="E9" s="10">
        <v>145382</v>
      </c>
      <c r="F9" s="10">
        <v>72244</v>
      </c>
      <c r="G9" s="10">
        <v>2381</v>
      </c>
      <c r="H9" s="10">
        <v>629</v>
      </c>
      <c r="I9" s="10">
        <v>503476</v>
      </c>
      <c r="J9" s="10">
        <v>718970</v>
      </c>
      <c r="K9" s="10">
        <v>4125</v>
      </c>
      <c r="L9" s="10">
        <v>1767</v>
      </c>
      <c r="M9" s="10">
        <v>1688945</v>
      </c>
      <c r="N9" s="10">
        <v>66619</v>
      </c>
      <c r="O9" s="10">
        <v>210145</v>
      </c>
      <c r="P9" s="10">
        <v>118738</v>
      </c>
      <c r="Q9" s="10">
        <v>61459</v>
      </c>
      <c r="R9" s="10">
        <v>7188</v>
      </c>
      <c r="S9" s="10">
        <v>70</v>
      </c>
      <c r="T9" s="10">
        <v>500856</v>
      </c>
      <c r="U9" s="10">
        <v>719589</v>
      </c>
      <c r="V9" s="10">
        <v>175</v>
      </c>
      <c r="W9" s="10">
        <v>4106</v>
      </c>
      <c r="X9" s="81">
        <v>806280</v>
      </c>
      <c r="Y9" s="81">
        <v>806280</v>
      </c>
      <c r="Z9" s="26">
        <f t="shared" si="0"/>
        <v>7215</v>
      </c>
    </row>
    <row r="10" spans="1:26" s="82" customFormat="1" ht="12">
      <c r="A10" s="68" t="s">
        <v>308</v>
      </c>
      <c r="B10" s="10">
        <v>1298648</v>
      </c>
      <c r="C10" s="10">
        <v>38751</v>
      </c>
      <c r="D10" s="10">
        <v>0</v>
      </c>
      <c r="E10" s="10">
        <v>141926</v>
      </c>
      <c r="F10" s="10">
        <v>68227</v>
      </c>
      <c r="G10" s="10">
        <v>1937</v>
      </c>
      <c r="H10" s="10">
        <v>516</v>
      </c>
      <c r="I10" s="10">
        <v>503476</v>
      </c>
      <c r="J10" s="10">
        <v>539820</v>
      </c>
      <c r="K10" s="10">
        <v>2619</v>
      </c>
      <c r="L10" s="10">
        <v>1376</v>
      </c>
      <c r="M10" s="10">
        <v>1252395</v>
      </c>
      <c r="N10" s="10">
        <v>28845</v>
      </c>
      <c r="O10" s="10">
        <v>0</v>
      </c>
      <c r="P10" s="10">
        <v>114734</v>
      </c>
      <c r="Q10" s="10">
        <v>58012</v>
      </c>
      <c r="R10" s="10">
        <v>6040</v>
      </c>
      <c r="S10" s="10">
        <v>70</v>
      </c>
      <c r="T10" s="10">
        <v>500856</v>
      </c>
      <c r="U10" s="10">
        <v>540474</v>
      </c>
      <c r="V10" s="10">
        <v>129</v>
      </c>
      <c r="W10" s="10">
        <v>3235</v>
      </c>
      <c r="X10" s="81">
        <v>636564</v>
      </c>
      <c r="Y10" s="81">
        <v>636564</v>
      </c>
      <c r="Z10" s="26">
        <f t="shared" si="0"/>
        <v>46253</v>
      </c>
    </row>
    <row r="11" spans="1:26" ht="12">
      <c r="A11" s="58" t="s">
        <v>309</v>
      </c>
      <c r="B11" s="6">
        <v>310701</v>
      </c>
      <c r="C11" s="6">
        <v>14314</v>
      </c>
      <c r="D11" s="7">
        <v>0</v>
      </c>
      <c r="E11" s="6">
        <v>90894</v>
      </c>
      <c r="F11" s="6">
        <v>3740</v>
      </c>
      <c r="G11" s="6">
        <v>776</v>
      </c>
      <c r="H11" s="6">
        <v>124</v>
      </c>
      <c r="I11" s="6">
        <v>80800</v>
      </c>
      <c r="J11" s="6">
        <v>118999</v>
      </c>
      <c r="K11" s="6">
        <v>975</v>
      </c>
      <c r="L11" s="6">
        <v>79</v>
      </c>
      <c r="M11" s="6">
        <v>279496</v>
      </c>
      <c r="N11" s="6">
        <v>11639</v>
      </c>
      <c r="O11" s="6">
        <v>0</v>
      </c>
      <c r="P11" s="6">
        <v>63911</v>
      </c>
      <c r="Q11" s="6">
        <v>3384</v>
      </c>
      <c r="R11" s="6">
        <v>2665</v>
      </c>
      <c r="S11" s="6">
        <v>0</v>
      </c>
      <c r="T11" s="6">
        <v>77952</v>
      </c>
      <c r="U11" s="6">
        <v>119274</v>
      </c>
      <c r="V11" s="6">
        <v>30</v>
      </c>
      <c r="W11" s="6">
        <v>641</v>
      </c>
      <c r="X11" s="8">
        <v>155603</v>
      </c>
      <c r="Y11" s="8">
        <v>155603</v>
      </c>
      <c r="Z11" s="26">
        <f t="shared" si="0"/>
        <v>31205</v>
      </c>
    </row>
    <row r="12" spans="1:26" ht="12">
      <c r="A12" s="58" t="s">
        <v>310</v>
      </c>
      <c r="B12" s="6">
        <v>31421</v>
      </c>
      <c r="C12" s="6">
        <v>590</v>
      </c>
      <c r="D12" s="7">
        <v>0</v>
      </c>
      <c r="E12" s="6">
        <v>2131</v>
      </c>
      <c r="F12" s="6">
        <v>254</v>
      </c>
      <c r="G12" s="6">
        <v>18</v>
      </c>
      <c r="H12" s="6">
        <v>12</v>
      </c>
      <c r="I12" s="6">
        <v>8138</v>
      </c>
      <c r="J12" s="6">
        <v>20227</v>
      </c>
      <c r="K12" s="6">
        <v>31</v>
      </c>
      <c r="L12" s="6">
        <v>20</v>
      </c>
      <c r="M12" s="6">
        <v>34297</v>
      </c>
      <c r="N12" s="6">
        <v>353</v>
      </c>
      <c r="O12" s="6">
        <v>0</v>
      </c>
      <c r="P12" s="6">
        <v>3170</v>
      </c>
      <c r="Q12" s="6">
        <v>239</v>
      </c>
      <c r="R12" s="6">
        <v>19</v>
      </c>
      <c r="S12" s="6">
        <v>8</v>
      </c>
      <c r="T12" s="6">
        <v>10413</v>
      </c>
      <c r="U12" s="6">
        <v>20067</v>
      </c>
      <c r="V12" s="6">
        <v>1</v>
      </c>
      <c r="W12" s="6">
        <v>27</v>
      </c>
      <c r="X12" s="8">
        <v>14125</v>
      </c>
      <c r="Y12" s="8">
        <v>14125</v>
      </c>
      <c r="Z12" s="26">
        <f t="shared" si="0"/>
        <v>-2876</v>
      </c>
    </row>
    <row r="13" spans="1:26" ht="12">
      <c r="A13" s="58" t="s">
        <v>311</v>
      </c>
      <c r="B13" s="6">
        <v>130512</v>
      </c>
      <c r="C13" s="6">
        <v>3898</v>
      </c>
      <c r="D13" s="7">
        <v>0</v>
      </c>
      <c r="E13" s="6">
        <v>13597</v>
      </c>
      <c r="F13" s="6">
        <v>1716</v>
      </c>
      <c r="G13" s="6">
        <v>502</v>
      </c>
      <c r="H13" s="6">
        <v>70</v>
      </c>
      <c r="I13" s="6">
        <v>53904</v>
      </c>
      <c r="J13" s="6">
        <v>56309</v>
      </c>
      <c r="K13" s="6">
        <v>420</v>
      </c>
      <c r="L13" s="6">
        <v>96</v>
      </c>
      <c r="M13" s="6">
        <v>105649</v>
      </c>
      <c r="N13" s="6">
        <v>3512</v>
      </c>
      <c r="O13" s="6">
        <v>0</v>
      </c>
      <c r="P13" s="6">
        <v>8653</v>
      </c>
      <c r="Q13" s="6">
        <v>1273</v>
      </c>
      <c r="R13" s="6">
        <v>1790</v>
      </c>
      <c r="S13" s="6">
        <v>0</v>
      </c>
      <c r="T13" s="6">
        <v>34064</v>
      </c>
      <c r="U13" s="6">
        <v>56112</v>
      </c>
      <c r="V13" s="6">
        <v>28</v>
      </c>
      <c r="W13" s="6">
        <v>217</v>
      </c>
      <c r="X13" s="8">
        <v>68075</v>
      </c>
      <c r="Y13" s="8">
        <v>68075</v>
      </c>
      <c r="Z13" s="26">
        <f t="shared" si="0"/>
        <v>24863</v>
      </c>
    </row>
    <row r="14" spans="1:26" ht="12">
      <c r="A14" s="58" t="s">
        <v>312</v>
      </c>
      <c r="B14" s="6">
        <v>24842</v>
      </c>
      <c r="C14" s="6">
        <v>533</v>
      </c>
      <c r="D14" s="7">
        <v>0</v>
      </c>
      <c r="E14" s="6">
        <v>1471</v>
      </c>
      <c r="F14" s="6">
        <v>251</v>
      </c>
      <c r="G14" s="6">
        <v>16</v>
      </c>
      <c r="H14" s="6">
        <v>30</v>
      </c>
      <c r="I14" s="6">
        <v>13913</v>
      </c>
      <c r="J14" s="6">
        <v>8527</v>
      </c>
      <c r="K14" s="6">
        <v>99</v>
      </c>
      <c r="L14" s="6">
        <v>2</v>
      </c>
      <c r="M14" s="6">
        <v>23134</v>
      </c>
      <c r="N14" s="6">
        <v>271</v>
      </c>
      <c r="O14" s="6">
        <v>0</v>
      </c>
      <c r="P14" s="6">
        <v>1286</v>
      </c>
      <c r="Q14" s="6">
        <v>174</v>
      </c>
      <c r="R14" s="6">
        <v>26</v>
      </c>
      <c r="S14" s="6">
        <v>2</v>
      </c>
      <c r="T14" s="6">
        <v>12786</v>
      </c>
      <c r="U14" s="6">
        <v>8571</v>
      </c>
      <c r="V14" s="6">
        <v>2</v>
      </c>
      <c r="W14" s="6">
        <v>16</v>
      </c>
      <c r="X14" s="8">
        <v>13116</v>
      </c>
      <c r="Y14" s="8">
        <v>13116</v>
      </c>
      <c r="Z14" s="26">
        <f t="shared" si="0"/>
        <v>1708</v>
      </c>
    </row>
    <row r="15" spans="1:26" ht="12">
      <c r="A15" s="58" t="s">
        <v>313</v>
      </c>
      <c r="B15" s="6">
        <v>24015</v>
      </c>
      <c r="C15" s="6">
        <v>481</v>
      </c>
      <c r="D15" s="7">
        <v>0</v>
      </c>
      <c r="E15" s="6">
        <v>1660</v>
      </c>
      <c r="F15" s="6">
        <v>330</v>
      </c>
      <c r="G15" s="6">
        <v>10</v>
      </c>
      <c r="H15" s="6">
        <v>46</v>
      </c>
      <c r="I15" s="6">
        <v>11736</v>
      </c>
      <c r="J15" s="6">
        <v>9677</v>
      </c>
      <c r="K15" s="6">
        <v>65</v>
      </c>
      <c r="L15" s="6">
        <v>10</v>
      </c>
      <c r="M15" s="6">
        <v>28924</v>
      </c>
      <c r="N15" s="6">
        <v>258</v>
      </c>
      <c r="O15" s="6">
        <v>0</v>
      </c>
      <c r="P15" s="6">
        <v>2048</v>
      </c>
      <c r="Q15" s="6">
        <v>311</v>
      </c>
      <c r="R15" s="6">
        <v>31</v>
      </c>
      <c r="S15" s="6">
        <v>3</v>
      </c>
      <c r="T15" s="6">
        <v>16239</v>
      </c>
      <c r="U15" s="6">
        <v>9982</v>
      </c>
      <c r="V15" s="6">
        <v>4</v>
      </c>
      <c r="W15" s="6">
        <v>48</v>
      </c>
      <c r="X15" s="8">
        <v>17923</v>
      </c>
      <c r="Y15" s="8">
        <v>17923</v>
      </c>
      <c r="Z15" s="26">
        <f t="shared" si="0"/>
        <v>-4909</v>
      </c>
    </row>
    <row r="16" spans="1:26" ht="12">
      <c r="A16" s="58" t="s">
        <v>314</v>
      </c>
      <c r="B16" s="6">
        <v>86579</v>
      </c>
      <c r="C16" s="6">
        <v>2470</v>
      </c>
      <c r="D16" s="7">
        <v>0</v>
      </c>
      <c r="E16" s="6">
        <v>2426</v>
      </c>
      <c r="F16" s="6">
        <v>1266</v>
      </c>
      <c r="G16" s="6">
        <v>116</v>
      </c>
      <c r="H16" s="6">
        <v>3</v>
      </c>
      <c r="I16" s="6">
        <v>48500</v>
      </c>
      <c r="J16" s="6">
        <v>31646</v>
      </c>
      <c r="K16" s="6">
        <v>126</v>
      </c>
      <c r="L16" s="6">
        <v>26</v>
      </c>
      <c r="M16" s="6">
        <v>82506</v>
      </c>
      <c r="N16" s="6">
        <v>1743</v>
      </c>
      <c r="O16" s="6">
        <v>0</v>
      </c>
      <c r="P16" s="6">
        <v>2733</v>
      </c>
      <c r="Q16" s="6">
        <v>1104</v>
      </c>
      <c r="R16" s="6">
        <v>242</v>
      </c>
      <c r="S16" s="6">
        <v>0</v>
      </c>
      <c r="T16" s="6">
        <v>44862</v>
      </c>
      <c r="U16" s="6">
        <v>31617</v>
      </c>
      <c r="V16" s="6">
        <v>5</v>
      </c>
      <c r="W16" s="6">
        <v>200</v>
      </c>
      <c r="X16" s="8">
        <v>47064</v>
      </c>
      <c r="Y16" s="8">
        <v>47064</v>
      </c>
      <c r="Z16" s="26">
        <f t="shared" si="0"/>
        <v>4073</v>
      </c>
    </row>
    <row r="17" spans="1:26" ht="12">
      <c r="A17" s="58" t="s">
        <v>315</v>
      </c>
      <c r="B17" s="6">
        <v>58656</v>
      </c>
      <c r="C17" s="6">
        <v>1668</v>
      </c>
      <c r="D17" s="7">
        <v>0</v>
      </c>
      <c r="E17" s="6">
        <v>2336</v>
      </c>
      <c r="F17" s="6">
        <v>880</v>
      </c>
      <c r="G17" s="6">
        <v>29</v>
      </c>
      <c r="H17" s="6">
        <v>38</v>
      </c>
      <c r="I17" s="6">
        <v>22297</v>
      </c>
      <c r="J17" s="6">
        <v>31270</v>
      </c>
      <c r="K17" s="6">
        <v>84</v>
      </c>
      <c r="L17" s="6">
        <v>54</v>
      </c>
      <c r="M17" s="6">
        <v>66065</v>
      </c>
      <c r="N17" s="6">
        <v>999</v>
      </c>
      <c r="O17" s="6">
        <v>0</v>
      </c>
      <c r="P17" s="6">
        <v>3351</v>
      </c>
      <c r="Q17" s="6">
        <v>934</v>
      </c>
      <c r="R17" s="6">
        <v>70</v>
      </c>
      <c r="S17" s="6">
        <v>33</v>
      </c>
      <c r="T17" s="6">
        <v>28777</v>
      </c>
      <c r="U17" s="6">
        <v>31804</v>
      </c>
      <c r="V17" s="6">
        <v>10</v>
      </c>
      <c r="W17" s="6">
        <v>87</v>
      </c>
      <c r="X17" s="8">
        <v>38206</v>
      </c>
      <c r="Y17" s="8">
        <v>38206</v>
      </c>
      <c r="Z17" s="26">
        <f t="shared" si="0"/>
        <v>-7409</v>
      </c>
    </row>
    <row r="18" spans="1:26" ht="12">
      <c r="A18" s="58" t="s">
        <v>316</v>
      </c>
      <c r="B18" s="6">
        <v>25705</v>
      </c>
      <c r="C18" s="6">
        <v>766</v>
      </c>
      <c r="D18" s="7">
        <v>0</v>
      </c>
      <c r="E18" s="6">
        <v>1297</v>
      </c>
      <c r="F18" s="6">
        <v>501</v>
      </c>
      <c r="G18" s="6">
        <v>21</v>
      </c>
      <c r="H18" s="6">
        <v>13</v>
      </c>
      <c r="I18" s="6">
        <v>14168</v>
      </c>
      <c r="J18" s="6">
        <v>8552</v>
      </c>
      <c r="K18" s="6">
        <v>59</v>
      </c>
      <c r="L18" s="6">
        <v>328</v>
      </c>
      <c r="M18" s="6">
        <v>29487</v>
      </c>
      <c r="N18" s="6">
        <v>608</v>
      </c>
      <c r="O18" s="6">
        <v>0</v>
      </c>
      <c r="P18" s="6">
        <v>1550</v>
      </c>
      <c r="Q18" s="6">
        <v>474</v>
      </c>
      <c r="R18" s="6">
        <v>40</v>
      </c>
      <c r="S18" s="6">
        <v>0</v>
      </c>
      <c r="T18" s="6">
        <v>18138</v>
      </c>
      <c r="U18" s="6">
        <v>8539</v>
      </c>
      <c r="V18" s="6">
        <v>2</v>
      </c>
      <c r="W18" s="6">
        <v>136</v>
      </c>
      <c r="X18" s="8">
        <v>18198</v>
      </c>
      <c r="Y18" s="8">
        <v>18198</v>
      </c>
      <c r="Z18" s="26">
        <f t="shared" si="0"/>
        <v>-3782</v>
      </c>
    </row>
    <row r="19" spans="1:26" ht="12">
      <c r="A19" s="58" t="s">
        <v>317</v>
      </c>
      <c r="B19" s="6">
        <v>36253</v>
      </c>
      <c r="C19" s="6">
        <v>901</v>
      </c>
      <c r="D19" s="6">
        <v>0</v>
      </c>
      <c r="E19" s="6">
        <v>2147</v>
      </c>
      <c r="F19" s="6">
        <v>1253</v>
      </c>
      <c r="G19" s="6">
        <v>25</v>
      </c>
      <c r="H19" s="6">
        <v>3</v>
      </c>
      <c r="I19" s="6">
        <v>19793</v>
      </c>
      <c r="J19" s="6">
        <v>12050</v>
      </c>
      <c r="K19" s="6">
        <v>72</v>
      </c>
      <c r="L19" s="6">
        <v>9</v>
      </c>
      <c r="M19" s="6">
        <v>43431</v>
      </c>
      <c r="N19" s="6">
        <v>547</v>
      </c>
      <c r="O19" s="6">
        <v>0</v>
      </c>
      <c r="P19" s="6">
        <v>3400</v>
      </c>
      <c r="Q19" s="6">
        <v>1195</v>
      </c>
      <c r="R19" s="6">
        <v>79</v>
      </c>
      <c r="S19" s="6">
        <v>0</v>
      </c>
      <c r="T19" s="6">
        <v>25987</v>
      </c>
      <c r="U19" s="6">
        <v>12027</v>
      </c>
      <c r="V19" s="6">
        <v>0</v>
      </c>
      <c r="W19" s="6">
        <v>196</v>
      </c>
      <c r="X19" s="8">
        <v>16316</v>
      </c>
      <c r="Y19" s="8">
        <v>16316</v>
      </c>
      <c r="Z19" s="26">
        <f t="shared" si="0"/>
        <v>-7178</v>
      </c>
    </row>
    <row r="20" spans="1:26" ht="12">
      <c r="A20" s="58" t="s">
        <v>318</v>
      </c>
      <c r="B20" s="6">
        <v>30188</v>
      </c>
      <c r="C20" s="6">
        <v>534</v>
      </c>
      <c r="D20" s="6">
        <v>0</v>
      </c>
      <c r="E20" s="6">
        <v>1163</v>
      </c>
      <c r="F20" s="6">
        <v>1352</v>
      </c>
      <c r="G20" s="6">
        <v>15</v>
      </c>
      <c r="H20" s="6">
        <v>15</v>
      </c>
      <c r="I20" s="6">
        <v>20016</v>
      </c>
      <c r="J20" s="6">
        <v>7047</v>
      </c>
      <c r="K20" s="6">
        <v>36</v>
      </c>
      <c r="L20" s="6">
        <v>10</v>
      </c>
      <c r="M20" s="6">
        <v>33201</v>
      </c>
      <c r="N20" s="6">
        <v>286</v>
      </c>
      <c r="O20" s="6">
        <v>0</v>
      </c>
      <c r="P20" s="6">
        <v>1931</v>
      </c>
      <c r="Q20" s="6">
        <v>1477</v>
      </c>
      <c r="R20" s="6">
        <v>41</v>
      </c>
      <c r="S20" s="6">
        <v>0</v>
      </c>
      <c r="T20" s="6">
        <v>22336</v>
      </c>
      <c r="U20" s="6">
        <v>7028</v>
      </c>
      <c r="V20" s="6">
        <v>3</v>
      </c>
      <c r="W20" s="6">
        <v>99</v>
      </c>
      <c r="X20" s="8">
        <v>9969</v>
      </c>
      <c r="Y20" s="8">
        <v>9969</v>
      </c>
      <c r="Z20" s="26">
        <f t="shared" si="0"/>
        <v>-3013</v>
      </c>
    </row>
    <row r="21" spans="1:26" ht="12">
      <c r="A21" s="58" t="s">
        <v>319</v>
      </c>
      <c r="B21" s="6">
        <v>66615</v>
      </c>
      <c r="C21" s="6">
        <v>1329</v>
      </c>
      <c r="D21" s="6">
        <v>0</v>
      </c>
      <c r="E21" s="6">
        <v>1684</v>
      </c>
      <c r="F21" s="6">
        <v>3647</v>
      </c>
      <c r="G21" s="6">
        <v>58</v>
      </c>
      <c r="H21" s="6">
        <v>31</v>
      </c>
      <c r="I21" s="6">
        <v>35025</v>
      </c>
      <c r="J21" s="6">
        <v>24749</v>
      </c>
      <c r="K21" s="6">
        <v>85</v>
      </c>
      <c r="L21" s="6">
        <v>7</v>
      </c>
      <c r="M21" s="6">
        <v>67719</v>
      </c>
      <c r="N21" s="6">
        <v>915</v>
      </c>
      <c r="O21" s="6">
        <v>0</v>
      </c>
      <c r="P21" s="6">
        <v>2138</v>
      </c>
      <c r="Q21" s="6">
        <v>3483</v>
      </c>
      <c r="R21" s="6">
        <v>92</v>
      </c>
      <c r="S21" s="6">
        <v>6</v>
      </c>
      <c r="T21" s="6">
        <v>35880</v>
      </c>
      <c r="U21" s="6">
        <v>25123</v>
      </c>
      <c r="V21" s="6">
        <v>3</v>
      </c>
      <c r="W21" s="6">
        <v>79</v>
      </c>
      <c r="X21" s="8">
        <v>29101</v>
      </c>
      <c r="Y21" s="8">
        <v>29101</v>
      </c>
      <c r="Z21" s="26">
        <f t="shared" si="0"/>
        <v>-1104</v>
      </c>
    </row>
    <row r="22" spans="1:26" ht="12">
      <c r="A22" s="58" t="s">
        <v>320</v>
      </c>
      <c r="B22" s="6">
        <v>98993</v>
      </c>
      <c r="C22" s="6">
        <v>1908</v>
      </c>
      <c r="D22" s="6">
        <v>0</v>
      </c>
      <c r="E22" s="6">
        <v>1706</v>
      </c>
      <c r="F22" s="6">
        <v>38434</v>
      </c>
      <c r="G22" s="6">
        <v>67</v>
      </c>
      <c r="H22" s="6">
        <v>19</v>
      </c>
      <c r="I22" s="6">
        <v>23610</v>
      </c>
      <c r="J22" s="6">
        <v>33130</v>
      </c>
      <c r="K22" s="6">
        <v>102</v>
      </c>
      <c r="L22" s="6">
        <v>17</v>
      </c>
      <c r="M22" s="6">
        <v>91196</v>
      </c>
      <c r="N22" s="6">
        <v>1429</v>
      </c>
      <c r="O22" s="6">
        <v>0</v>
      </c>
      <c r="P22" s="6">
        <v>1996</v>
      </c>
      <c r="Q22" s="6">
        <v>29539</v>
      </c>
      <c r="R22" s="6">
        <v>211</v>
      </c>
      <c r="S22" s="6">
        <v>1</v>
      </c>
      <c r="T22" s="6">
        <v>24747</v>
      </c>
      <c r="U22" s="6">
        <v>33129</v>
      </c>
      <c r="V22" s="6">
        <v>5</v>
      </c>
      <c r="W22" s="6">
        <v>139</v>
      </c>
      <c r="X22" s="8">
        <v>48355</v>
      </c>
      <c r="Y22" s="8">
        <v>48355</v>
      </c>
      <c r="Z22" s="26">
        <f t="shared" si="0"/>
        <v>7797</v>
      </c>
    </row>
    <row r="23" spans="1:26" ht="12">
      <c r="A23" s="58" t="s">
        <v>321</v>
      </c>
      <c r="B23" s="6">
        <v>46661</v>
      </c>
      <c r="C23" s="6">
        <v>1344</v>
      </c>
      <c r="D23" s="6">
        <v>0</v>
      </c>
      <c r="E23" s="6">
        <v>1369</v>
      </c>
      <c r="F23" s="6">
        <v>6096</v>
      </c>
      <c r="G23" s="6">
        <v>44</v>
      </c>
      <c r="H23" s="6">
        <v>4</v>
      </c>
      <c r="I23" s="6">
        <v>14437</v>
      </c>
      <c r="J23" s="6">
        <v>23238</v>
      </c>
      <c r="K23" s="6">
        <v>72</v>
      </c>
      <c r="L23" s="6">
        <v>57</v>
      </c>
      <c r="M23" s="6">
        <v>53159</v>
      </c>
      <c r="N23" s="6">
        <v>899</v>
      </c>
      <c r="O23" s="6">
        <v>0</v>
      </c>
      <c r="P23" s="6">
        <v>2057</v>
      </c>
      <c r="Q23" s="6">
        <v>7219</v>
      </c>
      <c r="R23" s="6">
        <v>67</v>
      </c>
      <c r="S23" s="6">
        <v>0</v>
      </c>
      <c r="T23" s="6">
        <v>19579</v>
      </c>
      <c r="U23" s="6">
        <v>23152</v>
      </c>
      <c r="V23" s="6">
        <v>8</v>
      </c>
      <c r="W23" s="6">
        <v>178</v>
      </c>
      <c r="X23" s="8">
        <v>30919</v>
      </c>
      <c r="Y23" s="8">
        <v>30919</v>
      </c>
      <c r="Z23" s="26">
        <f t="shared" si="0"/>
        <v>-6498</v>
      </c>
    </row>
    <row r="24" spans="1:26" s="5" customFormat="1" ht="12">
      <c r="A24" s="58" t="s">
        <v>322</v>
      </c>
      <c r="B24" s="6">
        <v>15280</v>
      </c>
      <c r="C24" s="6">
        <v>286</v>
      </c>
      <c r="D24" s="6">
        <v>0</v>
      </c>
      <c r="E24" s="6">
        <v>881</v>
      </c>
      <c r="F24" s="6">
        <v>928</v>
      </c>
      <c r="G24" s="6">
        <v>17</v>
      </c>
      <c r="H24" s="6">
        <v>38</v>
      </c>
      <c r="I24" s="6">
        <v>7596</v>
      </c>
      <c r="J24" s="6">
        <v>5503</v>
      </c>
      <c r="K24" s="6">
        <v>19</v>
      </c>
      <c r="L24" s="6">
        <v>12</v>
      </c>
      <c r="M24" s="6">
        <v>17760</v>
      </c>
      <c r="N24" s="6">
        <v>158</v>
      </c>
      <c r="O24" s="6">
        <v>0</v>
      </c>
      <c r="P24" s="6">
        <v>1186</v>
      </c>
      <c r="Q24" s="6">
        <v>894</v>
      </c>
      <c r="R24" s="6">
        <v>29</v>
      </c>
      <c r="S24" s="6">
        <v>1</v>
      </c>
      <c r="T24" s="6">
        <v>10087</v>
      </c>
      <c r="U24" s="6">
        <v>5324</v>
      </c>
      <c r="V24" s="6">
        <v>3</v>
      </c>
      <c r="W24" s="6">
        <v>78</v>
      </c>
      <c r="X24" s="8">
        <v>9865</v>
      </c>
      <c r="Y24" s="8">
        <v>9865</v>
      </c>
      <c r="Z24" s="26">
        <f t="shared" si="0"/>
        <v>-2480</v>
      </c>
    </row>
    <row r="25" spans="1:26" ht="12">
      <c r="A25" s="58" t="s">
        <v>323</v>
      </c>
      <c r="B25" s="6">
        <v>26862</v>
      </c>
      <c r="C25" s="6">
        <v>771</v>
      </c>
      <c r="D25" s="6">
        <v>0</v>
      </c>
      <c r="E25" s="6">
        <v>1381</v>
      </c>
      <c r="F25" s="6">
        <v>534</v>
      </c>
      <c r="G25" s="6">
        <v>25</v>
      </c>
      <c r="H25" s="6">
        <v>4</v>
      </c>
      <c r="I25" s="6">
        <v>8974</v>
      </c>
      <c r="J25" s="6">
        <v>14683</v>
      </c>
      <c r="K25" s="6">
        <v>21</v>
      </c>
      <c r="L25" s="6">
        <v>469</v>
      </c>
      <c r="M25" s="6">
        <v>29769</v>
      </c>
      <c r="N25" s="6">
        <v>578</v>
      </c>
      <c r="O25" s="6">
        <v>0</v>
      </c>
      <c r="P25" s="6">
        <v>1865</v>
      </c>
      <c r="Q25" s="6">
        <v>489</v>
      </c>
      <c r="R25" s="6">
        <v>46</v>
      </c>
      <c r="S25" s="6">
        <v>3</v>
      </c>
      <c r="T25" s="6">
        <v>11523</v>
      </c>
      <c r="U25" s="6">
        <v>14623</v>
      </c>
      <c r="V25" s="6">
        <v>2</v>
      </c>
      <c r="W25" s="6">
        <v>640</v>
      </c>
      <c r="X25" s="8">
        <v>12252</v>
      </c>
      <c r="Y25" s="8">
        <v>12252</v>
      </c>
      <c r="Z25" s="26">
        <f t="shared" si="0"/>
        <v>-2907</v>
      </c>
    </row>
    <row r="26" spans="1:26" ht="12">
      <c r="A26" s="58" t="s">
        <v>324</v>
      </c>
      <c r="B26" s="6">
        <v>8087</v>
      </c>
      <c r="C26" s="6">
        <v>139</v>
      </c>
      <c r="D26" s="6">
        <v>0</v>
      </c>
      <c r="E26" s="6">
        <v>216</v>
      </c>
      <c r="F26" s="6">
        <v>1642</v>
      </c>
      <c r="G26" s="6">
        <v>12</v>
      </c>
      <c r="H26" s="6">
        <v>5</v>
      </c>
      <c r="I26" s="6">
        <v>2569</v>
      </c>
      <c r="J26" s="6">
        <v>3356</v>
      </c>
      <c r="K26" s="6">
        <v>6</v>
      </c>
      <c r="L26" s="6">
        <v>142</v>
      </c>
      <c r="M26" s="6">
        <v>7565</v>
      </c>
      <c r="N26" s="6">
        <v>95</v>
      </c>
      <c r="O26" s="6">
        <v>0</v>
      </c>
      <c r="P26" s="6">
        <v>324</v>
      </c>
      <c r="Q26" s="6">
        <v>1069</v>
      </c>
      <c r="R26" s="6">
        <v>20</v>
      </c>
      <c r="S26" s="6">
        <v>0</v>
      </c>
      <c r="T26" s="6">
        <v>2549</v>
      </c>
      <c r="U26" s="6">
        <v>3365</v>
      </c>
      <c r="V26" s="6">
        <v>1</v>
      </c>
      <c r="W26" s="6">
        <v>142</v>
      </c>
      <c r="X26" s="8">
        <v>2869</v>
      </c>
      <c r="Y26" s="8">
        <v>2869</v>
      </c>
      <c r="Z26" s="26">
        <f t="shared" si="0"/>
        <v>522</v>
      </c>
    </row>
    <row r="27" spans="1:26" ht="12">
      <c r="A27" s="58" t="s">
        <v>325</v>
      </c>
      <c r="B27" s="6">
        <v>41818</v>
      </c>
      <c r="C27" s="6">
        <v>1315</v>
      </c>
      <c r="D27" s="6">
        <v>0</v>
      </c>
      <c r="E27" s="6">
        <v>6155</v>
      </c>
      <c r="F27" s="6">
        <v>463</v>
      </c>
      <c r="G27" s="6">
        <v>57</v>
      </c>
      <c r="H27" s="6">
        <v>0</v>
      </c>
      <c r="I27" s="6">
        <v>12162</v>
      </c>
      <c r="J27" s="6">
        <v>21608</v>
      </c>
      <c r="K27" s="6">
        <v>52</v>
      </c>
      <c r="L27" s="6">
        <v>6</v>
      </c>
      <c r="M27" s="6">
        <v>39749</v>
      </c>
      <c r="N27" s="6">
        <v>1013</v>
      </c>
      <c r="O27" s="6">
        <v>0</v>
      </c>
      <c r="P27" s="6">
        <v>4985</v>
      </c>
      <c r="Q27" s="6">
        <v>473</v>
      </c>
      <c r="R27" s="6">
        <v>224</v>
      </c>
      <c r="S27" s="6">
        <v>0</v>
      </c>
      <c r="T27" s="6">
        <v>11451</v>
      </c>
      <c r="U27" s="6">
        <v>21584</v>
      </c>
      <c r="V27" s="6">
        <v>2</v>
      </c>
      <c r="W27" s="6">
        <v>17</v>
      </c>
      <c r="X27" s="8">
        <v>15966</v>
      </c>
      <c r="Y27" s="8">
        <v>15966</v>
      </c>
      <c r="Z27" s="26">
        <f t="shared" si="0"/>
        <v>2069</v>
      </c>
    </row>
    <row r="28" spans="1:26" ht="12">
      <c r="A28" s="58" t="s">
        <v>326</v>
      </c>
      <c r="B28" s="6">
        <v>28592</v>
      </c>
      <c r="C28" s="6">
        <v>597</v>
      </c>
      <c r="D28" s="6">
        <v>0</v>
      </c>
      <c r="E28" s="6">
        <v>2006</v>
      </c>
      <c r="F28" s="6">
        <v>478</v>
      </c>
      <c r="G28" s="6">
        <v>20</v>
      </c>
      <c r="H28" s="6">
        <v>11</v>
      </c>
      <c r="I28" s="6">
        <v>12384</v>
      </c>
      <c r="J28" s="6">
        <v>12996</v>
      </c>
      <c r="K28" s="6">
        <v>89</v>
      </c>
      <c r="L28" s="6">
        <v>11</v>
      </c>
      <c r="M28" s="6">
        <v>26465</v>
      </c>
      <c r="N28" s="6">
        <v>310</v>
      </c>
      <c r="O28" s="6">
        <v>0</v>
      </c>
      <c r="P28" s="6">
        <v>1547</v>
      </c>
      <c r="Q28" s="6">
        <v>367</v>
      </c>
      <c r="R28" s="6">
        <v>61</v>
      </c>
      <c r="S28" s="6">
        <v>0</v>
      </c>
      <c r="T28" s="6">
        <v>11111</v>
      </c>
      <c r="U28" s="6">
        <v>13038</v>
      </c>
      <c r="V28" s="6">
        <v>4</v>
      </c>
      <c r="W28" s="6">
        <v>27</v>
      </c>
      <c r="X28" s="8">
        <v>16756</v>
      </c>
      <c r="Y28" s="8">
        <v>16756</v>
      </c>
      <c r="Z28" s="26">
        <f t="shared" si="0"/>
        <v>2127</v>
      </c>
    </row>
    <row r="29" spans="1:26" ht="12">
      <c r="A29" s="58" t="s">
        <v>327</v>
      </c>
      <c r="B29" s="6">
        <v>110984</v>
      </c>
      <c r="C29" s="6">
        <v>2270</v>
      </c>
      <c r="D29" s="6">
        <v>0</v>
      </c>
      <c r="E29" s="6">
        <v>5046</v>
      </c>
      <c r="F29" s="6">
        <v>1637</v>
      </c>
      <c r="G29" s="6">
        <v>78</v>
      </c>
      <c r="H29" s="6">
        <v>14</v>
      </c>
      <c r="I29" s="6">
        <v>53107</v>
      </c>
      <c r="J29" s="6">
        <v>48664</v>
      </c>
      <c r="K29" s="6">
        <v>147</v>
      </c>
      <c r="L29" s="6">
        <v>21</v>
      </c>
      <c r="M29" s="6">
        <v>95797</v>
      </c>
      <c r="N29" s="6">
        <v>1564</v>
      </c>
      <c r="O29" s="6">
        <v>0</v>
      </c>
      <c r="P29" s="6">
        <v>3615</v>
      </c>
      <c r="Q29" s="6">
        <v>1160</v>
      </c>
      <c r="R29" s="6">
        <v>196</v>
      </c>
      <c r="S29" s="6">
        <v>10</v>
      </c>
      <c r="T29" s="6">
        <v>40568</v>
      </c>
      <c r="U29" s="6">
        <v>48444</v>
      </c>
      <c r="V29" s="6">
        <v>13</v>
      </c>
      <c r="W29" s="6">
        <v>227</v>
      </c>
      <c r="X29" s="8">
        <v>30589</v>
      </c>
      <c r="Y29" s="8">
        <v>30589</v>
      </c>
      <c r="Z29" s="26">
        <f t="shared" si="0"/>
        <v>15187</v>
      </c>
    </row>
    <row r="30" spans="1:26" ht="12">
      <c r="A30" s="58" t="s">
        <v>328</v>
      </c>
      <c r="B30" s="6">
        <v>20779</v>
      </c>
      <c r="C30" s="6">
        <v>305</v>
      </c>
      <c r="D30" s="6">
        <v>0</v>
      </c>
      <c r="E30" s="6">
        <v>812</v>
      </c>
      <c r="F30" s="6">
        <v>551</v>
      </c>
      <c r="G30" s="6">
        <v>9</v>
      </c>
      <c r="H30" s="6">
        <v>16</v>
      </c>
      <c r="I30" s="6">
        <v>11892</v>
      </c>
      <c r="J30" s="6">
        <v>7170</v>
      </c>
      <c r="K30" s="6">
        <v>24</v>
      </c>
      <c r="L30" s="6">
        <v>0</v>
      </c>
      <c r="M30" s="6">
        <v>23101</v>
      </c>
      <c r="N30" s="6">
        <v>33</v>
      </c>
      <c r="O30" s="6">
        <v>0</v>
      </c>
      <c r="P30" s="6">
        <v>1211</v>
      </c>
      <c r="Q30" s="6">
        <v>694</v>
      </c>
      <c r="R30" s="6">
        <v>24</v>
      </c>
      <c r="S30" s="6">
        <v>2</v>
      </c>
      <c r="T30" s="6">
        <v>13937</v>
      </c>
      <c r="U30" s="6">
        <v>7163</v>
      </c>
      <c r="V30" s="6">
        <v>2</v>
      </c>
      <c r="W30" s="6">
        <v>35</v>
      </c>
      <c r="X30" s="8">
        <v>10799</v>
      </c>
      <c r="Y30" s="8">
        <v>10799</v>
      </c>
      <c r="Z30" s="26">
        <f t="shared" si="0"/>
        <v>-2322</v>
      </c>
    </row>
    <row r="31" spans="1:26" ht="12">
      <c r="A31" s="58" t="s">
        <v>329</v>
      </c>
      <c r="B31" s="6">
        <v>75105</v>
      </c>
      <c r="C31" s="6">
        <v>2332</v>
      </c>
      <c r="D31" s="6">
        <v>0</v>
      </c>
      <c r="E31" s="6">
        <v>1548</v>
      </c>
      <c r="F31" s="6">
        <v>2274</v>
      </c>
      <c r="G31" s="6">
        <v>22</v>
      </c>
      <c r="H31" s="6">
        <v>20</v>
      </c>
      <c r="I31" s="6">
        <v>28455</v>
      </c>
      <c r="J31" s="6">
        <v>40419</v>
      </c>
      <c r="K31" s="6">
        <v>35</v>
      </c>
      <c r="L31" s="6">
        <v>0</v>
      </c>
      <c r="M31" s="6">
        <v>73925</v>
      </c>
      <c r="N31" s="6">
        <v>1635</v>
      </c>
      <c r="O31" s="6">
        <v>0</v>
      </c>
      <c r="P31" s="6">
        <v>1777</v>
      </c>
      <c r="Q31" s="6">
        <v>2060</v>
      </c>
      <c r="R31" s="6">
        <v>67</v>
      </c>
      <c r="S31" s="6">
        <v>1</v>
      </c>
      <c r="T31" s="6">
        <v>27870</v>
      </c>
      <c r="U31" s="6">
        <v>40508</v>
      </c>
      <c r="V31" s="6">
        <v>1</v>
      </c>
      <c r="W31" s="6">
        <v>6</v>
      </c>
      <c r="X31" s="8">
        <v>30498</v>
      </c>
      <c r="Y31" s="8">
        <v>30498</v>
      </c>
      <c r="Z31" s="26">
        <f t="shared" si="0"/>
        <v>1180</v>
      </c>
    </row>
    <row r="32" spans="1:26" s="5" customFormat="1" ht="12">
      <c r="A32" s="68" t="s">
        <v>330</v>
      </c>
      <c r="B32" s="10">
        <v>259042</v>
      </c>
      <c r="C32" s="10">
        <v>29297</v>
      </c>
      <c r="D32" s="10">
        <v>115348</v>
      </c>
      <c r="E32" s="10">
        <v>0</v>
      </c>
      <c r="F32" s="10">
        <v>4017</v>
      </c>
      <c r="G32" s="10">
        <v>347</v>
      </c>
      <c r="H32" s="10">
        <v>92</v>
      </c>
      <c r="I32" s="10">
        <v>0</v>
      </c>
      <c r="J32" s="10">
        <v>108477</v>
      </c>
      <c r="K32" s="10">
        <v>1302</v>
      </c>
      <c r="L32" s="10">
        <v>162</v>
      </c>
      <c r="M32" s="10">
        <v>288626</v>
      </c>
      <c r="N32" s="10">
        <v>33344</v>
      </c>
      <c r="O32" s="10">
        <v>141877</v>
      </c>
      <c r="P32" s="10">
        <v>0</v>
      </c>
      <c r="Q32" s="10">
        <v>3447</v>
      </c>
      <c r="R32" s="10">
        <v>863</v>
      </c>
      <c r="S32" s="10">
        <v>0</v>
      </c>
      <c r="T32" s="10">
        <v>0</v>
      </c>
      <c r="U32" s="10">
        <v>108503</v>
      </c>
      <c r="V32" s="10">
        <v>37</v>
      </c>
      <c r="W32" s="10">
        <v>555</v>
      </c>
      <c r="X32" s="81">
        <v>103623</v>
      </c>
      <c r="Y32" s="81">
        <v>103623</v>
      </c>
      <c r="Z32" s="26">
        <f t="shared" si="0"/>
        <v>-29584</v>
      </c>
    </row>
    <row r="33" spans="1:26" s="5" customFormat="1" ht="12">
      <c r="A33" s="68" t="s">
        <v>331</v>
      </c>
      <c r="B33" s="10">
        <v>138470</v>
      </c>
      <c r="C33" s="10">
        <v>5455</v>
      </c>
      <c r="D33" s="10">
        <v>58335</v>
      </c>
      <c r="E33" s="10">
        <v>3456</v>
      </c>
      <c r="F33" s="10">
        <v>0</v>
      </c>
      <c r="G33" s="10">
        <v>97</v>
      </c>
      <c r="H33" s="10">
        <v>21</v>
      </c>
      <c r="I33" s="10">
        <v>0</v>
      </c>
      <c r="J33" s="10">
        <v>70673</v>
      </c>
      <c r="K33" s="10">
        <v>204</v>
      </c>
      <c r="L33" s="10">
        <v>229</v>
      </c>
      <c r="M33" s="10">
        <v>147924</v>
      </c>
      <c r="N33" s="10">
        <v>4430</v>
      </c>
      <c r="O33" s="10">
        <v>68268</v>
      </c>
      <c r="P33" s="10">
        <v>4004</v>
      </c>
      <c r="Q33" s="10">
        <v>0</v>
      </c>
      <c r="R33" s="10">
        <v>285</v>
      </c>
      <c r="S33" s="10">
        <v>0</v>
      </c>
      <c r="T33" s="10">
        <v>0</v>
      </c>
      <c r="U33" s="10">
        <v>70612</v>
      </c>
      <c r="V33" s="10">
        <v>9</v>
      </c>
      <c r="W33" s="10">
        <v>316</v>
      </c>
      <c r="X33" s="81">
        <v>66093</v>
      </c>
      <c r="Y33" s="81">
        <v>66093</v>
      </c>
      <c r="Z33" s="26">
        <f t="shared" si="0"/>
        <v>-9454</v>
      </c>
    </row>
    <row r="34" spans="1:26" s="5" customFormat="1" ht="12">
      <c r="A34" s="68" t="s">
        <v>332</v>
      </c>
      <c r="B34" s="10">
        <v>8832</v>
      </c>
      <c r="C34" s="10">
        <v>80</v>
      </c>
      <c r="D34" s="10">
        <v>6270</v>
      </c>
      <c r="E34" s="10">
        <v>849</v>
      </c>
      <c r="F34" s="10">
        <v>290</v>
      </c>
      <c r="G34" s="10">
        <v>0</v>
      </c>
      <c r="H34" s="10">
        <v>5</v>
      </c>
      <c r="I34" s="10">
        <v>6</v>
      </c>
      <c r="J34" s="10">
        <v>1316</v>
      </c>
      <c r="K34" s="10">
        <v>12</v>
      </c>
      <c r="L34" s="10">
        <v>4</v>
      </c>
      <c r="M34" s="10">
        <v>3667</v>
      </c>
      <c r="N34" s="10">
        <v>25</v>
      </c>
      <c r="O34" s="10">
        <v>1927</v>
      </c>
      <c r="P34" s="10">
        <v>317</v>
      </c>
      <c r="Q34" s="10">
        <v>93</v>
      </c>
      <c r="R34" s="10">
        <v>1</v>
      </c>
      <c r="S34" s="10">
        <v>0</v>
      </c>
      <c r="T34" s="10">
        <v>1</v>
      </c>
      <c r="U34" s="10">
        <v>1278</v>
      </c>
      <c r="V34" s="10">
        <v>0</v>
      </c>
      <c r="W34" s="10">
        <v>25</v>
      </c>
      <c r="X34" s="81">
        <v>1127</v>
      </c>
      <c r="Y34" s="81">
        <v>1127</v>
      </c>
      <c r="Z34" s="26">
        <f t="shared" si="0"/>
        <v>5165</v>
      </c>
    </row>
    <row r="35" spans="1:26" ht="12">
      <c r="A35" s="58" t="s">
        <v>333</v>
      </c>
      <c r="B35" s="6">
        <v>5461</v>
      </c>
      <c r="C35" s="6">
        <v>7</v>
      </c>
      <c r="D35" s="6">
        <v>3607</v>
      </c>
      <c r="E35" s="6">
        <v>478</v>
      </c>
      <c r="F35" s="6">
        <v>275</v>
      </c>
      <c r="G35" s="6">
        <v>0</v>
      </c>
      <c r="H35" s="6">
        <v>5</v>
      </c>
      <c r="I35" s="6">
        <v>5</v>
      </c>
      <c r="J35" s="6">
        <v>1076</v>
      </c>
      <c r="K35" s="6">
        <v>6</v>
      </c>
      <c r="L35" s="6">
        <v>2</v>
      </c>
      <c r="M35" s="6">
        <v>2600</v>
      </c>
      <c r="N35" s="6">
        <v>19</v>
      </c>
      <c r="O35" s="6">
        <v>1226</v>
      </c>
      <c r="P35" s="6">
        <v>217</v>
      </c>
      <c r="Q35" s="6">
        <v>73</v>
      </c>
      <c r="R35" s="6">
        <v>0</v>
      </c>
      <c r="S35" s="6">
        <v>0</v>
      </c>
      <c r="T35" s="6">
        <v>1</v>
      </c>
      <c r="U35" s="6">
        <v>1039</v>
      </c>
      <c r="V35" s="6">
        <v>0</v>
      </c>
      <c r="W35" s="6">
        <v>25</v>
      </c>
      <c r="X35" s="8">
        <v>933</v>
      </c>
      <c r="Y35" s="8">
        <v>933</v>
      </c>
      <c r="Z35" s="26">
        <f t="shared" si="0"/>
        <v>2861</v>
      </c>
    </row>
    <row r="36" spans="1:26" ht="12">
      <c r="A36" s="58" t="s">
        <v>334</v>
      </c>
      <c r="B36" s="6">
        <v>3371</v>
      </c>
      <c r="C36" s="6">
        <v>73</v>
      </c>
      <c r="D36" s="6">
        <v>2663</v>
      </c>
      <c r="E36" s="6">
        <v>371</v>
      </c>
      <c r="F36" s="6">
        <v>15</v>
      </c>
      <c r="G36" s="6">
        <v>0</v>
      </c>
      <c r="H36" s="6">
        <v>0</v>
      </c>
      <c r="I36" s="6">
        <v>1</v>
      </c>
      <c r="J36" s="6">
        <v>240</v>
      </c>
      <c r="K36" s="6">
        <v>6</v>
      </c>
      <c r="L36" s="6">
        <v>2</v>
      </c>
      <c r="M36" s="6">
        <v>1067</v>
      </c>
      <c r="N36" s="6">
        <v>6</v>
      </c>
      <c r="O36" s="6">
        <v>701</v>
      </c>
      <c r="P36" s="6">
        <v>100</v>
      </c>
      <c r="Q36" s="6">
        <v>20</v>
      </c>
      <c r="R36" s="6">
        <v>1</v>
      </c>
      <c r="S36" s="6">
        <v>0</v>
      </c>
      <c r="T36" s="6">
        <v>0</v>
      </c>
      <c r="U36" s="6">
        <v>239</v>
      </c>
      <c r="V36" s="6">
        <v>0</v>
      </c>
      <c r="W36" s="6">
        <v>0</v>
      </c>
      <c r="X36" s="8">
        <v>194</v>
      </c>
      <c r="Y36" s="8">
        <v>194</v>
      </c>
      <c r="Z36" s="26">
        <f t="shared" si="0"/>
        <v>2304</v>
      </c>
    </row>
    <row r="37" spans="1:25" s="21" customFormat="1" ht="12">
      <c r="A37" s="60" t="s">
        <v>335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s="21" customFormat="1" ht="12">
      <c r="A38" s="61" t="s">
        <v>336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</sheetData>
  <mergeCells count="20">
    <mergeCell ref="X4:Y5"/>
    <mergeCell ref="Z4:Z6"/>
    <mergeCell ref="B5:B6"/>
    <mergeCell ref="C5:C6"/>
    <mergeCell ref="D5:H5"/>
    <mergeCell ref="I5:I6"/>
    <mergeCell ref="J5:J6"/>
    <mergeCell ref="K5:K6"/>
    <mergeCell ref="L5:L6"/>
    <mergeCell ref="M5:M6"/>
    <mergeCell ref="A2:M2"/>
    <mergeCell ref="A4:A6"/>
    <mergeCell ref="B4:L4"/>
    <mergeCell ref="M4:W4"/>
    <mergeCell ref="N5:N6"/>
    <mergeCell ref="O5:S5"/>
    <mergeCell ref="T5:T6"/>
    <mergeCell ref="U5:U6"/>
    <mergeCell ref="V5:V6"/>
    <mergeCell ref="W5:W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5"/>
  <sheetViews>
    <sheetView workbookViewId="0" topLeftCell="A1">
      <selection activeCell="A2" sqref="A2:M2"/>
    </sheetView>
  </sheetViews>
  <sheetFormatPr defaultColWidth="9.33203125" defaultRowHeight="12"/>
  <cols>
    <col min="1" max="1" width="24.66015625" style="0" customWidth="1"/>
    <col min="2" max="3" width="8.83203125" style="0" customWidth="1"/>
    <col min="4" max="5" width="7.33203125" style="0" customWidth="1"/>
    <col min="6" max="6" width="6.66015625" style="0" customWidth="1"/>
    <col min="7" max="7" width="8.66015625" style="0" customWidth="1"/>
    <col min="8" max="8" width="6.66015625" style="0" customWidth="1"/>
    <col min="9" max="9" width="13.33203125" style="0" customWidth="1"/>
    <col min="10" max="10" width="11.83203125" style="0" customWidth="1"/>
    <col min="11" max="11" width="6.33203125" style="0" customWidth="1"/>
    <col min="12" max="12" width="7.33203125" style="0" customWidth="1"/>
    <col min="13" max="13" width="8.83203125" style="0" customWidth="1"/>
    <col min="15" max="16" width="7.66015625" style="0" customWidth="1"/>
    <col min="17" max="17" width="6.83203125" style="0" customWidth="1"/>
    <col min="18" max="18" width="7" style="0" customWidth="1"/>
    <col min="19" max="19" width="6.33203125" style="0" customWidth="1"/>
    <col min="21" max="21" width="11.33203125" style="0" customWidth="1"/>
    <col min="22" max="22" width="6.66015625" style="0" customWidth="1"/>
    <col min="23" max="23" width="7" style="0" customWidth="1"/>
    <col min="24" max="25" width="7.66015625" style="0" customWidth="1"/>
    <col min="26" max="26" width="10.16015625" style="0" customWidth="1"/>
  </cols>
  <sheetData>
    <row r="1" spans="1:25" s="72" customFormat="1" ht="21.75" customHeight="1">
      <c r="A1" s="70" t="s">
        <v>262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13" s="31" customFormat="1" ht="12" customHeight="1">
      <c r="A2" s="104" t="s">
        <v>338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25" s="53" customFormat="1" ht="12.75" customHeight="1">
      <c r="A3" s="55" t="s">
        <v>263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s="5" customFormat="1" ht="12.75" customHeight="1">
      <c r="A4" s="94" t="s">
        <v>264</v>
      </c>
      <c r="B4" s="96" t="s">
        <v>265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96" t="s">
        <v>266</v>
      </c>
      <c r="N4" s="97"/>
      <c r="O4" s="97"/>
      <c r="P4" s="97"/>
      <c r="Q4" s="97"/>
      <c r="R4" s="97"/>
      <c r="S4" s="97"/>
      <c r="T4" s="97"/>
      <c r="U4" s="97"/>
      <c r="V4" s="97"/>
      <c r="W4" s="98"/>
      <c r="X4" s="100" t="s">
        <v>267</v>
      </c>
      <c r="Y4" s="101"/>
      <c r="Z4" s="94" t="s">
        <v>268</v>
      </c>
    </row>
    <row r="5" spans="1:26" s="5" customFormat="1" ht="22.5" customHeight="1">
      <c r="A5" s="95"/>
      <c r="B5" s="94" t="s">
        <v>269</v>
      </c>
      <c r="C5" s="94" t="s">
        <v>270</v>
      </c>
      <c r="D5" s="96" t="s">
        <v>271</v>
      </c>
      <c r="E5" s="97"/>
      <c r="F5" s="97"/>
      <c r="G5" s="97"/>
      <c r="H5" s="98"/>
      <c r="I5" s="94" t="s">
        <v>272</v>
      </c>
      <c r="J5" s="94" t="s">
        <v>273</v>
      </c>
      <c r="K5" s="94" t="s">
        <v>274</v>
      </c>
      <c r="L5" s="94" t="s">
        <v>275</v>
      </c>
      <c r="M5" s="94" t="s">
        <v>269</v>
      </c>
      <c r="N5" s="94" t="s">
        <v>276</v>
      </c>
      <c r="O5" s="96" t="s">
        <v>277</v>
      </c>
      <c r="P5" s="97"/>
      <c r="Q5" s="97"/>
      <c r="R5" s="97"/>
      <c r="S5" s="98"/>
      <c r="T5" s="94" t="s">
        <v>278</v>
      </c>
      <c r="U5" s="94" t="s">
        <v>279</v>
      </c>
      <c r="V5" s="99" t="s">
        <v>280</v>
      </c>
      <c r="W5" s="94" t="s">
        <v>275</v>
      </c>
      <c r="X5" s="102"/>
      <c r="Y5" s="103"/>
      <c r="Z5" s="95"/>
    </row>
    <row r="6" spans="1:26" s="5" customFormat="1" ht="22.5" customHeight="1">
      <c r="A6" s="95"/>
      <c r="B6" s="95"/>
      <c r="C6" s="95"/>
      <c r="D6" s="33" t="s">
        <v>281</v>
      </c>
      <c r="E6" s="33" t="s">
        <v>282</v>
      </c>
      <c r="F6" s="33" t="s">
        <v>283</v>
      </c>
      <c r="G6" s="33" t="s">
        <v>284</v>
      </c>
      <c r="H6" s="33" t="s">
        <v>285</v>
      </c>
      <c r="I6" s="95"/>
      <c r="J6" s="95"/>
      <c r="K6" s="95"/>
      <c r="L6" s="95"/>
      <c r="M6" s="95"/>
      <c r="N6" s="95"/>
      <c r="O6" s="33" t="s">
        <v>281</v>
      </c>
      <c r="P6" s="33" t="s">
        <v>282</v>
      </c>
      <c r="Q6" s="33" t="s">
        <v>283</v>
      </c>
      <c r="R6" s="33" t="s">
        <v>284</v>
      </c>
      <c r="S6" s="33" t="s">
        <v>285</v>
      </c>
      <c r="T6" s="95"/>
      <c r="U6" s="95"/>
      <c r="V6" s="95"/>
      <c r="W6" s="95"/>
      <c r="X6" s="33" t="s">
        <v>286</v>
      </c>
      <c r="Y6" s="33" t="s">
        <v>287</v>
      </c>
      <c r="Z6" s="95"/>
    </row>
    <row r="7" spans="1:26" s="56" customFormat="1" ht="44.25" customHeight="1">
      <c r="A7" s="48" t="s">
        <v>288</v>
      </c>
      <c r="B7" s="48" t="s">
        <v>289</v>
      </c>
      <c r="C7" s="48" t="s">
        <v>290</v>
      </c>
      <c r="D7" s="48" t="s">
        <v>291</v>
      </c>
      <c r="E7" s="48" t="s">
        <v>292</v>
      </c>
      <c r="F7" s="48" t="s">
        <v>293</v>
      </c>
      <c r="G7" s="48" t="s">
        <v>294</v>
      </c>
      <c r="H7" s="48" t="s">
        <v>295</v>
      </c>
      <c r="I7" s="57" t="s">
        <v>296</v>
      </c>
      <c r="J7" s="57" t="s">
        <v>297</v>
      </c>
      <c r="K7" s="48" t="s">
        <v>298</v>
      </c>
      <c r="L7" s="48" t="s">
        <v>295</v>
      </c>
      <c r="M7" s="48" t="s">
        <v>289</v>
      </c>
      <c r="N7" s="48" t="s">
        <v>299</v>
      </c>
      <c r="O7" s="48" t="s">
        <v>291</v>
      </c>
      <c r="P7" s="48" t="s">
        <v>292</v>
      </c>
      <c r="Q7" s="48" t="s">
        <v>293</v>
      </c>
      <c r="R7" s="48" t="s">
        <v>294</v>
      </c>
      <c r="S7" s="48" t="s">
        <v>295</v>
      </c>
      <c r="T7" s="57" t="s">
        <v>300</v>
      </c>
      <c r="U7" s="57" t="s">
        <v>301</v>
      </c>
      <c r="V7" s="48" t="s">
        <v>302</v>
      </c>
      <c r="W7" s="48" t="s">
        <v>295</v>
      </c>
      <c r="X7" s="48" t="s">
        <v>303</v>
      </c>
      <c r="Y7" s="48" t="s">
        <v>304</v>
      </c>
      <c r="Z7" s="48" t="s">
        <v>305</v>
      </c>
    </row>
    <row r="8" spans="1:26" s="15" customFormat="1" ht="12">
      <c r="A8" s="2" t="s">
        <v>306</v>
      </c>
      <c r="B8" s="13">
        <v>1616073</v>
      </c>
      <c r="C8" s="13">
        <v>67089</v>
      </c>
      <c r="D8" s="13">
        <v>177399</v>
      </c>
      <c r="E8" s="13">
        <v>136396</v>
      </c>
      <c r="F8" s="13">
        <v>62583</v>
      </c>
      <c r="G8" s="13">
        <v>2140</v>
      </c>
      <c r="H8" s="13">
        <v>2021</v>
      </c>
      <c r="I8" s="13">
        <v>660855</v>
      </c>
      <c r="J8" s="13">
        <v>504199</v>
      </c>
      <c r="K8" s="13">
        <v>307</v>
      </c>
      <c r="L8" s="13">
        <v>3084</v>
      </c>
      <c r="M8" s="13">
        <v>1651503</v>
      </c>
      <c r="N8" s="13">
        <v>119144</v>
      </c>
      <c r="O8" s="13">
        <v>192307</v>
      </c>
      <c r="P8" s="13">
        <v>119400</v>
      </c>
      <c r="Q8" s="13">
        <v>60496</v>
      </c>
      <c r="R8" s="13">
        <v>2330</v>
      </c>
      <c r="S8" s="13">
        <v>107</v>
      </c>
      <c r="T8" s="13">
        <v>654104</v>
      </c>
      <c r="U8" s="13">
        <v>499111</v>
      </c>
      <c r="V8" s="13">
        <v>269</v>
      </c>
      <c r="W8" s="13">
        <v>4235</v>
      </c>
      <c r="X8" s="14">
        <v>791014</v>
      </c>
      <c r="Y8" s="14">
        <v>790638</v>
      </c>
      <c r="Z8" s="26">
        <f aca="true" t="shared" si="0" ref="Z8:Z36">B8-M8</f>
        <v>-35430</v>
      </c>
    </row>
    <row r="9" spans="1:26" s="82" customFormat="1" ht="12">
      <c r="A9" s="68" t="s">
        <v>307</v>
      </c>
      <c r="B9" s="10">
        <v>1612864</v>
      </c>
      <c r="C9" s="10">
        <v>66901</v>
      </c>
      <c r="D9" s="10">
        <v>175400</v>
      </c>
      <c r="E9" s="10">
        <v>136104</v>
      </c>
      <c r="F9" s="10">
        <v>62494</v>
      </c>
      <c r="G9" s="10">
        <v>2140</v>
      </c>
      <c r="H9" s="10">
        <v>2019</v>
      </c>
      <c r="I9" s="10">
        <v>660847</v>
      </c>
      <c r="J9" s="10">
        <v>503569</v>
      </c>
      <c r="K9" s="10">
        <v>306</v>
      </c>
      <c r="L9" s="10">
        <v>3084</v>
      </c>
      <c r="M9" s="10">
        <v>1648695</v>
      </c>
      <c r="N9" s="10">
        <v>119139</v>
      </c>
      <c r="O9" s="10">
        <v>190549</v>
      </c>
      <c r="P9" s="10">
        <v>119038</v>
      </c>
      <c r="Q9" s="10">
        <v>60430</v>
      </c>
      <c r="R9" s="10">
        <v>2330</v>
      </c>
      <c r="S9" s="10">
        <v>107</v>
      </c>
      <c r="T9" s="10">
        <v>654101</v>
      </c>
      <c r="U9" s="10">
        <v>498497</v>
      </c>
      <c r="V9" s="10">
        <v>269</v>
      </c>
      <c r="W9" s="10">
        <v>4235</v>
      </c>
      <c r="X9" s="81">
        <v>790295</v>
      </c>
      <c r="Y9" s="81">
        <v>789919</v>
      </c>
      <c r="Z9" s="26">
        <f t="shared" si="0"/>
        <v>-35831</v>
      </c>
    </row>
    <row r="10" spans="1:26" s="82" customFormat="1" ht="12">
      <c r="A10" s="68" t="s">
        <v>308</v>
      </c>
      <c r="B10" s="10">
        <v>1232251</v>
      </c>
      <c r="C10" s="10">
        <v>36741</v>
      </c>
      <c r="D10" s="10">
        <v>0</v>
      </c>
      <c r="E10" s="10">
        <v>132559</v>
      </c>
      <c r="F10" s="10">
        <v>58767</v>
      </c>
      <c r="G10" s="10">
        <v>1695</v>
      </c>
      <c r="H10" s="10">
        <v>1592</v>
      </c>
      <c r="I10" s="10">
        <v>496828</v>
      </c>
      <c r="J10" s="10">
        <v>503569</v>
      </c>
      <c r="K10" s="10">
        <v>249</v>
      </c>
      <c r="L10" s="10">
        <v>251</v>
      </c>
      <c r="M10" s="10">
        <v>1213985</v>
      </c>
      <c r="N10" s="10">
        <v>50253</v>
      </c>
      <c r="O10" s="10">
        <v>0</v>
      </c>
      <c r="P10" s="10">
        <v>115347</v>
      </c>
      <c r="Q10" s="10">
        <v>56949</v>
      </c>
      <c r="R10" s="10">
        <v>1923</v>
      </c>
      <c r="S10" s="10">
        <v>106</v>
      </c>
      <c r="T10" s="10">
        <v>490669</v>
      </c>
      <c r="U10" s="10">
        <v>498497</v>
      </c>
      <c r="V10" s="10">
        <v>133</v>
      </c>
      <c r="W10" s="10">
        <v>108</v>
      </c>
      <c r="X10" s="81">
        <v>628946</v>
      </c>
      <c r="Y10" s="81">
        <v>628629</v>
      </c>
      <c r="Z10" s="26">
        <f t="shared" si="0"/>
        <v>18266</v>
      </c>
    </row>
    <row r="11" spans="1:26" ht="12">
      <c r="A11" s="58" t="s">
        <v>309</v>
      </c>
      <c r="B11" s="6">
        <v>295015</v>
      </c>
      <c r="C11" s="6">
        <v>12730</v>
      </c>
      <c r="D11" s="7">
        <v>0</v>
      </c>
      <c r="E11" s="6">
        <v>82096</v>
      </c>
      <c r="F11" s="6">
        <v>3485</v>
      </c>
      <c r="G11" s="6">
        <v>797</v>
      </c>
      <c r="H11" s="6">
        <v>673</v>
      </c>
      <c r="I11" s="6">
        <v>80251</v>
      </c>
      <c r="J11" s="6">
        <v>114940</v>
      </c>
      <c r="K11" s="6">
        <v>28</v>
      </c>
      <c r="L11" s="6">
        <v>15</v>
      </c>
      <c r="M11" s="6">
        <v>279464</v>
      </c>
      <c r="N11" s="6">
        <v>19092</v>
      </c>
      <c r="O11" s="6">
        <v>0</v>
      </c>
      <c r="P11" s="6">
        <v>64954</v>
      </c>
      <c r="Q11" s="6">
        <v>3333</v>
      </c>
      <c r="R11" s="6">
        <v>886</v>
      </c>
      <c r="S11" s="6">
        <v>2</v>
      </c>
      <c r="T11" s="6">
        <v>79030</v>
      </c>
      <c r="U11" s="6">
        <v>112094</v>
      </c>
      <c r="V11" s="6">
        <v>57</v>
      </c>
      <c r="W11" s="6">
        <v>16</v>
      </c>
      <c r="X11" s="8">
        <v>155003</v>
      </c>
      <c r="Y11" s="8">
        <v>154722</v>
      </c>
      <c r="Z11" s="26">
        <f t="shared" si="0"/>
        <v>15551</v>
      </c>
    </row>
    <row r="12" spans="1:26" ht="12">
      <c r="A12" s="58" t="s">
        <v>310</v>
      </c>
      <c r="B12" s="6">
        <v>26424</v>
      </c>
      <c r="C12" s="6">
        <v>566</v>
      </c>
      <c r="D12" s="7">
        <v>0</v>
      </c>
      <c r="E12" s="6">
        <v>2090</v>
      </c>
      <c r="F12" s="6">
        <v>271</v>
      </c>
      <c r="G12" s="6">
        <v>14</v>
      </c>
      <c r="H12" s="6">
        <v>29</v>
      </c>
      <c r="I12" s="6">
        <v>7460</v>
      </c>
      <c r="J12" s="6">
        <v>15939</v>
      </c>
      <c r="K12" s="6">
        <v>27</v>
      </c>
      <c r="L12" s="6">
        <v>28</v>
      </c>
      <c r="M12" s="6">
        <v>30743</v>
      </c>
      <c r="N12" s="6">
        <v>663</v>
      </c>
      <c r="O12" s="6">
        <v>0</v>
      </c>
      <c r="P12" s="6">
        <v>3229</v>
      </c>
      <c r="Q12" s="6">
        <v>287</v>
      </c>
      <c r="R12" s="6">
        <v>14</v>
      </c>
      <c r="S12" s="6">
        <v>7</v>
      </c>
      <c r="T12" s="6">
        <v>10382</v>
      </c>
      <c r="U12" s="6">
        <v>16159</v>
      </c>
      <c r="V12" s="6">
        <v>2</v>
      </c>
      <c r="W12" s="6">
        <v>0</v>
      </c>
      <c r="X12" s="8">
        <v>14230</v>
      </c>
      <c r="Y12" s="8">
        <v>14230</v>
      </c>
      <c r="Z12" s="26">
        <f t="shared" si="0"/>
        <v>-4319</v>
      </c>
    </row>
    <row r="13" spans="1:26" ht="12">
      <c r="A13" s="58" t="s">
        <v>311</v>
      </c>
      <c r="B13" s="6">
        <v>131314</v>
      </c>
      <c r="C13" s="6">
        <v>3686</v>
      </c>
      <c r="D13" s="7">
        <v>0</v>
      </c>
      <c r="E13" s="6">
        <v>13314</v>
      </c>
      <c r="F13" s="6">
        <v>1608</v>
      </c>
      <c r="G13" s="6">
        <v>439</v>
      </c>
      <c r="H13" s="6">
        <v>136</v>
      </c>
      <c r="I13" s="6">
        <v>54701</v>
      </c>
      <c r="J13" s="6">
        <v>57399</v>
      </c>
      <c r="K13" s="6">
        <v>21</v>
      </c>
      <c r="L13" s="6">
        <v>10</v>
      </c>
      <c r="M13" s="6">
        <v>103685</v>
      </c>
      <c r="N13" s="6">
        <v>5118</v>
      </c>
      <c r="O13" s="6">
        <v>0</v>
      </c>
      <c r="P13" s="6">
        <v>8259</v>
      </c>
      <c r="Q13" s="6">
        <v>1411</v>
      </c>
      <c r="R13" s="6">
        <v>467</v>
      </c>
      <c r="S13" s="6">
        <v>0</v>
      </c>
      <c r="T13" s="6">
        <v>33218</v>
      </c>
      <c r="U13" s="6">
        <v>55177</v>
      </c>
      <c r="V13" s="6">
        <v>10</v>
      </c>
      <c r="W13" s="6">
        <v>25</v>
      </c>
      <c r="X13" s="8">
        <v>66368</v>
      </c>
      <c r="Y13" s="8">
        <v>66368</v>
      </c>
      <c r="Z13" s="26">
        <f t="shared" si="0"/>
        <v>27629</v>
      </c>
    </row>
    <row r="14" spans="1:26" ht="12">
      <c r="A14" s="58" t="s">
        <v>312</v>
      </c>
      <c r="B14" s="6">
        <v>23836</v>
      </c>
      <c r="C14" s="6">
        <v>603</v>
      </c>
      <c r="D14" s="7">
        <v>0</v>
      </c>
      <c r="E14" s="6">
        <v>1388</v>
      </c>
      <c r="F14" s="6">
        <v>247</v>
      </c>
      <c r="G14" s="6">
        <v>7</v>
      </c>
      <c r="H14" s="6">
        <v>58</v>
      </c>
      <c r="I14" s="6">
        <v>13262</v>
      </c>
      <c r="J14" s="6">
        <v>8266</v>
      </c>
      <c r="K14" s="6">
        <v>3</v>
      </c>
      <c r="L14" s="6">
        <v>2</v>
      </c>
      <c r="M14" s="6">
        <v>22642</v>
      </c>
      <c r="N14" s="6">
        <v>620</v>
      </c>
      <c r="O14" s="6">
        <v>0</v>
      </c>
      <c r="P14" s="6">
        <v>1355</v>
      </c>
      <c r="Q14" s="6">
        <v>206</v>
      </c>
      <c r="R14" s="6">
        <v>8</v>
      </c>
      <c r="S14" s="6">
        <v>11</v>
      </c>
      <c r="T14" s="6">
        <v>11910</v>
      </c>
      <c r="U14" s="6">
        <v>8529</v>
      </c>
      <c r="V14" s="6">
        <v>3</v>
      </c>
      <c r="W14" s="6">
        <v>0</v>
      </c>
      <c r="X14" s="8">
        <v>11520</v>
      </c>
      <c r="Y14" s="8">
        <v>11520</v>
      </c>
      <c r="Z14" s="26">
        <f t="shared" si="0"/>
        <v>1194</v>
      </c>
    </row>
    <row r="15" spans="1:26" ht="12">
      <c r="A15" s="58" t="s">
        <v>313</v>
      </c>
      <c r="B15" s="6">
        <v>23347</v>
      </c>
      <c r="C15" s="6">
        <v>540</v>
      </c>
      <c r="D15" s="7">
        <v>0</v>
      </c>
      <c r="E15" s="6">
        <v>1459</v>
      </c>
      <c r="F15" s="6">
        <v>264</v>
      </c>
      <c r="G15" s="6">
        <v>9</v>
      </c>
      <c r="H15" s="6">
        <v>91</v>
      </c>
      <c r="I15" s="6">
        <v>11573</v>
      </c>
      <c r="J15" s="6">
        <v>9402</v>
      </c>
      <c r="K15" s="6">
        <v>9</v>
      </c>
      <c r="L15" s="6">
        <v>0</v>
      </c>
      <c r="M15" s="6">
        <v>28750</v>
      </c>
      <c r="N15" s="6">
        <v>525</v>
      </c>
      <c r="O15" s="6">
        <v>0</v>
      </c>
      <c r="P15" s="6">
        <v>2213</v>
      </c>
      <c r="Q15" s="6">
        <v>347</v>
      </c>
      <c r="R15" s="6">
        <v>9</v>
      </c>
      <c r="S15" s="6">
        <v>10</v>
      </c>
      <c r="T15" s="6">
        <v>15962</v>
      </c>
      <c r="U15" s="6">
        <v>9675</v>
      </c>
      <c r="V15" s="6">
        <v>7</v>
      </c>
      <c r="W15" s="6">
        <v>2</v>
      </c>
      <c r="X15" s="8">
        <v>16559</v>
      </c>
      <c r="Y15" s="8">
        <v>16559</v>
      </c>
      <c r="Z15" s="26">
        <f t="shared" si="0"/>
        <v>-5403</v>
      </c>
    </row>
    <row r="16" spans="1:26" ht="12">
      <c r="A16" s="58" t="s">
        <v>314</v>
      </c>
      <c r="B16" s="6">
        <v>90409</v>
      </c>
      <c r="C16" s="6">
        <v>2343</v>
      </c>
      <c r="D16" s="7">
        <v>0</v>
      </c>
      <c r="E16" s="6">
        <v>2509</v>
      </c>
      <c r="F16" s="6">
        <v>1181</v>
      </c>
      <c r="G16" s="6">
        <v>52</v>
      </c>
      <c r="H16" s="6">
        <v>30</v>
      </c>
      <c r="I16" s="6">
        <v>51070</v>
      </c>
      <c r="J16" s="6">
        <v>33223</v>
      </c>
      <c r="K16" s="6">
        <v>0</v>
      </c>
      <c r="L16" s="6">
        <v>1</v>
      </c>
      <c r="M16" s="6">
        <v>84075</v>
      </c>
      <c r="N16" s="6">
        <v>3030</v>
      </c>
      <c r="O16" s="6">
        <v>0</v>
      </c>
      <c r="P16" s="6">
        <v>2525</v>
      </c>
      <c r="Q16" s="6">
        <v>1111</v>
      </c>
      <c r="R16" s="6">
        <v>84</v>
      </c>
      <c r="S16" s="6">
        <v>0</v>
      </c>
      <c r="T16" s="6">
        <v>44239</v>
      </c>
      <c r="U16" s="6">
        <v>33074</v>
      </c>
      <c r="V16" s="6">
        <v>8</v>
      </c>
      <c r="W16" s="6">
        <v>4</v>
      </c>
      <c r="X16" s="8">
        <v>48447</v>
      </c>
      <c r="Y16" s="8">
        <v>48447</v>
      </c>
      <c r="Z16" s="26">
        <f t="shared" si="0"/>
        <v>6334</v>
      </c>
    </row>
    <row r="17" spans="1:26" ht="12">
      <c r="A17" s="58" t="s">
        <v>315</v>
      </c>
      <c r="B17" s="6">
        <v>56263</v>
      </c>
      <c r="C17" s="6">
        <v>1679</v>
      </c>
      <c r="D17" s="7">
        <v>0</v>
      </c>
      <c r="E17" s="6">
        <v>2281</v>
      </c>
      <c r="F17" s="6">
        <v>763</v>
      </c>
      <c r="G17" s="6">
        <v>26</v>
      </c>
      <c r="H17" s="6">
        <v>63</v>
      </c>
      <c r="I17" s="6">
        <v>21387</v>
      </c>
      <c r="J17" s="6">
        <v>29979</v>
      </c>
      <c r="K17" s="6">
        <v>69</v>
      </c>
      <c r="L17" s="6">
        <v>16</v>
      </c>
      <c r="M17" s="6">
        <v>65024</v>
      </c>
      <c r="N17" s="6">
        <v>2265</v>
      </c>
      <c r="O17" s="6">
        <v>0</v>
      </c>
      <c r="P17" s="6">
        <v>3325</v>
      </c>
      <c r="Q17" s="6">
        <v>982</v>
      </c>
      <c r="R17" s="6">
        <v>20</v>
      </c>
      <c r="S17" s="6">
        <v>12</v>
      </c>
      <c r="T17" s="6">
        <v>27833</v>
      </c>
      <c r="U17" s="6">
        <v>30570</v>
      </c>
      <c r="V17" s="6">
        <v>10</v>
      </c>
      <c r="W17" s="6">
        <v>7</v>
      </c>
      <c r="X17" s="8">
        <v>39147</v>
      </c>
      <c r="Y17" s="8">
        <v>39147</v>
      </c>
      <c r="Z17" s="26">
        <f t="shared" si="0"/>
        <v>-8761</v>
      </c>
    </row>
    <row r="18" spans="1:26" ht="12">
      <c r="A18" s="58" t="s">
        <v>316</v>
      </c>
      <c r="B18" s="6">
        <v>24838</v>
      </c>
      <c r="C18" s="6">
        <v>724</v>
      </c>
      <c r="D18" s="7">
        <v>0</v>
      </c>
      <c r="E18" s="6">
        <v>1197</v>
      </c>
      <c r="F18" s="6">
        <v>511</v>
      </c>
      <c r="G18" s="6">
        <v>16</v>
      </c>
      <c r="H18" s="6">
        <v>36</v>
      </c>
      <c r="I18" s="6">
        <v>13895</v>
      </c>
      <c r="J18" s="6">
        <v>8455</v>
      </c>
      <c r="K18" s="6">
        <v>4</v>
      </c>
      <c r="L18" s="6">
        <v>0</v>
      </c>
      <c r="M18" s="6">
        <v>30522</v>
      </c>
      <c r="N18" s="6">
        <v>1071</v>
      </c>
      <c r="O18" s="6">
        <v>0</v>
      </c>
      <c r="P18" s="6">
        <v>1748</v>
      </c>
      <c r="Q18" s="6">
        <v>632</v>
      </c>
      <c r="R18" s="6">
        <v>30</v>
      </c>
      <c r="S18" s="6">
        <v>0</v>
      </c>
      <c r="T18" s="6">
        <v>18144</v>
      </c>
      <c r="U18" s="6">
        <v>8891</v>
      </c>
      <c r="V18" s="6">
        <v>4</v>
      </c>
      <c r="W18" s="6">
        <v>2</v>
      </c>
      <c r="X18" s="8">
        <v>18495</v>
      </c>
      <c r="Y18" s="8">
        <v>18495</v>
      </c>
      <c r="Z18" s="26">
        <f t="shared" si="0"/>
        <v>-5684</v>
      </c>
    </row>
    <row r="19" spans="1:26" ht="12">
      <c r="A19" s="58" t="s">
        <v>317</v>
      </c>
      <c r="B19" s="6">
        <v>34576</v>
      </c>
      <c r="C19" s="6">
        <v>944</v>
      </c>
      <c r="D19" s="6">
        <v>0</v>
      </c>
      <c r="E19" s="6">
        <v>2193</v>
      </c>
      <c r="F19" s="6">
        <v>1028</v>
      </c>
      <c r="G19" s="6">
        <v>31</v>
      </c>
      <c r="H19" s="6">
        <v>10</v>
      </c>
      <c r="I19" s="6">
        <v>19467</v>
      </c>
      <c r="J19" s="6">
        <v>10889</v>
      </c>
      <c r="K19" s="6">
        <v>1</v>
      </c>
      <c r="L19" s="6">
        <v>13</v>
      </c>
      <c r="M19" s="6">
        <v>42490</v>
      </c>
      <c r="N19" s="6">
        <v>1233</v>
      </c>
      <c r="O19" s="6">
        <v>0</v>
      </c>
      <c r="P19" s="6">
        <v>3359</v>
      </c>
      <c r="Q19" s="6">
        <v>1143</v>
      </c>
      <c r="R19" s="6">
        <v>39</v>
      </c>
      <c r="S19" s="6">
        <v>3</v>
      </c>
      <c r="T19" s="6">
        <v>26064</v>
      </c>
      <c r="U19" s="6">
        <v>10641</v>
      </c>
      <c r="V19" s="6">
        <v>0</v>
      </c>
      <c r="W19" s="6">
        <v>8</v>
      </c>
      <c r="X19" s="8">
        <v>15487</v>
      </c>
      <c r="Y19" s="8">
        <v>15487</v>
      </c>
      <c r="Z19" s="26">
        <f t="shared" si="0"/>
        <v>-7914</v>
      </c>
    </row>
    <row r="20" spans="1:26" ht="12">
      <c r="A20" s="58" t="s">
        <v>318</v>
      </c>
      <c r="B20" s="6">
        <v>29718</v>
      </c>
      <c r="C20" s="6">
        <v>493</v>
      </c>
      <c r="D20" s="6">
        <v>0</v>
      </c>
      <c r="E20" s="6">
        <v>1155</v>
      </c>
      <c r="F20" s="6">
        <v>1175</v>
      </c>
      <c r="G20" s="6">
        <v>18</v>
      </c>
      <c r="H20" s="6">
        <v>62</v>
      </c>
      <c r="I20" s="6">
        <v>19188</v>
      </c>
      <c r="J20" s="6">
        <v>7611</v>
      </c>
      <c r="K20" s="6">
        <v>16</v>
      </c>
      <c r="L20" s="6">
        <v>0</v>
      </c>
      <c r="M20" s="6">
        <v>34720</v>
      </c>
      <c r="N20" s="6">
        <v>651</v>
      </c>
      <c r="O20" s="6">
        <v>0</v>
      </c>
      <c r="P20" s="6">
        <v>2017</v>
      </c>
      <c r="Q20" s="6">
        <v>1484</v>
      </c>
      <c r="R20" s="6">
        <v>17</v>
      </c>
      <c r="S20" s="6">
        <v>5</v>
      </c>
      <c r="T20" s="6">
        <v>22942</v>
      </c>
      <c r="U20" s="6">
        <v>7596</v>
      </c>
      <c r="V20" s="6">
        <v>2</v>
      </c>
      <c r="W20" s="6">
        <v>6</v>
      </c>
      <c r="X20" s="8">
        <v>9450</v>
      </c>
      <c r="Y20" s="8">
        <v>9450</v>
      </c>
      <c r="Z20" s="26">
        <f t="shared" si="0"/>
        <v>-5002</v>
      </c>
    </row>
    <row r="21" spans="1:26" ht="12">
      <c r="A21" s="58" t="s">
        <v>319</v>
      </c>
      <c r="B21" s="6">
        <v>64963</v>
      </c>
      <c r="C21" s="6">
        <v>1381</v>
      </c>
      <c r="D21" s="6">
        <v>0</v>
      </c>
      <c r="E21" s="6">
        <v>1713</v>
      </c>
      <c r="F21" s="6">
        <v>3245</v>
      </c>
      <c r="G21" s="6">
        <v>27</v>
      </c>
      <c r="H21" s="6">
        <v>65</v>
      </c>
      <c r="I21" s="6">
        <v>34604</v>
      </c>
      <c r="J21" s="6">
        <v>23923</v>
      </c>
      <c r="K21" s="6">
        <v>1</v>
      </c>
      <c r="L21" s="6">
        <v>4</v>
      </c>
      <c r="M21" s="6">
        <v>65829</v>
      </c>
      <c r="N21" s="6">
        <v>1803</v>
      </c>
      <c r="O21" s="6">
        <v>0</v>
      </c>
      <c r="P21" s="6">
        <v>2037</v>
      </c>
      <c r="Q21" s="6">
        <v>3549</v>
      </c>
      <c r="R21" s="6">
        <v>41</v>
      </c>
      <c r="S21" s="6">
        <v>2</v>
      </c>
      <c r="T21" s="6">
        <v>34200</v>
      </c>
      <c r="U21" s="6">
        <v>24191</v>
      </c>
      <c r="V21" s="6">
        <v>0</v>
      </c>
      <c r="W21" s="6">
        <v>6</v>
      </c>
      <c r="X21" s="8">
        <v>28486</v>
      </c>
      <c r="Y21" s="8">
        <v>28486</v>
      </c>
      <c r="Z21" s="26">
        <f t="shared" si="0"/>
        <v>-866</v>
      </c>
    </row>
    <row r="22" spans="1:26" ht="12">
      <c r="A22" s="58" t="s">
        <v>320</v>
      </c>
      <c r="B22" s="6">
        <v>86313</v>
      </c>
      <c r="C22" s="6">
        <v>1721</v>
      </c>
      <c r="D22" s="6">
        <v>0</v>
      </c>
      <c r="E22" s="6">
        <v>1730</v>
      </c>
      <c r="F22" s="6">
        <v>32722</v>
      </c>
      <c r="G22" s="6">
        <v>68</v>
      </c>
      <c r="H22" s="6">
        <v>53</v>
      </c>
      <c r="I22" s="6">
        <v>23448</v>
      </c>
      <c r="J22" s="6">
        <v>26560</v>
      </c>
      <c r="K22" s="6">
        <v>11</v>
      </c>
      <c r="L22" s="6">
        <v>0</v>
      </c>
      <c r="M22" s="6">
        <v>83218</v>
      </c>
      <c r="N22" s="6">
        <v>2746</v>
      </c>
      <c r="O22" s="6">
        <v>0</v>
      </c>
      <c r="P22" s="6">
        <v>2061</v>
      </c>
      <c r="Q22" s="6">
        <v>28419</v>
      </c>
      <c r="R22" s="6">
        <v>70</v>
      </c>
      <c r="S22" s="6">
        <v>0</v>
      </c>
      <c r="T22" s="6">
        <v>23531</v>
      </c>
      <c r="U22" s="6">
        <v>26375</v>
      </c>
      <c r="V22" s="6">
        <v>6</v>
      </c>
      <c r="W22" s="6">
        <v>10</v>
      </c>
      <c r="X22" s="8">
        <v>46933</v>
      </c>
      <c r="Y22" s="8">
        <v>46897</v>
      </c>
      <c r="Z22" s="26">
        <f t="shared" si="0"/>
        <v>3095</v>
      </c>
    </row>
    <row r="23" spans="1:26" ht="12">
      <c r="A23" s="58" t="s">
        <v>321</v>
      </c>
      <c r="B23" s="6">
        <v>43710</v>
      </c>
      <c r="C23" s="6">
        <v>1273</v>
      </c>
      <c r="D23" s="6">
        <v>0</v>
      </c>
      <c r="E23" s="6">
        <v>1410</v>
      </c>
      <c r="F23" s="6">
        <v>5057</v>
      </c>
      <c r="G23" s="6">
        <v>28</v>
      </c>
      <c r="H23" s="6">
        <v>38</v>
      </c>
      <c r="I23" s="6">
        <v>14607</v>
      </c>
      <c r="J23" s="6">
        <v>21251</v>
      </c>
      <c r="K23" s="6">
        <v>24</v>
      </c>
      <c r="L23" s="6">
        <v>22</v>
      </c>
      <c r="M23" s="6">
        <v>50312</v>
      </c>
      <c r="N23" s="6">
        <v>1681</v>
      </c>
      <c r="O23" s="6">
        <v>0</v>
      </c>
      <c r="P23" s="6">
        <v>2047</v>
      </c>
      <c r="Q23" s="6">
        <v>6969</v>
      </c>
      <c r="R23" s="6">
        <v>40</v>
      </c>
      <c r="S23" s="6">
        <v>16</v>
      </c>
      <c r="T23" s="6">
        <v>18683</v>
      </c>
      <c r="U23" s="6">
        <v>20866</v>
      </c>
      <c r="V23" s="6">
        <v>4</v>
      </c>
      <c r="W23" s="6">
        <v>6</v>
      </c>
      <c r="X23" s="8">
        <v>29028</v>
      </c>
      <c r="Y23" s="8">
        <v>29028</v>
      </c>
      <c r="Z23" s="26">
        <f t="shared" si="0"/>
        <v>-6602</v>
      </c>
    </row>
    <row r="24" spans="1:26" s="5" customFormat="1" ht="12">
      <c r="A24" s="58" t="s">
        <v>322</v>
      </c>
      <c r="B24" s="6">
        <v>13378</v>
      </c>
      <c r="C24" s="6">
        <v>236</v>
      </c>
      <c r="D24" s="6">
        <v>0</v>
      </c>
      <c r="E24" s="6">
        <v>800</v>
      </c>
      <c r="F24" s="6">
        <v>705</v>
      </c>
      <c r="G24" s="6">
        <v>15</v>
      </c>
      <c r="H24" s="6">
        <v>45</v>
      </c>
      <c r="I24" s="6">
        <v>7118</v>
      </c>
      <c r="J24" s="6">
        <v>4451</v>
      </c>
      <c r="K24" s="6">
        <v>1</v>
      </c>
      <c r="L24" s="6">
        <v>7</v>
      </c>
      <c r="M24" s="6">
        <v>15486</v>
      </c>
      <c r="N24" s="6">
        <v>309</v>
      </c>
      <c r="O24" s="6">
        <v>0</v>
      </c>
      <c r="P24" s="6">
        <v>1040</v>
      </c>
      <c r="Q24" s="6">
        <v>780</v>
      </c>
      <c r="R24" s="6">
        <v>10</v>
      </c>
      <c r="S24" s="6">
        <v>0</v>
      </c>
      <c r="T24" s="6">
        <v>8836</v>
      </c>
      <c r="U24" s="6">
        <v>4507</v>
      </c>
      <c r="V24" s="6">
        <v>2</v>
      </c>
      <c r="W24" s="6">
        <v>2</v>
      </c>
      <c r="X24" s="8">
        <v>9256</v>
      </c>
      <c r="Y24" s="8">
        <v>9256</v>
      </c>
      <c r="Z24" s="26">
        <f t="shared" si="0"/>
        <v>-2108</v>
      </c>
    </row>
    <row r="25" spans="1:26" ht="12">
      <c r="A25" s="58" t="s">
        <v>323</v>
      </c>
      <c r="B25" s="6">
        <v>26510</v>
      </c>
      <c r="C25" s="6">
        <v>818</v>
      </c>
      <c r="D25" s="6">
        <v>0</v>
      </c>
      <c r="E25" s="6">
        <v>1597</v>
      </c>
      <c r="F25" s="6">
        <v>504</v>
      </c>
      <c r="G25" s="6">
        <v>21</v>
      </c>
      <c r="H25" s="6">
        <v>54</v>
      </c>
      <c r="I25" s="6">
        <v>9220</v>
      </c>
      <c r="J25" s="6">
        <v>14158</v>
      </c>
      <c r="K25" s="6">
        <v>18</v>
      </c>
      <c r="L25" s="6">
        <v>120</v>
      </c>
      <c r="M25" s="6">
        <v>29354</v>
      </c>
      <c r="N25" s="6">
        <v>1316</v>
      </c>
      <c r="O25" s="6">
        <v>0</v>
      </c>
      <c r="P25" s="6">
        <v>2125</v>
      </c>
      <c r="Q25" s="6">
        <v>629</v>
      </c>
      <c r="R25" s="6">
        <v>19</v>
      </c>
      <c r="S25" s="6">
        <v>6</v>
      </c>
      <c r="T25" s="6">
        <v>11067</v>
      </c>
      <c r="U25" s="6">
        <v>14190</v>
      </c>
      <c r="V25" s="6">
        <v>1</v>
      </c>
      <c r="W25" s="6">
        <v>1</v>
      </c>
      <c r="X25" s="8">
        <v>12705</v>
      </c>
      <c r="Y25" s="8">
        <v>12705</v>
      </c>
      <c r="Z25" s="26">
        <f t="shared" si="0"/>
        <v>-2844</v>
      </c>
    </row>
    <row r="26" spans="1:26" ht="12">
      <c r="A26" s="58" t="s">
        <v>324</v>
      </c>
      <c r="B26" s="6">
        <v>4367</v>
      </c>
      <c r="C26" s="6">
        <v>124</v>
      </c>
      <c r="D26" s="6">
        <v>0</v>
      </c>
      <c r="E26" s="6">
        <v>203</v>
      </c>
      <c r="F26" s="6">
        <v>954</v>
      </c>
      <c r="G26" s="6">
        <v>1</v>
      </c>
      <c r="H26" s="6">
        <v>14</v>
      </c>
      <c r="I26" s="6">
        <v>1831</v>
      </c>
      <c r="J26" s="6">
        <v>1240</v>
      </c>
      <c r="K26" s="6">
        <v>0</v>
      </c>
      <c r="L26" s="6">
        <v>0</v>
      </c>
      <c r="M26" s="6">
        <v>5592</v>
      </c>
      <c r="N26" s="6">
        <v>175</v>
      </c>
      <c r="O26" s="6">
        <v>0</v>
      </c>
      <c r="P26" s="6">
        <v>362</v>
      </c>
      <c r="Q26" s="6">
        <v>1190</v>
      </c>
      <c r="R26" s="6">
        <v>13</v>
      </c>
      <c r="S26" s="6">
        <v>3</v>
      </c>
      <c r="T26" s="6">
        <v>2604</v>
      </c>
      <c r="U26" s="6">
        <v>1245</v>
      </c>
      <c r="V26" s="6">
        <v>0</v>
      </c>
      <c r="W26" s="6">
        <v>0</v>
      </c>
      <c r="X26" s="8">
        <v>3084</v>
      </c>
      <c r="Y26" s="8">
        <v>3084</v>
      </c>
      <c r="Z26" s="26">
        <f t="shared" si="0"/>
        <v>-1225</v>
      </c>
    </row>
    <row r="27" spans="1:26" ht="12">
      <c r="A27" s="58" t="s">
        <v>325</v>
      </c>
      <c r="B27" s="6">
        <v>38250</v>
      </c>
      <c r="C27" s="6">
        <v>1332</v>
      </c>
      <c r="D27" s="6">
        <v>0</v>
      </c>
      <c r="E27" s="6">
        <v>5886</v>
      </c>
      <c r="F27" s="6">
        <v>448</v>
      </c>
      <c r="G27" s="6">
        <v>34</v>
      </c>
      <c r="H27" s="6">
        <v>2</v>
      </c>
      <c r="I27" s="6">
        <v>11373</v>
      </c>
      <c r="J27" s="6">
        <v>19158</v>
      </c>
      <c r="K27" s="6">
        <v>6</v>
      </c>
      <c r="L27" s="6">
        <v>11</v>
      </c>
      <c r="M27" s="6">
        <v>36214</v>
      </c>
      <c r="N27" s="6">
        <v>1595</v>
      </c>
      <c r="O27" s="6">
        <v>0</v>
      </c>
      <c r="P27" s="6">
        <v>4606</v>
      </c>
      <c r="Q27" s="6">
        <v>496</v>
      </c>
      <c r="R27" s="6">
        <v>54</v>
      </c>
      <c r="S27" s="6">
        <v>0</v>
      </c>
      <c r="T27" s="6">
        <v>10409</v>
      </c>
      <c r="U27" s="6">
        <v>19045</v>
      </c>
      <c r="V27" s="6">
        <v>3</v>
      </c>
      <c r="W27" s="6">
        <v>6</v>
      </c>
      <c r="X27" s="8">
        <v>14627</v>
      </c>
      <c r="Y27" s="8">
        <v>14627</v>
      </c>
      <c r="Z27" s="26">
        <f t="shared" si="0"/>
        <v>2036</v>
      </c>
    </row>
    <row r="28" spans="1:26" ht="12">
      <c r="A28" s="58" t="s">
        <v>326</v>
      </c>
      <c r="B28" s="6">
        <v>27336</v>
      </c>
      <c r="C28" s="6">
        <v>562</v>
      </c>
      <c r="D28" s="6">
        <v>0</v>
      </c>
      <c r="E28" s="6">
        <v>2062</v>
      </c>
      <c r="F28" s="6">
        <v>468</v>
      </c>
      <c r="G28" s="6">
        <v>16</v>
      </c>
      <c r="H28" s="6">
        <v>48</v>
      </c>
      <c r="I28" s="6">
        <v>11835</v>
      </c>
      <c r="J28" s="6">
        <v>12336</v>
      </c>
      <c r="K28" s="6">
        <v>8</v>
      </c>
      <c r="L28" s="6">
        <v>1</v>
      </c>
      <c r="M28" s="6">
        <v>25189</v>
      </c>
      <c r="N28" s="6">
        <v>312</v>
      </c>
      <c r="O28" s="6">
        <v>0</v>
      </c>
      <c r="P28" s="6">
        <v>1672</v>
      </c>
      <c r="Q28" s="6">
        <v>271</v>
      </c>
      <c r="R28" s="6">
        <v>18</v>
      </c>
      <c r="S28" s="6">
        <v>1</v>
      </c>
      <c r="T28" s="6">
        <v>11017</v>
      </c>
      <c r="U28" s="6">
        <v>11896</v>
      </c>
      <c r="V28" s="6">
        <v>2</v>
      </c>
      <c r="W28" s="6">
        <v>0</v>
      </c>
      <c r="X28" s="8">
        <v>15755</v>
      </c>
      <c r="Y28" s="8">
        <v>15755</v>
      </c>
      <c r="Z28" s="26">
        <f t="shared" si="0"/>
        <v>2147</v>
      </c>
    </row>
    <row r="29" spans="1:26" ht="12">
      <c r="A29" s="58" t="s">
        <v>327</v>
      </c>
      <c r="B29" s="6">
        <v>103852</v>
      </c>
      <c r="C29" s="6">
        <v>2272</v>
      </c>
      <c r="D29" s="6">
        <v>0</v>
      </c>
      <c r="E29" s="6">
        <v>5021</v>
      </c>
      <c r="F29" s="6">
        <v>1662</v>
      </c>
      <c r="G29" s="6">
        <v>44</v>
      </c>
      <c r="H29" s="6">
        <v>43</v>
      </c>
      <c r="I29" s="6">
        <v>51124</v>
      </c>
      <c r="J29" s="6">
        <v>43685</v>
      </c>
      <c r="K29" s="6">
        <v>1</v>
      </c>
      <c r="L29" s="6">
        <v>0</v>
      </c>
      <c r="M29" s="6">
        <v>90758</v>
      </c>
      <c r="N29" s="6">
        <v>2513</v>
      </c>
      <c r="O29" s="6">
        <v>0</v>
      </c>
      <c r="P29" s="6">
        <v>3409</v>
      </c>
      <c r="Q29" s="6">
        <v>1253</v>
      </c>
      <c r="R29" s="6">
        <v>64</v>
      </c>
      <c r="S29" s="6">
        <v>9</v>
      </c>
      <c r="T29" s="6">
        <v>40694</v>
      </c>
      <c r="U29" s="6">
        <v>42808</v>
      </c>
      <c r="V29" s="6">
        <v>8</v>
      </c>
      <c r="W29" s="6">
        <v>0</v>
      </c>
      <c r="X29" s="8">
        <v>30101</v>
      </c>
      <c r="Y29" s="8">
        <v>30101</v>
      </c>
      <c r="Z29" s="26">
        <f t="shared" si="0"/>
        <v>13094</v>
      </c>
    </row>
    <row r="30" spans="1:26" ht="12">
      <c r="A30" s="58" t="s">
        <v>328</v>
      </c>
      <c r="B30" s="6">
        <v>19859</v>
      </c>
      <c r="C30" s="6">
        <v>385</v>
      </c>
      <c r="D30" s="6">
        <v>0</v>
      </c>
      <c r="E30" s="6">
        <v>901</v>
      </c>
      <c r="F30" s="6">
        <v>522</v>
      </c>
      <c r="G30" s="6">
        <v>17</v>
      </c>
      <c r="H30" s="6">
        <v>24</v>
      </c>
      <c r="I30" s="6">
        <v>12024</v>
      </c>
      <c r="J30" s="6">
        <v>5985</v>
      </c>
      <c r="K30" s="6">
        <v>1</v>
      </c>
      <c r="L30" s="6">
        <v>0</v>
      </c>
      <c r="M30" s="6">
        <v>20571</v>
      </c>
      <c r="N30" s="6">
        <v>190</v>
      </c>
      <c r="O30" s="6">
        <v>0</v>
      </c>
      <c r="P30" s="6">
        <v>1236</v>
      </c>
      <c r="Q30" s="6">
        <v>609</v>
      </c>
      <c r="R30" s="6">
        <v>9</v>
      </c>
      <c r="S30" s="6">
        <v>4</v>
      </c>
      <c r="T30" s="6">
        <v>12510</v>
      </c>
      <c r="U30" s="6">
        <v>6009</v>
      </c>
      <c r="V30" s="6">
        <v>3</v>
      </c>
      <c r="W30" s="6">
        <v>1</v>
      </c>
      <c r="X30" s="8">
        <v>12011</v>
      </c>
      <c r="Y30" s="8">
        <v>12011</v>
      </c>
      <c r="Z30" s="26">
        <f t="shared" si="0"/>
        <v>-712</v>
      </c>
    </row>
    <row r="31" spans="1:26" ht="12">
      <c r="A31" s="58" t="s">
        <v>329</v>
      </c>
      <c r="B31" s="6">
        <v>67973</v>
      </c>
      <c r="C31" s="6">
        <v>2329</v>
      </c>
      <c r="D31" s="6">
        <v>0</v>
      </c>
      <c r="E31" s="6">
        <v>1554</v>
      </c>
      <c r="F31" s="6">
        <v>1947</v>
      </c>
      <c r="G31" s="6">
        <v>15</v>
      </c>
      <c r="H31" s="6">
        <v>18</v>
      </c>
      <c r="I31" s="6">
        <v>27390</v>
      </c>
      <c r="J31" s="6">
        <v>34719</v>
      </c>
      <c r="K31" s="6">
        <v>0</v>
      </c>
      <c r="L31" s="6">
        <v>1</v>
      </c>
      <c r="M31" s="6">
        <v>69347</v>
      </c>
      <c r="N31" s="6">
        <v>3345</v>
      </c>
      <c r="O31" s="6">
        <v>0</v>
      </c>
      <c r="P31" s="6">
        <v>1768</v>
      </c>
      <c r="Q31" s="6">
        <v>1848</v>
      </c>
      <c r="R31" s="6">
        <v>11</v>
      </c>
      <c r="S31" s="6">
        <v>15</v>
      </c>
      <c r="T31" s="6">
        <v>27394</v>
      </c>
      <c r="U31" s="6">
        <v>34959</v>
      </c>
      <c r="V31" s="6">
        <v>1</v>
      </c>
      <c r="W31" s="6">
        <v>6</v>
      </c>
      <c r="X31" s="8">
        <v>32254</v>
      </c>
      <c r="Y31" s="8">
        <v>32254</v>
      </c>
      <c r="Z31" s="26">
        <f t="shared" si="0"/>
        <v>-1374</v>
      </c>
    </row>
    <row r="32" spans="1:26" s="5" customFormat="1" ht="12">
      <c r="A32" s="68" t="s">
        <v>330</v>
      </c>
      <c r="B32" s="10">
        <v>246202</v>
      </c>
      <c r="C32" s="10">
        <v>25431</v>
      </c>
      <c r="D32" s="10">
        <v>117255</v>
      </c>
      <c r="E32" s="10">
        <v>0</v>
      </c>
      <c r="F32" s="10">
        <v>3727</v>
      </c>
      <c r="G32" s="10">
        <v>369</v>
      </c>
      <c r="H32" s="10">
        <v>314</v>
      </c>
      <c r="I32" s="10">
        <v>98608</v>
      </c>
      <c r="J32" s="10">
        <v>0</v>
      </c>
      <c r="K32" s="10">
        <v>53</v>
      </c>
      <c r="L32" s="10">
        <v>445</v>
      </c>
      <c r="M32" s="10">
        <v>295680</v>
      </c>
      <c r="N32" s="10">
        <v>61191</v>
      </c>
      <c r="O32" s="10">
        <v>131760</v>
      </c>
      <c r="P32" s="10">
        <v>0</v>
      </c>
      <c r="Q32" s="10">
        <v>3481</v>
      </c>
      <c r="R32" s="10">
        <v>305</v>
      </c>
      <c r="S32" s="10">
        <v>1</v>
      </c>
      <c r="T32" s="10">
        <v>98202</v>
      </c>
      <c r="U32" s="10">
        <v>0</v>
      </c>
      <c r="V32" s="10">
        <v>121</v>
      </c>
      <c r="W32" s="10">
        <v>619</v>
      </c>
      <c r="X32" s="81">
        <v>100829</v>
      </c>
      <c r="Y32" s="81">
        <v>100770</v>
      </c>
      <c r="Z32" s="26">
        <f t="shared" si="0"/>
        <v>-49478</v>
      </c>
    </row>
    <row r="33" spans="1:26" s="5" customFormat="1" ht="12">
      <c r="A33" s="68" t="s">
        <v>331</v>
      </c>
      <c r="B33" s="10">
        <v>134411</v>
      </c>
      <c r="C33" s="10">
        <v>4729</v>
      </c>
      <c r="D33" s="10">
        <v>58145</v>
      </c>
      <c r="E33" s="10">
        <v>3545</v>
      </c>
      <c r="F33" s="10">
        <v>0</v>
      </c>
      <c r="G33" s="10">
        <v>76</v>
      </c>
      <c r="H33" s="10">
        <v>113</v>
      </c>
      <c r="I33" s="10">
        <v>65411</v>
      </c>
      <c r="J33" s="10">
        <v>0</v>
      </c>
      <c r="K33" s="10">
        <v>4</v>
      </c>
      <c r="L33" s="10">
        <v>2388</v>
      </c>
      <c r="M33" s="10">
        <v>139030</v>
      </c>
      <c r="N33" s="10">
        <v>7695</v>
      </c>
      <c r="O33" s="10">
        <v>58789</v>
      </c>
      <c r="P33" s="10">
        <v>3691</v>
      </c>
      <c r="Q33" s="10">
        <v>0</v>
      </c>
      <c r="R33" s="10">
        <v>102</v>
      </c>
      <c r="S33" s="10">
        <v>0</v>
      </c>
      <c r="T33" s="10">
        <v>65230</v>
      </c>
      <c r="U33" s="10">
        <v>0</v>
      </c>
      <c r="V33" s="10">
        <v>15</v>
      </c>
      <c r="W33" s="10">
        <v>3508</v>
      </c>
      <c r="X33" s="81">
        <v>60520</v>
      </c>
      <c r="Y33" s="81">
        <v>60520</v>
      </c>
      <c r="Z33" s="26">
        <f t="shared" si="0"/>
        <v>-4619</v>
      </c>
    </row>
    <row r="34" spans="1:26" s="5" customFormat="1" ht="12">
      <c r="A34" s="68" t="s">
        <v>332</v>
      </c>
      <c r="B34" s="10">
        <v>3209</v>
      </c>
      <c r="C34" s="10">
        <v>188</v>
      </c>
      <c r="D34" s="10">
        <v>1999</v>
      </c>
      <c r="E34" s="10">
        <v>292</v>
      </c>
      <c r="F34" s="10">
        <v>89</v>
      </c>
      <c r="G34" s="10">
        <v>0</v>
      </c>
      <c r="H34" s="10">
        <v>2</v>
      </c>
      <c r="I34" s="10">
        <v>8</v>
      </c>
      <c r="J34" s="10">
        <v>630</v>
      </c>
      <c r="K34" s="10">
        <v>1</v>
      </c>
      <c r="L34" s="10">
        <v>0</v>
      </c>
      <c r="M34" s="10">
        <v>2808</v>
      </c>
      <c r="N34" s="10">
        <v>5</v>
      </c>
      <c r="O34" s="10">
        <v>1758</v>
      </c>
      <c r="P34" s="10">
        <v>362</v>
      </c>
      <c r="Q34" s="10">
        <v>66</v>
      </c>
      <c r="R34" s="10">
        <v>0</v>
      </c>
      <c r="S34" s="10">
        <v>0</v>
      </c>
      <c r="T34" s="10">
        <v>3</v>
      </c>
      <c r="U34" s="10">
        <v>614</v>
      </c>
      <c r="V34" s="10">
        <v>0</v>
      </c>
      <c r="W34" s="10">
        <v>0</v>
      </c>
      <c r="X34" s="81">
        <v>719</v>
      </c>
      <c r="Y34" s="81">
        <v>719</v>
      </c>
      <c r="Z34" s="26">
        <f t="shared" si="0"/>
        <v>401</v>
      </c>
    </row>
    <row r="35" spans="1:26" ht="12">
      <c r="A35" s="58" t="s">
        <v>333</v>
      </c>
      <c r="B35" s="6">
        <v>2265</v>
      </c>
      <c r="C35" s="6">
        <v>23</v>
      </c>
      <c r="D35" s="6">
        <v>1359</v>
      </c>
      <c r="E35" s="6">
        <v>217</v>
      </c>
      <c r="F35" s="6">
        <v>77</v>
      </c>
      <c r="G35" s="6">
        <v>0</v>
      </c>
      <c r="H35" s="6">
        <v>2</v>
      </c>
      <c r="I35" s="6">
        <v>8</v>
      </c>
      <c r="J35" s="6">
        <v>578</v>
      </c>
      <c r="K35" s="6">
        <v>1</v>
      </c>
      <c r="L35" s="6">
        <v>0</v>
      </c>
      <c r="M35" s="6">
        <v>2035</v>
      </c>
      <c r="N35" s="6">
        <v>1</v>
      </c>
      <c r="O35" s="6">
        <v>1161</v>
      </c>
      <c r="P35" s="6">
        <v>249</v>
      </c>
      <c r="Q35" s="6">
        <v>59</v>
      </c>
      <c r="R35" s="6">
        <v>0</v>
      </c>
      <c r="S35" s="6">
        <v>0</v>
      </c>
      <c r="T35" s="6">
        <v>3</v>
      </c>
      <c r="U35" s="6">
        <v>562</v>
      </c>
      <c r="V35" s="6">
        <v>0</v>
      </c>
      <c r="W35" s="6">
        <v>0</v>
      </c>
      <c r="X35" s="8">
        <v>538</v>
      </c>
      <c r="Y35" s="8">
        <v>538</v>
      </c>
      <c r="Z35" s="26">
        <f t="shared" si="0"/>
        <v>230</v>
      </c>
    </row>
    <row r="36" spans="1:26" ht="12">
      <c r="A36" s="58" t="s">
        <v>334</v>
      </c>
      <c r="B36" s="6">
        <v>944</v>
      </c>
      <c r="C36" s="6">
        <v>165</v>
      </c>
      <c r="D36" s="6">
        <v>640</v>
      </c>
      <c r="E36" s="6">
        <v>75</v>
      </c>
      <c r="F36" s="6">
        <v>12</v>
      </c>
      <c r="G36" s="6">
        <v>0</v>
      </c>
      <c r="H36" s="6">
        <v>0</v>
      </c>
      <c r="I36" s="6">
        <v>0</v>
      </c>
      <c r="J36" s="6">
        <v>52</v>
      </c>
      <c r="K36" s="6">
        <v>0</v>
      </c>
      <c r="L36" s="6">
        <v>0</v>
      </c>
      <c r="M36" s="6">
        <v>773</v>
      </c>
      <c r="N36" s="6">
        <v>4</v>
      </c>
      <c r="O36" s="6">
        <v>597</v>
      </c>
      <c r="P36" s="6">
        <v>113</v>
      </c>
      <c r="Q36" s="6">
        <v>7</v>
      </c>
      <c r="R36" s="6">
        <v>0</v>
      </c>
      <c r="S36" s="6">
        <v>0</v>
      </c>
      <c r="T36" s="6">
        <v>0</v>
      </c>
      <c r="U36" s="6">
        <v>52</v>
      </c>
      <c r="V36" s="6">
        <v>0</v>
      </c>
      <c r="W36" s="6">
        <v>0</v>
      </c>
      <c r="X36" s="8">
        <v>181</v>
      </c>
      <c r="Y36" s="8">
        <v>181</v>
      </c>
      <c r="Z36" s="26">
        <f t="shared" si="0"/>
        <v>171</v>
      </c>
    </row>
    <row r="37" spans="1:25" s="21" customFormat="1" ht="12">
      <c r="A37" s="60" t="s">
        <v>335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s="21" customFormat="1" ht="12">
      <c r="A38" s="61" t="s">
        <v>336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</sheetData>
  <mergeCells count="20">
    <mergeCell ref="A2:M2"/>
    <mergeCell ref="A4:A6"/>
    <mergeCell ref="B4:L4"/>
    <mergeCell ref="M4:W4"/>
    <mergeCell ref="N5:N6"/>
    <mergeCell ref="O5:S5"/>
    <mergeCell ref="T5:T6"/>
    <mergeCell ref="U5:U6"/>
    <mergeCell ref="V5:V6"/>
    <mergeCell ref="W5:W6"/>
    <mergeCell ref="X4:Y5"/>
    <mergeCell ref="Z4:Z6"/>
    <mergeCell ref="B5:B6"/>
    <mergeCell ref="C5:C6"/>
    <mergeCell ref="D5:H5"/>
    <mergeCell ref="I5:I6"/>
    <mergeCell ref="J5:J6"/>
    <mergeCell ref="K5:K6"/>
    <mergeCell ref="L5:L6"/>
    <mergeCell ref="M5:M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45"/>
  <sheetViews>
    <sheetView workbookViewId="0" topLeftCell="A1">
      <selection activeCell="A2" sqref="A2:M2"/>
    </sheetView>
  </sheetViews>
  <sheetFormatPr defaultColWidth="9.33203125" defaultRowHeight="12"/>
  <cols>
    <col min="1" max="1" width="24.66015625" style="0" customWidth="1"/>
    <col min="2" max="3" width="8.83203125" style="0" customWidth="1"/>
    <col min="4" max="5" width="7.33203125" style="0" customWidth="1"/>
    <col min="6" max="6" width="6.66015625" style="0" customWidth="1"/>
    <col min="7" max="7" width="8.66015625" style="0" customWidth="1"/>
    <col min="8" max="8" width="6.66015625" style="0" customWidth="1"/>
    <col min="9" max="9" width="13.33203125" style="0" customWidth="1"/>
    <col min="10" max="10" width="11.83203125" style="0" customWidth="1"/>
    <col min="11" max="11" width="6.33203125" style="0" customWidth="1"/>
    <col min="12" max="12" width="7.33203125" style="0" customWidth="1"/>
    <col min="13" max="13" width="8.83203125" style="0" customWidth="1"/>
    <col min="15" max="16" width="7.66015625" style="0" customWidth="1"/>
    <col min="17" max="17" width="6.83203125" style="0" customWidth="1"/>
    <col min="18" max="18" width="7" style="0" customWidth="1"/>
    <col min="19" max="19" width="6.33203125" style="0" customWidth="1"/>
    <col min="21" max="21" width="11.33203125" style="0" customWidth="1"/>
    <col min="22" max="22" width="6.66015625" style="0" customWidth="1"/>
    <col min="23" max="23" width="7" style="0" customWidth="1"/>
    <col min="24" max="25" width="7.66015625" style="0" customWidth="1"/>
    <col min="26" max="26" width="10.16015625" style="0" customWidth="1"/>
  </cols>
  <sheetData>
    <row r="1" spans="1:25" s="72" customFormat="1" ht="21.75" customHeight="1">
      <c r="A1" s="70" t="s">
        <v>339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13" s="31" customFormat="1" ht="12" customHeight="1">
      <c r="A2" s="104" t="s">
        <v>414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25" s="53" customFormat="1" ht="12.75" customHeight="1">
      <c r="A3" s="55" t="s">
        <v>340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s="5" customFormat="1" ht="12.75" customHeight="1">
      <c r="A4" s="94" t="s">
        <v>341</v>
      </c>
      <c r="B4" s="96" t="s">
        <v>342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96" t="s">
        <v>343</v>
      </c>
      <c r="N4" s="97"/>
      <c r="O4" s="97"/>
      <c r="P4" s="97"/>
      <c r="Q4" s="97"/>
      <c r="R4" s="97"/>
      <c r="S4" s="97"/>
      <c r="T4" s="97"/>
      <c r="U4" s="97"/>
      <c r="V4" s="97"/>
      <c r="W4" s="98"/>
      <c r="X4" s="100" t="s">
        <v>344</v>
      </c>
      <c r="Y4" s="101"/>
      <c r="Z4" s="94" t="s">
        <v>345</v>
      </c>
    </row>
    <row r="5" spans="1:26" s="5" customFormat="1" ht="22.5" customHeight="1">
      <c r="A5" s="95"/>
      <c r="B5" s="94" t="s">
        <v>346</v>
      </c>
      <c r="C5" s="94" t="s">
        <v>347</v>
      </c>
      <c r="D5" s="96" t="s">
        <v>348</v>
      </c>
      <c r="E5" s="97"/>
      <c r="F5" s="97"/>
      <c r="G5" s="97"/>
      <c r="H5" s="98"/>
      <c r="I5" s="94" t="s">
        <v>349</v>
      </c>
      <c r="J5" s="94" t="s">
        <v>350</v>
      </c>
      <c r="K5" s="94" t="s">
        <v>351</v>
      </c>
      <c r="L5" s="94" t="s">
        <v>352</v>
      </c>
      <c r="M5" s="94" t="s">
        <v>346</v>
      </c>
      <c r="N5" s="94" t="s">
        <v>353</v>
      </c>
      <c r="O5" s="96" t="s">
        <v>354</v>
      </c>
      <c r="P5" s="97"/>
      <c r="Q5" s="97"/>
      <c r="R5" s="97"/>
      <c r="S5" s="98"/>
      <c r="T5" s="94" t="s">
        <v>355</v>
      </c>
      <c r="U5" s="94" t="s">
        <v>356</v>
      </c>
      <c r="V5" s="99" t="s">
        <v>357</v>
      </c>
      <c r="W5" s="94" t="s">
        <v>352</v>
      </c>
      <c r="X5" s="102"/>
      <c r="Y5" s="103"/>
      <c r="Z5" s="95"/>
    </row>
    <row r="6" spans="1:26" s="5" customFormat="1" ht="22.5" customHeight="1">
      <c r="A6" s="95"/>
      <c r="B6" s="95"/>
      <c r="C6" s="95"/>
      <c r="D6" s="33" t="s">
        <v>358</v>
      </c>
      <c r="E6" s="33" t="s">
        <v>359</v>
      </c>
      <c r="F6" s="33" t="s">
        <v>360</v>
      </c>
      <c r="G6" s="33" t="s">
        <v>361</v>
      </c>
      <c r="H6" s="33" t="s">
        <v>362</v>
      </c>
      <c r="I6" s="95"/>
      <c r="J6" s="95"/>
      <c r="K6" s="95"/>
      <c r="L6" s="95"/>
      <c r="M6" s="95"/>
      <c r="N6" s="95"/>
      <c r="O6" s="33" t="s">
        <v>358</v>
      </c>
      <c r="P6" s="33" t="s">
        <v>359</v>
      </c>
      <c r="Q6" s="33" t="s">
        <v>360</v>
      </c>
      <c r="R6" s="33" t="s">
        <v>361</v>
      </c>
      <c r="S6" s="33" t="s">
        <v>362</v>
      </c>
      <c r="T6" s="95"/>
      <c r="U6" s="95"/>
      <c r="V6" s="95"/>
      <c r="W6" s="95"/>
      <c r="X6" s="33" t="s">
        <v>363</v>
      </c>
      <c r="Y6" s="33" t="s">
        <v>364</v>
      </c>
      <c r="Z6" s="95"/>
    </row>
    <row r="7" spans="1:26" s="56" customFormat="1" ht="44.25" customHeight="1">
      <c r="A7" s="48" t="s">
        <v>365</v>
      </c>
      <c r="B7" s="48" t="s">
        <v>366</v>
      </c>
      <c r="C7" s="48" t="s">
        <v>367</v>
      </c>
      <c r="D7" s="48" t="s">
        <v>368</v>
      </c>
      <c r="E7" s="48" t="s">
        <v>369</v>
      </c>
      <c r="F7" s="48" t="s">
        <v>370</v>
      </c>
      <c r="G7" s="48" t="s">
        <v>371</v>
      </c>
      <c r="H7" s="48" t="s">
        <v>372</v>
      </c>
      <c r="I7" s="57" t="s">
        <v>373</v>
      </c>
      <c r="J7" s="57" t="s">
        <v>374</v>
      </c>
      <c r="K7" s="48" t="s">
        <v>375</v>
      </c>
      <c r="L7" s="48" t="s">
        <v>372</v>
      </c>
      <c r="M7" s="48" t="s">
        <v>366</v>
      </c>
      <c r="N7" s="48" t="s">
        <v>376</v>
      </c>
      <c r="O7" s="48" t="s">
        <v>368</v>
      </c>
      <c r="P7" s="48" t="s">
        <v>369</v>
      </c>
      <c r="Q7" s="48" t="s">
        <v>370</v>
      </c>
      <c r="R7" s="48" t="s">
        <v>371</v>
      </c>
      <c r="S7" s="48" t="s">
        <v>372</v>
      </c>
      <c r="T7" s="57" t="s">
        <v>377</v>
      </c>
      <c r="U7" s="57" t="s">
        <v>378</v>
      </c>
      <c r="V7" s="48" t="s">
        <v>379</v>
      </c>
      <c r="W7" s="48" t="s">
        <v>372</v>
      </c>
      <c r="X7" s="48" t="s">
        <v>380</v>
      </c>
      <c r="Y7" s="48" t="s">
        <v>381</v>
      </c>
      <c r="Z7" s="48" t="s">
        <v>382</v>
      </c>
    </row>
    <row r="8" spans="1:26" s="15" customFormat="1" ht="12">
      <c r="A8" s="2" t="s">
        <v>383</v>
      </c>
      <c r="B8" s="13">
        <v>1648105</v>
      </c>
      <c r="C8" s="13">
        <v>51855</v>
      </c>
      <c r="D8" s="13">
        <v>176110</v>
      </c>
      <c r="E8" s="13">
        <v>142930</v>
      </c>
      <c r="F8" s="13">
        <v>67979</v>
      </c>
      <c r="G8" s="13">
        <v>1798</v>
      </c>
      <c r="H8" s="13">
        <v>2579</v>
      </c>
      <c r="I8" s="13">
        <v>686324</v>
      </c>
      <c r="J8" s="13">
        <v>515259</v>
      </c>
      <c r="K8" s="13">
        <v>314</v>
      </c>
      <c r="L8" s="13">
        <v>2957</v>
      </c>
      <c r="M8" s="13">
        <v>1678379</v>
      </c>
      <c r="N8" s="13">
        <v>78420</v>
      </c>
      <c r="O8" s="13">
        <v>209911</v>
      </c>
      <c r="P8" s="13">
        <v>110609</v>
      </c>
      <c r="Q8" s="13">
        <v>64583</v>
      </c>
      <c r="R8" s="13">
        <v>2588</v>
      </c>
      <c r="S8" s="13">
        <v>185</v>
      </c>
      <c r="T8" s="13">
        <v>686465</v>
      </c>
      <c r="U8" s="13">
        <v>519536</v>
      </c>
      <c r="V8" s="13">
        <v>404</v>
      </c>
      <c r="W8" s="13">
        <v>5678</v>
      </c>
      <c r="X8" s="14">
        <v>806399</v>
      </c>
      <c r="Y8" s="14">
        <v>807037</v>
      </c>
      <c r="Z8" s="26">
        <f aca="true" t="shared" si="0" ref="Z8:Z36">B8-M8</f>
        <v>-30274</v>
      </c>
    </row>
    <row r="9" spans="1:26" s="82" customFormat="1" ht="12">
      <c r="A9" s="68" t="s">
        <v>384</v>
      </c>
      <c r="B9" s="10">
        <v>1644620</v>
      </c>
      <c r="C9" s="10">
        <v>51766</v>
      </c>
      <c r="D9" s="10">
        <v>173904</v>
      </c>
      <c r="E9" s="10">
        <v>142562</v>
      </c>
      <c r="F9" s="10">
        <v>67893</v>
      </c>
      <c r="G9" s="10">
        <v>1798</v>
      </c>
      <c r="H9" s="10">
        <v>2578</v>
      </c>
      <c r="I9" s="10">
        <v>686308</v>
      </c>
      <c r="J9" s="10">
        <v>514543</v>
      </c>
      <c r="K9" s="10">
        <v>311</v>
      </c>
      <c r="L9" s="10">
        <v>2957</v>
      </c>
      <c r="M9" s="10">
        <v>1675760</v>
      </c>
      <c r="N9" s="10">
        <v>78419</v>
      </c>
      <c r="O9" s="10">
        <v>208382</v>
      </c>
      <c r="P9" s="10">
        <v>110349</v>
      </c>
      <c r="Q9" s="10">
        <v>64498</v>
      </c>
      <c r="R9" s="10">
        <v>2588</v>
      </c>
      <c r="S9" s="10">
        <v>185</v>
      </c>
      <c r="T9" s="10">
        <v>686464</v>
      </c>
      <c r="U9" s="10">
        <v>518794</v>
      </c>
      <c r="V9" s="10">
        <v>403</v>
      </c>
      <c r="W9" s="10">
        <v>5678</v>
      </c>
      <c r="X9" s="81">
        <v>805679</v>
      </c>
      <c r="Y9" s="81">
        <v>806317</v>
      </c>
      <c r="Z9" s="26">
        <f t="shared" si="0"/>
        <v>-31140</v>
      </c>
    </row>
    <row r="10" spans="1:26" s="82" customFormat="1" ht="12">
      <c r="A10" s="68" t="s">
        <v>385</v>
      </c>
      <c r="B10" s="10">
        <v>1268053</v>
      </c>
      <c r="C10" s="10">
        <v>33225</v>
      </c>
      <c r="D10" s="10">
        <v>0</v>
      </c>
      <c r="E10" s="10">
        <v>138253</v>
      </c>
      <c r="F10" s="10">
        <v>64099</v>
      </c>
      <c r="G10" s="10">
        <v>1429</v>
      </c>
      <c r="H10" s="10">
        <v>2238</v>
      </c>
      <c r="I10" s="10">
        <v>513764</v>
      </c>
      <c r="J10" s="10">
        <v>514543</v>
      </c>
      <c r="K10" s="10">
        <v>289</v>
      </c>
      <c r="L10" s="10">
        <v>213</v>
      </c>
      <c r="M10" s="10">
        <v>1251748</v>
      </c>
      <c r="N10" s="10">
        <v>45665</v>
      </c>
      <c r="O10" s="10">
        <v>0</v>
      </c>
      <c r="P10" s="10">
        <v>106597</v>
      </c>
      <c r="Q10" s="10">
        <v>60474</v>
      </c>
      <c r="R10" s="10">
        <v>2147</v>
      </c>
      <c r="S10" s="10">
        <v>185</v>
      </c>
      <c r="T10" s="10">
        <v>517560</v>
      </c>
      <c r="U10" s="10">
        <v>518794</v>
      </c>
      <c r="V10" s="10">
        <v>217</v>
      </c>
      <c r="W10" s="10">
        <v>109</v>
      </c>
      <c r="X10" s="81">
        <v>629841</v>
      </c>
      <c r="Y10" s="81">
        <v>631084</v>
      </c>
      <c r="Z10" s="26">
        <f t="shared" si="0"/>
        <v>16305</v>
      </c>
    </row>
    <row r="11" spans="1:26" ht="12">
      <c r="A11" s="58" t="s">
        <v>386</v>
      </c>
      <c r="B11" s="6">
        <v>295787</v>
      </c>
      <c r="C11" s="6">
        <v>11068</v>
      </c>
      <c r="D11" s="7">
        <v>0</v>
      </c>
      <c r="E11" s="6">
        <v>82034</v>
      </c>
      <c r="F11" s="6">
        <v>3461</v>
      </c>
      <c r="G11" s="6">
        <v>709</v>
      </c>
      <c r="H11" s="6">
        <v>667</v>
      </c>
      <c r="I11" s="6">
        <v>81543</v>
      </c>
      <c r="J11" s="6">
        <v>116258</v>
      </c>
      <c r="K11" s="6">
        <v>31</v>
      </c>
      <c r="L11" s="6">
        <v>16</v>
      </c>
      <c r="M11" s="6">
        <v>286414</v>
      </c>
      <c r="N11" s="6">
        <v>17715</v>
      </c>
      <c r="O11" s="6">
        <v>0</v>
      </c>
      <c r="P11" s="6">
        <v>58552</v>
      </c>
      <c r="Q11" s="6">
        <v>3508</v>
      </c>
      <c r="R11" s="6">
        <v>1107</v>
      </c>
      <c r="S11" s="6">
        <v>3</v>
      </c>
      <c r="T11" s="6">
        <v>86904</v>
      </c>
      <c r="U11" s="6">
        <v>118543</v>
      </c>
      <c r="V11" s="6">
        <v>71</v>
      </c>
      <c r="W11" s="6">
        <v>11</v>
      </c>
      <c r="X11" s="8">
        <v>152628</v>
      </c>
      <c r="Y11" s="8">
        <v>153664</v>
      </c>
      <c r="Z11" s="26">
        <f t="shared" si="0"/>
        <v>9373</v>
      </c>
    </row>
    <row r="12" spans="1:26" ht="12">
      <c r="A12" s="58" t="s">
        <v>387</v>
      </c>
      <c r="B12" s="6">
        <v>26858</v>
      </c>
      <c r="C12" s="6">
        <v>481</v>
      </c>
      <c r="D12" s="7">
        <v>0</v>
      </c>
      <c r="E12" s="6">
        <v>2303</v>
      </c>
      <c r="F12" s="6">
        <v>294</v>
      </c>
      <c r="G12" s="6">
        <v>2</v>
      </c>
      <c r="H12" s="6">
        <v>24</v>
      </c>
      <c r="I12" s="6">
        <v>8015</v>
      </c>
      <c r="J12" s="6">
        <v>15698</v>
      </c>
      <c r="K12" s="6">
        <v>20</v>
      </c>
      <c r="L12" s="6">
        <v>21</v>
      </c>
      <c r="M12" s="6">
        <v>30827</v>
      </c>
      <c r="N12" s="6">
        <v>789</v>
      </c>
      <c r="O12" s="6">
        <v>0</v>
      </c>
      <c r="P12" s="6">
        <v>2929</v>
      </c>
      <c r="Q12" s="6">
        <v>317</v>
      </c>
      <c r="R12" s="6">
        <v>13</v>
      </c>
      <c r="S12" s="6">
        <v>2</v>
      </c>
      <c r="T12" s="6">
        <v>10885</v>
      </c>
      <c r="U12" s="6">
        <v>15885</v>
      </c>
      <c r="V12" s="6">
        <v>5</v>
      </c>
      <c r="W12" s="6">
        <v>2</v>
      </c>
      <c r="X12" s="8">
        <v>14405</v>
      </c>
      <c r="Y12" s="8">
        <v>14405</v>
      </c>
      <c r="Z12" s="26">
        <f t="shared" si="0"/>
        <v>-3969</v>
      </c>
    </row>
    <row r="13" spans="1:26" ht="12">
      <c r="A13" s="58" t="s">
        <v>388</v>
      </c>
      <c r="B13" s="6">
        <v>135658</v>
      </c>
      <c r="C13" s="6">
        <v>2796</v>
      </c>
      <c r="D13" s="7">
        <v>0</v>
      </c>
      <c r="E13" s="6">
        <v>13591</v>
      </c>
      <c r="F13" s="6">
        <v>1920</v>
      </c>
      <c r="G13" s="6">
        <v>336</v>
      </c>
      <c r="H13" s="6">
        <v>271</v>
      </c>
      <c r="I13" s="6">
        <v>53249</v>
      </c>
      <c r="J13" s="6">
        <v>63436</v>
      </c>
      <c r="K13" s="6">
        <v>43</v>
      </c>
      <c r="L13" s="6">
        <v>16</v>
      </c>
      <c r="M13" s="6">
        <v>113919</v>
      </c>
      <c r="N13" s="6">
        <v>4162</v>
      </c>
      <c r="O13" s="6">
        <v>0</v>
      </c>
      <c r="P13" s="6">
        <v>7745</v>
      </c>
      <c r="Q13" s="6">
        <v>1741</v>
      </c>
      <c r="R13" s="6">
        <v>459</v>
      </c>
      <c r="S13" s="6">
        <v>0</v>
      </c>
      <c r="T13" s="6">
        <v>37224</v>
      </c>
      <c r="U13" s="6">
        <v>62556</v>
      </c>
      <c r="V13" s="6">
        <v>23</v>
      </c>
      <c r="W13" s="6">
        <v>9</v>
      </c>
      <c r="X13" s="8">
        <v>70084</v>
      </c>
      <c r="Y13" s="8">
        <v>70084</v>
      </c>
      <c r="Z13" s="26">
        <f t="shared" si="0"/>
        <v>21739</v>
      </c>
    </row>
    <row r="14" spans="1:26" ht="12">
      <c r="A14" s="58" t="s">
        <v>389</v>
      </c>
      <c r="B14" s="6">
        <v>24339</v>
      </c>
      <c r="C14" s="6">
        <v>633</v>
      </c>
      <c r="D14" s="7">
        <v>0</v>
      </c>
      <c r="E14" s="6">
        <v>1560</v>
      </c>
      <c r="F14" s="6">
        <v>266</v>
      </c>
      <c r="G14" s="6">
        <v>7</v>
      </c>
      <c r="H14" s="6">
        <v>210</v>
      </c>
      <c r="I14" s="6">
        <v>13555</v>
      </c>
      <c r="J14" s="6">
        <v>8104</v>
      </c>
      <c r="K14" s="6">
        <v>4</v>
      </c>
      <c r="L14" s="6">
        <v>0</v>
      </c>
      <c r="M14" s="6">
        <v>21991</v>
      </c>
      <c r="N14" s="6">
        <v>595</v>
      </c>
      <c r="O14" s="6">
        <v>0</v>
      </c>
      <c r="P14" s="6">
        <v>1247</v>
      </c>
      <c r="Q14" s="6">
        <v>230</v>
      </c>
      <c r="R14" s="6">
        <v>16</v>
      </c>
      <c r="S14" s="6">
        <v>113</v>
      </c>
      <c r="T14" s="6">
        <v>11883</v>
      </c>
      <c r="U14" s="6">
        <v>7903</v>
      </c>
      <c r="V14" s="6">
        <v>4</v>
      </c>
      <c r="W14" s="6">
        <v>0</v>
      </c>
      <c r="X14" s="8">
        <v>11422</v>
      </c>
      <c r="Y14" s="8">
        <v>11422</v>
      </c>
      <c r="Z14" s="26">
        <f t="shared" si="0"/>
        <v>2348</v>
      </c>
    </row>
    <row r="15" spans="1:26" ht="12">
      <c r="A15" s="58" t="s">
        <v>390</v>
      </c>
      <c r="B15" s="6">
        <v>24914</v>
      </c>
      <c r="C15" s="6">
        <v>646</v>
      </c>
      <c r="D15" s="7">
        <v>0</v>
      </c>
      <c r="E15" s="6">
        <v>1871</v>
      </c>
      <c r="F15" s="6">
        <v>275</v>
      </c>
      <c r="G15" s="6">
        <v>10</v>
      </c>
      <c r="H15" s="6">
        <v>92</v>
      </c>
      <c r="I15" s="6">
        <v>12129</v>
      </c>
      <c r="J15" s="6">
        <v>9886</v>
      </c>
      <c r="K15" s="6">
        <v>3</v>
      </c>
      <c r="L15" s="6">
        <v>2</v>
      </c>
      <c r="M15" s="6">
        <v>28563</v>
      </c>
      <c r="N15" s="6">
        <v>598</v>
      </c>
      <c r="O15" s="6">
        <v>0</v>
      </c>
      <c r="P15" s="6">
        <v>2030</v>
      </c>
      <c r="Q15" s="6">
        <v>360</v>
      </c>
      <c r="R15" s="6">
        <v>9</v>
      </c>
      <c r="S15" s="6">
        <v>7</v>
      </c>
      <c r="T15" s="6">
        <v>15756</v>
      </c>
      <c r="U15" s="6">
        <v>9794</v>
      </c>
      <c r="V15" s="6">
        <v>9</v>
      </c>
      <c r="W15" s="6">
        <v>0</v>
      </c>
      <c r="X15" s="8">
        <v>16653</v>
      </c>
      <c r="Y15" s="8">
        <v>16653</v>
      </c>
      <c r="Z15" s="26">
        <f t="shared" si="0"/>
        <v>-3649</v>
      </c>
    </row>
    <row r="16" spans="1:26" ht="12">
      <c r="A16" s="58" t="s">
        <v>391</v>
      </c>
      <c r="B16" s="6">
        <v>94865</v>
      </c>
      <c r="C16" s="6">
        <v>1973</v>
      </c>
      <c r="D16" s="7">
        <v>0</v>
      </c>
      <c r="E16" s="6">
        <v>3295</v>
      </c>
      <c r="F16" s="6">
        <v>1252</v>
      </c>
      <c r="G16" s="6">
        <v>53</v>
      </c>
      <c r="H16" s="6">
        <v>37</v>
      </c>
      <c r="I16" s="6">
        <v>55048</v>
      </c>
      <c r="J16" s="6">
        <v>33186</v>
      </c>
      <c r="K16" s="6">
        <v>18</v>
      </c>
      <c r="L16" s="6">
        <v>3</v>
      </c>
      <c r="M16" s="6">
        <v>86266</v>
      </c>
      <c r="N16" s="6">
        <v>2097</v>
      </c>
      <c r="O16" s="6">
        <v>0</v>
      </c>
      <c r="P16" s="6">
        <v>2629</v>
      </c>
      <c r="Q16" s="6">
        <v>1147</v>
      </c>
      <c r="R16" s="6">
        <v>94</v>
      </c>
      <c r="S16" s="6">
        <v>0</v>
      </c>
      <c r="T16" s="6">
        <v>46997</v>
      </c>
      <c r="U16" s="6">
        <v>33296</v>
      </c>
      <c r="V16" s="6">
        <v>5</v>
      </c>
      <c r="W16" s="6">
        <v>1</v>
      </c>
      <c r="X16" s="8">
        <v>47373</v>
      </c>
      <c r="Y16" s="8">
        <v>47373</v>
      </c>
      <c r="Z16" s="26">
        <f t="shared" si="0"/>
        <v>8599</v>
      </c>
    </row>
    <row r="17" spans="1:26" ht="12">
      <c r="A17" s="58" t="s">
        <v>392</v>
      </c>
      <c r="B17" s="6">
        <v>58592</v>
      </c>
      <c r="C17" s="6">
        <v>1672</v>
      </c>
      <c r="D17" s="7">
        <v>0</v>
      </c>
      <c r="E17" s="6">
        <v>2907</v>
      </c>
      <c r="F17" s="6">
        <v>930</v>
      </c>
      <c r="G17" s="6">
        <v>20</v>
      </c>
      <c r="H17" s="6">
        <v>82</v>
      </c>
      <c r="I17" s="6">
        <v>23822</v>
      </c>
      <c r="J17" s="6">
        <v>29066</v>
      </c>
      <c r="K17" s="6">
        <v>92</v>
      </c>
      <c r="L17" s="6">
        <v>1</v>
      </c>
      <c r="M17" s="6">
        <v>64553</v>
      </c>
      <c r="N17" s="6">
        <v>2279</v>
      </c>
      <c r="O17" s="6">
        <v>0</v>
      </c>
      <c r="P17" s="6">
        <v>3318</v>
      </c>
      <c r="Q17" s="6">
        <v>1067</v>
      </c>
      <c r="R17" s="6">
        <v>45</v>
      </c>
      <c r="S17" s="6">
        <v>6</v>
      </c>
      <c r="T17" s="6">
        <v>28504</v>
      </c>
      <c r="U17" s="6">
        <v>29319</v>
      </c>
      <c r="V17" s="6">
        <v>12</v>
      </c>
      <c r="W17" s="6">
        <v>3</v>
      </c>
      <c r="X17" s="8">
        <v>38297</v>
      </c>
      <c r="Y17" s="8">
        <v>38297</v>
      </c>
      <c r="Z17" s="26">
        <f t="shared" si="0"/>
        <v>-5961</v>
      </c>
    </row>
    <row r="18" spans="1:26" ht="12">
      <c r="A18" s="58" t="s">
        <v>393</v>
      </c>
      <c r="B18" s="6">
        <v>27399</v>
      </c>
      <c r="C18" s="6">
        <v>467</v>
      </c>
      <c r="D18" s="7">
        <v>0</v>
      </c>
      <c r="E18" s="6">
        <v>1616</v>
      </c>
      <c r="F18" s="6">
        <v>644</v>
      </c>
      <c r="G18" s="6">
        <v>10</v>
      </c>
      <c r="H18" s="6">
        <v>53</v>
      </c>
      <c r="I18" s="6">
        <v>15921</v>
      </c>
      <c r="J18" s="6">
        <v>8683</v>
      </c>
      <c r="K18" s="6">
        <v>5</v>
      </c>
      <c r="L18" s="6">
        <v>0</v>
      </c>
      <c r="M18" s="6">
        <v>32146</v>
      </c>
      <c r="N18" s="6">
        <v>777</v>
      </c>
      <c r="O18" s="6">
        <v>0</v>
      </c>
      <c r="P18" s="6">
        <v>1582</v>
      </c>
      <c r="Q18" s="6">
        <v>619</v>
      </c>
      <c r="R18" s="6">
        <v>14</v>
      </c>
      <c r="S18" s="6">
        <v>0</v>
      </c>
      <c r="T18" s="6">
        <v>20045</v>
      </c>
      <c r="U18" s="6">
        <v>9102</v>
      </c>
      <c r="V18" s="6">
        <v>7</v>
      </c>
      <c r="W18" s="6">
        <v>0</v>
      </c>
      <c r="X18" s="8">
        <v>18911</v>
      </c>
      <c r="Y18" s="8">
        <v>18911</v>
      </c>
      <c r="Z18" s="26">
        <f t="shared" si="0"/>
        <v>-4747</v>
      </c>
    </row>
    <row r="19" spans="1:26" ht="12">
      <c r="A19" s="58" t="s">
        <v>394</v>
      </c>
      <c r="B19" s="6">
        <v>37711</v>
      </c>
      <c r="C19" s="6">
        <v>877</v>
      </c>
      <c r="D19" s="6">
        <v>0</v>
      </c>
      <c r="E19" s="6">
        <v>2537</v>
      </c>
      <c r="F19" s="6">
        <v>1139</v>
      </c>
      <c r="G19" s="6">
        <v>13</v>
      </c>
      <c r="H19" s="6">
        <v>80</v>
      </c>
      <c r="I19" s="6">
        <v>21626</v>
      </c>
      <c r="J19" s="6">
        <v>11367</v>
      </c>
      <c r="K19" s="6">
        <v>0</v>
      </c>
      <c r="L19" s="6">
        <v>72</v>
      </c>
      <c r="M19" s="6">
        <v>44368</v>
      </c>
      <c r="N19" s="6">
        <v>967</v>
      </c>
      <c r="O19" s="6">
        <v>0</v>
      </c>
      <c r="P19" s="6">
        <v>3286</v>
      </c>
      <c r="Q19" s="6">
        <v>1230</v>
      </c>
      <c r="R19" s="6">
        <v>12</v>
      </c>
      <c r="S19" s="6">
        <v>3</v>
      </c>
      <c r="T19" s="6">
        <v>27090</v>
      </c>
      <c r="U19" s="6">
        <v>11773</v>
      </c>
      <c r="V19" s="6">
        <v>1</v>
      </c>
      <c r="W19" s="6">
        <v>6</v>
      </c>
      <c r="X19" s="8">
        <v>15854</v>
      </c>
      <c r="Y19" s="8">
        <v>15854</v>
      </c>
      <c r="Z19" s="26">
        <f t="shared" si="0"/>
        <v>-6657</v>
      </c>
    </row>
    <row r="20" spans="1:26" ht="12">
      <c r="A20" s="58" t="s">
        <v>395</v>
      </c>
      <c r="B20" s="6">
        <v>30147</v>
      </c>
      <c r="C20" s="6">
        <v>446</v>
      </c>
      <c r="D20" s="6">
        <v>0</v>
      </c>
      <c r="E20" s="6">
        <v>1370</v>
      </c>
      <c r="F20" s="6">
        <v>1307</v>
      </c>
      <c r="G20" s="6">
        <v>5</v>
      </c>
      <c r="H20" s="6">
        <v>53</v>
      </c>
      <c r="I20" s="6">
        <v>19653</v>
      </c>
      <c r="J20" s="6">
        <v>7291</v>
      </c>
      <c r="K20" s="6">
        <v>2</v>
      </c>
      <c r="L20" s="6">
        <v>20</v>
      </c>
      <c r="M20" s="6">
        <v>34000</v>
      </c>
      <c r="N20" s="6">
        <v>492</v>
      </c>
      <c r="O20" s="6">
        <v>0</v>
      </c>
      <c r="P20" s="6">
        <v>1821</v>
      </c>
      <c r="Q20" s="6">
        <v>1572</v>
      </c>
      <c r="R20" s="6">
        <v>16</v>
      </c>
      <c r="S20" s="6">
        <v>3</v>
      </c>
      <c r="T20" s="6">
        <v>22664</v>
      </c>
      <c r="U20" s="6">
        <v>7407</v>
      </c>
      <c r="V20" s="6">
        <v>1</v>
      </c>
      <c r="W20" s="6">
        <v>24</v>
      </c>
      <c r="X20" s="8">
        <v>8731</v>
      </c>
      <c r="Y20" s="8">
        <v>8731</v>
      </c>
      <c r="Z20" s="26">
        <f t="shared" si="0"/>
        <v>-3853</v>
      </c>
    </row>
    <row r="21" spans="1:26" ht="12">
      <c r="A21" s="58" t="s">
        <v>396</v>
      </c>
      <c r="B21" s="6">
        <v>70545</v>
      </c>
      <c r="C21" s="6">
        <v>1353</v>
      </c>
      <c r="D21" s="6">
        <v>0</v>
      </c>
      <c r="E21" s="6">
        <v>2112</v>
      </c>
      <c r="F21" s="6">
        <v>3908</v>
      </c>
      <c r="G21" s="6">
        <v>38</v>
      </c>
      <c r="H21" s="6">
        <v>99</v>
      </c>
      <c r="I21" s="6">
        <v>36017</v>
      </c>
      <c r="J21" s="6">
        <v>27014</v>
      </c>
      <c r="K21" s="6">
        <v>1</v>
      </c>
      <c r="L21" s="6">
        <v>3</v>
      </c>
      <c r="M21" s="6">
        <v>66655</v>
      </c>
      <c r="N21" s="6">
        <v>1644</v>
      </c>
      <c r="O21" s="6">
        <v>0</v>
      </c>
      <c r="P21" s="6">
        <v>2186</v>
      </c>
      <c r="Q21" s="6">
        <v>3843</v>
      </c>
      <c r="R21" s="6">
        <v>45</v>
      </c>
      <c r="S21" s="6">
        <v>0</v>
      </c>
      <c r="T21" s="6">
        <v>32346</v>
      </c>
      <c r="U21" s="6">
        <v>26587</v>
      </c>
      <c r="V21" s="6">
        <v>2</v>
      </c>
      <c r="W21" s="6">
        <v>2</v>
      </c>
      <c r="X21" s="8">
        <v>29662</v>
      </c>
      <c r="Y21" s="8">
        <v>29662</v>
      </c>
      <c r="Z21" s="26">
        <f t="shared" si="0"/>
        <v>3890</v>
      </c>
    </row>
    <row r="22" spans="1:26" ht="12">
      <c r="A22" s="58" t="s">
        <v>397</v>
      </c>
      <c r="B22" s="6">
        <v>89362</v>
      </c>
      <c r="C22" s="6">
        <v>1435</v>
      </c>
      <c r="D22" s="6">
        <v>0</v>
      </c>
      <c r="E22" s="6">
        <v>1932</v>
      </c>
      <c r="F22" s="6">
        <v>35102</v>
      </c>
      <c r="G22" s="6">
        <v>63</v>
      </c>
      <c r="H22" s="6">
        <v>98</v>
      </c>
      <c r="I22" s="6">
        <v>23785</v>
      </c>
      <c r="J22" s="6">
        <v>26942</v>
      </c>
      <c r="K22" s="6">
        <v>2</v>
      </c>
      <c r="L22" s="6">
        <v>3</v>
      </c>
      <c r="M22" s="6">
        <v>86103</v>
      </c>
      <c r="N22" s="6">
        <v>2211</v>
      </c>
      <c r="O22" s="6">
        <v>0</v>
      </c>
      <c r="P22" s="6">
        <v>2045</v>
      </c>
      <c r="Q22" s="6">
        <v>29714</v>
      </c>
      <c r="R22" s="6">
        <v>80</v>
      </c>
      <c r="S22" s="6">
        <v>1</v>
      </c>
      <c r="T22" s="6">
        <v>24891</v>
      </c>
      <c r="U22" s="6">
        <v>27147</v>
      </c>
      <c r="V22" s="6">
        <v>10</v>
      </c>
      <c r="W22" s="6">
        <v>4</v>
      </c>
      <c r="X22" s="8">
        <v>43804</v>
      </c>
      <c r="Y22" s="8">
        <v>44011</v>
      </c>
      <c r="Z22" s="26">
        <f t="shared" si="0"/>
        <v>3259</v>
      </c>
    </row>
    <row r="23" spans="1:26" ht="12">
      <c r="A23" s="58" t="s">
        <v>398</v>
      </c>
      <c r="B23" s="6">
        <v>43741</v>
      </c>
      <c r="C23" s="6">
        <v>1119</v>
      </c>
      <c r="D23" s="6">
        <v>0</v>
      </c>
      <c r="E23" s="6">
        <v>1739</v>
      </c>
      <c r="F23" s="6">
        <v>5854</v>
      </c>
      <c r="G23" s="6">
        <v>26</v>
      </c>
      <c r="H23" s="6">
        <v>67</v>
      </c>
      <c r="I23" s="6">
        <v>14729</v>
      </c>
      <c r="J23" s="6">
        <v>20151</v>
      </c>
      <c r="K23" s="6">
        <v>47</v>
      </c>
      <c r="L23" s="6">
        <v>9</v>
      </c>
      <c r="M23" s="6">
        <v>48913</v>
      </c>
      <c r="N23" s="6">
        <v>1533</v>
      </c>
      <c r="O23" s="6">
        <v>0</v>
      </c>
      <c r="P23" s="6">
        <v>1925</v>
      </c>
      <c r="Q23" s="6">
        <v>7069</v>
      </c>
      <c r="R23" s="6">
        <v>56</v>
      </c>
      <c r="S23" s="6">
        <v>2</v>
      </c>
      <c r="T23" s="6">
        <v>17931</v>
      </c>
      <c r="U23" s="6">
        <v>20389</v>
      </c>
      <c r="V23" s="6">
        <v>6</v>
      </c>
      <c r="W23" s="6">
        <v>2</v>
      </c>
      <c r="X23" s="8">
        <v>29047</v>
      </c>
      <c r="Y23" s="8">
        <v>29047</v>
      </c>
      <c r="Z23" s="26">
        <f t="shared" si="0"/>
        <v>-5172</v>
      </c>
    </row>
    <row r="24" spans="1:26" s="5" customFormat="1" ht="12">
      <c r="A24" s="58" t="s">
        <v>399</v>
      </c>
      <c r="B24" s="6">
        <v>15254</v>
      </c>
      <c r="C24" s="6">
        <v>278</v>
      </c>
      <c r="D24" s="6">
        <v>0</v>
      </c>
      <c r="E24" s="6">
        <v>917</v>
      </c>
      <c r="F24" s="6">
        <v>708</v>
      </c>
      <c r="G24" s="6">
        <v>3</v>
      </c>
      <c r="H24" s="6">
        <v>113</v>
      </c>
      <c r="I24" s="6">
        <v>8092</v>
      </c>
      <c r="J24" s="6">
        <v>5139</v>
      </c>
      <c r="K24" s="6">
        <v>3</v>
      </c>
      <c r="L24" s="6">
        <v>1</v>
      </c>
      <c r="M24" s="6">
        <v>17309</v>
      </c>
      <c r="N24" s="6">
        <v>366</v>
      </c>
      <c r="O24" s="6">
        <v>0</v>
      </c>
      <c r="P24" s="6">
        <v>1092</v>
      </c>
      <c r="Q24" s="6">
        <v>919</v>
      </c>
      <c r="R24" s="6">
        <v>10</v>
      </c>
      <c r="S24" s="6">
        <v>2</v>
      </c>
      <c r="T24" s="6">
        <v>9870</v>
      </c>
      <c r="U24" s="6">
        <v>5050</v>
      </c>
      <c r="V24" s="6">
        <v>0</v>
      </c>
      <c r="W24" s="6">
        <v>0</v>
      </c>
      <c r="X24" s="8">
        <v>9746</v>
      </c>
      <c r="Y24" s="8">
        <v>9746</v>
      </c>
      <c r="Z24" s="26">
        <f t="shared" si="0"/>
        <v>-2055</v>
      </c>
    </row>
    <row r="25" spans="1:26" ht="12">
      <c r="A25" s="58" t="s">
        <v>400</v>
      </c>
      <c r="B25" s="6">
        <v>29021</v>
      </c>
      <c r="C25" s="6">
        <v>666</v>
      </c>
      <c r="D25" s="6">
        <v>0</v>
      </c>
      <c r="E25" s="6">
        <v>2040</v>
      </c>
      <c r="F25" s="6">
        <v>457</v>
      </c>
      <c r="G25" s="6">
        <v>11</v>
      </c>
      <c r="H25" s="6">
        <v>66</v>
      </c>
      <c r="I25" s="6">
        <v>10135</v>
      </c>
      <c r="J25" s="6">
        <v>15624</v>
      </c>
      <c r="K25" s="6">
        <v>4</v>
      </c>
      <c r="L25" s="6">
        <v>18</v>
      </c>
      <c r="M25" s="6">
        <v>30776</v>
      </c>
      <c r="N25" s="6">
        <v>1068</v>
      </c>
      <c r="O25" s="6">
        <v>0</v>
      </c>
      <c r="P25" s="6">
        <v>2117</v>
      </c>
      <c r="Q25" s="6">
        <v>560</v>
      </c>
      <c r="R25" s="6">
        <v>20</v>
      </c>
      <c r="S25" s="6">
        <v>3</v>
      </c>
      <c r="T25" s="6">
        <v>11479</v>
      </c>
      <c r="U25" s="6">
        <v>15518</v>
      </c>
      <c r="V25" s="6">
        <v>8</v>
      </c>
      <c r="W25" s="6">
        <v>3</v>
      </c>
      <c r="X25" s="8">
        <v>13257</v>
      </c>
      <c r="Y25" s="8">
        <v>13257</v>
      </c>
      <c r="Z25" s="26">
        <f t="shared" si="0"/>
        <v>-1755</v>
      </c>
    </row>
    <row r="26" spans="1:26" ht="12">
      <c r="A26" s="58" t="s">
        <v>401</v>
      </c>
      <c r="B26" s="6">
        <v>4511</v>
      </c>
      <c r="C26" s="6">
        <v>146</v>
      </c>
      <c r="D26" s="6">
        <v>0</v>
      </c>
      <c r="E26" s="6">
        <v>245</v>
      </c>
      <c r="F26" s="6">
        <v>973</v>
      </c>
      <c r="G26" s="6">
        <v>7</v>
      </c>
      <c r="H26" s="6">
        <v>13</v>
      </c>
      <c r="I26" s="6">
        <v>1947</v>
      </c>
      <c r="J26" s="6">
        <v>1179</v>
      </c>
      <c r="K26" s="6">
        <v>0</v>
      </c>
      <c r="L26" s="6">
        <v>1</v>
      </c>
      <c r="M26" s="6">
        <v>6744</v>
      </c>
      <c r="N26" s="6">
        <v>143</v>
      </c>
      <c r="O26" s="6">
        <v>0</v>
      </c>
      <c r="P26" s="6">
        <v>425</v>
      </c>
      <c r="Q26" s="6">
        <v>1648</v>
      </c>
      <c r="R26" s="6">
        <v>2</v>
      </c>
      <c r="S26" s="6">
        <v>1</v>
      </c>
      <c r="T26" s="6">
        <v>3347</v>
      </c>
      <c r="U26" s="6">
        <v>1177</v>
      </c>
      <c r="V26" s="6">
        <v>1</v>
      </c>
      <c r="W26" s="6">
        <v>0</v>
      </c>
      <c r="X26" s="8">
        <v>3211</v>
      </c>
      <c r="Y26" s="8">
        <v>3211</v>
      </c>
      <c r="Z26" s="26">
        <f t="shared" si="0"/>
        <v>-2233</v>
      </c>
    </row>
    <row r="27" spans="1:26" ht="12">
      <c r="A27" s="58" t="s">
        <v>402</v>
      </c>
      <c r="B27" s="6">
        <v>33602</v>
      </c>
      <c r="C27" s="6">
        <v>1269</v>
      </c>
      <c r="D27" s="6">
        <v>0</v>
      </c>
      <c r="E27" s="6">
        <v>5074</v>
      </c>
      <c r="F27" s="6">
        <v>411</v>
      </c>
      <c r="G27" s="6">
        <v>31</v>
      </c>
      <c r="H27" s="6">
        <v>19</v>
      </c>
      <c r="I27" s="6">
        <v>10392</v>
      </c>
      <c r="J27" s="6">
        <v>16380</v>
      </c>
      <c r="K27" s="6">
        <v>0</v>
      </c>
      <c r="L27" s="6">
        <v>26</v>
      </c>
      <c r="M27" s="6">
        <v>32788</v>
      </c>
      <c r="N27" s="6">
        <v>1282</v>
      </c>
      <c r="O27" s="6">
        <v>0</v>
      </c>
      <c r="P27" s="6">
        <v>3834</v>
      </c>
      <c r="Q27" s="6">
        <v>525</v>
      </c>
      <c r="R27" s="6">
        <v>38</v>
      </c>
      <c r="S27" s="6">
        <v>21</v>
      </c>
      <c r="T27" s="6">
        <v>10490</v>
      </c>
      <c r="U27" s="6">
        <v>16573</v>
      </c>
      <c r="V27" s="6">
        <v>8</v>
      </c>
      <c r="W27" s="6">
        <v>17</v>
      </c>
      <c r="X27" s="8">
        <v>14364</v>
      </c>
      <c r="Y27" s="8">
        <v>14364</v>
      </c>
      <c r="Z27" s="26">
        <f t="shared" si="0"/>
        <v>814</v>
      </c>
    </row>
    <row r="28" spans="1:26" ht="12">
      <c r="A28" s="58" t="s">
        <v>403</v>
      </c>
      <c r="B28" s="6">
        <v>25974</v>
      </c>
      <c r="C28" s="6">
        <v>878</v>
      </c>
      <c r="D28" s="6">
        <v>0</v>
      </c>
      <c r="E28" s="6">
        <v>1978</v>
      </c>
      <c r="F28" s="6">
        <v>408</v>
      </c>
      <c r="G28" s="6">
        <v>8</v>
      </c>
      <c r="H28" s="6">
        <v>46</v>
      </c>
      <c r="I28" s="6">
        <v>10887</v>
      </c>
      <c r="J28" s="6">
        <v>11754</v>
      </c>
      <c r="K28" s="6">
        <v>14</v>
      </c>
      <c r="L28" s="6">
        <v>1</v>
      </c>
      <c r="M28" s="6">
        <v>27516</v>
      </c>
      <c r="N28" s="6">
        <v>1083</v>
      </c>
      <c r="O28" s="6">
        <v>0</v>
      </c>
      <c r="P28" s="6">
        <v>1784</v>
      </c>
      <c r="Q28" s="6">
        <v>440</v>
      </c>
      <c r="R28" s="6">
        <v>16</v>
      </c>
      <c r="S28" s="6">
        <v>6</v>
      </c>
      <c r="T28" s="6">
        <v>11936</v>
      </c>
      <c r="U28" s="6">
        <v>12224</v>
      </c>
      <c r="V28" s="6">
        <v>23</v>
      </c>
      <c r="W28" s="6">
        <v>4</v>
      </c>
      <c r="X28" s="8">
        <v>15733</v>
      </c>
      <c r="Y28" s="8">
        <v>15733</v>
      </c>
      <c r="Z28" s="26">
        <f t="shared" si="0"/>
        <v>-1542</v>
      </c>
    </row>
    <row r="29" spans="1:26" ht="12">
      <c r="A29" s="58" t="s">
        <v>404</v>
      </c>
      <c r="B29" s="6">
        <v>111391</v>
      </c>
      <c r="C29" s="6">
        <v>2384</v>
      </c>
      <c r="D29" s="6">
        <v>0</v>
      </c>
      <c r="E29" s="6">
        <v>6342</v>
      </c>
      <c r="F29" s="6">
        <v>1845</v>
      </c>
      <c r="G29" s="6">
        <v>59</v>
      </c>
      <c r="H29" s="6">
        <v>61</v>
      </c>
      <c r="I29" s="6">
        <v>54358</v>
      </c>
      <c r="J29" s="6">
        <v>46342</v>
      </c>
      <c r="K29" s="6">
        <v>0</v>
      </c>
      <c r="L29" s="6">
        <v>0</v>
      </c>
      <c r="M29" s="6">
        <v>100564</v>
      </c>
      <c r="N29" s="6">
        <v>2957</v>
      </c>
      <c r="O29" s="6">
        <v>0</v>
      </c>
      <c r="P29" s="6">
        <v>3373</v>
      </c>
      <c r="Q29" s="6">
        <v>1287</v>
      </c>
      <c r="R29" s="6">
        <v>63</v>
      </c>
      <c r="S29" s="6">
        <v>1</v>
      </c>
      <c r="T29" s="6">
        <v>45403</v>
      </c>
      <c r="U29" s="6">
        <v>47463</v>
      </c>
      <c r="V29" s="6">
        <v>17</v>
      </c>
      <c r="W29" s="6">
        <v>0</v>
      </c>
      <c r="X29" s="8">
        <v>31988</v>
      </c>
      <c r="Y29" s="8">
        <v>31988</v>
      </c>
      <c r="Z29" s="26">
        <f t="shared" si="0"/>
        <v>10827</v>
      </c>
    </row>
    <row r="30" spans="1:26" ht="12">
      <c r="A30" s="58" t="s">
        <v>405</v>
      </c>
      <c r="B30" s="6">
        <v>19876</v>
      </c>
      <c r="C30" s="6">
        <v>458</v>
      </c>
      <c r="D30" s="6">
        <v>0</v>
      </c>
      <c r="E30" s="6">
        <v>933</v>
      </c>
      <c r="F30" s="6">
        <v>613</v>
      </c>
      <c r="G30" s="6">
        <v>5</v>
      </c>
      <c r="H30" s="6">
        <v>54</v>
      </c>
      <c r="I30" s="6">
        <v>11833</v>
      </c>
      <c r="J30" s="6">
        <v>5980</v>
      </c>
      <c r="K30" s="6">
        <v>0</v>
      </c>
      <c r="L30" s="6">
        <v>0</v>
      </c>
      <c r="M30" s="6">
        <v>20961</v>
      </c>
      <c r="N30" s="6">
        <v>254</v>
      </c>
      <c r="O30" s="6">
        <v>0</v>
      </c>
      <c r="P30" s="6">
        <v>1096</v>
      </c>
      <c r="Q30" s="6">
        <v>590</v>
      </c>
      <c r="R30" s="6">
        <v>8</v>
      </c>
      <c r="S30" s="6">
        <v>9</v>
      </c>
      <c r="T30" s="6">
        <v>13034</v>
      </c>
      <c r="U30" s="6">
        <v>5970</v>
      </c>
      <c r="V30" s="6">
        <v>0</v>
      </c>
      <c r="W30" s="6">
        <v>0</v>
      </c>
      <c r="X30" s="8">
        <v>12324</v>
      </c>
      <c r="Y30" s="8">
        <v>12324</v>
      </c>
      <c r="Z30" s="26">
        <f t="shared" si="0"/>
        <v>-1085</v>
      </c>
    </row>
    <row r="31" spans="1:26" ht="12">
      <c r="A31" s="58" t="s">
        <v>406</v>
      </c>
      <c r="B31" s="6">
        <v>68506</v>
      </c>
      <c r="C31" s="6">
        <v>2180</v>
      </c>
      <c r="D31" s="6">
        <v>0</v>
      </c>
      <c r="E31" s="6">
        <v>1857</v>
      </c>
      <c r="F31" s="6">
        <v>2332</v>
      </c>
      <c r="G31" s="6">
        <v>13</v>
      </c>
      <c r="H31" s="6">
        <v>33</v>
      </c>
      <c r="I31" s="6">
        <v>27028</v>
      </c>
      <c r="J31" s="6">
        <v>35063</v>
      </c>
      <c r="K31" s="6">
        <v>0</v>
      </c>
      <c r="L31" s="6">
        <v>0</v>
      </c>
      <c r="M31" s="6">
        <v>70372</v>
      </c>
      <c r="N31" s="6">
        <v>2653</v>
      </c>
      <c r="O31" s="6">
        <v>0</v>
      </c>
      <c r="P31" s="6">
        <v>1581</v>
      </c>
      <c r="Q31" s="6">
        <v>2088</v>
      </c>
      <c r="R31" s="6">
        <v>24</v>
      </c>
      <c r="S31" s="6">
        <v>2</v>
      </c>
      <c r="T31" s="6">
        <v>28881</v>
      </c>
      <c r="U31" s="6">
        <v>35118</v>
      </c>
      <c r="V31" s="6">
        <v>4</v>
      </c>
      <c r="W31" s="6">
        <v>21</v>
      </c>
      <c r="X31" s="8">
        <v>32347</v>
      </c>
      <c r="Y31" s="8">
        <v>32347</v>
      </c>
      <c r="Z31" s="26">
        <f t="shared" si="0"/>
        <v>-1866</v>
      </c>
    </row>
    <row r="32" spans="1:26" s="5" customFormat="1" ht="12">
      <c r="A32" s="68" t="s">
        <v>407</v>
      </c>
      <c r="B32" s="10">
        <v>239124</v>
      </c>
      <c r="C32" s="10">
        <v>15117</v>
      </c>
      <c r="D32" s="10">
        <v>111671</v>
      </c>
      <c r="E32" s="10">
        <v>0</v>
      </c>
      <c r="F32" s="10">
        <v>3794</v>
      </c>
      <c r="G32" s="10">
        <v>291</v>
      </c>
      <c r="H32" s="10">
        <v>283</v>
      </c>
      <c r="I32" s="10">
        <v>105320</v>
      </c>
      <c r="J32" s="10">
        <v>0</v>
      </c>
      <c r="K32" s="10">
        <v>19</v>
      </c>
      <c r="L32" s="10">
        <v>2629</v>
      </c>
      <c r="M32" s="10">
        <v>283398</v>
      </c>
      <c r="N32" s="10">
        <v>27288</v>
      </c>
      <c r="O32" s="10">
        <v>142999</v>
      </c>
      <c r="P32" s="10">
        <v>0</v>
      </c>
      <c r="Q32" s="10">
        <v>4024</v>
      </c>
      <c r="R32" s="10">
        <v>357</v>
      </c>
      <c r="S32" s="10">
        <v>0</v>
      </c>
      <c r="T32" s="10">
        <v>103116</v>
      </c>
      <c r="U32" s="10">
        <v>0</v>
      </c>
      <c r="V32" s="10">
        <v>163</v>
      </c>
      <c r="W32" s="10">
        <v>5451</v>
      </c>
      <c r="X32" s="81">
        <v>109460</v>
      </c>
      <c r="Y32" s="81">
        <v>108855</v>
      </c>
      <c r="Z32" s="26">
        <f t="shared" si="0"/>
        <v>-44274</v>
      </c>
    </row>
    <row r="33" spans="1:26" s="5" customFormat="1" ht="12">
      <c r="A33" s="68" t="s">
        <v>408</v>
      </c>
      <c r="B33" s="10">
        <v>137443</v>
      </c>
      <c r="C33" s="10">
        <v>3424</v>
      </c>
      <c r="D33" s="10">
        <v>62233</v>
      </c>
      <c r="E33" s="10">
        <v>4309</v>
      </c>
      <c r="F33" s="10">
        <v>0</v>
      </c>
      <c r="G33" s="10">
        <v>78</v>
      </c>
      <c r="H33" s="10">
        <v>57</v>
      </c>
      <c r="I33" s="10">
        <v>67224</v>
      </c>
      <c r="J33" s="10">
        <v>0</v>
      </c>
      <c r="K33" s="10">
        <v>3</v>
      </c>
      <c r="L33" s="10">
        <v>115</v>
      </c>
      <c r="M33" s="10">
        <v>140614</v>
      </c>
      <c r="N33" s="10">
        <v>5466</v>
      </c>
      <c r="O33" s="10">
        <v>65383</v>
      </c>
      <c r="P33" s="10">
        <v>3752</v>
      </c>
      <c r="Q33" s="10">
        <v>0</v>
      </c>
      <c r="R33" s="10">
        <v>84</v>
      </c>
      <c r="S33" s="10">
        <v>0</v>
      </c>
      <c r="T33" s="10">
        <v>65788</v>
      </c>
      <c r="U33" s="10">
        <v>0</v>
      </c>
      <c r="V33" s="10">
        <v>23</v>
      </c>
      <c r="W33" s="10">
        <v>118</v>
      </c>
      <c r="X33" s="81">
        <v>66378</v>
      </c>
      <c r="Y33" s="81">
        <v>66378</v>
      </c>
      <c r="Z33" s="26">
        <f t="shared" si="0"/>
        <v>-3171</v>
      </c>
    </row>
    <row r="34" spans="1:26" s="5" customFormat="1" ht="12">
      <c r="A34" s="68" t="s">
        <v>409</v>
      </c>
      <c r="B34" s="10">
        <v>3485</v>
      </c>
      <c r="C34" s="10">
        <v>89</v>
      </c>
      <c r="D34" s="10">
        <v>2206</v>
      </c>
      <c r="E34" s="10">
        <v>368</v>
      </c>
      <c r="F34" s="10">
        <v>86</v>
      </c>
      <c r="G34" s="10">
        <v>0</v>
      </c>
      <c r="H34" s="10">
        <v>1</v>
      </c>
      <c r="I34" s="10">
        <v>16</v>
      </c>
      <c r="J34" s="10">
        <v>716</v>
      </c>
      <c r="K34" s="10">
        <v>3</v>
      </c>
      <c r="L34" s="10">
        <v>0</v>
      </c>
      <c r="M34" s="10">
        <v>2619</v>
      </c>
      <c r="N34" s="10">
        <v>1</v>
      </c>
      <c r="O34" s="10">
        <v>1529</v>
      </c>
      <c r="P34" s="10">
        <v>260</v>
      </c>
      <c r="Q34" s="10">
        <v>85</v>
      </c>
      <c r="R34" s="10">
        <v>0</v>
      </c>
      <c r="S34" s="10">
        <v>0</v>
      </c>
      <c r="T34" s="10">
        <v>1</v>
      </c>
      <c r="U34" s="10">
        <v>742</v>
      </c>
      <c r="V34" s="10">
        <v>1</v>
      </c>
      <c r="W34" s="10">
        <v>0</v>
      </c>
      <c r="X34" s="81">
        <v>720</v>
      </c>
      <c r="Y34" s="81">
        <v>720</v>
      </c>
      <c r="Z34" s="26">
        <f t="shared" si="0"/>
        <v>866</v>
      </c>
    </row>
    <row r="35" spans="1:26" ht="12">
      <c r="A35" s="58" t="s">
        <v>410</v>
      </c>
      <c r="B35" s="6">
        <v>2794</v>
      </c>
      <c r="C35" s="6">
        <v>12</v>
      </c>
      <c r="D35" s="6">
        <v>1741</v>
      </c>
      <c r="E35" s="6">
        <v>269</v>
      </c>
      <c r="F35" s="6">
        <v>76</v>
      </c>
      <c r="G35" s="6">
        <v>0</v>
      </c>
      <c r="H35" s="6">
        <v>1</v>
      </c>
      <c r="I35" s="6">
        <v>15</v>
      </c>
      <c r="J35" s="6">
        <v>677</v>
      </c>
      <c r="K35" s="6">
        <v>3</v>
      </c>
      <c r="L35" s="6">
        <v>0</v>
      </c>
      <c r="M35" s="6">
        <v>2185</v>
      </c>
      <c r="N35" s="6">
        <v>1</v>
      </c>
      <c r="O35" s="6">
        <v>1206</v>
      </c>
      <c r="P35" s="6">
        <v>197</v>
      </c>
      <c r="Q35" s="6">
        <v>74</v>
      </c>
      <c r="R35" s="6">
        <v>0</v>
      </c>
      <c r="S35" s="6">
        <v>0</v>
      </c>
      <c r="T35" s="6">
        <v>1</v>
      </c>
      <c r="U35" s="6">
        <v>705</v>
      </c>
      <c r="V35" s="6">
        <v>1</v>
      </c>
      <c r="W35" s="6">
        <v>0</v>
      </c>
      <c r="X35" s="8">
        <v>530</v>
      </c>
      <c r="Y35" s="8">
        <v>530</v>
      </c>
      <c r="Z35" s="26">
        <f t="shared" si="0"/>
        <v>609</v>
      </c>
    </row>
    <row r="36" spans="1:26" ht="12">
      <c r="A36" s="58" t="s">
        <v>411</v>
      </c>
      <c r="B36" s="6">
        <v>691</v>
      </c>
      <c r="C36" s="6">
        <v>77</v>
      </c>
      <c r="D36" s="6">
        <v>465</v>
      </c>
      <c r="E36" s="6">
        <v>99</v>
      </c>
      <c r="F36" s="6">
        <v>10</v>
      </c>
      <c r="G36" s="6">
        <v>0</v>
      </c>
      <c r="H36" s="6">
        <v>0</v>
      </c>
      <c r="I36" s="6">
        <v>1</v>
      </c>
      <c r="J36" s="6">
        <v>39</v>
      </c>
      <c r="K36" s="6">
        <v>0</v>
      </c>
      <c r="L36" s="6">
        <v>0</v>
      </c>
      <c r="M36" s="6">
        <v>434</v>
      </c>
      <c r="N36" s="6">
        <v>0</v>
      </c>
      <c r="O36" s="6">
        <v>323</v>
      </c>
      <c r="P36" s="6">
        <v>63</v>
      </c>
      <c r="Q36" s="6">
        <v>11</v>
      </c>
      <c r="R36" s="6">
        <v>0</v>
      </c>
      <c r="S36" s="6">
        <v>0</v>
      </c>
      <c r="T36" s="6">
        <v>0</v>
      </c>
      <c r="U36" s="6">
        <v>37</v>
      </c>
      <c r="V36" s="6">
        <v>0</v>
      </c>
      <c r="W36" s="6">
        <v>0</v>
      </c>
      <c r="X36" s="8">
        <v>190</v>
      </c>
      <c r="Y36" s="8">
        <v>190</v>
      </c>
      <c r="Z36" s="26">
        <f t="shared" si="0"/>
        <v>257</v>
      </c>
    </row>
    <row r="37" spans="1:25" s="21" customFormat="1" ht="12">
      <c r="A37" s="60" t="s">
        <v>412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s="21" customFormat="1" ht="12">
      <c r="A38" s="61" t="s">
        <v>413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</sheetData>
  <mergeCells count="20">
    <mergeCell ref="X4:Y5"/>
    <mergeCell ref="Z4:Z6"/>
    <mergeCell ref="B5:B6"/>
    <mergeCell ref="C5:C6"/>
    <mergeCell ref="D5:H5"/>
    <mergeCell ref="I5:I6"/>
    <mergeCell ref="J5:J6"/>
    <mergeCell ref="K5:K6"/>
    <mergeCell ref="L5:L6"/>
    <mergeCell ref="M5:M6"/>
    <mergeCell ref="A2:M2"/>
    <mergeCell ref="A4:A6"/>
    <mergeCell ref="B4:L4"/>
    <mergeCell ref="M4:W4"/>
    <mergeCell ref="N5:N6"/>
    <mergeCell ref="O5:S5"/>
    <mergeCell ref="T5:T6"/>
    <mergeCell ref="U5:U6"/>
    <mergeCell ref="V5:V6"/>
    <mergeCell ref="W5:W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45"/>
  <sheetViews>
    <sheetView workbookViewId="0" topLeftCell="A1">
      <selection activeCell="A2" sqref="A2:M2"/>
    </sheetView>
  </sheetViews>
  <sheetFormatPr defaultColWidth="9.33203125" defaultRowHeight="12"/>
  <cols>
    <col min="1" max="1" width="24.66015625" style="0" customWidth="1"/>
    <col min="2" max="3" width="8.83203125" style="0" customWidth="1"/>
    <col min="4" max="5" width="7.33203125" style="0" customWidth="1"/>
    <col min="6" max="6" width="6.66015625" style="0" customWidth="1"/>
    <col min="7" max="7" width="8.66015625" style="0" customWidth="1"/>
    <col min="8" max="8" width="6.66015625" style="0" customWidth="1"/>
    <col min="9" max="9" width="13.33203125" style="0" customWidth="1"/>
    <col min="10" max="10" width="11.83203125" style="0" customWidth="1"/>
    <col min="11" max="11" width="6.33203125" style="0" customWidth="1"/>
    <col min="12" max="12" width="7.33203125" style="0" customWidth="1"/>
    <col min="13" max="13" width="8.83203125" style="0" customWidth="1"/>
    <col min="15" max="16" width="7.66015625" style="0" customWidth="1"/>
    <col min="17" max="17" width="6.83203125" style="0" customWidth="1"/>
    <col min="18" max="18" width="7" style="0" customWidth="1"/>
    <col min="19" max="19" width="6.33203125" style="0" customWidth="1"/>
    <col min="21" max="21" width="11.33203125" style="0" customWidth="1"/>
    <col min="22" max="22" width="6.66015625" style="0" customWidth="1"/>
    <col min="23" max="23" width="7" style="0" customWidth="1"/>
    <col min="24" max="25" width="7.66015625" style="0" customWidth="1"/>
    <col min="26" max="26" width="10.16015625" style="0" customWidth="1"/>
  </cols>
  <sheetData>
    <row r="1" spans="1:25" s="72" customFormat="1" ht="21.75" customHeight="1">
      <c r="A1" s="70" t="s">
        <v>415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13" s="31" customFormat="1" ht="12" customHeight="1">
      <c r="A2" s="104" t="s">
        <v>490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25" s="53" customFormat="1" ht="12.75" customHeight="1">
      <c r="A3" s="55" t="s">
        <v>416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s="5" customFormat="1" ht="12.75" customHeight="1">
      <c r="A4" s="94" t="s">
        <v>417</v>
      </c>
      <c r="B4" s="96" t="s">
        <v>418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96" t="s">
        <v>419</v>
      </c>
      <c r="N4" s="97"/>
      <c r="O4" s="97"/>
      <c r="P4" s="97"/>
      <c r="Q4" s="97"/>
      <c r="R4" s="97"/>
      <c r="S4" s="97"/>
      <c r="T4" s="97"/>
      <c r="U4" s="97"/>
      <c r="V4" s="97"/>
      <c r="W4" s="98"/>
      <c r="X4" s="100" t="s">
        <v>420</v>
      </c>
      <c r="Y4" s="101"/>
      <c r="Z4" s="94" t="s">
        <v>421</v>
      </c>
    </row>
    <row r="5" spans="1:26" s="5" customFormat="1" ht="22.5" customHeight="1">
      <c r="A5" s="95"/>
      <c r="B5" s="94" t="s">
        <v>422</v>
      </c>
      <c r="C5" s="94" t="s">
        <v>423</v>
      </c>
      <c r="D5" s="96" t="s">
        <v>424</v>
      </c>
      <c r="E5" s="97"/>
      <c r="F5" s="97"/>
      <c r="G5" s="97"/>
      <c r="H5" s="98"/>
      <c r="I5" s="94" t="s">
        <v>425</v>
      </c>
      <c r="J5" s="94" t="s">
        <v>426</v>
      </c>
      <c r="K5" s="94" t="s">
        <v>427</v>
      </c>
      <c r="L5" s="94" t="s">
        <v>428</v>
      </c>
      <c r="M5" s="94" t="s">
        <v>422</v>
      </c>
      <c r="N5" s="94" t="s">
        <v>429</v>
      </c>
      <c r="O5" s="96" t="s">
        <v>430</v>
      </c>
      <c r="P5" s="97"/>
      <c r="Q5" s="97"/>
      <c r="R5" s="97"/>
      <c r="S5" s="98"/>
      <c r="T5" s="94" t="s">
        <v>431</v>
      </c>
      <c r="U5" s="94" t="s">
        <v>432</v>
      </c>
      <c r="V5" s="99" t="s">
        <v>433</v>
      </c>
      <c r="W5" s="94" t="s">
        <v>428</v>
      </c>
      <c r="X5" s="102"/>
      <c r="Y5" s="103"/>
      <c r="Z5" s="95"/>
    </row>
    <row r="6" spans="1:26" s="5" customFormat="1" ht="22.5" customHeight="1">
      <c r="A6" s="95"/>
      <c r="B6" s="95"/>
      <c r="C6" s="95"/>
      <c r="D6" s="33" t="s">
        <v>434</v>
      </c>
      <c r="E6" s="33" t="s">
        <v>435</v>
      </c>
      <c r="F6" s="33" t="s">
        <v>436</v>
      </c>
      <c r="G6" s="33" t="s">
        <v>437</v>
      </c>
      <c r="H6" s="33" t="s">
        <v>438</v>
      </c>
      <c r="I6" s="95"/>
      <c r="J6" s="95"/>
      <c r="K6" s="95"/>
      <c r="L6" s="95"/>
      <c r="M6" s="95"/>
      <c r="N6" s="95"/>
      <c r="O6" s="33" t="s">
        <v>434</v>
      </c>
      <c r="P6" s="33" t="s">
        <v>435</v>
      </c>
      <c r="Q6" s="33" t="s">
        <v>436</v>
      </c>
      <c r="R6" s="33" t="s">
        <v>437</v>
      </c>
      <c r="S6" s="33" t="s">
        <v>438</v>
      </c>
      <c r="T6" s="95"/>
      <c r="U6" s="95"/>
      <c r="V6" s="95"/>
      <c r="W6" s="95"/>
      <c r="X6" s="33" t="s">
        <v>439</v>
      </c>
      <c r="Y6" s="33" t="s">
        <v>440</v>
      </c>
      <c r="Z6" s="95"/>
    </row>
    <row r="7" spans="1:26" s="56" customFormat="1" ht="44.25" customHeight="1">
      <c r="A7" s="48" t="s">
        <v>441</v>
      </c>
      <c r="B7" s="48" t="s">
        <v>442</v>
      </c>
      <c r="C7" s="48" t="s">
        <v>443</v>
      </c>
      <c r="D7" s="48" t="s">
        <v>444</v>
      </c>
      <c r="E7" s="48" t="s">
        <v>445</v>
      </c>
      <c r="F7" s="48" t="s">
        <v>446</v>
      </c>
      <c r="G7" s="48" t="s">
        <v>447</v>
      </c>
      <c r="H7" s="48" t="s">
        <v>448</v>
      </c>
      <c r="I7" s="57" t="s">
        <v>449</v>
      </c>
      <c r="J7" s="57" t="s">
        <v>450</v>
      </c>
      <c r="K7" s="48" t="s">
        <v>451</v>
      </c>
      <c r="L7" s="48" t="s">
        <v>448</v>
      </c>
      <c r="M7" s="48" t="s">
        <v>442</v>
      </c>
      <c r="N7" s="48" t="s">
        <v>452</v>
      </c>
      <c r="O7" s="48" t="s">
        <v>444</v>
      </c>
      <c r="P7" s="48" t="s">
        <v>445</v>
      </c>
      <c r="Q7" s="48" t="s">
        <v>446</v>
      </c>
      <c r="R7" s="48" t="s">
        <v>447</v>
      </c>
      <c r="S7" s="48" t="s">
        <v>448</v>
      </c>
      <c r="T7" s="57" t="s">
        <v>453</v>
      </c>
      <c r="U7" s="57" t="s">
        <v>454</v>
      </c>
      <c r="V7" s="48" t="s">
        <v>455</v>
      </c>
      <c r="W7" s="48" t="s">
        <v>448</v>
      </c>
      <c r="X7" s="48" t="s">
        <v>456</v>
      </c>
      <c r="Y7" s="48" t="s">
        <v>457</v>
      </c>
      <c r="Z7" s="48" t="s">
        <v>458</v>
      </c>
    </row>
    <row r="8" spans="1:26" s="15" customFormat="1" ht="12">
      <c r="A8" s="2" t="s">
        <v>459</v>
      </c>
      <c r="B8" s="13">
        <v>1459841</v>
      </c>
      <c r="C8" s="13">
        <v>28360</v>
      </c>
      <c r="D8" s="13">
        <v>117018</v>
      </c>
      <c r="E8" s="13">
        <v>86523</v>
      </c>
      <c r="F8" s="13">
        <v>45076</v>
      </c>
      <c r="G8" s="13">
        <v>1325</v>
      </c>
      <c r="H8" s="13">
        <v>1273</v>
      </c>
      <c r="I8" s="13">
        <v>460654</v>
      </c>
      <c r="J8" s="13">
        <v>330605</v>
      </c>
      <c r="K8" s="13">
        <v>98</v>
      </c>
      <c r="L8" s="13">
        <v>179</v>
      </c>
      <c r="M8" s="13">
        <v>1486206</v>
      </c>
      <c r="N8" s="13">
        <v>33074</v>
      </c>
      <c r="O8" s="13">
        <v>132300</v>
      </c>
      <c r="P8" s="13">
        <v>77759</v>
      </c>
      <c r="Q8" s="13">
        <v>43630</v>
      </c>
      <c r="R8" s="13">
        <v>1503</v>
      </c>
      <c r="S8" s="13">
        <v>41</v>
      </c>
      <c r="T8" s="13">
        <v>465532</v>
      </c>
      <c r="U8" s="13">
        <v>332456</v>
      </c>
      <c r="V8" s="13">
        <v>289</v>
      </c>
      <c r="W8" s="13">
        <v>353</v>
      </c>
      <c r="X8" s="14">
        <v>733143</v>
      </c>
      <c r="Y8" s="14">
        <v>734576</v>
      </c>
      <c r="Z8" s="26">
        <f aca="true" t="shared" si="0" ref="Z8:Z36">B8-M8</f>
        <v>-26365</v>
      </c>
    </row>
    <row r="9" spans="1:26" s="82" customFormat="1" ht="12">
      <c r="A9" s="68" t="s">
        <v>460</v>
      </c>
      <c r="B9" s="10">
        <v>1457159</v>
      </c>
      <c r="C9" s="10">
        <v>28319</v>
      </c>
      <c r="D9" s="10">
        <v>115760</v>
      </c>
      <c r="E9" s="10">
        <v>86288</v>
      </c>
      <c r="F9" s="10">
        <v>45021</v>
      </c>
      <c r="G9" s="10">
        <v>1325</v>
      </c>
      <c r="H9" s="10">
        <v>1272</v>
      </c>
      <c r="I9" s="10">
        <v>460644</v>
      </c>
      <c r="J9" s="10">
        <v>330178</v>
      </c>
      <c r="K9" s="10">
        <v>98</v>
      </c>
      <c r="L9" s="10">
        <v>175</v>
      </c>
      <c r="M9" s="10">
        <v>1483825</v>
      </c>
      <c r="N9" s="10">
        <v>33074</v>
      </c>
      <c r="O9" s="10">
        <v>131193</v>
      </c>
      <c r="P9" s="10">
        <v>77577</v>
      </c>
      <c r="Q9" s="10">
        <v>43571</v>
      </c>
      <c r="R9" s="10">
        <v>1503</v>
      </c>
      <c r="S9" s="10">
        <v>41</v>
      </c>
      <c r="T9" s="10">
        <v>465532</v>
      </c>
      <c r="U9" s="10">
        <v>332038</v>
      </c>
      <c r="V9" s="10">
        <v>289</v>
      </c>
      <c r="W9" s="10">
        <v>350</v>
      </c>
      <c r="X9" s="81">
        <v>732542</v>
      </c>
      <c r="Y9" s="81">
        <v>733975</v>
      </c>
      <c r="Z9" s="26">
        <f t="shared" si="0"/>
        <v>-26666</v>
      </c>
    </row>
    <row r="10" spans="1:26" s="82" customFormat="1" ht="12">
      <c r="A10" s="68" t="s">
        <v>461</v>
      </c>
      <c r="B10" s="10">
        <v>1114481</v>
      </c>
      <c r="C10" s="10">
        <v>17413</v>
      </c>
      <c r="D10" s="10">
        <v>0</v>
      </c>
      <c r="E10" s="10">
        <v>83682</v>
      </c>
      <c r="F10" s="10">
        <v>42230</v>
      </c>
      <c r="G10" s="10">
        <v>1097</v>
      </c>
      <c r="H10" s="10">
        <v>1079</v>
      </c>
      <c r="I10" s="10">
        <v>336315</v>
      </c>
      <c r="J10" s="10">
        <v>330178</v>
      </c>
      <c r="K10" s="10">
        <v>84</v>
      </c>
      <c r="L10" s="10">
        <v>159</v>
      </c>
      <c r="M10" s="10">
        <v>1115540</v>
      </c>
      <c r="N10" s="10">
        <v>24599</v>
      </c>
      <c r="O10" s="10">
        <v>0</v>
      </c>
      <c r="P10" s="10">
        <v>74762</v>
      </c>
      <c r="Q10" s="10">
        <v>40907</v>
      </c>
      <c r="R10" s="10">
        <v>1240</v>
      </c>
      <c r="S10" s="10">
        <v>41</v>
      </c>
      <c r="T10" s="10">
        <v>337445</v>
      </c>
      <c r="U10" s="10">
        <v>332038</v>
      </c>
      <c r="V10" s="10">
        <v>141</v>
      </c>
      <c r="W10" s="10">
        <v>111</v>
      </c>
      <c r="X10" s="81">
        <v>576075</v>
      </c>
      <c r="Y10" s="81">
        <v>577035</v>
      </c>
      <c r="Z10" s="26">
        <f t="shared" si="0"/>
        <v>-1059</v>
      </c>
    </row>
    <row r="11" spans="1:26" ht="12">
      <c r="A11" s="58" t="s">
        <v>462</v>
      </c>
      <c r="B11" s="6">
        <v>243577</v>
      </c>
      <c r="C11" s="6">
        <v>5757</v>
      </c>
      <c r="D11" s="7">
        <v>0</v>
      </c>
      <c r="E11" s="6">
        <v>49265</v>
      </c>
      <c r="F11" s="6">
        <v>2318</v>
      </c>
      <c r="G11" s="6">
        <v>541</v>
      </c>
      <c r="H11" s="6">
        <v>279</v>
      </c>
      <c r="I11" s="6">
        <v>50460</v>
      </c>
      <c r="J11" s="6">
        <v>69519</v>
      </c>
      <c r="K11" s="6">
        <v>4</v>
      </c>
      <c r="L11" s="6">
        <v>0</v>
      </c>
      <c r="M11" s="6">
        <v>240336</v>
      </c>
      <c r="N11" s="6">
        <v>9730</v>
      </c>
      <c r="O11" s="6">
        <v>0</v>
      </c>
      <c r="P11" s="6">
        <v>40019</v>
      </c>
      <c r="Q11" s="6">
        <v>2426</v>
      </c>
      <c r="R11" s="6">
        <v>641</v>
      </c>
      <c r="S11" s="6">
        <v>0</v>
      </c>
      <c r="T11" s="6">
        <v>55279</v>
      </c>
      <c r="U11" s="6">
        <v>71892</v>
      </c>
      <c r="V11" s="6">
        <v>61</v>
      </c>
      <c r="W11" s="6">
        <v>7</v>
      </c>
      <c r="X11" s="8">
        <v>140260</v>
      </c>
      <c r="Y11" s="8">
        <v>141295</v>
      </c>
      <c r="Z11" s="26">
        <f t="shared" si="0"/>
        <v>3241</v>
      </c>
    </row>
    <row r="12" spans="1:26" ht="12">
      <c r="A12" s="58" t="s">
        <v>463</v>
      </c>
      <c r="B12" s="6">
        <v>25751</v>
      </c>
      <c r="C12" s="6">
        <v>275</v>
      </c>
      <c r="D12" s="7">
        <v>0</v>
      </c>
      <c r="E12" s="6">
        <v>1656</v>
      </c>
      <c r="F12" s="6">
        <v>162</v>
      </c>
      <c r="G12" s="6">
        <v>4</v>
      </c>
      <c r="H12" s="6">
        <v>18</v>
      </c>
      <c r="I12" s="6">
        <v>5606</v>
      </c>
      <c r="J12" s="6">
        <v>10677</v>
      </c>
      <c r="K12" s="6">
        <v>8</v>
      </c>
      <c r="L12" s="6">
        <v>18</v>
      </c>
      <c r="M12" s="6">
        <v>28375</v>
      </c>
      <c r="N12" s="6">
        <v>293</v>
      </c>
      <c r="O12" s="6">
        <v>0</v>
      </c>
      <c r="P12" s="6">
        <v>2011</v>
      </c>
      <c r="Q12" s="6">
        <v>220</v>
      </c>
      <c r="R12" s="6">
        <v>11</v>
      </c>
      <c r="S12" s="6">
        <v>0</v>
      </c>
      <c r="T12" s="6">
        <v>7417</v>
      </c>
      <c r="U12" s="6">
        <v>10576</v>
      </c>
      <c r="V12" s="6">
        <v>1</v>
      </c>
      <c r="W12" s="6">
        <v>0</v>
      </c>
      <c r="X12" s="8">
        <v>12598</v>
      </c>
      <c r="Y12" s="8">
        <v>12598</v>
      </c>
      <c r="Z12" s="26">
        <f t="shared" si="0"/>
        <v>-2624</v>
      </c>
    </row>
    <row r="13" spans="1:26" ht="12">
      <c r="A13" s="58" t="s">
        <v>464</v>
      </c>
      <c r="B13" s="6">
        <v>112805</v>
      </c>
      <c r="C13" s="6">
        <v>1307</v>
      </c>
      <c r="D13" s="7">
        <v>0</v>
      </c>
      <c r="E13" s="6">
        <v>7676</v>
      </c>
      <c r="F13" s="6">
        <v>1079</v>
      </c>
      <c r="G13" s="6">
        <v>275</v>
      </c>
      <c r="H13" s="6">
        <v>93</v>
      </c>
      <c r="I13" s="6">
        <v>34069</v>
      </c>
      <c r="J13" s="6">
        <v>40730</v>
      </c>
      <c r="K13" s="6">
        <v>2</v>
      </c>
      <c r="L13" s="6">
        <v>11</v>
      </c>
      <c r="M13" s="6">
        <v>96378</v>
      </c>
      <c r="N13" s="6">
        <v>1113</v>
      </c>
      <c r="O13" s="6">
        <v>0</v>
      </c>
      <c r="P13" s="6">
        <v>5707</v>
      </c>
      <c r="Q13" s="6">
        <v>855</v>
      </c>
      <c r="R13" s="6">
        <v>286</v>
      </c>
      <c r="S13" s="6">
        <v>5</v>
      </c>
      <c r="T13" s="6">
        <v>23526</v>
      </c>
      <c r="U13" s="6">
        <v>40783</v>
      </c>
      <c r="V13" s="6">
        <v>3</v>
      </c>
      <c r="W13" s="6">
        <v>0</v>
      </c>
      <c r="X13" s="8">
        <v>62662</v>
      </c>
      <c r="Y13" s="8">
        <v>62662</v>
      </c>
      <c r="Z13" s="26">
        <f t="shared" si="0"/>
        <v>16427</v>
      </c>
    </row>
    <row r="14" spans="1:26" ht="12">
      <c r="A14" s="58" t="s">
        <v>465</v>
      </c>
      <c r="B14" s="6">
        <v>22831</v>
      </c>
      <c r="C14" s="6">
        <v>333</v>
      </c>
      <c r="D14" s="7">
        <v>0</v>
      </c>
      <c r="E14" s="6">
        <v>1162</v>
      </c>
      <c r="F14" s="6">
        <v>188</v>
      </c>
      <c r="G14" s="6">
        <v>8</v>
      </c>
      <c r="H14" s="6">
        <v>83</v>
      </c>
      <c r="I14" s="6">
        <v>9401</v>
      </c>
      <c r="J14" s="6">
        <v>5781</v>
      </c>
      <c r="K14" s="6">
        <v>1</v>
      </c>
      <c r="L14" s="6">
        <v>1</v>
      </c>
      <c r="M14" s="6">
        <v>20012</v>
      </c>
      <c r="N14" s="6">
        <v>379</v>
      </c>
      <c r="O14" s="6">
        <v>0</v>
      </c>
      <c r="P14" s="6">
        <v>885</v>
      </c>
      <c r="Q14" s="6">
        <v>120</v>
      </c>
      <c r="R14" s="6">
        <v>8</v>
      </c>
      <c r="S14" s="6">
        <v>6</v>
      </c>
      <c r="T14" s="6">
        <v>7452</v>
      </c>
      <c r="U14" s="6">
        <v>5653</v>
      </c>
      <c r="V14" s="6">
        <v>2</v>
      </c>
      <c r="W14" s="6">
        <v>1</v>
      </c>
      <c r="X14" s="8">
        <v>9944</v>
      </c>
      <c r="Y14" s="8">
        <v>9944</v>
      </c>
      <c r="Z14" s="26">
        <f t="shared" si="0"/>
        <v>2819</v>
      </c>
    </row>
    <row r="15" spans="1:26" ht="12">
      <c r="A15" s="58" t="s">
        <v>466</v>
      </c>
      <c r="B15" s="6">
        <v>22251</v>
      </c>
      <c r="C15" s="6">
        <v>306</v>
      </c>
      <c r="D15" s="7">
        <v>0</v>
      </c>
      <c r="E15" s="6">
        <v>1129</v>
      </c>
      <c r="F15" s="6">
        <v>196</v>
      </c>
      <c r="G15" s="6">
        <v>8</v>
      </c>
      <c r="H15" s="6">
        <v>76</v>
      </c>
      <c r="I15" s="6">
        <v>7934</v>
      </c>
      <c r="J15" s="6">
        <v>6454</v>
      </c>
      <c r="K15" s="6">
        <v>3</v>
      </c>
      <c r="L15" s="6">
        <v>11</v>
      </c>
      <c r="M15" s="6">
        <v>25741</v>
      </c>
      <c r="N15" s="6">
        <v>375</v>
      </c>
      <c r="O15" s="6">
        <v>0</v>
      </c>
      <c r="P15" s="6">
        <v>1579</v>
      </c>
      <c r="Q15" s="6">
        <v>202</v>
      </c>
      <c r="R15" s="6">
        <v>11</v>
      </c>
      <c r="S15" s="6">
        <v>3</v>
      </c>
      <c r="T15" s="6">
        <v>10298</v>
      </c>
      <c r="U15" s="6">
        <v>6301</v>
      </c>
      <c r="V15" s="6">
        <v>4</v>
      </c>
      <c r="W15" s="6">
        <v>0</v>
      </c>
      <c r="X15" s="8">
        <v>14821</v>
      </c>
      <c r="Y15" s="8">
        <v>14821</v>
      </c>
      <c r="Z15" s="26">
        <f t="shared" si="0"/>
        <v>-3490</v>
      </c>
    </row>
    <row r="16" spans="1:26" ht="12">
      <c r="A16" s="58" t="s">
        <v>467</v>
      </c>
      <c r="B16" s="6">
        <v>86268</v>
      </c>
      <c r="C16" s="6">
        <v>1048</v>
      </c>
      <c r="D16" s="7">
        <v>0</v>
      </c>
      <c r="E16" s="6">
        <v>2257</v>
      </c>
      <c r="F16" s="6">
        <v>931</v>
      </c>
      <c r="G16" s="6">
        <v>43</v>
      </c>
      <c r="H16" s="6">
        <v>25</v>
      </c>
      <c r="I16" s="6">
        <v>38814</v>
      </c>
      <c r="J16" s="6">
        <v>20227</v>
      </c>
      <c r="K16" s="6">
        <v>2</v>
      </c>
      <c r="L16" s="6">
        <v>1</v>
      </c>
      <c r="M16" s="6">
        <v>74842</v>
      </c>
      <c r="N16" s="6">
        <v>1592</v>
      </c>
      <c r="O16" s="6">
        <v>0</v>
      </c>
      <c r="P16" s="6">
        <v>1929</v>
      </c>
      <c r="Q16" s="6">
        <v>694</v>
      </c>
      <c r="R16" s="6">
        <v>33</v>
      </c>
      <c r="S16" s="6">
        <v>1</v>
      </c>
      <c r="T16" s="6">
        <v>29289</v>
      </c>
      <c r="U16" s="6">
        <v>20279</v>
      </c>
      <c r="V16" s="6">
        <v>4</v>
      </c>
      <c r="W16" s="6">
        <v>0</v>
      </c>
      <c r="X16" s="8">
        <v>42566</v>
      </c>
      <c r="Y16" s="8">
        <v>42566</v>
      </c>
      <c r="Z16" s="26">
        <f t="shared" si="0"/>
        <v>11426</v>
      </c>
    </row>
    <row r="17" spans="1:26" ht="12">
      <c r="A17" s="58" t="s">
        <v>468</v>
      </c>
      <c r="B17" s="6">
        <v>52240</v>
      </c>
      <c r="C17" s="6">
        <v>810</v>
      </c>
      <c r="D17" s="7">
        <v>0</v>
      </c>
      <c r="E17" s="6">
        <v>1750</v>
      </c>
      <c r="F17" s="6">
        <v>625</v>
      </c>
      <c r="G17" s="6">
        <v>7</v>
      </c>
      <c r="H17" s="6">
        <v>22</v>
      </c>
      <c r="I17" s="6">
        <v>15983</v>
      </c>
      <c r="J17" s="6">
        <v>18334</v>
      </c>
      <c r="K17" s="6">
        <v>29</v>
      </c>
      <c r="L17" s="6">
        <v>6</v>
      </c>
      <c r="M17" s="6">
        <v>57404</v>
      </c>
      <c r="N17" s="6">
        <v>1297</v>
      </c>
      <c r="O17" s="6">
        <v>0</v>
      </c>
      <c r="P17" s="6">
        <v>2353</v>
      </c>
      <c r="Q17" s="6">
        <v>687</v>
      </c>
      <c r="R17" s="6">
        <v>7</v>
      </c>
      <c r="S17" s="6">
        <v>0</v>
      </c>
      <c r="T17" s="6">
        <v>18149</v>
      </c>
      <c r="U17" s="6">
        <v>18027</v>
      </c>
      <c r="V17" s="6">
        <v>7</v>
      </c>
      <c r="W17" s="6">
        <v>2</v>
      </c>
      <c r="X17" s="8">
        <v>35773</v>
      </c>
      <c r="Y17" s="8">
        <v>35773</v>
      </c>
      <c r="Z17" s="26">
        <f t="shared" si="0"/>
        <v>-5164</v>
      </c>
    </row>
    <row r="18" spans="1:26" ht="12">
      <c r="A18" s="58" t="s">
        <v>469</v>
      </c>
      <c r="B18" s="6">
        <v>23487</v>
      </c>
      <c r="C18" s="6">
        <v>242</v>
      </c>
      <c r="D18" s="7">
        <v>0</v>
      </c>
      <c r="E18" s="6">
        <v>1015</v>
      </c>
      <c r="F18" s="6">
        <v>304</v>
      </c>
      <c r="G18" s="6">
        <v>4</v>
      </c>
      <c r="H18" s="6">
        <v>32</v>
      </c>
      <c r="I18" s="6">
        <v>10267</v>
      </c>
      <c r="J18" s="6">
        <v>5531</v>
      </c>
      <c r="K18" s="6">
        <v>4</v>
      </c>
      <c r="L18" s="6">
        <v>0</v>
      </c>
      <c r="M18" s="6">
        <v>27235</v>
      </c>
      <c r="N18" s="6">
        <v>285</v>
      </c>
      <c r="O18" s="6">
        <v>0</v>
      </c>
      <c r="P18" s="6">
        <v>1097</v>
      </c>
      <c r="Q18" s="6">
        <v>311</v>
      </c>
      <c r="R18" s="6">
        <v>11</v>
      </c>
      <c r="S18" s="6">
        <v>0</v>
      </c>
      <c r="T18" s="6">
        <v>12736</v>
      </c>
      <c r="U18" s="6">
        <v>5526</v>
      </c>
      <c r="V18" s="6">
        <v>2</v>
      </c>
      <c r="W18" s="6">
        <v>0</v>
      </c>
      <c r="X18" s="8">
        <v>17679</v>
      </c>
      <c r="Y18" s="8">
        <v>17679</v>
      </c>
      <c r="Z18" s="26">
        <f t="shared" si="0"/>
        <v>-3748</v>
      </c>
    </row>
    <row r="19" spans="1:26" ht="12">
      <c r="A19" s="58" t="s">
        <v>470</v>
      </c>
      <c r="B19" s="6">
        <v>32055</v>
      </c>
      <c r="C19" s="6">
        <v>498</v>
      </c>
      <c r="D19" s="6">
        <v>0</v>
      </c>
      <c r="E19" s="6">
        <v>1614</v>
      </c>
      <c r="F19" s="6">
        <v>652</v>
      </c>
      <c r="G19" s="6">
        <v>8</v>
      </c>
      <c r="H19" s="6">
        <v>60</v>
      </c>
      <c r="I19" s="6">
        <v>13074</v>
      </c>
      <c r="J19" s="6">
        <v>7678</v>
      </c>
      <c r="K19" s="6">
        <v>2</v>
      </c>
      <c r="L19" s="6">
        <v>45</v>
      </c>
      <c r="M19" s="6">
        <v>39942</v>
      </c>
      <c r="N19" s="6">
        <v>537</v>
      </c>
      <c r="O19" s="6">
        <v>0</v>
      </c>
      <c r="P19" s="6">
        <v>2307</v>
      </c>
      <c r="Q19" s="6">
        <v>893</v>
      </c>
      <c r="R19" s="6">
        <v>12</v>
      </c>
      <c r="S19" s="6">
        <v>0</v>
      </c>
      <c r="T19" s="6">
        <v>17167</v>
      </c>
      <c r="U19" s="6">
        <v>7716</v>
      </c>
      <c r="V19" s="6">
        <v>5</v>
      </c>
      <c r="W19" s="6">
        <v>19</v>
      </c>
      <c r="X19" s="8">
        <v>15040</v>
      </c>
      <c r="Y19" s="8">
        <v>15040</v>
      </c>
      <c r="Z19" s="26">
        <f t="shared" si="0"/>
        <v>-7887</v>
      </c>
    </row>
    <row r="20" spans="1:26" ht="12">
      <c r="A20" s="58" t="s">
        <v>471</v>
      </c>
      <c r="B20" s="6">
        <v>28621</v>
      </c>
      <c r="C20" s="6">
        <v>207</v>
      </c>
      <c r="D20" s="6">
        <v>0</v>
      </c>
      <c r="E20" s="6">
        <v>893</v>
      </c>
      <c r="F20" s="6">
        <v>786</v>
      </c>
      <c r="G20" s="6">
        <v>2</v>
      </c>
      <c r="H20" s="6">
        <v>18</v>
      </c>
      <c r="I20" s="6">
        <v>13319</v>
      </c>
      <c r="J20" s="6">
        <v>5360</v>
      </c>
      <c r="K20" s="6">
        <v>4</v>
      </c>
      <c r="L20" s="6">
        <v>8</v>
      </c>
      <c r="M20" s="6">
        <v>31893</v>
      </c>
      <c r="N20" s="6">
        <v>238</v>
      </c>
      <c r="O20" s="6">
        <v>0</v>
      </c>
      <c r="P20" s="6">
        <v>1347</v>
      </c>
      <c r="Q20" s="6">
        <v>1040</v>
      </c>
      <c r="R20" s="6">
        <v>21</v>
      </c>
      <c r="S20" s="6">
        <v>0</v>
      </c>
      <c r="T20" s="6">
        <v>14669</v>
      </c>
      <c r="U20" s="6">
        <v>5180</v>
      </c>
      <c r="V20" s="6">
        <v>1</v>
      </c>
      <c r="W20" s="6">
        <v>18</v>
      </c>
      <c r="X20" s="8">
        <v>8825</v>
      </c>
      <c r="Y20" s="8">
        <v>8825</v>
      </c>
      <c r="Z20" s="26">
        <f t="shared" si="0"/>
        <v>-3272</v>
      </c>
    </row>
    <row r="21" spans="1:26" ht="12">
      <c r="A21" s="58" t="s">
        <v>472</v>
      </c>
      <c r="B21" s="6">
        <v>66277</v>
      </c>
      <c r="C21" s="6">
        <v>714</v>
      </c>
      <c r="D21" s="6">
        <v>0</v>
      </c>
      <c r="E21" s="6">
        <v>1323</v>
      </c>
      <c r="F21" s="6">
        <v>2620</v>
      </c>
      <c r="G21" s="6">
        <v>21</v>
      </c>
      <c r="H21" s="6">
        <v>50</v>
      </c>
      <c r="I21" s="6">
        <v>25077</v>
      </c>
      <c r="J21" s="6">
        <v>17959</v>
      </c>
      <c r="K21" s="6">
        <v>0</v>
      </c>
      <c r="L21" s="6">
        <v>1</v>
      </c>
      <c r="M21" s="6">
        <v>64145</v>
      </c>
      <c r="N21" s="6">
        <v>743</v>
      </c>
      <c r="O21" s="6">
        <v>0</v>
      </c>
      <c r="P21" s="6">
        <v>1607</v>
      </c>
      <c r="Q21" s="6">
        <v>2775</v>
      </c>
      <c r="R21" s="6">
        <v>24</v>
      </c>
      <c r="S21" s="6">
        <v>1</v>
      </c>
      <c r="T21" s="6">
        <v>22924</v>
      </c>
      <c r="U21" s="6">
        <v>17917</v>
      </c>
      <c r="V21" s="6">
        <v>2</v>
      </c>
      <c r="W21" s="6">
        <v>1</v>
      </c>
      <c r="X21" s="8">
        <v>27846</v>
      </c>
      <c r="Y21" s="8">
        <v>27846</v>
      </c>
      <c r="Z21" s="26">
        <f t="shared" si="0"/>
        <v>2132</v>
      </c>
    </row>
    <row r="22" spans="1:26" ht="12">
      <c r="A22" s="58" t="s">
        <v>473</v>
      </c>
      <c r="B22" s="6">
        <v>83237</v>
      </c>
      <c r="C22" s="6">
        <v>769</v>
      </c>
      <c r="D22" s="6">
        <v>0</v>
      </c>
      <c r="E22" s="6">
        <v>1361</v>
      </c>
      <c r="F22" s="6">
        <v>23767</v>
      </c>
      <c r="G22" s="6">
        <v>40</v>
      </c>
      <c r="H22" s="6">
        <v>68</v>
      </c>
      <c r="I22" s="6">
        <v>16261</v>
      </c>
      <c r="J22" s="6">
        <v>18182</v>
      </c>
      <c r="K22" s="6">
        <v>7</v>
      </c>
      <c r="L22" s="6">
        <v>20</v>
      </c>
      <c r="M22" s="6">
        <v>80311</v>
      </c>
      <c r="N22" s="6">
        <v>1399</v>
      </c>
      <c r="O22" s="6">
        <v>0</v>
      </c>
      <c r="P22" s="6">
        <v>1306</v>
      </c>
      <c r="Q22" s="6">
        <v>20572</v>
      </c>
      <c r="R22" s="6">
        <v>67</v>
      </c>
      <c r="S22" s="6">
        <v>1</v>
      </c>
      <c r="T22" s="6">
        <v>16173</v>
      </c>
      <c r="U22" s="6">
        <v>18229</v>
      </c>
      <c r="V22" s="6">
        <v>13</v>
      </c>
      <c r="W22" s="6">
        <v>22</v>
      </c>
      <c r="X22" s="8">
        <v>42070</v>
      </c>
      <c r="Y22" s="8">
        <v>41995</v>
      </c>
      <c r="Z22" s="26">
        <f t="shared" si="0"/>
        <v>2926</v>
      </c>
    </row>
    <row r="23" spans="1:26" ht="12">
      <c r="A23" s="58" t="s">
        <v>474</v>
      </c>
      <c r="B23" s="6">
        <v>39743</v>
      </c>
      <c r="C23" s="6">
        <v>621</v>
      </c>
      <c r="D23" s="6">
        <v>0</v>
      </c>
      <c r="E23" s="6">
        <v>1095</v>
      </c>
      <c r="F23" s="6">
        <v>3742</v>
      </c>
      <c r="G23" s="6">
        <v>17</v>
      </c>
      <c r="H23" s="6">
        <v>39</v>
      </c>
      <c r="I23" s="6">
        <v>9912</v>
      </c>
      <c r="J23" s="6">
        <v>13306</v>
      </c>
      <c r="K23" s="6">
        <v>7</v>
      </c>
      <c r="L23" s="6">
        <v>7</v>
      </c>
      <c r="M23" s="6">
        <v>44518</v>
      </c>
      <c r="N23" s="6">
        <v>796</v>
      </c>
      <c r="O23" s="6">
        <v>0</v>
      </c>
      <c r="P23" s="6">
        <v>1468</v>
      </c>
      <c r="Q23" s="6">
        <v>4691</v>
      </c>
      <c r="R23" s="6">
        <v>11</v>
      </c>
      <c r="S23" s="6">
        <v>0</v>
      </c>
      <c r="T23" s="6">
        <v>11885</v>
      </c>
      <c r="U23" s="6">
        <v>13438</v>
      </c>
      <c r="V23" s="6">
        <v>1</v>
      </c>
      <c r="W23" s="6">
        <v>4</v>
      </c>
      <c r="X23" s="8">
        <v>27954</v>
      </c>
      <c r="Y23" s="8">
        <v>27954</v>
      </c>
      <c r="Z23" s="26">
        <f t="shared" si="0"/>
        <v>-4775</v>
      </c>
    </row>
    <row r="24" spans="1:26" s="5" customFormat="1" ht="12">
      <c r="A24" s="58" t="s">
        <v>475</v>
      </c>
      <c r="B24" s="6">
        <v>13922</v>
      </c>
      <c r="C24" s="6">
        <v>172</v>
      </c>
      <c r="D24" s="6">
        <v>0</v>
      </c>
      <c r="E24" s="6">
        <v>623</v>
      </c>
      <c r="F24" s="6">
        <v>494</v>
      </c>
      <c r="G24" s="6">
        <v>2</v>
      </c>
      <c r="H24" s="6">
        <v>45</v>
      </c>
      <c r="I24" s="6">
        <v>5459</v>
      </c>
      <c r="J24" s="6">
        <v>3367</v>
      </c>
      <c r="K24" s="6">
        <v>3</v>
      </c>
      <c r="L24" s="6">
        <v>1</v>
      </c>
      <c r="M24" s="6">
        <v>16456</v>
      </c>
      <c r="N24" s="6">
        <v>269</v>
      </c>
      <c r="O24" s="6">
        <v>0</v>
      </c>
      <c r="P24" s="6">
        <v>836</v>
      </c>
      <c r="Q24" s="6">
        <v>607</v>
      </c>
      <c r="R24" s="6">
        <v>5</v>
      </c>
      <c r="S24" s="6">
        <v>1</v>
      </c>
      <c r="T24" s="6">
        <v>7018</v>
      </c>
      <c r="U24" s="6">
        <v>3275</v>
      </c>
      <c r="V24" s="6">
        <v>3</v>
      </c>
      <c r="W24" s="6">
        <v>5</v>
      </c>
      <c r="X24" s="8">
        <v>9714</v>
      </c>
      <c r="Y24" s="8">
        <v>9714</v>
      </c>
      <c r="Z24" s="26">
        <f t="shared" si="0"/>
        <v>-2534</v>
      </c>
    </row>
    <row r="25" spans="1:26" ht="12">
      <c r="A25" s="58" t="s">
        <v>476</v>
      </c>
      <c r="B25" s="6">
        <v>25264</v>
      </c>
      <c r="C25" s="6">
        <v>301</v>
      </c>
      <c r="D25" s="6">
        <v>0</v>
      </c>
      <c r="E25" s="6">
        <v>1343</v>
      </c>
      <c r="F25" s="6">
        <v>311</v>
      </c>
      <c r="G25" s="6">
        <v>11</v>
      </c>
      <c r="H25" s="6">
        <v>52</v>
      </c>
      <c r="I25" s="6">
        <v>6602</v>
      </c>
      <c r="J25" s="6">
        <v>10157</v>
      </c>
      <c r="K25" s="6">
        <v>2</v>
      </c>
      <c r="L25" s="6">
        <v>13</v>
      </c>
      <c r="M25" s="6">
        <v>27105</v>
      </c>
      <c r="N25" s="6">
        <v>306</v>
      </c>
      <c r="O25" s="6">
        <v>0</v>
      </c>
      <c r="P25" s="6">
        <v>1534</v>
      </c>
      <c r="Q25" s="6">
        <v>343</v>
      </c>
      <c r="R25" s="6">
        <v>14</v>
      </c>
      <c r="S25" s="6">
        <v>0</v>
      </c>
      <c r="T25" s="6">
        <v>7686</v>
      </c>
      <c r="U25" s="6">
        <v>10201</v>
      </c>
      <c r="V25" s="6">
        <v>6</v>
      </c>
      <c r="W25" s="6">
        <v>10</v>
      </c>
      <c r="X25" s="8">
        <v>11363</v>
      </c>
      <c r="Y25" s="8">
        <v>11363</v>
      </c>
      <c r="Z25" s="26">
        <f t="shared" si="0"/>
        <v>-1841</v>
      </c>
    </row>
    <row r="26" spans="1:26" ht="12">
      <c r="A26" s="58" t="s">
        <v>477</v>
      </c>
      <c r="B26" s="6">
        <v>3832</v>
      </c>
      <c r="C26" s="6">
        <v>51</v>
      </c>
      <c r="D26" s="6">
        <v>0</v>
      </c>
      <c r="E26" s="6">
        <v>139</v>
      </c>
      <c r="F26" s="6">
        <v>528</v>
      </c>
      <c r="G26" s="6">
        <v>5</v>
      </c>
      <c r="H26" s="6">
        <v>7</v>
      </c>
      <c r="I26" s="6">
        <v>1163</v>
      </c>
      <c r="J26" s="6">
        <v>726</v>
      </c>
      <c r="K26" s="6">
        <v>0</v>
      </c>
      <c r="L26" s="6">
        <v>0</v>
      </c>
      <c r="M26" s="6">
        <v>6740</v>
      </c>
      <c r="N26" s="6">
        <v>57</v>
      </c>
      <c r="O26" s="6">
        <v>0</v>
      </c>
      <c r="P26" s="6">
        <v>281</v>
      </c>
      <c r="Q26" s="6">
        <v>1185</v>
      </c>
      <c r="R26" s="6">
        <v>11</v>
      </c>
      <c r="S26" s="6">
        <v>0</v>
      </c>
      <c r="T26" s="6">
        <v>2328</v>
      </c>
      <c r="U26" s="6">
        <v>735</v>
      </c>
      <c r="V26" s="6">
        <v>0</v>
      </c>
      <c r="W26" s="6">
        <v>4</v>
      </c>
      <c r="X26" s="8">
        <v>2943</v>
      </c>
      <c r="Y26" s="8">
        <v>2943</v>
      </c>
      <c r="Z26" s="26">
        <f t="shared" si="0"/>
        <v>-2908</v>
      </c>
    </row>
    <row r="27" spans="1:26" ht="12">
      <c r="A27" s="58" t="s">
        <v>478</v>
      </c>
      <c r="B27" s="6">
        <v>29252</v>
      </c>
      <c r="C27" s="6">
        <v>644</v>
      </c>
      <c r="D27" s="6">
        <v>0</v>
      </c>
      <c r="E27" s="6">
        <v>2586</v>
      </c>
      <c r="F27" s="6">
        <v>283</v>
      </c>
      <c r="G27" s="6">
        <v>22</v>
      </c>
      <c r="H27" s="6">
        <v>4</v>
      </c>
      <c r="I27" s="6">
        <v>6603</v>
      </c>
      <c r="J27" s="6">
        <v>11209</v>
      </c>
      <c r="K27" s="6">
        <v>0</v>
      </c>
      <c r="L27" s="6">
        <v>15</v>
      </c>
      <c r="M27" s="6">
        <v>31322</v>
      </c>
      <c r="N27" s="6">
        <v>938</v>
      </c>
      <c r="O27" s="6">
        <v>0</v>
      </c>
      <c r="P27" s="6">
        <v>2960</v>
      </c>
      <c r="Q27" s="6">
        <v>311</v>
      </c>
      <c r="R27" s="6">
        <v>21</v>
      </c>
      <c r="S27" s="6">
        <v>4</v>
      </c>
      <c r="T27" s="6">
        <v>7236</v>
      </c>
      <c r="U27" s="6">
        <v>11288</v>
      </c>
      <c r="V27" s="6">
        <v>4</v>
      </c>
      <c r="W27" s="6">
        <v>14</v>
      </c>
      <c r="X27" s="8">
        <v>11978</v>
      </c>
      <c r="Y27" s="8">
        <v>11978</v>
      </c>
      <c r="Z27" s="26">
        <f t="shared" si="0"/>
        <v>-2070</v>
      </c>
    </row>
    <row r="28" spans="1:26" ht="12">
      <c r="A28" s="58" t="s">
        <v>479</v>
      </c>
      <c r="B28" s="6">
        <v>24023</v>
      </c>
      <c r="C28" s="6">
        <v>484</v>
      </c>
      <c r="D28" s="6">
        <v>0</v>
      </c>
      <c r="E28" s="6">
        <v>1250</v>
      </c>
      <c r="F28" s="6">
        <v>252</v>
      </c>
      <c r="G28" s="6">
        <v>11</v>
      </c>
      <c r="H28" s="6">
        <v>24</v>
      </c>
      <c r="I28" s="6">
        <v>7210</v>
      </c>
      <c r="J28" s="6">
        <v>7845</v>
      </c>
      <c r="K28" s="6">
        <v>0</v>
      </c>
      <c r="L28" s="6">
        <v>0</v>
      </c>
      <c r="M28" s="6">
        <v>24965</v>
      </c>
      <c r="N28" s="6">
        <v>856</v>
      </c>
      <c r="O28" s="6">
        <v>0</v>
      </c>
      <c r="P28" s="6">
        <v>1133</v>
      </c>
      <c r="Q28" s="6">
        <v>200</v>
      </c>
      <c r="R28" s="6">
        <v>10</v>
      </c>
      <c r="S28" s="6">
        <v>14</v>
      </c>
      <c r="T28" s="6">
        <v>7731</v>
      </c>
      <c r="U28" s="6">
        <v>7792</v>
      </c>
      <c r="V28" s="6">
        <v>2</v>
      </c>
      <c r="W28" s="6">
        <v>4</v>
      </c>
      <c r="X28" s="8">
        <v>14867</v>
      </c>
      <c r="Y28" s="8">
        <v>14867</v>
      </c>
      <c r="Z28" s="26">
        <f t="shared" si="0"/>
        <v>-942</v>
      </c>
    </row>
    <row r="29" spans="1:26" ht="12">
      <c r="A29" s="58" t="s">
        <v>480</v>
      </c>
      <c r="B29" s="6">
        <v>92878</v>
      </c>
      <c r="C29" s="6">
        <v>1398</v>
      </c>
      <c r="D29" s="6">
        <v>0</v>
      </c>
      <c r="E29" s="6">
        <v>3671</v>
      </c>
      <c r="F29" s="6">
        <v>1192</v>
      </c>
      <c r="G29" s="6">
        <v>51</v>
      </c>
      <c r="H29" s="6">
        <v>26</v>
      </c>
      <c r="I29" s="6">
        <v>32301</v>
      </c>
      <c r="J29" s="6">
        <v>28954</v>
      </c>
      <c r="K29" s="6">
        <v>6</v>
      </c>
      <c r="L29" s="6">
        <v>0</v>
      </c>
      <c r="M29" s="6">
        <v>87294</v>
      </c>
      <c r="N29" s="6">
        <v>1802</v>
      </c>
      <c r="O29" s="6">
        <v>0</v>
      </c>
      <c r="P29" s="6">
        <v>2420</v>
      </c>
      <c r="Q29" s="6">
        <v>861</v>
      </c>
      <c r="R29" s="6">
        <v>25</v>
      </c>
      <c r="S29" s="6">
        <v>1</v>
      </c>
      <c r="T29" s="6">
        <v>29589</v>
      </c>
      <c r="U29" s="6">
        <v>29013</v>
      </c>
      <c r="V29" s="6">
        <v>19</v>
      </c>
      <c r="W29" s="6">
        <v>0</v>
      </c>
      <c r="X29" s="8">
        <v>26599</v>
      </c>
      <c r="Y29" s="8">
        <v>26599</v>
      </c>
      <c r="Z29" s="26">
        <f t="shared" si="0"/>
        <v>5584</v>
      </c>
    </row>
    <row r="30" spans="1:26" ht="12">
      <c r="A30" s="58" t="s">
        <v>481</v>
      </c>
      <c r="B30" s="6">
        <v>20027</v>
      </c>
      <c r="C30" s="6">
        <v>352</v>
      </c>
      <c r="D30" s="6">
        <v>0</v>
      </c>
      <c r="E30" s="6">
        <v>751</v>
      </c>
      <c r="F30" s="6">
        <v>386</v>
      </c>
      <c r="G30" s="6">
        <v>9</v>
      </c>
      <c r="H30" s="6">
        <v>18</v>
      </c>
      <c r="I30" s="6">
        <v>8165</v>
      </c>
      <c r="J30" s="6">
        <v>4190</v>
      </c>
      <c r="K30" s="6">
        <v>0</v>
      </c>
      <c r="L30" s="6">
        <v>0</v>
      </c>
      <c r="M30" s="6">
        <v>20522</v>
      </c>
      <c r="N30" s="6">
        <v>169</v>
      </c>
      <c r="O30" s="6">
        <v>0</v>
      </c>
      <c r="P30" s="6">
        <v>792</v>
      </c>
      <c r="Q30" s="6">
        <v>381</v>
      </c>
      <c r="R30" s="6">
        <v>2</v>
      </c>
      <c r="S30" s="6">
        <v>2</v>
      </c>
      <c r="T30" s="6">
        <v>8256</v>
      </c>
      <c r="U30" s="6">
        <v>4133</v>
      </c>
      <c r="V30" s="6">
        <v>0</v>
      </c>
      <c r="W30" s="6">
        <v>0</v>
      </c>
      <c r="X30" s="8">
        <v>11109</v>
      </c>
      <c r="Y30" s="8">
        <v>11109</v>
      </c>
      <c r="Z30" s="26">
        <f t="shared" si="0"/>
        <v>-495</v>
      </c>
    </row>
    <row r="31" spans="1:26" ht="12">
      <c r="A31" s="58" t="s">
        <v>482</v>
      </c>
      <c r="B31" s="6">
        <v>66140</v>
      </c>
      <c r="C31" s="6">
        <v>1124</v>
      </c>
      <c r="D31" s="6">
        <v>0</v>
      </c>
      <c r="E31" s="6">
        <v>1123</v>
      </c>
      <c r="F31" s="6">
        <v>1414</v>
      </c>
      <c r="G31" s="6">
        <v>8</v>
      </c>
      <c r="H31" s="6">
        <v>40</v>
      </c>
      <c r="I31" s="6">
        <v>18635</v>
      </c>
      <c r="J31" s="6">
        <v>23992</v>
      </c>
      <c r="K31" s="6">
        <v>0</v>
      </c>
      <c r="L31" s="6">
        <v>1</v>
      </c>
      <c r="M31" s="6">
        <v>70004</v>
      </c>
      <c r="N31" s="6">
        <v>1425</v>
      </c>
      <c r="O31" s="6">
        <v>0</v>
      </c>
      <c r="P31" s="6">
        <v>1191</v>
      </c>
      <c r="Q31" s="6">
        <v>1533</v>
      </c>
      <c r="R31" s="6">
        <v>9</v>
      </c>
      <c r="S31" s="6">
        <v>2</v>
      </c>
      <c r="T31" s="6">
        <v>20637</v>
      </c>
      <c r="U31" s="6">
        <v>24084</v>
      </c>
      <c r="V31" s="6">
        <v>1</v>
      </c>
      <c r="W31" s="6">
        <v>0</v>
      </c>
      <c r="X31" s="8">
        <v>29464</v>
      </c>
      <c r="Y31" s="8">
        <v>29464</v>
      </c>
      <c r="Z31" s="26">
        <f t="shared" si="0"/>
        <v>-3864</v>
      </c>
    </row>
    <row r="32" spans="1:26" s="5" customFormat="1" ht="12">
      <c r="A32" s="68" t="s">
        <v>483</v>
      </c>
      <c r="B32" s="10">
        <v>209730</v>
      </c>
      <c r="C32" s="10">
        <v>8999</v>
      </c>
      <c r="D32" s="10">
        <v>74730</v>
      </c>
      <c r="E32" s="10">
        <v>0</v>
      </c>
      <c r="F32" s="10">
        <v>2791</v>
      </c>
      <c r="G32" s="10">
        <v>172</v>
      </c>
      <c r="H32" s="10">
        <v>121</v>
      </c>
      <c r="I32" s="10">
        <v>69279</v>
      </c>
      <c r="J32" s="10">
        <v>0</v>
      </c>
      <c r="K32" s="10">
        <v>7</v>
      </c>
      <c r="L32" s="10">
        <v>3</v>
      </c>
      <c r="M32" s="10">
        <v>231256</v>
      </c>
      <c r="N32" s="10">
        <v>6466</v>
      </c>
      <c r="O32" s="10">
        <v>88176</v>
      </c>
      <c r="P32" s="10">
        <v>0</v>
      </c>
      <c r="Q32" s="10">
        <v>2664</v>
      </c>
      <c r="R32" s="10">
        <v>203</v>
      </c>
      <c r="S32" s="10">
        <v>0</v>
      </c>
      <c r="T32" s="10">
        <v>72059</v>
      </c>
      <c r="U32" s="10">
        <v>0</v>
      </c>
      <c r="V32" s="10">
        <v>122</v>
      </c>
      <c r="W32" s="10">
        <v>149</v>
      </c>
      <c r="X32" s="81">
        <v>99673</v>
      </c>
      <c r="Y32" s="81">
        <v>100146</v>
      </c>
      <c r="Z32" s="26">
        <f t="shared" si="0"/>
        <v>-21526</v>
      </c>
    </row>
    <row r="33" spans="1:26" s="5" customFormat="1" ht="12">
      <c r="A33" s="68" t="s">
        <v>484</v>
      </c>
      <c r="B33" s="10">
        <v>132948</v>
      </c>
      <c r="C33" s="10">
        <v>1907</v>
      </c>
      <c r="D33" s="10">
        <v>41030</v>
      </c>
      <c r="E33" s="10">
        <v>2606</v>
      </c>
      <c r="F33" s="10">
        <v>0</v>
      </c>
      <c r="G33" s="10">
        <v>56</v>
      </c>
      <c r="H33" s="10">
        <v>72</v>
      </c>
      <c r="I33" s="10">
        <v>55050</v>
      </c>
      <c r="J33" s="10">
        <v>0</v>
      </c>
      <c r="K33" s="10">
        <v>7</v>
      </c>
      <c r="L33" s="10">
        <v>13</v>
      </c>
      <c r="M33" s="10">
        <v>137029</v>
      </c>
      <c r="N33" s="10">
        <v>2009</v>
      </c>
      <c r="O33" s="10">
        <v>43017</v>
      </c>
      <c r="P33" s="10">
        <v>2815</v>
      </c>
      <c r="Q33" s="10">
        <v>0</v>
      </c>
      <c r="R33" s="10">
        <v>60</v>
      </c>
      <c r="S33" s="10">
        <v>0</v>
      </c>
      <c r="T33" s="10">
        <v>56028</v>
      </c>
      <c r="U33" s="10">
        <v>0</v>
      </c>
      <c r="V33" s="10">
        <v>26</v>
      </c>
      <c r="W33" s="10">
        <v>90</v>
      </c>
      <c r="X33" s="81">
        <v>56794</v>
      </c>
      <c r="Y33" s="81">
        <v>56794</v>
      </c>
      <c r="Z33" s="26">
        <f t="shared" si="0"/>
        <v>-4081</v>
      </c>
    </row>
    <row r="34" spans="1:26" s="5" customFormat="1" ht="12">
      <c r="A34" s="68" t="s">
        <v>485</v>
      </c>
      <c r="B34" s="10">
        <v>2682</v>
      </c>
      <c r="C34" s="10">
        <v>41</v>
      </c>
      <c r="D34" s="10">
        <v>1258</v>
      </c>
      <c r="E34" s="10">
        <v>235</v>
      </c>
      <c r="F34" s="10">
        <v>55</v>
      </c>
      <c r="G34" s="10">
        <v>0</v>
      </c>
      <c r="H34" s="10">
        <v>1</v>
      </c>
      <c r="I34" s="10">
        <v>10</v>
      </c>
      <c r="J34" s="10">
        <v>427</v>
      </c>
      <c r="K34" s="10">
        <v>0</v>
      </c>
      <c r="L34" s="10">
        <v>4</v>
      </c>
      <c r="M34" s="10">
        <v>2381</v>
      </c>
      <c r="N34" s="10">
        <v>0</v>
      </c>
      <c r="O34" s="10">
        <v>1107</v>
      </c>
      <c r="P34" s="10">
        <v>182</v>
      </c>
      <c r="Q34" s="10">
        <v>59</v>
      </c>
      <c r="R34" s="10">
        <v>0</v>
      </c>
      <c r="S34" s="10">
        <v>0</v>
      </c>
      <c r="T34" s="10">
        <v>0</v>
      </c>
      <c r="U34" s="10">
        <v>418</v>
      </c>
      <c r="V34" s="10">
        <v>0</v>
      </c>
      <c r="W34" s="10">
        <v>3</v>
      </c>
      <c r="X34" s="81">
        <v>601</v>
      </c>
      <c r="Y34" s="81">
        <v>601</v>
      </c>
      <c r="Z34" s="26">
        <f t="shared" si="0"/>
        <v>301</v>
      </c>
    </row>
    <row r="35" spans="1:26" ht="12">
      <c r="A35" s="58" t="s">
        <v>486</v>
      </c>
      <c r="B35" s="6">
        <v>2309</v>
      </c>
      <c r="C35" s="6">
        <v>27</v>
      </c>
      <c r="D35" s="6">
        <v>1057</v>
      </c>
      <c r="E35" s="6">
        <v>189</v>
      </c>
      <c r="F35" s="6">
        <v>48</v>
      </c>
      <c r="G35" s="6">
        <v>0</v>
      </c>
      <c r="H35" s="6">
        <v>0</v>
      </c>
      <c r="I35" s="6">
        <v>10</v>
      </c>
      <c r="J35" s="6">
        <v>407</v>
      </c>
      <c r="K35" s="6">
        <v>0</v>
      </c>
      <c r="L35" s="6">
        <v>4</v>
      </c>
      <c r="M35" s="6">
        <v>1898</v>
      </c>
      <c r="N35" s="6">
        <v>0</v>
      </c>
      <c r="O35" s="6">
        <v>826</v>
      </c>
      <c r="P35" s="6">
        <v>120</v>
      </c>
      <c r="Q35" s="6">
        <v>53</v>
      </c>
      <c r="R35" s="6">
        <v>0</v>
      </c>
      <c r="S35" s="6">
        <v>0</v>
      </c>
      <c r="T35" s="6">
        <v>0</v>
      </c>
      <c r="U35" s="6">
        <v>400</v>
      </c>
      <c r="V35" s="6">
        <v>0</v>
      </c>
      <c r="W35" s="6">
        <v>0</v>
      </c>
      <c r="X35" s="8">
        <v>500</v>
      </c>
      <c r="Y35" s="8">
        <v>500</v>
      </c>
      <c r="Z35" s="26">
        <f t="shared" si="0"/>
        <v>411</v>
      </c>
    </row>
    <row r="36" spans="1:26" ht="12">
      <c r="A36" s="58" t="s">
        <v>487</v>
      </c>
      <c r="B36" s="6">
        <v>373</v>
      </c>
      <c r="C36" s="6">
        <v>14</v>
      </c>
      <c r="D36" s="6">
        <v>201</v>
      </c>
      <c r="E36" s="6">
        <v>46</v>
      </c>
      <c r="F36" s="6">
        <v>7</v>
      </c>
      <c r="G36" s="6">
        <v>0</v>
      </c>
      <c r="H36" s="6">
        <v>1</v>
      </c>
      <c r="I36" s="6">
        <v>0</v>
      </c>
      <c r="J36" s="6">
        <v>20</v>
      </c>
      <c r="K36" s="6">
        <v>0</v>
      </c>
      <c r="L36" s="6">
        <v>0</v>
      </c>
      <c r="M36" s="6">
        <v>483</v>
      </c>
      <c r="N36" s="6">
        <v>0</v>
      </c>
      <c r="O36" s="6">
        <v>281</v>
      </c>
      <c r="P36" s="6">
        <v>62</v>
      </c>
      <c r="Q36" s="6">
        <v>6</v>
      </c>
      <c r="R36" s="6">
        <v>0</v>
      </c>
      <c r="S36" s="6">
        <v>0</v>
      </c>
      <c r="T36" s="6">
        <v>0</v>
      </c>
      <c r="U36" s="6">
        <v>18</v>
      </c>
      <c r="V36" s="6">
        <v>0</v>
      </c>
      <c r="W36" s="6">
        <v>3</v>
      </c>
      <c r="X36" s="8">
        <v>101</v>
      </c>
      <c r="Y36" s="8">
        <v>101</v>
      </c>
      <c r="Z36" s="26">
        <f t="shared" si="0"/>
        <v>-110</v>
      </c>
    </row>
    <row r="37" spans="1:25" s="21" customFormat="1" ht="12">
      <c r="A37" s="60" t="s">
        <v>488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s="21" customFormat="1" ht="12">
      <c r="A38" s="61" t="s">
        <v>489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</sheetData>
  <mergeCells count="20">
    <mergeCell ref="A2:M2"/>
    <mergeCell ref="A4:A6"/>
    <mergeCell ref="B4:L4"/>
    <mergeCell ref="M4:W4"/>
    <mergeCell ref="N5:N6"/>
    <mergeCell ref="O5:S5"/>
    <mergeCell ref="T5:T6"/>
    <mergeCell ref="U5:U6"/>
    <mergeCell ref="V5:V6"/>
    <mergeCell ref="W5:W6"/>
    <mergeCell ref="X4:Y5"/>
    <mergeCell ref="Z4:Z6"/>
    <mergeCell ref="B5:B6"/>
    <mergeCell ref="C5:C6"/>
    <mergeCell ref="D5:H5"/>
    <mergeCell ref="I5:I6"/>
    <mergeCell ref="J5:J6"/>
    <mergeCell ref="K5:K6"/>
    <mergeCell ref="L5:L6"/>
    <mergeCell ref="M5:M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7"/>
  <sheetViews>
    <sheetView workbookViewId="0" topLeftCell="A1">
      <selection activeCell="B9" sqref="B9"/>
    </sheetView>
  </sheetViews>
  <sheetFormatPr defaultColWidth="9.33203125" defaultRowHeight="12"/>
  <cols>
    <col min="1" max="1" width="24" style="0" customWidth="1"/>
    <col min="2" max="2" width="8.83203125" style="0" customWidth="1"/>
    <col min="3" max="3" width="8" style="0" customWidth="1"/>
    <col min="4" max="5" width="7.33203125" style="0" customWidth="1"/>
    <col min="6" max="6" width="6.66015625" style="0" customWidth="1"/>
    <col min="7" max="7" width="8.16015625" style="0" customWidth="1"/>
    <col min="8" max="8" width="7.33203125" style="0" customWidth="1"/>
    <col min="9" max="10" width="10.33203125" style="0" customWidth="1"/>
    <col min="11" max="11" width="6.33203125" style="0" customWidth="1"/>
    <col min="12" max="12" width="12.33203125" style="0" bestFit="1" customWidth="1"/>
    <col min="13" max="13" width="11.66015625" style="0" bestFit="1" customWidth="1"/>
    <col min="14" max="14" width="10.83203125" style="0" bestFit="1" customWidth="1"/>
    <col min="15" max="16" width="7.66015625" style="0" customWidth="1"/>
    <col min="17" max="17" width="6.83203125" style="0" customWidth="1"/>
    <col min="18" max="18" width="8.16015625" style="0" customWidth="1"/>
    <col min="19" max="19" width="6.33203125" style="0" customWidth="1"/>
    <col min="20" max="20" width="10.66015625" style="0" customWidth="1"/>
    <col min="21" max="21" width="10.33203125" style="0" customWidth="1"/>
    <col min="22" max="22" width="7" style="0" customWidth="1"/>
    <col min="23" max="23" width="6.33203125" style="0" customWidth="1"/>
    <col min="24" max="25" width="7.66015625" style="0" customWidth="1"/>
    <col min="26" max="26" width="10.83203125" style="0" customWidth="1"/>
  </cols>
  <sheetData>
    <row r="1" spans="1:25" s="72" customFormat="1" ht="18" customHeight="1">
      <c r="A1" s="70" t="s">
        <v>85</v>
      </c>
      <c r="B1" s="71"/>
      <c r="C1" s="71"/>
      <c r="D1" s="71"/>
      <c r="E1" s="71"/>
      <c r="F1" s="71"/>
      <c r="G1" s="71"/>
      <c r="H1" s="71"/>
      <c r="I1" s="71"/>
      <c r="J1" s="71"/>
      <c r="K1" s="89" t="s">
        <v>497</v>
      </c>
      <c r="L1" s="90" t="s">
        <v>498</v>
      </c>
      <c r="M1" s="91" t="s">
        <v>499</v>
      </c>
      <c r="N1" s="90" t="s">
        <v>500</v>
      </c>
      <c r="O1" s="92" t="s">
        <v>501</v>
      </c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13" s="74" customFormat="1" ht="12" customHeight="1">
      <c r="A2" s="104" t="s">
        <v>503</v>
      </c>
      <c r="B2" s="105"/>
      <c r="C2" s="105"/>
      <c r="D2" s="105"/>
      <c r="E2" s="105"/>
      <c r="F2" s="105"/>
      <c r="G2" s="105"/>
      <c r="H2" s="105"/>
      <c r="L2" s="83"/>
      <c r="M2" s="83"/>
    </row>
    <row r="3" spans="1:25" s="76" customFormat="1" ht="12.75" customHeight="1">
      <c r="A3" s="84" t="s">
        <v>190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5" s="86" customFormat="1" ht="12.75" customHeight="1">
      <c r="A4" s="87" t="s">
        <v>495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85"/>
      <c r="Y4" s="85"/>
    </row>
    <row r="5" spans="1:26" s="24" customFormat="1" ht="12.75" customHeight="1">
      <c r="A5" s="94" t="s">
        <v>191</v>
      </c>
      <c r="B5" s="96" t="s">
        <v>192</v>
      </c>
      <c r="C5" s="107"/>
      <c r="D5" s="107"/>
      <c r="E5" s="107"/>
      <c r="F5" s="107"/>
      <c r="G5" s="107"/>
      <c r="H5" s="107"/>
      <c r="I5" s="107"/>
      <c r="J5" s="107"/>
      <c r="K5" s="107"/>
      <c r="L5" s="108"/>
      <c r="M5" s="96" t="s">
        <v>193</v>
      </c>
      <c r="N5" s="107"/>
      <c r="O5" s="107"/>
      <c r="P5" s="107"/>
      <c r="Q5" s="107"/>
      <c r="R5" s="107"/>
      <c r="S5" s="107"/>
      <c r="T5" s="107"/>
      <c r="U5" s="107"/>
      <c r="V5" s="107"/>
      <c r="W5" s="108"/>
      <c r="X5" s="100" t="s">
        <v>194</v>
      </c>
      <c r="Y5" s="109"/>
      <c r="Z5" s="94" t="s">
        <v>195</v>
      </c>
    </row>
    <row r="6" spans="1:26" s="24" customFormat="1" ht="22.5" customHeight="1">
      <c r="A6" s="106"/>
      <c r="B6" s="94" t="s">
        <v>120</v>
      </c>
      <c r="C6" s="94" t="s">
        <v>121</v>
      </c>
      <c r="D6" s="96" t="s">
        <v>122</v>
      </c>
      <c r="E6" s="107"/>
      <c r="F6" s="107"/>
      <c r="G6" s="107"/>
      <c r="H6" s="108"/>
      <c r="I6" s="94" t="s">
        <v>123</v>
      </c>
      <c r="J6" s="94" t="s">
        <v>124</v>
      </c>
      <c r="K6" s="94" t="s">
        <v>125</v>
      </c>
      <c r="L6" s="94" t="s">
        <v>126</v>
      </c>
      <c r="M6" s="94" t="s">
        <v>120</v>
      </c>
      <c r="N6" s="94" t="s">
        <v>127</v>
      </c>
      <c r="O6" s="96" t="s">
        <v>128</v>
      </c>
      <c r="P6" s="107"/>
      <c r="Q6" s="107"/>
      <c r="R6" s="107"/>
      <c r="S6" s="108"/>
      <c r="T6" s="94" t="s">
        <v>129</v>
      </c>
      <c r="U6" s="94" t="s">
        <v>130</v>
      </c>
      <c r="V6" s="112" t="s">
        <v>131</v>
      </c>
      <c r="W6" s="94" t="s">
        <v>126</v>
      </c>
      <c r="X6" s="110"/>
      <c r="Y6" s="111"/>
      <c r="Z6" s="106"/>
    </row>
    <row r="7" spans="1:26" s="24" customFormat="1" ht="22.5" customHeight="1">
      <c r="A7" s="106"/>
      <c r="B7" s="106"/>
      <c r="C7" s="106"/>
      <c r="D7" s="33" t="s">
        <v>132</v>
      </c>
      <c r="E7" s="33" t="s">
        <v>133</v>
      </c>
      <c r="F7" s="33" t="s">
        <v>134</v>
      </c>
      <c r="G7" s="33" t="s">
        <v>135</v>
      </c>
      <c r="H7" s="33" t="s">
        <v>136</v>
      </c>
      <c r="I7" s="106"/>
      <c r="J7" s="106"/>
      <c r="K7" s="106"/>
      <c r="L7" s="106"/>
      <c r="M7" s="106"/>
      <c r="N7" s="106"/>
      <c r="O7" s="33" t="s">
        <v>132</v>
      </c>
      <c r="P7" s="33" t="s">
        <v>133</v>
      </c>
      <c r="Q7" s="33" t="s">
        <v>134</v>
      </c>
      <c r="R7" s="33" t="s">
        <v>135</v>
      </c>
      <c r="S7" s="33" t="s">
        <v>136</v>
      </c>
      <c r="T7" s="106"/>
      <c r="U7" s="106"/>
      <c r="V7" s="106"/>
      <c r="W7" s="106"/>
      <c r="X7" s="33" t="s">
        <v>137</v>
      </c>
      <c r="Y7" s="33" t="s">
        <v>138</v>
      </c>
      <c r="Z7" s="106"/>
    </row>
    <row r="8" spans="1:26" s="78" customFormat="1" ht="44.25" customHeight="1">
      <c r="A8" s="77" t="s">
        <v>139</v>
      </c>
      <c r="B8" s="77" t="s">
        <v>140</v>
      </c>
      <c r="C8" s="77" t="s">
        <v>141</v>
      </c>
      <c r="D8" s="77" t="s">
        <v>142</v>
      </c>
      <c r="E8" s="77" t="s">
        <v>143</v>
      </c>
      <c r="F8" s="77" t="s">
        <v>144</v>
      </c>
      <c r="G8" s="77" t="s">
        <v>145</v>
      </c>
      <c r="H8" s="77" t="s">
        <v>146</v>
      </c>
      <c r="I8" s="57" t="s">
        <v>147</v>
      </c>
      <c r="J8" s="57" t="s">
        <v>148</v>
      </c>
      <c r="K8" s="77" t="s">
        <v>149</v>
      </c>
      <c r="L8" s="77" t="s">
        <v>146</v>
      </c>
      <c r="M8" s="77" t="s">
        <v>140</v>
      </c>
      <c r="N8" s="77" t="s">
        <v>150</v>
      </c>
      <c r="O8" s="77" t="s">
        <v>142</v>
      </c>
      <c r="P8" s="77" t="s">
        <v>143</v>
      </c>
      <c r="Q8" s="77" t="s">
        <v>144</v>
      </c>
      <c r="R8" s="77" t="s">
        <v>145</v>
      </c>
      <c r="S8" s="77" t="s">
        <v>146</v>
      </c>
      <c r="T8" s="57" t="s">
        <v>151</v>
      </c>
      <c r="U8" s="57" t="s">
        <v>152</v>
      </c>
      <c r="V8" s="77" t="s">
        <v>153</v>
      </c>
      <c r="W8" s="77" t="s">
        <v>146</v>
      </c>
      <c r="X8" s="77" t="s">
        <v>154</v>
      </c>
      <c r="Y8" s="77" t="s">
        <v>155</v>
      </c>
      <c r="Z8" s="77" t="s">
        <v>156</v>
      </c>
    </row>
    <row r="9" spans="1:26" s="1" customFormat="1" ht="12">
      <c r="A9" s="2" t="s">
        <v>157</v>
      </c>
      <c r="B9" s="16">
        <v>719752</v>
      </c>
      <c r="C9" s="16">
        <v>35290</v>
      </c>
      <c r="D9" s="16">
        <v>74134</v>
      </c>
      <c r="E9" s="16">
        <v>53800</v>
      </c>
      <c r="F9" s="16">
        <v>26669</v>
      </c>
      <c r="G9" s="16">
        <v>1686</v>
      </c>
      <c r="H9" s="16">
        <v>4</v>
      </c>
      <c r="I9" s="16">
        <v>211310</v>
      </c>
      <c r="J9" s="16">
        <v>300969</v>
      </c>
      <c r="K9" s="16">
        <v>15829</v>
      </c>
      <c r="L9" s="16">
        <v>61</v>
      </c>
      <c r="M9" s="16">
        <v>714835</v>
      </c>
      <c r="N9" s="16">
        <v>45723</v>
      </c>
      <c r="O9" s="16">
        <v>78273</v>
      </c>
      <c r="P9" s="16">
        <v>45846</v>
      </c>
      <c r="Q9" s="16">
        <v>27778</v>
      </c>
      <c r="R9" s="16">
        <v>4381</v>
      </c>
      <c r="S9" s="16">
        <v>0</v>
      </c>
      <c r="T9" s="16">
        <v>211297</v>
      </c>
      <c r="U9" s="16">
        <v>300965</v>
      </c>
      <c r="V9" s="16">
        <v>2</v>
      </c>
      <c r="W9" s="16">
        <v>570</v>
      </c>
      <c r="X9" s="16">
        <v>368632</v>
      </c>
      <c r="Y9" s="16">
        <v>368632</v>
      </c>
      <c r="Z9" s="26">
        <f aca="true" t="shared" si="0" ref="Z9:Z37">B9-M9</f>
        <v>4917</v>
      </c>
    </row>
    <row r="10" spans="1:26" s="24" customFormat="1" ht="12">
      <c r="A10" s="68" t="s">
        <v>158</v>
      </c>
      <c r="B10" s="19">
        <v>714337</v>
      </c>
      <c r="C10" s="19">
        <v>35275</v>
      </c>
      <c r="D10" s="19">
        <v>70587</v>
      </c>
      <c r="E10" s="19">
        <v>53273</v>
      </c>
      <c r="F10" s="19">
        <v>26362</v>
      </c>
      <c r="G10" s="19">
        <v>1686</v>
      </c>
      <c r="H10" s="19">
        <v>4</v>
      </c>
      <c r="I10" s="19">
        <v>211292</v>
      </c>
      <c r="J10" s="19">
        <v>300049</v>
      </c>
      <c r="K10" s="19">
        <v>15748</v>
      </c>
      <c r="L10" s="19">
        <v>61</v>
      </c>
      <c r="M10" s="19">
        <v>712149</v>
      </c>
      <c r="N10" s="19">
        <v>45661</v>
      </c>
      <c r="O10" s="19">
        <v>76913</v>
      </c>
      <c r="P10" s="19">
        <v>45617</v>
      </c>
      <c r="Q10" s="19">
        <v>27681</v>
      </c>
      <c r="R10" s="19">
        <v>4381</v>
      </c>
      <c r="S10" s="19">
        <v>0</v>
      </c>
      <c r="T10" s="19">
        <v>211279</v>
      </c>
      <c r="U10" s="19">
        <v>300045</v>
      </c>
      <c r="V10" s="19">
        <v>2</v>
      </c>
      <c r="W10" s="19">
        <v>570</v>
      </c>
      <c r="X10" s="19">
        <v>368009</v>
      </c>
      <c r="Y10" s="19">
        <v>368009</v>
      </c>
      <c r="Z10" s="26">
        <f t="shared" si="0"/>
        <v>2188</v>
      </c>
    </row>
    <row r="11" spans="1:26" s="24" customFormat="1" ht="12">
      <c r="A11" s="68" t="s">
        <v>111</v>
      </c>
      <c r="B11" s="19">
        <v>550788</v>
      </c>
      <c r="C11" s="19">
        <v>19134</v>
      </c>
      <c r="D11" s="17">
        <v>0</v>
      </c>
      <c r="E11" s="19">
        <v>51950</v>
      </c>
      <c r="F11" s="19">
        <v>24966</v>
      </c>
      <c r="G11" s="19">
        <v>1360</v>
      </c>
      <c r="H11" s="19">
        <v>4</v>
      </c>
      <c r="I11" s="19">
        <v>211292</v>
      </c>
      <c r="J11" s="19">
        <v>229092</v>
      </c>
      <c r="K11" s="19">
        <v>12947</v>
      </c>
      <c r="L11" s="19">
        <v>43</v>
      </c>
      <c r="M11" s="19">
        <v>542819</v>
      </c>
      <c r="N11" s="19">
        <v>28049</v>
      </c>
      <c r="O11" s="19">
        <v>0</v>
      </c>
      <c r="P11" s="19">
        <v>44221</v>
      </c>
      <c r="Q11" s="19">
        <v>26358</v>
      </c>
      <c r="R11" s="19">
        <v>3547</v>
      </c>
      <c r="S11" s="19">
        <v>0</v>
      </c>
      <c r="T11" s="19">
        <v>211279</v>
      </c>
      <c r="U11" s="19">
        <v>229091</v>
      </c>
      <c r="V11" s="19">
        <v>2</v>
      </c>
      <c r="W11" s="19">
        <v>272</v>
      </c>
      <c r="X11" s="19">
        <v>297482</v>
      </c>
      <c r="Y11" s="19">
        <v>297482</v>
      </c>
      <c r="Z11" s="26">
        <f t="shared" si="0"/>
        <v>7969</v>
      </c>
    </row>
    <row r="12" spans="1:26" ht="12">
      <c r="A12" s="79" t="s">
        <v>159</v>
      </c>
      <c r="B12" s="18">
        <v>126898</v>
      </c>
      <c r="C12" s="17">
        <v>6787</v>
      </c>
      <c r="D12" s="17">
        <v>0</v>
      </c>
      <c r="E12" s="17">
        <v>34000</v>
      </c>
      <c r="F12" s="17">
        <v>1698</v>
      </c>
      <c r="G12" s="17">
        <v>491</v>
      </c>
      <c r="H12" s="17">
        <v>0</v>
      </c>
      <c r="I12" s="17">
        <v>31484</v>
      </c>
      <c r="J12" s="17">
        <v>49492</v>
      </c>
      <c r="K12" s="17">
        <v>2935</v>
      </c>
      <c r="L12" s="17">
        <v>11</v>
      </c>
      <c r="M12" s="18">
        <v>119396</v>
      </c>
      <c r="N12" s="17">
        <v>9015</v>
      </c>
      <c r="O12" s="17">
        <v>0</v>
      </c>
      <c r="P12" s="17">
        <v>27271</v>
      </c>
      <c r="Q12" s="17">
        <v>1602</v>
      </c>
      <c r="R12" s="17">
        <v>1237</v>
      </c>
      <c r="S12" s="17">
        <v>0</v>
      </c>
      <c r="T12" s="17">
        <v>30708</v>
      </c>
      <c r="U12" s="17">
        <v>49492</v>
      </c>
      <c r="V12" s="17">
        <v>0</v>
      </c>
      <c r="W12" s="17">
        <v>71</v>
      </c>
      <c r="X12" s="17">
        <v>71480</v>
      </c>
      <c r="Y12" s="17">
        <v>71480</v>
      </c>
      <c r="Z12" s="26">
        <f t="shared" si="0"/>
        <v>7502</v>
      </c>
    </row>
    <row r="13" spans="1:26" ht="12">
      <c r="A13" s="79" t="s">
        <v>160</v>
      </c>
      <c r="B13" s="18">
        <v>12312</v>
      </c>
      <c r="C13" s="17">
        <v>297</v>
      </c>
      <c r="D13" s="17">
        <v>0</v>
      </c>
      <c r="E13" s="17">
        <v>977</v>
      </c>
      <c r="F13" s="17">
        <v>112</v>
      </c>
      <c r="G13" s="17">
        <v>14</v>
      </c>
      <c r="H13" s="17">
        <v>0</v>
      </c>
      <c r="I13" s="17">
        <v>3534</v>
      </c>
      <c r="J13" s="17">
        <v>7124</v>
      </c>
      <c r="K13" s="17">
        <v>253</v>
      </c>
      <c r="L13" s="17">
        <v>1</v>
      </c>
      <c r="M13" s="18">
        <v>12742</v>
      </c>
      <c r="N13" s="17">
        <v>482</v>
      </c>
      <c r="O13" s="17">
        <v>0</v>
      </c>
      <c r="P13" s="17">
        <v>924</v>
      </c>
      <c r="Q13" s="17">
        <v>122</v>
      </c>
      <c r="R13" s="17">
        <v>43</v>
      </c>
      <c r="S13" s="17">
        <v>0</v>
      </c>
      <c r="T13" s="17">
        <v>4044</v>
      </c>
      <c r="U13" s="17">
        <v>7124</v>
      </c>
      <c r="V13" s="17">
        <v>0</v>
      </c>
      <c r="W13" s="17">
        <v>3</v>
      </c>
      <c r="X13" s="17">
        <v>6021</v>
      </c>
      <c r="Y13" s="17">
        <v>6021</v>
      </c>
      <c r="Z13" s="26">
        <f t="shared" si="0"/>
        <v>-430</v>
      </c>
    </row>
    <row r="14" spans="1:26" ht="12">
      <c r="A14" s="79" t="s">
        <v>161</v>
      </c>
      <c r="B14" s="18">
        <v>61979</v>
      </c>
      <c r="C14" s="17">
        <v>2048</v>
      </c>
      <c r="D14" s="17">
        <v>0</v>
      </c>
      <c r="E14" s="17">
        <v>5307</v>
      </c>
      <c r="F14" s="17">
        <v>869</v>
      </c>
      <c r="G14" s="17">
        <v>262</v>
      </c>
      <c r="H14" s="17">
        <v>0</v>
      </c>
      <c r="I14" s="17">
        <v>24155</v>
      </c>
      <c r="J14" s="17">
        <v>27585</v>
      </c>
      <c r="K14" s="17">
        <v>1745</v>
      </c>
      <c r="L14" s="17">
        <v>8</v>
      </c>
      <c r="M14" s="18">
        <v>54115</v>
      </c>
      <c r="N14" s="17">
        <v>3773</v>
      </c>
      <c r="O14" s="17">
        <v>0</v>
      </c>
      <c r="P14" s="17">
        <v>3523</v>
      </c>
      <c r="Q14" s="17">
        <v>724</v>
      </c>
      <c r="R14" s="17">
        <v>583</v>
      </c>
      <c r="S14" s="17">
        <v>0</v>
      </c>
      <c r="T14" s="17">
        <v>17888</v>
      </c>
      <c r="U14" s="17">
        <v>27588</v>
      </c>
      <c r="V14" s="17">
        <v>0</v>
      </c>
      <c r="W14" s="17">
        <v>36</v>
      </c>
      <c r="X14" s="17">
        <v>37484</v>
      </c>
      <c r="Y14" s="17">
        <v>37484</v>
      </c>
      <c r="Z14" s="26">
        <f t="shared" si="0"/>
        <v>7864</v>
      </c>
    </row>
    <row r="15" spans="1:26" ht="12">
      <c r="A15" s="79" t="s">
        <v>162</v>
      </c>
      <c r="B15" s="18">
        <v>15556</v>
      </c>
      <c r="C15" s="17">
        <v>350</v>
      </c>
      <c r="D15" s="17">
        <v>0</v>
      </c>
      <c r="E15" s="17">
        <v>806</v>
      </c>
      <c r="F15" s="17">
        <v>256</v>
      </c>
      <c r="G15" s="17">
        <v>17</v>
      </c>
      <c r="H15" s="17">
        <v>0</v>
      </c>
      <c r="I15" s="17">
        <v>8881</v>
      </c>
      <c r="J15" s="17">
        <v>4817</v>
      </c>
      <c r="K15" s="17">
        <v>429</v>
      </c>
      <c r="L15" s="17">
        <v>0</v>
      </c>
      <c r="M15" s="18">
        <v>12655</v>
      </c>
      <c r="N15" s="17">
        <v>504</v>
      </c>
      <c r="O15" s="17">
        <v>0</v>
      </c>
      <c r="P15" s="17">
        <v>515</v>
      </c>
      <c r="Q15" s="17">
        <v>152</v>
      </c>
      <c r="R15" s="17">
        <v>30</v>
      </c>
      <c r="S15" s="17">
        <v>0</v>
      </c>
      <c r="T15" s="17">
        <v>6636</v>
      </c>
      <c r="U15" s="17">
        <v>4817</v>
      </c>
      <c r="V15" s="17">
        <v>0</v>
      </c>
      <c r="W15" s="17">
        <v>1</v>
      </c>
      <c r="X15" s="17">
        <v>7474</v>
      </c>
      <c r="Y15" s="17">
        <v>7474</v>
      </c>
      <c r="Z15" s="26">
        <f t="shared" si="0"/>
        <v>2901</v>
      </c>
    </row>
    <row r="16" spans="1:26" ht="12">
      <c r="A16" s="79" t="s">
        <v>163</v>
      </c>
      <c r="B16" s="18">
        <v>11902</v>
      </c>
      <c r="C16" s="17">
        <v>301</v>
      </c>
      <c r="D16" s="17">
        <v>0</v>
      </c>
      <c r="E16" s="17">
        <v>512</v>
      </c>
      <c r="F16" s="17">
        <v>140</v>
      </c>
      <c r="G16" s="17">
        <v>12</v>
      </c>
      <c r="H16" s="17">
        <v>0</v>
      </c>
      <c r="I16" s="17">
        <v>5609</v>
      </c>
      <c r="J16" s="17">
        <v>4906</v>
      </c>
      <c r="K16" s="17">
        <v>422</v>
      </c>
      <c r="L16" s="17">
        <v>0</v>
      </c>
      <c r="M16" s="18">
        <v>12366</v>
      </c>
      <c r="N16" s="17">
        <v>532</v>
      </c>
      <c r="O16" s="17">
        <v>0</v>
      </c>
      <c r="P16" s="17">
        <v>532</v>
      </c>
      <c r="Q16" s="17">
        <v>121</v>
      </c>
      <c r="R16" s="17">
        <v>56</v>
      </c>
      <c r="S16" s="17">
        <v>0</v>
      </c>
      <c r="T16" s="17">
        <v>6216</v>
      </c>
      <c r="U16" s="17">
        <v>4906</v>
      </c>
      <c r="V16" s="17">
        <v>0</v>
      </c>
      <c r="W16" s="17">
        <v>3</v>
      </c>
      <c r="X16" s="17">
        <v>8019</v>
      </c>
      <c r="Y16" s="17">
        <v>8019</v>
      </c>
      <c r="Z16" s="26">
        <f t="shared" si="0"/>
        <v>-464</v>
      </c>
    </row>
    <row r="17" spans="1:26" ht="12">
      <c r="A17" s="79" t="s">
        <v>164</v>
      </c>
      <c r="B17" s="18">
        <v>39220</v>
      </c>
      <c r="C17" s="17">
        <v>982</v>
      </c>
      <c r="D17" s="17">
        <v>0</v>
      </c>
      <c r="E17" s="17">
        <v>766</v>
      </c>
      <c r="F17" s="17">
        <v>475</v>
      </c>
      <c r="G17" s="17">
        <v>73</v>
      </c>
      <c r="H17" s="17">
        <v>0</v>
      </c>
      <c r="I17" s="17">
        <v>19969</v>
      </c>
      <c r="J17" s="17">
        <v>15965</v>
      </c>
      <c r="K17" s="17">
        <v>985</v>
      </c>
      <c r="L17" s="17">
        <v>5</v>
      </c>
      <c r="M17" s="18">
        <v>39138</v>
      </c>
      <c r="N17" s="17">
        <v>1384</v>
      </c>
      <c r="O17" s="17">
        <v>0</v>
      </c>
      <c r="P17" s="17">
        <v>864</v>
      </c>
      <c r="Q17" s="17">
        <v>440</v>
      </c>
      <c r="R17" s="17">
        <v>223</v>
      </c>
      <c r="S17" s="17">
        <v>0</v>
      </c>
      <c r="T17" s="17">
        <v>20239</v>
      </c>
      <c r="U17" s="17">
        <v>15965</v>
      </c>
      <c r="V17" s="17">
        <v>0</v>
      </c>
      <c r="W17" s="17">
        <v>23</v>
      </c>
      <c r="X17" s="17">
        <v>23581</v>
      </c>
      <c r="Y17" s="17">
        <v>23581</v>
      </c>
      <c r="Z17" s="26">
        <f t="shared" si="0"/>
        <v>82</v>
      </c>
    </row>
    <row r="18" spans="1:26" ht="12">
      <c r="A18" s="79" t="s">
        <v>165</v>
      </c>
      <c r="B18" s="18">
        <v>25109</v>
      </c>
      <c r="C18" s="17">
        <v>655</v>
      </c>
      <c r="D18" s="17">
        <v>0</v>
      </c>
      <c r="E18" s="17">
        <v>634</v>
      </c>
      <c r="F18" s="17">
        <v>292</v>
      </c>
      <c r="G18" s="17">
        <v>44</v>
      </c>
      <c r="H18" s="17">
        <v>1</v>
      </c>
      <c r="I18" s="17">
        <v>8716</v>
      </c>
      <c r="J18" s="17">
        <v>13974</v>
      </c>
      <c r="K18" s="17">
        <v>792</v>
      </c>
      <c r="L18" s="17">
        <v>1</v>
      </c>
      <c r="M18" s="18">
        <v>27935</v>
      </c>
      <c r="N18" s="17">
        <v>567</v>
      </c>
      <c r="O18" s="17">
        <v>0</v>
      </c>
      <c r="P18" s="17">
        <v>942</v>
      </c>
      <c r="Q18" s="17">
        <v>391</v>
      </c>
      <c r="R18" s="17">
        <v>127</v>
      </c>
      <c r="S18" s="17">
        <v>0</v>
      </c>
      <c r="T18" s="17">
        <v>11926</v>
      </c>
      <c r="U18" s="17">
        <v>13974</v>
      </c>
      <c r="V18" s="17">
        <v>0</v>
      </c>
      <c r="W18" s="17">
        <v>8</v>
      </c>
      <c r="X18" s="17">
        <v>16224</v>
      </c>
      <c r="Y18" s="17">
        <v>16224</v>
      </c>
      <c r="Z18" s="26">
        <f t="shared" si="0"/>
        <v>-2826</v>
      </c>
    </row>
    <row r="19" spans="1:26" ht="12">
      <c r="A19" s="79" t="s">
        <v>166</v>
      </c>
      <c r="B19" s="18">
        <v>10999</v>
      </c>
      <c r="C19" s="17">
        <v>319</v>
      </c>
      <c r="D19" s="17">
        <v>0</v>
      </c>
      <c r="E19" s="17">
        <v>326</v>
      </c>
      <c r="F19" s="17">
        <v>176</v>
      </c>
      <c r="G19" s="17">
        <v>17</v>
      </c>
      <c r="H19" s="17">
        <v>0</v>
      </c>
      <c r="I19" s="17">
        <v>5647</v>
      </c>
      <c r="J19" s="17">
        <v>4113</v>
      </c>
      <c r="K19" s="17">
        <v>399</v>
      </c>
      <c r="L19" s="17">
        <v>2</v>
      </c>
      <c r="M19" s="18">
        <v>12348</v>
      </c>
      <c r="N19" s="17">
        <v>366</v>
      </c>
      <c r="O19" s="17">
        <v>0</v>
      </c>
      <c r="P19" s="17">
        <v>407</v>
      </c>
      <c r="Q19" s="17">
        <v>238</v>
      </c>
      <c r="R19" s="17">
        <v>66</v>
      </c>
      <c r="S19" s="17">
        <v>0</v>
      </c>
      <c r="T19" s="17">
        <v>7150</v>
      </c>
      <c r="U19" s="17">
        <v>4113</v>
      </c>
      <c r="V19" s="17">
        <v>0</v>
      </c>
      <c r="W19" s="17">
        <v>8</v>
      </c>
      <c r="X19" s="17">
        <v>7505</v>
      </c>
      <c r="Y19" s="17">
        <v>7505</v>
      </c>
      <c r="Z19" s="26">
        <f t="shared" si="0"/>
        <v>-1349</v>
      </c>
    </row>
    <row r="20" spans="1:26" ht="12">
      <c r="A20" s="79" t="s">
        <v>167</v>
      </c>
      <c r="B20" s="18">
        <v>16081</v>
      </c>
      <c r="C20" s="17">
        <v>354</v>
      </c>
      <c r="D20" s="17">
        <v>0</v>
      </c>
      <c r="E20" s="17">
        <v>600</v>
      </c>
      <c r="F20" s="17">
        <v>445</v>
      </c>
      <c r="G20" s="17">
        <v>27</v>
      </c>
      <c r="H20" s="17">
        <v>2</v>
      </c>
      <c r="I20" s="17">
        <v>7832</v>
      </c>
      <c r="J20" s="17">
        <v>6385</v>
      </c>
      <c r="K20" s="17">
        <v>433</v>
      </c>
      <c r="L20" s="17">
        <v>3</v>
      </c>
      <c r="M20" s="18">
        <v>17839</v>
      </c>
      <c r="N20" s="17">
        <v>487</v>
      </c>
      <c r="O20" s="17">
        <v>0</v>
      </c>
      <c r="P20" s="17">
        <v>797</v>
      </c>
      <c r="Q20" s="17">
        <v>422</v>
      </c>
      <c r="R20" s="17">
        <v>66</v>
      </c>
      <c r="S20" s="17">
        <v>0</v>
      </c>
      <c r="T20" s="17">
        <v>9678</v>
      </c>
      <c r="U20" s="17">
        <v>6384</v>
      </c>
      <c r="V20" s="17">
        <v>0</v>
      </c>
      <c r="W20" s="17">
        <v>5</v>
      </c>
      <c r="X20" s="17">
        <v>7225</v>
      </c>
      <c r="Y20" s="17">
        <v>7225</v>
      </c>
      <c r="Z20" s="26">
        <f t="shared" si="0"/>
        <v>-1758</v>
      </c>
    </row>
    <row r="21" spans="1:26" ht="12">
      <c r="A21" s="79" t="s">
        <v>168</v>
      </c>
      <c r="B21" s="18">
        <v>12278</v>
      </c>
      <c r="C21" s="17">
        <v>237</v>
      </c>
      <c r="D21" s="17">
        <v>0</v>
      </c>
      <c r="E21" s="17">
        <v>377</v>
      </c>
      <c r="F21" s="17">
        <v>425</v>
      </c>
      <c r="G21" s="17">
        <v>11</v>
      </c>
      <c r="H21" s="17">
        <v>0</v>
      </c>
      <c r="I21" s="17">
        <v>7215</v>
      </c>
      <c r="J21" s="17">
        <v>3527</v>
      </c>
      <c r="K21" s="17">
        <v>486</v>
      </c>
      <c r="L21" s="17">
        <v>0</v>
      </c>
      <c r="M21" s="18">
        <v>14183</v>
      </c>
      <c r="N21" s="17">
        <v>330</v>
      </c>
      <c r="O21" s="17">
        <v>0</v>
      </c>
      <c r="P21" s="17">
        <v>418</v>
      </c>
      <c r="Q21" s="17">
        <v>500</v>
      </c>
      <c r="R21" s="17">
        <v>56</v>
      </c>
      <c r="S21" s="17">
        <v>0</v>
      </c>
      <c r="T21" s="17">
        <v>9344</v>
      </c>
      <c r="U21" s="17">
        <v>3530</v>
      </c>
      <c r="V21" s="17">
        <v>0</v>
      </c>
      <c r="W21" s="17">
        <v>5</v>
      </c>
      <c r="X21" s="17">
        <v>3412</v>
      </c>
      <c r="Y21" s="17">
        <v>3412</v>
      </c>
      <c r="Z21" s="26">
        <f t="shared" si="0"/>
        <v>-1905</v>
      </c>
    </row>
    <row r="22" spans="1:26" ht="12">
      <c r="A22" s="79" t="s">
        <v>169</v>
      </c>
      <c r="B22" s="18">
        <v>26241</v>
      </c>
      <c r="C22" s="17">
        <v>520</v>
      </c>
      <c r="D22" s="17">
        <v>0</v>
      </c>
      <c r="E22" s="17">
        <v>488</v>
      </c>
      <c r="F22" s="17">
        <v>1300</v>
      </c>
      <c r="G22" s="17">
        <v>33</v>
      </c>
      <c r="H22" s="17">
        <v>0</v>
      </c>
      <c r="I22" s="17">
        <v>12531</v>
      </c>
      <c r="J22" s="17">
        <v>10654</v>
      </c>
      <c r="K22" s="17">
        <v>714</v>
      </c>
      <c r="L22" s="17">
        <v>1</v>
      </c>
      <c r="M22" s="18">
        <v>27689</v>
      </c>
      <c r="N22" s="17">
        <v>746</v>
      </c>
      <c r="O22" s="17">
        <v>0</v>
      </c>
      <c r="P22" s="17">
        <v>661</v>
      </c>
      <c r="Q22" s="17">
        <v>1345</v>
      </c>
      <c r="R22" s="17">
        <v>120</v>
      </c>
      <c r="S22" s="17">
        <v>0</v>
      </c>
      <c r="T22" s="17">
        <v>14160</v>
      </c>
      <c r="U22" s="17">
        <v>10651</v>
      </c>
      <c r="V22" s="17">
        <v>0</v>
      </c>
      <c r="W22" s="17">
        <v>6</v>
      </c>
      <c r="X22" s="17">
        <v>12621</v>
      </c>
      <c r="Y22" s="17">
        <v>12621</v>
      </c>
      <c r="Z22" s="26">
        <f t="shared" si="0"/>
        <v>-1448</v>
      </c>
    </row>
    <row r="23" spans="1:26" ht="12">
      <c r="A23" s="79" t="s">
        <v>170</v>
      </c>
      <c r="B23" s="18">
        <v>37268</v>
      </c>
      <c r="C23" s="17">
        <v>963</v>
      </c>
      <c r="D23" s="17">
        <v>0</v>
      </c>
      <c r="E23" s="17">
        <v>551</v>
      </c>
      <c r="F23" s="17">
        <v>13210</v>
      </c>
      <c r="G23" s="17">
        <v>62</v>
      </c>
      <c r="H23" s="17">
        <v>0</v>
      </c>
      <c r="I23" s="17">
        <v>8691</v>
      </c>
      <c r="J23" s="17">
        <v>12971</v>
      </c>
      <c r="K23" s="17">
        <v>819</v>
      </c>
      <c r="L23" s="17">
        <v>1</v>
      </c>
      <c r="M23" s="18">
        <v>39750</v>
      </c>
      <c r="N23" s="17">
        <v>1621</v>
      </c>
      <c r="O23" s="17">
        <v>0</v>
      </c>
      <c r="P23" s="17">
        <v>707</v>
      </c>
      <c r="Q23" s="17">
        <v>14059</v>
      </c>
      <c r="R23" s="17">
        <v>193</v>
      </c>
      <c r="S23" s="17">
        <v>0</v>
      </c>
      <c r="T23" s="17">
        <v>10189</v>
      </c>
      <c r="U23" s="17">
        <v>12970</v>
      </c>
      <c r="V23" s="17">
        <v>1</v>
      </c>
      <c r="W23" s="17">
        <v>10</v>
      </c>
      <c r="X23" s="17">
        <v>21650</v>
      </c>
      <c r="Y23" s="17">
        <v>21650</v>
      </c>
      <c r="Z23" s="26">
        <f t="shared" si="0"/>
        <v>-2482</v>
      </c>
    </row>
    <row r="24" spans="1:26" ht="12">
      <c r="A24" s="79" t="s">
        <v>171</v>
      </c>
      <c r="B24" s="18">
        <v>20742</v>
      </c>
      <c r="C24" s="17">
        <v>668</v>
      </c>
      <c r="D24" s="17">
        <v>0</v>
      </c>
      <c r="E24" s="17">
        <v>495</v>
      </c>
      <c r="F24" s="17">
        <v>2200</v>
      </c>
      <c r="G24" s="17">
        <v>30</v>
      </c>
      <c r="H24" s="17">
        <v>0</v>
      </c>
      <c r="I24" s="17">
        <v>5997</v>
      </c>
      <c r="J24" s="17">
        <v>10734</v>
      </c>
      <c r="K24" s="17">
        <v>614</v>
      </c>
      <c r="L24" s="17">
        <v>4</v>
      </c>
      <c r="M24" s="18">
        <v>23532</v>
      </c>
      <c r="N24" s="17">
        <v>1212</v>
      </c>
      <c r="O24" s="17">
        <v>0</v>
      </c>
      <c r="P24" s="17">
        <v>607</v>
      </c>
      <c r="Q24" s="17">
        <v>2996</v>
      </c>
      <c r="R24" s="17">
        <v>115</v>
      </c>
      <c r="S24" s="17">
        <v>0</v>
      </c>
      <c r="T24" s="17">
        <v>7859</v>
      </c>
      <c r="U24" s="17">
        <v>10733</v>
      </c>
      <c r="V24" s="17">
        <v>1</v>
      </c>
      <c r="W24" s="17">
        <v>9</v>
      </c>
      <c r="X24" s="17">
        <v>12021</v>
      </c>
      <c r="Y24" s="17">
        <v>12021</v>
      </c>
      <c r="Z24" s="26">
        <f t="shared" si="0"/>
        <v>-2790</v>
      </c>
    </row>
    <row r="25" spans="1:26" s="24" customFormat="1" ht="12">
      <c r="A25" s="79" t="s">
        <v>172</v>
      </c>
      <c r="B25" s="18">
        <v>5888</v>
      </c>
      <c r="C25" s="17">
        <v>152</v>
      </c>
      <c r="D25" s="17">
        <v>0</v>
      </c>
      <c r="E25" s="17">
        <v>265</v>
      </c>
      <c r="F25" s="17">
        <v>306</v>
      </c>
      <c r="G25" s="17">
        <v>8</v>
      </c>
      <c r="H25" s="17">
        <v>1</v>
      </c>
      <c r="I25" s="17">
        <v>2826</v>
      </c>
      <c r="J25" s="17">
        <v>2229</v>
      </c>
      <c r="K25" s="17">
        <v>100</v>
      </c>
      <c r="L25" s="17">
        <v>1</v>
      </c>
      <c r="M25" s="18">
        <v>7253</v>
      </c>
      <c r="N25" s="17">
        <v>410</v>
      </c>
      <c r="O25" s="17">
        <v>0</v>
      </c>
      <c r="P25" s="17">
        <v>350</v>
      </c>
      <c r="Q25" s="17">
        <v>418</v>
      </c>
      <c r="R25" s="17">
        <v>27</v>
      </c>
      <c r="S25" s="17">
        <v>0</v>
      </c>
      <c r="T25" s="17">
        <v>3816</v>
      </c>
      <c r="U25" s="17">
        <v>2229</v>
      </c>
      <c r="V25" s="17">
        <v>0</v>
      </c>
      <c r="W25" s="17">
        <v>3</v>
      </c>
      <c r="X25" s="17">
        <v>4106</v>
      </c>
      <c r="Y25" s="17">
        <v>4106</v>
      </c>
      <c r="Z25" s="26">
        <f t="shared" si="0"/>
        <v>-1365</v>
      </c>
    </row>
    <row r="26" spans="1:26" ht="12">
      <c r="A26" s="79" t="s">
        <v>173</v>
      </c>
      <c r="B26" s="18">
        <v>11425</v>
      </c>
      <c r="C26" s="17">
        <v>286</v>
      </c>
      <c r="D26" s="17">
        <v>0</v>
      </c>
      <c r="E26" s="17">
        <v>600</v>
      </c>
      <c r="F26" s="17">
        <v>172</v>
      </c>
      <c r="G26" s="17">
        <v>26</v>
      </c>
      <c r="H26" s="17">
        <v>0</v>
      </c>
      <c r="I26" s="17">
        <v>3827</v>
      </c>
      <c r="J26" s="17">
        <v>6339</v>
      </c>
      <c r="K26" s="17">
        <v>175</v>
      </c>
      <c r="L26" s="17">
        <v>0</v>
      </c>
      <c r="M26" s="18">
        <v>12588</v>
      </c>
      <c r="N26" s="17">
        <v>695</v>
      </c>
      <c r="O26" s="17">
        <v>0</v>
      </c>
      <c r="P26" s="17">
        <v>674</v>
      </c>
      <c r="Q26" s="17">
        <v>217</v>
      </c>
      <c r="R26" s="17">
        <v>66</v>
      </c>
      <c r="S26" s="17">
        <v>0</v>
      </c>
      <c r="T26" s="17">
        <v>4592</v>
      </c>
      <c r="U26" s="17">
        <v>6338</v>
      </c>
      <c r="V26" s="17">
        <v>0</v>
      </c>
      <c r="W26" s="17">
        <v>6</v>
      </c>
      <c r="X26" s="17">
        <v>5842</v>
      </c>
      <c r="Y26" s="17">
        <v>5842</v>
      </c>
      <c r="Z26" s="26">
        <f t="shared" si="0"/>
        <v>-1163</v>
      </c>
    </row>
    <row r="27" spans="1:26" ht="12">
      <c r="A27" s="79" t="s">
        <v>174</v>
      </c>
      <c r="B27" s="18">
        <v>2799</v>
      </c>
      <c r="C27" s="17">
        <v>32</v>
      </c>
      <c r="D27" s="17">
        <v>0</v>
      </c>
      <c r="E27" s="17">
        <v>163</v>
      </c>
      <c r="F27" s="17">
        <v>547</v>
      </c>
      <c r="G27" s="17">
        <v>13</v>
      </c>
      <c r="H27" s="17">
        <v>0</v>
      </c>
      <c r="I27" s="17">
        <v>1239</v>
      </c>
      <c r="J27" s="17">
        <v>729</v>
      </c>
      <c r="K27" s="17">
        <v>76</v>
      </c>
      <c r="L27" s="17">
        <v>0</v>
      </c>
      <c r="M27" s="18">
        <v>2384</v>
      </c>
      <c r="N27" s="17">
        <v>37</v>
      </c>
      <c r="O27" s="17">
        <v>0</v>
      </c>
      <c r="P27" s="17">
        <v>110</v>
      </c>
      <c r="Q27" s="17">
        <v>472</v>
      </c>
      <c r="R27" s="17">
        <v>11</v>
      </c>
      <c r="S27" s="17">
        <v>0</v>
      </c>
      <c r="T27" s="17">
        <v>1025</v>
      </c>
      <c r="U27" s="17">
        <v>729</v>
      </c>
      <c r="V27" s="17">
        <v>0</v>
      </c>
      <c r="W27" s="17">
        <v>0</v>
      </c>
      <c r="X27" s="17">
        <v>2593</v>
      </c>
      <c r="Y27" s="17">
        <v>2593</v>
      </c>
      <c r="Z27" s="26">
        <f t="shared" si="0"/>
        <v>415</v>
      </c>
    </row>
    <row r="28" spans="1:26" ht="12">
      <c r="A28" s="79" t="s">
        <v>175</v>
      </c>
      <c r="B28" s="18">
        <v>14133</v>
      </c>
      <c r="C28" s="17">
        <v>485</v>
      </c>
      <c r="D28" s="17">
        <v>0</v>
      </c>
      <c r="E28" s="17">
        <v>1698</v>
      </c>
      <c r="F28" s="17">
        <v>151</v>
      </c>
      <c r="G28" s="17">
        <v>55</v>
      </c>
      <c r="H28" s="17">
        <v>0</v>
      </c>
      <c r="I28" s="17">
        <v>4374</v>
      </c>
      <c r="J28" s="17">
        <v>7099</v>
      </c>
      <c r="K28" s="17">
        <v>270</v>
      </c>
      <c r="L28" s="17">
        <v>1</v>
      </c>
      <c r="M28" s="18">
        <v>14592</v>
      </c>
      <c r="N28" s="17">
        <v>728</v>
      </c>
      <c r="O28" s="17">
        <v>0</v>
      </c>
      <c r="P28" s="17">
        <v>1709</v>
      </c>
      <c r="Q28" s="17">
        <v>196</v>
      </c>
      <c r="R28" s="17">
        <v>99</v>
      </c>
      <c r="S28" s="17">
        <v>0</v>
      </c>
      <c r="T28" s="17">
        <v>4752</v>
      </c>
      <c r="U28" s="17">
        <v>7099</v>
      </c>
      <c r="V28" s="17">
        <v>0</v>
      </c>
      <c r="W28" s="17">
        <v>9</v>
      </c>
      <c r="X28" s="17">
        <v>5869</v>
      </c>
      <c r="Y28" s="17">
        <v>5869</v>
      </c>
      <c r="Z28" s="26">
        <f t="shared" si="0"/>
        <v>-459</v>
      </c>
    </row>
    <row r="29" spans="1:26" ht="12">
      <c r="A29" s="79" t="s">
        <v>176</v>
      </c>
      <c r="B29" s="18">
        <v>14930</v>
      </c>
      <c r="C29" s="17">
        <v>536</v>
      </c>
      <c r="D29" s="17">
        <v>0</v>
      </c>
      <c r="E29" s="17">
        <v>894</v>
      </c>
      <c r="F29" s="17">
        <v>286</v>
      </c>
      <c r="G29" s="17">
        <v>25</v>
      </c>
      <c r="H29" s="17">
        <v>0</v>
      </c>
      <c r="I29" s="17">
        <v>7378</v>
      </c>
      <c r="J29" s="17">
        <v>5536</v>
      </c>
      <c r="K29" s="17">
        <v>275</v>
      </c>
      <c r="L29" s="17">
        <v>0</v>
      </c>
      <c r="M29" s="18">
        <v>14122</v>
      </c>
      <c r="N29" s="17">
        <v>1029</v>
      </c>
      <c r="O29" s="17">
        <v>0</v>
      </c>
      <c r="P29" s="17">
        <v>729</v>
      </c>
      <c r="Q29" s="17">
        <v>204</v>
      </c>
      <c r="R29" s="17">
        <v>34</v>
      </c>
      <c r="S29" s="17">
        <v>0</v>
      </c>
      <c r="T29" s="17">
        <v>6566</v>
      </c>
      <c r="U29" s="17">
        <v>5536</v>
      </c>
      <c r="V29" s="17">
        <v>0</v>
      </c>
      <c r="W29" s="17">
        <v>24</v>
      </c>
      <c r="X29" s="17">
        <v>7539</v>
      </c>
      <c r="Y29" s="17">
        <v>7539</v>
      </c>
      <c r="Z29" s="26">
        <f t="shared" si="0"/>
        <v>808</v>
      </c>
    </row>
    <row r="30" spans="1:26" ht="12">
      <c r="A30" s="79" t="s">
        <v>177</v>
      </c>
      <c r="B30" s="18">
        <v>48332</v>
      </c>
      <c r="C30" s="17">
        <v>1911</v>
      </c>
      <c r="D30" s="17">
        <v>0</v>
      </c>
      <c r="E30" s="17">
        <v>1575</v>
      </c>
      <c r="F30" s="17">
        <v>726</v>
      </c>
      <c r="G30" s="17">
        <v>101</v>
      </c>
      <c r="H30" s="17">
        <v>0</v>
      </c>
      <c r="I30" s="17">
        <v>23318</v>
      </c>
      <c r="J30" s="17">
        <v>20186</v>
      </c>
      <c r="K30" s="17">
        <v>514</v>
      </c>
      <c r="L30" s="17">
        <v>1</v>
      </c>
      <c r="M30" s="18">
        <v>43819</v>
      </c>
      <c r="N30" s="17">
        <v>2365</v>
      </c>
      <c r="O30" s="17">
        <v>0</v>
      </c>
      <c r="P30" s="17">
        <v>1397</v>
      </c>
      <c r="Q30" s="17">
        <v>583</v>
      </c>
      <c r="R30" s="17">
        <v>250</v>
      </c>
      <c r="S30" s="17">
        <v>0</v>
      </c>
      <c r="T30" s="17">
        <v>19009</v>
      </c>
      <c r="U30" s="17">
        <v>20187</v>
      </c>
      <c r="V30" s="17">
        <v>0</v>
      </c>
      <c r="W30" s="17">
        <v>28</v>
      </c>
      <c r="X30" s="17">
        <v>17576</v>
      </c>
      <c r="Y30" s="17">
        <v>17576</v>
      </c>
      <c r="Z30" s="26">
        <f t="shared" si="0"/>
        <v>4513</v>
      </c>
    </row>
    <row r="31" spans="1:26" ht="12">
      <c r="A31" s="79" t="s">
        <v>178</v>
      </c>
      <c r="B31" s="18">
        <v>9430</v>
      </c>
      <c r="C31" s="17">
        <v>249</v>
      </c>
      <c r="D31" s="17">
        <v>0</v>
      </c>
      <c r="E31" s="17">
        <v>314</v>
      </c>
      <c r="F31" s="17">
        <v>209</v>
      </c>
      <c r="G31" s="17">
        <v>9</v>
      </c>
      <c r="H31" s="17">
        <v>0</v>
      </c>
      <c r="I31" s="17">
        <v>5707</v>
      </c>
      <c r="J31" s="17">
        <v>2783</v>
      </c>
      <c r="K31" s="17">
        <v>157</v>
      </c>
      <c r="L31" s="17">
        <v>2</v>
      </c>
      <c r="M31" s="18">
        <v>9229</v>
      </c>
      <c r="N31" s="17">
        <v>585</v>
      </c>
      <c r="O31" s="17">
        <v>0</v>
      </c>
      <c r="P31" s="17">
        <v>362</v>
      </c>
      <c r="Q31" s="17">
        <v>256</v>
      </c>
      <c r="R31" s="17">
        <v>47</v>
      </c>
      <c r="S31" s="17">
        <v>0</v>
      </c>
      <c r="T31" s="17">
        <v>5193</v>
      </c>
      <c r="U31" s="17">
        <v>2783</v>
      </c>
      <c r="V31" s="17">
        <v>0</v>
      </c>
      <c r="W31" s="17">
        <v>3</v>
      </c>
      <c r="X31" s="17">
        <v>5833</v>
      </c>
      <c r="Y31" s="17">
        <v>5833</v>
      </c>
      <c r="Z31" s="26">
        <f t="shared" si="0"/>
        <v>201</v>
      </c>
    </row>
    <row r="32" spans="1:26" ht="12">
      <c r="A32" s="79" t="s">
        <v>179</v>
      </c>
      <c r="B32" s="18">
        <v>27266</v>
      </c>
      <c r="C32" s="17">
        <v>1002</v>
      </c>
      <c r="D32" s="17">
        <v>0</v>
      </c>
      <c r="E32" s="17">
        <v>602</v>
      </c>
      <c r="F32" s="17">
        <v>971</v>
      </c>
      <c r="G32" s="17">
        <v>30</v>
      </c>
      <c r="H32" s="17">
        <v>0</v>
      </c>
      <c r="I32" s="17">
        <v>12362</v>
      </c>
      <c r="J32" s="17">
        <v>11944</v>
      </c>
      <c r="K32" s="17">
        <v>354</v>
      </c>
      <c r="L32" s="17">
        <v>1</v>
      </c>
      <c r="M32" s="18">
        <v>25144</v>
      </c>
      <c r="N32" s="17">
        <v>1181</v>
      </c>
      <c r="O32" s="17">
        <v>0</v>
      </c>
      <c r="P32" s="17">
        <v>722</v>
      </c>
      <c r="Q32" s="17">
        <v>900</v>
      </c>
      <c r="R32" s="17">
        <v>98</v>
      </c>
      <c r="S32" s="17">
        <v>0</v>
      </c>
      <c r="T32" s="17">
        <v>10289</v>
      </c>
      <c r="U32" s="17">
        <v>11943</v>
      </c>
      <c r="V32" s="17">
        <v>0</v>
      </c>
      <c r="W32" s="17">
        <v>11</v>
      </c>
      <c r="X32" s="17">
        <v>13407</v>
      </c>
      <c r="Y32" s="17">
        <v>13407</v>
      </c>
      <c r="Z32" s="26">
        <f t="shared" si="0"/>
        <v>2122</v>
      </c>
    </row>
    <row r="33" spans="1:26" s="24" customFormat="1" ht="12">
      <c r="A33" s="68" t="s">
        <v>180</v>
      </c>
      <c r="B33" s="19">
        <v>104194</v>
      </c>
      <c r="C33" s="19">
        <v>13763</v>
      </c>
      <c r="D33" s="19">
        <v>44229</v>
      </c>
      <c r="E33" s="19">
        <v>0</v>
      </c>
      <c r="F33" s="19">
        <v>1396</v>
      </c>
      <c r="G33" s="19">
        <v>229</v>
      </c>
      <c r="H33" s="19">
        <v>0</v>
      </c>
      <c r="I33" s="19">
        <v>0</v>
      </c>
      <c r="J33" s="19">
        <v>42602</v>
      </c>
      <c r="K33" s="19">
        <v>1961</v>
      </c>
      <c r="L33" s="19">
        <v>14</v>
      </c>
      <c r="M33" s="19">
        <v>111105</v>
      </c>
      <c r="N33" s="19">
        <v>14448</v>
      </c>
      <c r="O33" s="19">
        <v>51946</v>
      </c>
      <c r="P33" s="19">
        <v>0</v>
      </c>
      <c r="Q33" s="19">
        <v>1323</v>
      </c>
      <c r="R33" s="19">
        <v>527</v>
      </c>
      <c r="S33" s="19">
        <v>0</v>
      </c>
      <c r="T33" s="19">
        <v>0</v>
      </c>
      <c r="U33" s="19">
        <v>42599</v>
      </c>
      <c r="V33" s="19">
        <v>0</v>
      </c>
      <c r="W33" s="19">
        <v>262</v>
      </c>
      <c r="X33" s="19">
        <v>43899</v>
      </c>
      <c r="Y33" s="19">
        <v>43899</v>
      </c>
      <c r="Z33" s="26">
        <f t="shared" si="0"/>
        <v>-6911</v>
      </c>
    </row>
    <row r="34" spans="1:26" s="24" customFormat="1" ht="12">
      <c r="A34" s="68" t="s">
        <v>181</v>
      </c>
      <c r="B34" s="19">
        <v>59355</v>
      </c>
      <c r="C34" s="19">
        <v>2378</v>
      </c>
      <c r="D34" s="19">
        <v>26358</v>
      </c>
      <c r="E34" s="19">
        <v>1323</v>
      </c>
      <c r="F34" s="19">
        <v>0</v>
      </c>
      <c r="G34" s="19">
        <v>97</v>
      </c>
      <c r="H34" s="19">
        <v>0</v>
      </c>
      <c r="I34" s="19">
        <v>0</v>
      </c>
      <c r="J34" s="19">
        <v>28355</v>
      </c>
      <c r="K34" s="19">
        <v>840</v>
      </c>
      <c r="L34" s="19">
        <v>4</v>
      </c>
      <c r="M34" s="19">
        <v>58225</v>
      </c>
      <c r="N34" s="19">
        <v>3164</v>
      </c>
      <c r="O34" s="19">
        <v>24967</v>
      </c>
      <c r="P34" s="19">
        <v>1396</v>
      </c>
      <c r="Q34" s="19">
        <v>0</v>
      </c>
      <c r="R34" s="19">
        <v>307</v>
      </c>
      <c r="S34" s="19">
        <v>0</v>
      </c>
      <c r="T34" s="19">
        <v>0</v>
      </c>
      <c r="U34" s="19">
        <v>28355</v>
      </c>
      <c r="V34" s="19">
        <v>0</v>
      </c>
      <c r="W34" s="19">
        <v>36</v>
      </c>
      <c r="X34" s="19">
        <v>26628</v>
      </c>
      <c r="Y34" s="19">
        <v>26628</v>
      </c>
      <c r="Z34" s="26">
        <f t="shared" si="0"/>
        <v>1130</v>
      </c>
    </row>
    <row r="35" spans="1:26" s="24" customFormat="1" ht="12">
      <c r="A35" s="68" t="s">
        <v>182</v>
      </c>
      <c r="B35" s="19">
        <v>5415</v>
      </c>
      <c r="C35" s="19">
        <v>15</v>
      </c>
      <c r="D35" s="19">
        <v>3547</v>
      </c>
      <c r="E35" s="19">
        <v>527</v>
      </c>
      <c r="F35" s="19">
        <v>307</v>
      </c>
      <c r="G35" s="19">
        <v>0</v>
      </c>
      <c r="H35" s="19">
        <v>0</v>
      </c>
      <c r="I35" s="19">
        <v>18</v>
      </c>
      <c r="J35" s="19">
        <v>920</v>
      </c>
      <c r="K35" s="19">
        <v>81</v>
      </c>
      <c r="L35" s="19">
        <v>0</v>
      </c>
      <c r="M35" s="19">
        <v>2686</v>
      </c>
      <c r="N35" s="19">
        <v>62</v>
      </c>
      <c r="O35" s="19">
        <v>1360</v>
      </c>
      <c r="P35" s="19">
        <v>229</v>
      </c>
      <c r="Q35" s="19">
        <v>97</v>
      </c>
      <c r="R35" s="19">
        <v>0</v>
      </c>
      <c r="S35" s="19">
        <v>0</v>
      </c>
      <c r="T35" s="19">
        <v>18</v>
      </c>
      <c r="U35" s="19">
        <v>920</v>
      </c>
      <c r="V35" s="19">
        <v>0</v>
      </c>
      <c r="W35" s="19">
        <v>0</v>
      </c>
      <c r="X35" s="19">
        <v>623</v>
      </c>
      <c r="Y35" s="19">
        <v>623</v>
      </c>
      <c r="Z35" s="26">
        <f t="shared" si="0"/>
        <v>2729</v>
      </c>
    </row>
    <row r="36" spans="1:26" ht="12">
      <c r="A36" s="79" t="s">
        <v>183</v>
      </c>
      <c r="B36" s="18">
        <v>4917</v>
      </c>
      <c r="C36" s="17">
        <v>14</v>
      </c>
      <c r="D36" s="17">
        <v>3197</v>
      </c>
      <c r="E36" s="17">
        <v>481</v>
      </c>
      <c r="F36" s="17">
        <v>290</v>
      </c>
      <c r="G36" s="17">
        <v>0</v>
      </c>
      <c r="H36" s="17">
        <v>0</v>
      </c>
      <c r="I36" s="17">
        <v>14</v>
      </c>
      <c r="J36" s="17">
        <v>860</v>
      </c>
      <c r="K36" s="17">
        <v>61</v>
      </c>
      <c r="L36" s="17">
        <v>0</v>
      </c>
      <c r="M36" s="18">
        <v>2213</v>
      </c>
      <c r="N36" s="17">
        <v>47</v>
      </c>
      <c r="O36" s="17">
        <v>1041</v>
      </c>
      <c r="P36" s="17">
        <v>176</v>
      </c>
      <c r="Q36" s="17">
        <v>85</v>
      </c>
      <c r="R36" s="17">
        <v>0</v>
      </c>
      <c r="S36" s="17">
        <v>0</v>
      </c>
      <c r="T36" s="17">
        <v>4</v>
      </c>
      <c r="U36" s="17">
        <v>860</v>
      </c>
      <c r="V36" s="17">
        <v>0</v>
      </c>
      <c r="W36" s="17">
        <v>0</v>
      </c>
      <c r="X36" s="17">
        <v>540</v>
      </c>
      <c r="Y36" s="17">
        <v>540</v>
      </c>
      <c r="Z36" s="26">
        <f t="shared" si="0"/>
        <v>2704</v>
      </c>
    </row>
    <row r="37" spans="1:26" ht="12">
      <c r="A37" s="79" t="s">
        <v>184</v>
      </c>
      <c r="B37" s="18">
        <v>498</v>
      </c>
      <c r="C37" s="17">
        <v>1</v>
      </c>
      <c r="D37" s="17">
        <v>350</v>
      </c>
      <c r="E37" s="17">
        <v>46</v>
      </c>
      <c r="F37" s="17">
        <v>17</v>
      </c>
      <c r="G37" s="17">
        <v>0</v>
      </c>
      <c r="H37" s="17">
        <v>0</v>
      </c>
      <c r="I37" s="17">
        <v>4</v>
      </c>
      <c r="J37" s="17">
        <v>60</v>
      </c>
      <c r="K37" s="17">
        <v>20</v>
      </c>
      <c r="L37" s="17">
        <v>0</v>
      </c>
      <c r="M37" s="18">
        <v>473</v>
      </c>
      <c r="N37" s="17">
        <v>15</v>
      </c>
      <c r="O37" s="17">
        <v>319</v>
      </c>
      <c r="P37" s="17">
        <v>53</v>
      </c>
      <c r="Q37" s="17">
        <v>12</v>
      </c>
      <c r="R37" s="17">
        <v>0</v>
      </c>
      <c r="S37" s="17">
        <v>0</v>
      </c>
      <c r="T37" s="17">
        <v>14</v>
      </c>
      <c r="U37" s="17">
        <v>60</v>
      </c>
      <c r="V37" s="17">
        <v>0</v>
      </c>
      <c r="W37" s="17">
        <v>0</v>
      </c>
      <c r="X37" s="17">
        <v>83</v>
      </c>
      <c r="Y37" s="17">
        <v>83</v>
      </c>
      <c r="Z37" s="26">
        <f t="shared" si="0"/>
        <v>25</v>
      </c>
    </row>
    <row r="38" spans="1:25" ht="12">
      <c r="A38" s="60" t="s">
        <v>185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2">
      <c r="A39" s="80" t="s">
        <v>186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6.5">
      <c r="A40" s="88" t="s">
        <v>494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6" s="24" customFormat="1" ht="12.75" customHeight="1">
      <c r="A41" s="94" t="s">
        <v>191</v>
      </c>
      <c r="B41" s="96" t="s">
        <v>192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8"/>
      <c r="M41" s="96" t="s">
        <v>193</v>
      </c>
      <c r="N41" s="107"/>
      <c r="O41" s="107"/>
      <c r="P41" s="107"/>
      <c r="Q41" s="107"/>
      <c r="R41" s="107"/>
      <c r="S41" s="107"/>
      <c r="T41" s="107"/>
      <c r="U41" s="107"/>
      <c r="V41" s="107"/>
      <c r="W41" s="108"/>
      <c r="X41" s="100" t="s">
        <v>194</v>
      </c>
      <c r="Y41" s="109"/>
      <c r="Z41" s="94" t="s">
        <v>195</v>
      </c>
    </row>
    <row r="42" spans="1:26" s="24" customFormat="1" ht="22.5" customHeight="1">
      <c r="A42" s="106"/>
      <c r="B42" s="94" t="s">
        <v>120</v>
      </c>
      <c r="C42" s="94" t="s">
        <v>121</v>
      </c>
      <c r="D42" s="96" t="s">
        <v>122</v>
      </c>
      <c r="E42" s="107"/>
      <c r="F42" s="107"/>
      <c r="G42" s="107"/>
      <c r="H42" s="108"/>
      <c r="I42" s="94" t="s">
        <v>123</v>
      </c>
      <c r="J42" s="94" t="s">
        <v>124</v>
      </c>
      <c r="K42" s="94" t="s">
        <v>125</v>
      </c>
      <c r="L42" s="94" t="s">
        <v>126</v>
      </c>
      <c r="M42" s="94" t="s">
        <v>120</v>
      </c>
      <c r="N42" s="94" t="s">
        <v>127</v>
      </c>
      <c r="O42" s="96" t="s">
        <v>128</v>
      </c>
      <c r="P42" s="107"/>
      <c r="Q42" s="107"/>
      <c r="R42" s="107"/>
      <c r="S42" s="108"/>
      <c r="T42" s="94" t="s">
        <v>129</v>
      </c>
      <c r="U42" s="94" t="s">
        <v>130</v>
      </c>
      <c r="V42" s="112" t="s">
        <v>131</v>
      </c>
      <c r="W42" s="94" t="s">
        <v>126</v>
      </c>
      <c r="X42" s="110"/>
      <c r="Y42" s="111"/>
      <c r="Z42" s="106"/>
    </row>
    <row r="43" spans="1:26" s="24" customFormat="1" ht="22.5" customHeight="1">
      <c r="A43" s="106"/>
      <c r="B43" s="106"/>
      <c r="C43" s="106"/>
      <c r="D43" s="33" t="s">
        <v>132</v>
      </c>
      <c r="E43" s="33" t="s">
        <v>133</v>
      </c>
      <c r="F43" s="33" t="s">
        <v>134</v>
      </c>
      <c r="G43" s="33" t="s">
        <v>135</v>
      </c>
      <c r="H43" s="33" t="s">
        <v>136</v>
      </c>
      <c r="I43" s="106"/>
      <c r="J43" s="106"/>
      <c r="K43" s="106"/>
      <c r="L43" s="106"/>
      <c r="M43" s="106"/>
      <c r="N43" s="106"/>
      <c r="O43" s="33" t="s">
        <v>132</v>
      </c>
      <c r="P43" s="33" t="s">
        <v>133</v>
      </c>
      <c r="Q43" s="33" t="s">
        <v>134</v>
      </c>
      <c r="R43" s="33" t="s">
        <v>135</v>
      </c>
      <c r="S43" s="33" t="s">
        <v>136</v>
      </c>
      <c r="T43" s="106"/>
      <c r="U43" s="106"/>
      <c r="V43" s="106"/>
      <c r="W43" s="106"/>
      <c r="X43" s="33" t="s">
        <v>137</v>
      </c>
      <c r="Y43" s="33" t="s">
        <v>138</v>
      </c>
      <c r="Z43" s="106"/>
    </row>
    <row r="44" spans="1:26" s="78" customFormat="1" ht="44.25" customHeight="1">
      <c r="A44" s="77" t="s">
        <v>139</v>
      </c>
      <c r="B44" s="77" t="s">
        <v>140</v>
      </c>
      <c r="C44" s="77" t="s">
        <v>141</v>
      </c>
      <c r="D44" s="77" t="s">
        <v>142</v>
      </c>
      <c r="E44" s="77" t="s">
        <v>143</v>
      </c>
      <c r="F44" s="77" t="s">
        <v>144</v>
      </c>
      <c r="G44" s="77" t="s">
        <v>145</v>
      </c>
      <c r="H44" s="77" t="s">
        <v>146</v>
      </c>
      <c r="I44" s="57" t="s">
        <v>147</v>
      </c>
      <c r="J44" s="57" t="s">
        <v>148</v>
      </c>
      <c r="K44" s="77" t="s">
        <v>149</v>
      </c>
      <c r="L44" s="77" t="s">
        <v>146</v>
      </c>
      <c r="M44" s="77" t="s">
        <v>140</v>
      </c>
      <c r="N44" s="77" t="s">
        <v>150</v>
      </c>
      <c r="O44" s="77" t="s">
        <v>142</v>
      </c>
      <c r="P44" s="77" t="s">
        <v>143</v>
      </c>
      <c r="Q44" s="77" t="s">
        <v>144</v>
      </c>
      <c r="R44" s="77" t="s">
        <v>145</v>
      </c>
      <c r="S44" s="77" t="s">
        <v>146</v>
      </c>
      <c r="T44" s="57" t="s">
        <v>151</v>
      </c>
      <c r="U44" s="57" t="s">
        <v>152</v>
      </c>
      <c r="V44" s="77" t="s">
        <v>153</v>
      </c>
      <c r="W44" s="77" t="s">
        <v>146</v>
      </c>
      <c r="X44" s="77" t="s">
        <v>154</v>
      </c>
      <c r="Y44" s="77" t="s">
        <v>155</v>
      </c>
      <c r="Z44" s="77" t="s">
        <v>156</v>
      </c>
    </row>
    <row r="45" spans="1:26" s="1" customFormat="1" ht="12">
      <c r="A45" s="2" t="s">
        <v>157</v>
      </c>
      <c r="B45" s="16">
        <v>323118</v>
      </c>
      <c r="C45" s="16">
        <v>15963</v>
      </c>
      <c r="D45" s="16">
        <v>33876</v>
      </c>
      <c r="E45" s="16">
        <v>25378</v>
      </c>
      <c r="F45" s="16">
        <v>12698</v>
      </c>
      <c r="G45" s="16">
        <v>1011</v>
      </c>
      <c r="H45" s="16">
        <v>3</v>
      </c>
      <c r="I45" s="16">
        <v>95459</v>
      </c>
      <c r="J45" s="16">
        <v>136432</v>
      </c>
      <c r="K45" s="16">
        <v>2260</v>
      </c>
      <c r="L45" s="16">
        <v>38</v>
      </c>
      <c r="M45" s="16">
        <v>328492</v>
      </c>
      <c r="N45" s="16">
        <v>23363</v>
      </c>
      <c r="O45" s="16">
        <v>37127</v>
      </c>
      <c r="P45" s="16">
        <v>20505</v>
      </c>
      <c r="Q45" s="16">
        <v>12751</v>
      </c>
      <c r="R45" s="16">
        <v>2573</v>
      </c>
      <c r="S45" s="16">
        <v>0</v>
      </c>
      <c r="T45" s="16">
        <v>95447</v>
      </c>
      <c r="U45" s="16">
        <v>136431</v>
      </c>
      <c r="V45" s="16">
        <v>0</v>
      </c>
      <c r="W45" s="16">
        <v>295</v>
      </c>
      <c r="X45" s="16">
        <v>173760</v>
      </c>
      <c r="Y45" s="16">
        <v>173760</v>
      </c>
      <c r="Z45" s="26">
        <f aca="true" t="shared" si="1" ref="Z45:Z73">B45-M45</f>
        <v>-5374</v>
      </c>
    </row>
    <row r="46" spans="1:26" s="24" customFormat="1" ht="12">
      <c r="A46" s="68" t="s">
        <v>158</v>
      </c>
      <c r="B46" s="19">
        <v>320010</v>
      </c>
      <c r="C46" s="19">
        <v>15954</v>
      </c>
      <c r="D46" s="19">
        <v>31804</v>
      </c>
      <c r="E46" s="19">
        <v>25073</v>
      </c>
      <c r="F46" s="19">
        <v>12502</v>
      </c>
      <c r="G46" s="19">
        <v>1011</v>
      </c>
      <c r="H46" s="19">
        <v>3</v>
      </c>
      <c r="I46" s="19">
        <v>95441</v>
      </c>
      <c r="J46" s="19">
        <v>135944</v>
      </c>
      <c r="K46" s="19">
        <v>2240</v>
      </c>
      <c r="L46" s="19">
        <v>38</v>
      </c>
      <c r="M46" s="19">
        <v>326932</v>
      </c>
      <c r="N46" s="19">
        <v>23320</v>
      </c>
      <c r="O46" s="19">
        <v>36320</v>
      </c>
      <c r="P46" s="19">
        <v>20368</v>
      </c>
      <c r="Q46" s="19">
        <v>12684</v>
      </c>
      <c r="R46" s="19">
        <v>2573</v>
      </c>
      <c r="S46" s="19">
        <v>0</v>
      </c>
      <c r="T46" s="19">
        <v>95429</v>
      </c>
      <c r="U46" s="19">
        <v>135943</v>
      </c>
      <c r="V46" s="19">
        <v>0</v>
      </c>
      <c r="W46" s="19">
        <v>295</v>
      </c>
      <c r="X46" s="19">
        <v>173433</v>
      </c>
      <c r="Y46" s="19">
        <v>173433</v>
      </c>
      <c r="Z46" s="26">
        <f t="shared" si="1"/>
        <v>-6922</v>
      </c>
    </row>
    <row r="47" spans="1:26" s="24" customFormat="1" ht="12">
      <c r="A47" s="68" t="s">
        <v>111</v>
      </c>
      <c r="B47" s="19">
        <v>246052</v>
      </c>
      <c r="C47" s="19">
        <v>8801</v>
      </c>
      <c r="D47" s="17">
        <v>0</v>
      </c>
      <c r="E47" s="19">
        <v>24462</v>
      </c>
      <c r="F47" s="19">
        <v>11859</v>
      </c>
      <c r="G47" s="19">
        <v>807</v>
      </c>
      <c r="H47" s="19">
        <v>3</v>
      </c>
      <c r="I47" s="19">
        <v>95441</v>
      </c>
      <c r="J47" s="19">
        <v>103150</v>
      </c>
      <c r="K47" s="19">
        <v>1502</v>
      </c>
      <c r="L47" s="19">
        <v>27</v>
      </c>
      <c r="M47" s="19">
        <v>247610</v>
      </c>
      <c r="N47" s="19">
        <v>15059</v>
      </c>
      <c r="O47" s="19">
        <v>0</v>
      </c>
      <c r="P47" s="19">
        <v>19725</v>
      </c>
      <c r="Q47" s="19">
        <v>12073</v>
      </c>
      <c r="R47" s="19">
        <v>2072</v>
      </c>
      <c r="S47" s="19">
        <v>0</v>
      </c>
      <c r="T47" s="19">
        <v>95429</v>
      </c>
      <c r="U47" s="19">
        <v>103149</v>
      </c>
      <c r="V47" s="19">
        <v>0</v>
      </c>
      <c r="W47" s="19">
        <v>103</v>
      </c>
      <c r="X47" s="19">
        <v>140105</v>
      </c>
      <c r="Y47" s="19">
        <v>140105</v>
      </c>
      <c r="Z47" s="26">
        <f t="shared" si="1"/>
        <v>-1558</v>
      </c>
    </row>
    <row r="48" spans="1:26" ht="12">
      <c r="A48" s="79" t="s">
        <v>159</v>
      </c>
      <c r="B48" s="18">
        <v>57672</v>
      </c>
      <c r="C48" s="17">
        <v>3043</v>
      </c>
      <c r="D48" s="17">
        <v>0</v>
      </c>
      <c r="E48" s="17">
        <v>15958</v>
      </c>
      <c r="F48" s="17">
        <v>801</v>
      </c>
      <c r="G48" s="17">
        <v>271</v>
      </c>
      <c r="H48" s="17">
        <v>0</v>
      </c>
      <c r="I48" s="17">
        <v>14462</v>
      </c>
      <c r="J48" s="17">
        <v>22622</v>
      </c>
      <c r="K48" s="17">
        <v>507</v>
      </c>
      <c r="L48" s="17">
        <v>8</v>
      </c>
      <c r="M48" s="18">
        <v>55028</v>
      </c>
      <c r="N48" s="17">
        <v>4346</v>
      </c>
      <c r="O48" s="17">
        <v>0</v>
      </c>
      <c r="P48" s="17">
        <v>12104</v>
      </c>
      <c r="Q48" s="17">
        <v>736</v>
      </c>
      <c r="R48" s="17">
        <v>665</v>
      </c>
      <c r="S48" s="17">
        <v>0</v>
      </c>
      <c r="T48" s="17">
        <v>14527</v>
      </c>
      <c r="U48" s="17">
        <v>22622</v>
      </c>
      <c r="V48" s="17">
        <v>0</v>
      </c>
      <c r="W48" s="17">
        <v>28</v>
      </c>
      <c r="X48" s="17">
        <v>33791</v>
      </c>
      <c r="Y48" s="17">
        <v>33791</v>
      </c>
      <c r="Z48" s="26">
        <f t="shared" si="1"/>
        <v>2644</v>
      </c>
    </row>
    <row r="49" spans="1:26" ht="12">
      <c r="A49" s="79" t="s">
        <v>160</v>
      </c>
      <c r="B49" s="18">
        <v>5443</v>
      </c>
      <c r="C49" s="17">
        <v>131</v>
      </c>
      <c r="D49" s="17">
        <v>0</v>
      </c>
      <c r="E49" s="17">
        <v>454</v>
      </c>
      <c r="F49" s="17">
        <v>55</v>
      </c>
      <c r="G49" s="17">
        <v>11</v>
      </c>
      <c r="H49" s="17">
        <v>0</v>
      </c>
      <c r="I49" s="17">
        <v>1574</v>
      </c>
      <c r="J49" s="17">
        <v>3195</v>
      </c>
      <c r="K49" s="17">
        <v>22</v>
      </c>
      <c r="L49" s="17">
        <v>1</v>
      </c>
      <c r="M49" s="18">
        <v>5761</v>
      </c>
      <c r="N49" s="17">
        <v>266</v>
      </c>
      <c r="O49" s="17">
        <v>0</v>
      </c>
      <c r="P49" s="17">
        <v>409</v>
      </c>
      <c r="Q49" s="17">
        <v>56</v>
      </c>
      <c r="R49" s="17">
        <v>28</v>
      </c>
      <c r="S49" s="17">
        <v>0</v>
      </c>
      <c r="T49" s="17">
        <v>1806</v>
      </c>
      <c r="U49" s="17">
        <v>3195</v>
      </c>
      <c r="V49" s="17">
        <v>0</v>
      </c>
      <c r="W49" s="17">
        <v>1</v>
      </c>
      <c r="X49" s="17">
        <v>2860</v>
      </c>
      <c r="Y49" s="17">
        <v>2860</v>
      </c>
      <c r="Z49" s="26">
        <f t="shared" si="1"/>
        <v>-318</v>
      </c>
    </row>
    <row r="50" spans="1:26" ht="12">
      <c r="A50" s="79" t="s">
        <v>161</v>
      </c>
      <c r="B50" s="18">
        <v>28091</v>
      </c>
      <c r="C50" s="17">
        <v>964</v>
      </c>
      <c r="D50" s="17">
        <v>0</v>
      </c>
      <c r="E50" s="17">
        <v>2557</v>
      </c>
      <c r="F50" s="17">
        <v>429</v>
      </c>
      <c r="G50" s="17">
        <v>148</v>
      </c>
      <c r="H50" s="17">
        <v>0</v>
      </c>
      <c r="I50" s="17">
        <v>11329</v>
      </c>
      <c r="J50" s="17">
        <v>12409</v>
      </c>
      <c r="K50" s="17">
        <v>249</v>
      </c>
      <c r="L50" s="17">
        <v>6</v>
      </c>
      <c r="M50" s="18">
        <v>25071</v>
      </c>
      <c r="N50" s="17">
        <v>2299</v>
      </c>
      <c r="O50" s="17">
        <v>0</v>
      </c>
      <c r="P50" s="17">
        <v>1567</v>
      </c>
      <c r="Q50" s="17">
        <v>339</v>
      </c>
      <c r="R50" s="17">
        <v>309</v>
      </c>
      <c r="S50" s="17">
        <v>0</v>
      </c>
      <c r="T50" s="17">
        <v>8137</v>
      </c>
      <c r="U50" s="17">
        <v>12410</v>
      </c>
      <c r="V50" s="17">
        <v>0</v>
      </c>
      <c r="W50" s="17">
        <v>10</v>
      </c>
      <c r="X50" s="17">
        <v>17581</v>
      </c>
      <c r="Y50" s="17">
        <v>17581</v>
      </c>
      <c r="Z50" s="26">
        <f t="shared" si="1"/>
        <v>3020</v>
      </c>
    </row>
    <row r="51" spans="1:26" ht="12">
      <c r="A51" s="79" t="s">
        <v>162</v>
      </c>
      <c r="B51" s="18">
        <v>7003</v>
      </c>
      <c r="C51" s="17">
        <v>152</v>
      </c>
      <c r="D51" s="17">
        <v>0</v>
      </c>
      <c r="E51" s="17">
        <v>383</v>
      </c>
      <c r="F51" s="17">
        <v>127</v>
      </c>
      <c r="G51" s="17">
        <v>10</v>
      </c>
      <c r="H51" s="17">
        <v>0</v>
      </c>
      <c r="I51" s="17">
        <v>4124</v>
      </c>
      <c r="J51" s="17">
        <v>2163</v>
      </c>
      <c r="K51" s="17">
        <v>44</v>
      </c>
      <c r="L51" s="17">
        <v>0</v>
      </c>
      <c r="M51" s="18">
        <v>5670</v>
      </c>
      <c r="N51" s="17">
        <v>255</v>
      </c>
      <c r="O51" s="17">
        <v>0</v>
      </c>
      <c r="P51" s="17">
        <v>248</v>
      </c>
      <c r="Q51" s="17">
        <v>71</v>
      </c>
      <c r="R51" s="17">
        <v>18</v>
      </c>
      <c r="S51" s="17">
        <v>0</v>
      </c>
      <c r="T51" s="17">
        <v>2915</v>
      </c>
      <c r="U51" s="17">
        <v>2163</v>
      </c>
      <c r="V51" s="17">
        <v>0</v>
      </c>
      <c r="W51" s="17">
        <v>0</v>
      </c>
      <c r="X51" s="17">
        <v>3473</v>
      </c>
      <c r="Y51" s="17">
        <v>3473</v>
      </c>
      <c r="Z51" s="26">
        <f t="shared" si="1"/>
        <v>1333</v>
      </c>
    </row>
    <row r="52" spans="1:26" ht="12">
      <c r="A52" s="79" t="s">
        <v>163</v>
      </c>
      <c r="B52" s="18">
        <v>5166</v>
      </c>
      <c r="C52" s="17">
        <v>143</v>
      </c>
      <c r="D52" s="17">
        <v>0</v>
      </c>
      <c r="E52" s="17">
        <v>247</v>
      </c>
      <c r="F52" s="17">
        <v>56</v>
      </c>
      <c r="G52" s="17">
        <v>10</v>
      </c>
      <c r="H52" s="17">
        <v>0</v>
      </c>
      <c r="I52" s="17">
        <v>2540</v>
      </c>
      <c r="J52" s="17">
        <v>2136</v>
      </c>
      <c r="K52" s="17">
        <v>34</v>
      </c>
      <c r="L52" s="17">
        <v>0</v>
      </c>
      <c r="M52" s="18">
        <v>5452</v>
      </c>
      <c r="N52" s="17">
        <v>275</v>
      </c>
      <c r="O52" s="17">
        <v>0</v>
      </c>
      <c r="P52" s="17">
        <v>227</v>
      </c>
      <c r="Q52" s="17">
        <v>56</v>
      </c>
      <c r="R52" s="17">
        <v>28</v>
      </c>
      <c r="S52" s="17">
        <v>0</v>
      </c>
      <c r="T52" s="17">
        <v>2729</v>
      </c>
      <c r="U52" s="17">
        <v>2136</v>
      </c>
      <c r="V52" s="17">
        <v>0</v>
      </c>
      <c r="W52" s="17">
        <v>1</v>
      </c>
      <c r="X52" s="17">
        <v>3751</v>
      </c>
      <c r="Y52" s="17">
        <v>3751</v>
      </c>
      <c r="Z52" s="26">
        <f t="shared" si="1"/>
        <v>-286</v>
      </c>
    </row>
    <row r="53" spans="1:26" ht="12">
      <c r="A53" s="79" t="s">
        <v>164</v>
      </c>
      <c r="B53" s="18">
        <v>17163</v>
      </c>
      <c r="C53" s="17">
        <v>475</v>
      </c>
      <c r="D53" s="17">
        <v>0</v>
      </c>
      <c r="E53" s="17">
        <v>345</v>
      </c>
      <c r="F53" s="17">
        <v>212</v>
      </c>
      <c r="G53" s="17">
        <v>46</v>
      </c>
      <c r="H53" s="17">
        <v>0</v>
      </c>
      <c r="I53" s="17">
        <v>8941</v>
      </c>
      <c r="J53" s="17">
        <v>7044</v>
      </c>
      <c r="K53" s="17">
        <v>98</v>
      </c>
      <c r="L53" s="17">
        <v>2</v>
      </c>
      <c r="M53" s="18">
        <v>17398</v>
      </c>
      <c r="N53" s="17">
        <v>769</v>
      </c>
      <c r="O53" s="17">
        <v>0</v>
      </c>
      <c r="P53" s="17">
        <v>354</v>
      </c>
      <c r="Q53" s="17">
        <v>196</v>
      </c>
      <c r="R53" s="17">
        <v>137</v>
      </c>
      <c r="S53" s="17">
        <v>0</v>
      </c>
      <c r="T53" s="17">
        <v>8888</v>
      </c>
      <c r="U53" s="17">
        <v>7044</v>
      </c>
      <c r="V53" s="17">
        <v>0</v>
      </c>
      <c r="W53" s="17">
        <v>10</v>
      </c>
      <c r="X53" s="17">
        <v>11062</v>
      </c>
      <c r="Y53" s="17">
        <v>11062</v>
      </c>
      <c r="Z53" s="26">
        <f t="shared" si="1"/>
        <v>-235</v>
      </c>
    </row>
    <row r="54" spans="1:26" ht="12">
      <c r="A54" s="79" t="s">
        <v>165</v>
      </c>
      <c r="B54" s="18">
        <v>10571</v>
      </c>
      <c r="C54" s="17">
        <v>327</v>
      </c>
      <c r="D54" s="17">
        <v>0</v>
      </c>
      <c r="E54" s="17">
        <v>294</v>
      </c>
      <c r="F54" s="17">
        <v>114</v>
      </c>
      <c r="G54" s="17">
        <v>28</v>
      </c>
      <c r="H54" s="17">
        <v>0</v>
      </c>
      <c r="I54" s="17">
        <v>3684</v>
      </c>
      <c r="J54" s="17">
        <v>6070</v>
      </c>
      <c r="K54" s="17">
        <v>53</v>
      </c>
      <c r="L54" s="17">
        <v>1</v>
      </c>
      <c r="M54" s="18">
        <v>12043</v>
      </c>
      <c r="N54" s="17">
        <v>291</v>
      </c>
      <c r="O54" s="17">
        <v>0</v>
      </c>
      <c r="P54" s="17">
        <v>429</v>
      </c>
      <c r="Q54" s="17">
        <v>163</v>
      </c>
      <c r="R54" s="17">
        <v>85</v>
      </c>
      <c r="S54" s="17">
        <v>0</v>
      </c>
      <c r="T54" s="17">
        <v>5003</v>
      </c>
      <c r="U54" s="17">
        <v>6070</v>
      </c>
      <c r="V54" s="17">
        <v>0</v>
      </c>
      <c r="W54" s="17">
        <v>2</v>
      </c>
      <c r="X54" s="17">
        <v>7682</v>
      </c>
      <c r="Y54" s="17">
        <v>7682</v>
      </c>
      <c r="Z54" s="26">
        <f t="shared" si="1"/>
        <v>-1472</v>
      </c>
    </row>
    <row r="55" spans="1:26" ht="12">
      <c r="A55" s="79" t="s">
        <v>166</v>
      </c>
      <c r="B55" s="18">
        <v>4703</v>
      </c>
      <c r="C55" s="17">
        <v>157</v>
      </c>
      <c r="D55" s="17">
        <v>0</v>
      </c>
      <c r="E55" s="17">
        <v>156</v>
      </c>
      <c r="F55" s="17">
        <v>75</v>
      </c>
      <c r="G55" s="17">
        <v>13</v>
      </c>
      <c r="H55" s="17">
        <v>0</v>
      </c>
      <c r="I55" s="17">
        <v>2432</v>
      </c>
      <c r="J55" s="17">
        <v>1841</v>
      </c>
      <c r="K55" s="17">
        <v>28</v>
      </c>
      <c r="L55" s="17">
        <v>1</v>
      </c>
      <c r="M55" s="18">
        <v>5433</v>
      </c>
      <c r="N55" s="17">
        <v>179</v>
      </c>
      <c r="O55" s="17">
        <v>0</v>
      </c>
      <c r="P55" s="17">
        <v>188</v>
      </c>
      <c r="Q55" s="17">
        <v>102</v>
      </c>
      <c r="R55" s="17">
        <v>39</v>
      </c>
      <c r="S55" s="17">
        <v>0</v>
      </c>
      <c r="T55" s="17">
        <v>3082</v>
      </c>
      <c r="U55" s="17">
        <v>1841</v>
      </c>
      <c r="V55" s="17">
        <v>0</v>
      </c>
      <c r="W55" s="17">
        <v>2</v>
      </c>
      <c r="X55" s="17">
        <v>3429</v>
      </c>
      <c r="Y55" s="17">
        <v>3429</v>
      </c>
      <c r="Z55" s="26">
        <f t="shared" si="1"/>
        <v>-730</v>
      </c>
    </row>
    <row r="56" spans="1:26" ht="12">
      <c r="A56" s="79" t="s">
        <v>167</v>
      </c>
      <c r="B56" s="18">
        <v>6953</v>
      </c>
      <c r="C56" s="17">
        <v>166</v>
      </c>
      <c r="D56" s="17">
        <v>0</v>
      </c>
      <c r="E56" s="17">
        <v>311</v>
      </c>
      <c r="F56" s="17">
        <v>237</v>
      </c>
      <c r="G56" s="17">
        <v>16</v>
      </c>
      <c r="H56" s="17">
        <v>2</v>
      </c>
      <c r="I56" s="17">
        <v>3458</v>
      </c>
      <c r="J56" s="17">
        <v>2744</v>
      </c>
      <c r="K56" s="17">
        <v>19</v>
      </c>
      <c r="L56" s="17">
        <v>0</v>
      </c>
      <c r="M56" s="18">
        <v>7833</v>
      </c>
      <c r="N56" s="17">
        <v>255</v>
      </c>
      <c r="O56" s="17">
        <v>0</v>
      </c>
      <c r="P56" s="17">
        <v>378</v>
      </c>
      <c r="Q56" s="17">
        <v>196</v>
      </c>
      <c r="R56" s="17">
        <v>44</v>
      </c>
      <c r="S56" s="17">
        <v>0</v>
      </c>
      <c r="T56" s="17">
        <v>4215</v>
      </c>
      <c r="U56" s="17">
        <v>2744</v>
      </c>
      <c r="V56" s="17">
        <v>0</v>
      </c>
      <c r="W56" s="17">
        <v>1</v>
      </c>
      <c r="X56" s="17">
        <v>3422</v>
      </c>
      <c r="Y56" s="17">
        <v>3422</v>
      </c>
      <c r="Z56" s="26">
        <f t="shared" si="1"/>
        <v>-880</v>
      </c>
    </row>
    <row r="57" spans="1:26" ht="12">
      <c r="A57" s="79" t="s">
        <v>168</v>
      </c>
      <c r="B57" s="18">
        <v>5328</v>
      </c>
      <c r="C57" s="17">
        <v>109</v>
      </c>
      <c r="D57" s="17">
        <v>0</v>
      </c>
      <c r="E57" s="17">
        <v>185</v>
      </c>
      <c r="F57" s="17">
        <v>208</v>
      </c>
      <c r="G57" s="17">
        <v>5</v>
      </c>
      <c r="H57" s="17">
        <v>0</v>
      </c>
      <c r="I57" s="17">
        <v>3199</v>
      </c>
      <c r="J57" s="17">
        <v>1604</v>
      </c>
      <c r="K57" s="17">
        <v>18</v>
      </c>
      <c r="L57" s="17">
        <v>0</v>
      </c>
      <c r="M57" s="18">
        <v>6298</v>
      </c>
      <c r="N57" s="17">
        <v>186</v>
      </c>
      <c r="O57" s="17">
        <v>0</v>
      </c>
      <c r="P57" s="17">
        <v>190</v>
      </c>
      <c r="Q57" s="17">
        <v>230</v>
      </c>
      <c r="R57" s="17">
        <v>32</v>
      </c>
      <c r="S57" s="17">
        <v>0</v>
      </c>
      <c r="T57" s="17">
        <v>4052</v>
      </c>
      <c r="U57" s="17">
        <v>1607</v>
      </c>
      <c r="V57" s="17">
        <v>0</v>
      </c>
      <c r="W57" s="17">
        <v>1</v>
      </c>
      <c r="X57" s="17">
        <v>1580</v>
      </c>
      <c r="Y57" s="17">
        <v>1580</v>
      </c>
      <c r="Z57" s="26">
        <f t="shared" si="1"/>
        <v>-970</v>
      </c>
    </row>
    <row r="58" spans="1:26" ht="12">
      <c r="A58" s="79" t="s">
        <v>169</v>
      </c>
      <c r="B58" s="18">
        <v>11658</v>
      </c>
      <c r="C58" s="17">
        <v>262</v>
      </c>
      <c r="D58" s="17">
        <v>0</v>
      </c>
      <c r="E58" s="17">
        <v>254</v>
      </c>
      <c r="F58" s="17">
        <v>612</v>
      </c>
      <c r="G58" s="17">
        <v>23</v>
      </c>
      <c r="H58" s="17">
        <v>0</v>
      </c>
      <c r="I58" s="17">
        <v>5671</v>
      </c>
      <c r="J58" s="17">
        <v>4789</v>
      </c>
      <c r="K58" s="17">
        <v>46</v>
      </c>
      <c r="L58" s="17">
        <v>1</v>
      </c>
      <c r="M58" s="18">
        <v>12708</v>
      </c>
      <c r="N58" s="17">
        <v>472</v>
      </c>
      <c r="O58" s="17">
        <v>0</v>
      </c>
      <c r="P58" s="17">
        <v>298</v>
      </c>
      <c r="Q58" s="17">
        <v>636</v>
      </c>
      <c r="R58" s="17">
        <v>85</v>
      </c>
      <c r="S58" s="17">
        <v>0</v>
      </c>
      <c r="T58" s="17">
        <v>6428</v>
      </c>
      <c r="U58" s="17">
        <v>4786</v>
      </c>
      <c r="V58" s="17">
        <v>0</v>
      </c>
      <c r="W58" s="17">
        <v>3</v>
      </c>
      <c r="X58" s="17">
        <v>6051</v>
      </c>
      <c r="Y58" s="17">
        <v>6051</v>
      </c>
      <c r="Z58" s="26">
        <f t="shared" si="1"/>
        <v>-1050</v>
      </c>
    </row>
    <row r="59" spans="1:26" ht="12">
      <c r="A59" s="79" t="s">
        <v>170</v>
      </c>
      <c r="B59" s="18">
        <v>16764</v>
      </c>
      <c r="C59" s="17">
        <v>429</v>
      </c>
      <c r="D59" s="17">
        <v>0</v>
      </c>
      <c r="E59" s="17">
        <v>243</v>
      </c>
      <c r="F59" s="17">
        <v>6276</v>
      </c>
      <c r="G59" s="17">
        <v>40</v>
      </c>
      <c r="H59" s="17">
        <v>0</v>
      </c>
      <c r="I59" s="17">
        <v>3870</v>
      </c>
      <c r="J59" s="17">
        <v>5835</v>
      </c>
      <c r="K59" s="17">
        <v>70</v>
      </c>
      <c r="L59" s="17">
        <v>1</v>
      </c>
      <c r="M59" s="18">
        <v>18259</v>
      </c>
      <c r="N59" s="17">
        <v>951</v>
      </c>
      <c r="O59" s="17">
        <v>0</v>
      </c>
      <c r="P59" s="17">
        <v>315</v>
      </c>
      <c r="Q59" s="17">
        <v>6393</v>
      </c>
      <c r="R59" s="17">
        <v>126</v>
      </c>
      <c r="S59" s="17">
        <v>0</v>
      </c>
      <c r="T59" s="17">
        <v>4639</v>
      </c>
      <c r="U59" s="17">
        <v>5834</v>
      </c>
      <c r="V59" s="17">
        <v>0</v>
      </c>
      <c r="W59" s="17">
        <v>1</v>
      </c>
      <c r="X59" s="17">
        <v>10367</v>
      </c>
      <c r="Y59" s="17">
        <v>10367</v>
      </c>
      <c r="Z59" s="26">
        <f t="shared" si="1"/>
        <v>-1495</v>
      </c>
    </row>
    <row r="60" spans="1:26" ht="12">
      <c r="A60" s="79" t="s">
        <v>171</v>
      </c>
      <c r="B60" s="18">
        <v>9254</v>
      </c>
      <c r="C60" s="17">
        <v>307</v>
      </c>
      <c r="D60" s="17">
        <v>0</v>
      </c>
      <c r="E60" s="17">
        <v>245</v>
      </c>
      <c r="F60" s="17">
        <v>1042</v>
      </c>
      <c r="G60" s="17">
        <v>23</v>
      </c>
      <c r="H60" s="17">
        <v>0</v>
      </c>
      <c r="I60" s="17">
        <v>2737</v>
      </c>
      <c r="J60" s="17">
        <v>4864</v>
      </c>
      <c r="K60" s="17">
        <v>34</v>
      </c>
      <c r="L60" s="17">
        <v>2</v>
      </c>
      <c r="M60" s="18">
        <v>10954</v>
      </c>
      <c r="N60" s="17">
        <v>776</v>
      </c>
      <c r="O60" s="17">
        <v>0</v>
      </c>
      <c r="P60" s="17">
        <v>288</v>
      </c>
      <c r="Q60" s="17">
        <v>1368</v>
      </c>
      <c r="R60" s="17">
        <v>75</v>
      </c>
      <c r="S60" s="17">
        <v>0</v>
      </c>
      <c r="T60" s="17">
        <v>3580</v>
      </c>
      <c r="U60" s="17">
        <v>4865</v>
      </c>
      <c r="V60" s="17">
        <v>0</v>
      </c>
      <c r="W60" s="17">
        <v>2</v>
      </c>
      <c r="X60" s="17">
        <v>5649</v>
      </c>
      <c r="Y60" s="17">
        <v>5649</v>
      </c>
      <c r="Z60" s="26">
        <f t="shared" si="1"/>
        <v>-1700</v>
      </c>
    </row>
    <row r="61" spans="1:26" s="24" customFormat="1" ht="12">
      <c r="A61" s="79" t="s">
        <v>172</v>
      </c>
      <c r="B61" s="18">
        <v>2730</v>
      </c>
      <c r="C61" s="17">
        <v>69</v>
      </c>
      <c r="D61" s="17">
        <v>0</v>
      </c>
      <c r="E61" s="17">
        <v>116</v>
      </c>
      <c r="F61" s="17">
        <v>156</v>
      </c>
      <c r="G61" s="17">
        <v>4</v>
      </c>
      <c r="H61" s="17">
        <v>1</v>
      </c>
      <c r="I61" s="17">
        <v>1374</v>
      </c>
      <c r="J61" s="17">
        <v>1003</v>
      </c>
      <c r="K61" s="17">
        <v>6</v>
      </c>
      <c r="L61" s="17">
        <v>1</v>
      </c>
      <c r="M61" s="18">
        <v>3563</v>
      </c>
      <c r="N61" s="17">
        <v>303</v>
      </c>
      <c r="O61" s="17">
        <v>0</v>
      </c>
      <c r="P61" s="17">
        <v>166</v>
      </c>
      <c r="Q61" s="17">
        <v>222</v>
      </c>
      <c r="R61" s="17">
        <v>18</v>
      </c>
      <c r="S61" s="17">
        <v>0</v>
      </c>
      <c r="T61" s="17">
        <v>1850</v>
      </c>
      <c r="U61" s="17">
        <v>1003</v>
      </c>
      <c r="V61" s="17">
        <v>0</v>
      </c>
      <c r="W61" s="17">
        <v>1</v>
      </c>
      <c r="X61" s="17">
        <v>1911</v>
      </c>
      <c r="Y61" s="17">
        <v>1911</v>
      </c>
      <c r="Z61" s="26">
        <f t="shared" si="1"/>
        <v>-833</v>
      </c>
    </row>
    <row r="62" spans="1:26" ht="12">
      <c r="A62" s="79" t="s">
        <v>173</v>
      </c>
      <c r="B62" s="18">
        <v>5248</v>
      </c>
      <c r="C62" s="17">
        <v>139</v>
      </c>
      <c r="D62" s="17">
        <v>0</v>
      </c>
      <c r="E62" s="17">
        <v>288</v>
      </c>
      <c r="F62" s="17">
        <v>87</v>
      </c>
      <c r="G62" s="17">
        <v>12</v>
      </c>
      <c r="H62" s="17">
        <v>0</v>
      </c>
      <c r="I62" s="17">
        <v>1811</v>
      </c>
      <c r="J62" s="17">
        <v>2896</v>
      </c>
      <c r="K62" s="17">
        <v>15</v>
      </c>
      <c r="L62" s="17">
        <v>0</v>
      </c>
      <c r="M62" s="18">
        <v>5986</v>
      </c>
      <c r="N62" s="17">
        <v>464</v>
      </c>
      <c r="O62" s="17">
        <v>0</v>
      </c>
      <c r="P62" s="17">
        <v>306</v>
      </c>
      <c r="Q62" s="17">
        <v>105</v>
      </c>
      <c r="R62" s="17">
        <v>40</v>
      </c>
      <c r="S62" s="17">
        <v>0</v>
      </c>
      <c r="T62" s="17">
        <v>2173</v>
      </c>
      <c r="U62" s="17">
        <v>2895</v>
      </c>
      <c r="V62" s="17">
        <v>0</v>
      </c>
      <c r="W62" s="17">
        <v>3</v>
      </c>
      <c r="X62" s="17">
        <v>2679</v>
      </c>
      <c r="Y62" s="17">
        <v>2679</v>
      </c>
      <c r="Z62" s="26">
        <f t="shared" si="1"/>
        <v>-738</v>
      </c>
    </row>
    <row r="63" spans="1:26" ht="12">
      <c r="A63" s="79" t="s">
        <v>174</v>
      </c>
      <c r="B63" s="18">
        <v>1367</v>
      </c>
      <c r="C63" s="17">
        <v>16</v>
      </c>
      <c r="D63" s="17">
        <v>0</v>
      </c>
      <c r="E63" s="17">
        <v>92</v>
      </c>
      <c r="F63" s="17">
        <v>311</v>
      </c>
      <c r="G63" s="17">
        <v>12</v>
      </c>
      <c r="H63" s="17">
        <v>0</v>
      </c>
      <c r="I63" s="17">
        <v>619</v>
      </c>
      <c r="J63" s="17">
        <v>314</v>
      </c>
      <c r="K63" s="17">
        <v>3</v>
      </c>
      <c r="L63" s="17">
        <v>0</v>
      </c>
      <c r="M63" s="18">
        <v>1170</v>
      </c>
      <c r="N63" s="17">
        <v>21</v>
      </c>
      <c r="O63" s="17">
        <v>0</v>
      </c>
      <c r="P63" s="17">
        <v>54</v>
      </c>
      <c r="Q63" s="17">
        <v>244</v>
      </c>
      <c r="R63" s="17">
        <v>7</v>
      </c>
      <c r="S63" s="17">
        <v>0</v>
      </c>
      <c r="T63" s="17">
        <v>530</v>
      </c>
      <c r="U63" s="17">
        <v>314</v>
      </c>
      <c r="V63" s="17">
        <v>0</v>
      </c>
      <c r="W63" s="17">
        <v>0</v>
      </c>
      <c r="X63" s="17">
        <v>1257</v>
      </c>
      <c r="Y63" s="17">
        <v>1257</v>
      </c>
      <c r="Z63" s="26">
        <f t="shared" si="1"/>
        <v>197</v>
      </c>
    </row>
    <row r="64" spans="1:26" ht="12">
      <c r="A64" s="79" t="s">
        <v>175</v>
      </c>
      <c r="B64" s="18">
        <v>6304</v>
      </c>
      <c r="C64" s="17">
        <v>221</v>
      </c>
      <c r="D64" s="17">
        <v>0</v>
      </c>
      <c r="E64" s="17">
        <v>793</v>
      </c>
      <c r="F64" s="17">
        <v>67</v>
      </c>
      <c r="G64" s="17">
        <v>32</v>
      </c>
      <c r="H64" s="17">
        <v>0</v>
      </c>
      <c r="I64" s="17">
        <v>1991</v>
      </c>
      <c r="J64" s="17">
        <v>3176</v>
      </c>
      <c r="K64" s="17">
        <v>24</v>
      </c>
      <c r="L64" s="17">
        <v>0</v>
      </c>
      <c r="M64" s="18">
        <v>6656</v>
      </c>
      <c r="N64" s="17">
        <v>391</v>
      </c>
      <c r="O64" s="17">
        <v>0</v>
      </c>
      <c r="P64" s="17">
        <v>754</v>
      </c>
      <c r="Q64" s="17">
        <v>98</v>
      </c>
      <c r="R64" s="17">
        <v>61</v>
      </c>
      <c r="S64" s="17">
        <v>0</v>
      </c>
      <c r="T64" s="17">
        <v>2170</v>
      </c>
      <c r="U64" s="17">
        <v>3176</v>
      </c>
      <c r="V64" s="17">
        <v>0</v>
      </c>
      <c r="W64" s="17">
        <v>6</v>
      </c>
      <c r="X64" s="17">
        <v>2835</v>
      </c>
      <c r="Y64" s="17">
        <v>2835</v>
      </c>
      <c r="Z64" s="26">
        <f t="shared" si="1"/>
        <v>-352</v>
      </c>
    </row>
    <row r="65" spans="1:26" ht="12">
      <c r="A65" s="79" t="s">
        <v>176</v>
      </c>
      <c r="B65" s="18">
        <v>6643</v>
      </c>
      <c r="C65" s="17">
        <v>252</v>
      </c>
      <c r="D65" s="17">
        <v>0</v>
      </c>
      <c r="E65" s="17">
        <v>421</v>
      </c>
      <c r="F65" s="17">
        <v>144</v>
      </c>
      <c r="G65" s="17">
        <v>16</v>
      </c>
      <c r="H65" s="17">
        <v>0</v>
      </c>
      <c r="I65" s="17">
        <v>3273</v>
      </c>
      <c r="J65" s="17">
        <v>2489</v>
      </c>
      <c r="K65" s="17">
        <v>48</v>
      </c>
      <c r="L65" s="17">
        <v>0</v>
      </c>
      <c r="M65" s="18">
        <v>6579</v>
      </c>
      <c r="N65" s="17">
        <v>545</v>
      </c>
      <c r="O65" s="17">
        <v>0</v>
      </c>
      <c r="P65" s="17">
        <v>331</v>
      </c>
      <c r="Q65" s="17">
        <v>99</v>
      </c>
      <c r="R65" s="17">
        <v>20</v>
      </c>
      <c r="S65" s="17">
        <v>0</v>
      </c>
      <c r="T65" s="17">
        <v>3081</v>
      </c>
      <c r="U65" s="17">
        <v>2489</v>
      </c>
      <c r="V65" s="17">
        <v>0</v>
      </c>
      <c r="W65" s="17">
        <v>14</v>
      </c>
      <c r="X65" s="17">
        <v>3539</v>
      </c>
      <c r="Y65" s="17">
        <v>3539</v>
      </c>
      <c r="Z65" s="26">
        <f t="shared" si="1"/>
        <v>64</v>
      </c>
    </row>
    <row r="66" spans="1:26" ht="12">
      <c r="A66" s="79" t="s">
        <v>177</v>
      </c>
      <c r="B66" s="18">
        <v>21758</v>
      </c>
      <c r="C66" s="17">
        <v>870</v>
      </c>
      <c r="D66" s="17">
        <v>0</v>
      </c>
      <c r="E66" s="17">
        <v>726</v>
      </c>
      <c r="F66" s="17">
        <v>322</v>
      </c>
      <c r="G66" s="17">
        <v>62</v>
      </c>
      <c r="H66" s="17">
        <v>0</v>
      </c>
      <c r="I66" s="17">
        <v>10382</v>
      </c>
      <c r="J66" s="17">
        <v>9291</v>
      </c>
      <c r="K66" s="17">
        <v>105</v>
      </c>
      <c r="L66" s="17">
        <v>0</v>
      </c>
      <c r="M66" s="18">
        <v>20169</v>
      </c>
      <c r="N66" s="17">
        <v>1171</v>
      </c>
      <c r="O66" s="17">
        <v>0</v>
      </c>
      <c r="P66" s="17">
        <v>618</v>
      </c>
      <c r="Q66" s="17">
        <v>269</v>
      </c>
      <c r="R66" s="17">
        <v>152</v>
      </c>
      <c r="S66" s="17">
        <v>0</v>
      </c>
      <c r="T66" s="17">
        <v>8658</v>
      </c>
      <c r="U66" s="17">
        <v>9291</v>
      </c>
      <c r="V66" s="17">
        <v>0</v>
      </c>
      <c r="W66" s="17">
        <v>10</v>
      </c>
      <c r="X66" s="17">
        <v>8250</v>
      </c>
      <c r="Y66" s="17">
        <v>8250</v>
      </c>
      <c r="Z66" s="26">
        <f t="shared" si="1"/>
        <v>1589</v>
      </c>
    </row>
    <row r="67" spans="1:26" ht="12">
      <c r="A67" s="79" t="s">
        <v>178</v>
      </c>
      <c r="B67" s="18">
        <v>4084</v>
      </c>
      <c r="C67" s="17">
        <v>113</v>
      </c>
      <c r="D67" s="17">
        <v>0</v>
      </c>
      <c r="E67" s="17">
        <v>133</v>
      </c>
      <c r="F67" s="17">
        <v>91</v>
      </c>
      <c r="G67" s="17">
        <v>5</v>
      </c>
      <c r="H67" s="17">
        <v>0</v>
      </c>
      <c r="I67" s="17">
        <v>2494</v>
      </c>
      <c r="J67" s="17">
        <v>1230</v>
      </c>
      <c r="K67" s="17">
        <v>16</v>
      </c>
      <c r="L67" s="17">
        <v>2</v>
      </c>
      <c r="M67" s="18">
        <v>4166</v>
      </c>
      <c r="N67" s="17">
        <v>301</v>
      </c>
      <c r="O67" s="17">
        <v>0</v>
      </c>
      <c r="P67" s="17">
        <v>170</v>
      </c>
      <c r="Q67" s="17">
        <v>104</v>
      </c>
      <c r="R67" s="17">
        <v>35</v>
      </c>
      <c r="S67" s="17">
        <v>0</v>
      </c>
      <c r="T67" s="17">
        <v>2324</v>
      </c>
      <c r="U67" s="17">
        <v>1230</v>
      </c>
      <c r="V67" s="17">
        <v>0</v>
      </c>
      <c r="W67" s="17">
        <v>2</v>
      </c>
      <c r="X67" s="17">
        <v>2686</v>
      </c>
      <c r="Y67" s="17">
        <v>2686</v>
      </c>
      <c r="Z67" s="26">
        <f t="shared" si="1"/>
        <v>-82</v>
      </c>
    </row>
    <row r="68" spans="1:26" ht="12">
      <c r="A68" s="79" t="s">
        <v>179</v>
      </c>
      <c r="B68" s="18">
        <v>12149</v>
      </c>
      <c r="C68" s="17">
        <v>456</v>
      </c>
      <c r="D68" s="17">
        <v>0</v>
      </c>
      <c r="E68" s="17">
        <v>261</v>
      </c>
      <c r="F68" s="17">
        <v>437</v>
      </c>
      <c r="G68" s="17">
        <v>20</v>
      </c>
      <c r="H68" s="17">
        <v>0</v>
      </c>
      <c r="I68" s="17">
        <v>5476</v>
      </c>
      <c r="J68" s="17">
        <v>5435</v>
      </c>
      <c r="K68" s="17">
        <v>63</v>
      </c>
      <c r="L68" s="17">
        <v>1</v>
      </c>
      <c r="M68" s="18">
        <v>11413</v>
      </c>
      <c r="N68" s="17">
        <v>543</v>
      </c>
      <c r="O68" s="17">
        <v>0</v>
      </c>
      <c r="P68" s="17">
        <v>331</v>
      </c>
      <c r="Q68" s="17">
        <v>390</v>
      </c>
      <c r="R68" s="17">
        <v>68</v>
      </c>
      <c r="S68" s="17">
        <v>0</v>
      </c>
      <c r="T68" s="17">
        <v>4642</v>
      </c>
      <c r="U68" s="17">
        <v>5434</v>
      </c>
      <c r="V68" s="17">
        <v>0</v>
      </c>
      <c r="W68" s="17">
        <v>5</v>
      </c>
      <c r="X68" s="17">
        <v>6250</v>
      </c>
      <c r="Y68" s="17">
        <v>6250</v>
      </c>
      <c r="Z68" s="26">
        <f t="shared" si="1"/>
        <v>736</v>
      </c>
    </row>
    <row r="69" spans="1:26" s="24" customFormat="1" ht="12">
      <c r="A69" s="68" t="s">
        <v>180</v>
      </c>
      <c r="B69" s="19">
        <v>46850</v>
      </c>
      <c r="C69" s="19">
        <v>6004</v>
      </c>
      <c r="D69" s="19">
        <v>19731</v>
      </c>
      <c r="E69" s="19">
        <v>0</v>
      </c>
      <c r="F69" s="19">
        <v>643</v>
      </c>
      <c r="G69" s="19">
        <v>137</v>
      </c>
      <c r="H69" s="19">
        <v>0</v>
      </c>
      <c r="I69" s="19">
        <v>0</v>
      </c>
      <c r="J69" s="19">
        <v>19717</v>
      </c>
      <c r="K69" s="19">
        <v>609</v>
      </c>
      <c r="L69" s="19">
        <v>9</v>
      </c>
      <c r="M69" s="19">
        <v>51852</v>
      </c>
      <c r="N69" s="19">
        <v>6583</v>
      </c>
      <c r="O69" s="19">
        <v>24459</v>
      </c>
      <c r="P69" s="19">
        <v>0</v>
      </c>
      <c r="Q69" s="19">
        <v>611</v>
      </c>
      <c r="R69" s="19">
        <v>305</v>
      </c>
      <c r="S69" s="19">
        <v>0</v>
      </c>
      <c r="T69" s="19">
        <v>0</v>
      </c>
      <c r="U69" s="19">
        <v>19717</v>
      </c>
      <c r="V69" s="19">
        <v>0</v>
      </c>
      <c r="W69" s="19">
        <v>177</v>
      </c>
      <c r="X69" s="19">
        <v>20612</v>
      </c>
      <c r="Y69" s="19">
        <v>20612</v>
      </c>
      <c r="Z69" s="26">
        <f t="shared" si="1"/>
        <v>-5002</v>
      </c>
    </row>
    <row r="70" spans="1:26" s="24" customFormat="1" ht="12">
      <c r="A70" s="68" t="s">
        <v>181</v>
      </c>
      <c r="B70" s="19">
        <v>27108</v>
      </c>
      <c r="C70" s="19">
        <v>1149</v>
      </c>
      <c r="D70" s="19">
        <v>12073</v>
      </c>
      <c r="E70" s="19">
        <v>611</v>
      </c>
      <c r="F70" s="19">
        <v>0</v>
      </c>
      <c r="G70" s="19">
        <v>67</v>
      </c>
      <c r="H70" s="19">
        <v>0</v>
      </c>
      <c r="I70" s="19">
        <v>0</v>
      </c>
      <c r="J70" s="19">
        <v>13077</v>
      </c>
      <c r="K70" s="19">
        <v>129</v>
      </c>
      <c r="L70" s="19">
        <v>2</v>
      </c>
      <c r="M70" s="19">
        <v>27470</v>
      </c>
      <c r="N70" s="19">
        <v>1678</v>
      </c>
      <c r="O70" s="19">
        <v>11861</v>
      </c>
      <c r="P70" s="19">
        <v>643</v>
      </c>
      <c r="Q70" s="19">
        <v>0</v>
      </c>
      <c r="R70" s="19">
        <v>196</v>
      </c>
      <c r="S70" s="19">
        <v>0</v>
      </c>
      <c r="T70" s="19">
        <v>0</v>
      </c>
      <c r="U70" s="19">
        <v>13077</v>
      </c>
      <c r="V70" s="19">
        <v>0</v>
      </c>
      <c r="W70" s="19">
        <v>15</v>
      </c>
      <c r="X70" s="19">
        <v>12716</v>
      </c>
      <c r="Y70" s="19">
        <v>12716</v>
      </c>
      <c r="Z70" s="26">
        <f t="shared" si="1"/>
        <v>-362</v>
      </c>
    </row>
    <row r="71" spans="1:26" s="24" customFormat="1" ht="12">
      <c r="A71" s="68" t="s">
        <v>182</v>
      </c>
      <c r="B71" s="19">
        <v>3108</v>
      </c>
      <c r="C71" s="19">
        <v>9</v>
      </c>
      <c r="D71" s="19">
        <v>2072</v>
      </c>
      <c r="E71" s="19">
        <v>305</v>
      </c>
      <c r="F71" s="19">
        <v>196</v>
      </c>
      <c r="G71" s="19">
        <v>0</v>
      </c>
      <c r="H71" s="19">
        <v>0</v>
      </c>
      <c r="I71" s="19">
        <v>18</v>
      </c>
      <c r="J71" s="19">
        <v>488</v>
      </c>
      <c r="K71" s="19">
        <v>20</v>
      </c>
      <c r="L71" s="19">
        <v>0</v>
      </c>
      <c r="M71" s="19">
        <v>1560</v>
      </c>
      <c r="N71" s="19">
        <v>43</v>
      </c>
      <c r="O71" s="19">
        <v>807</v>
      </c>
      <c r="P71" s="19">
        <v>137</v>
      </c>
      <c r="Q71" s="19">
        <v>67</v>
      </c>
      <c r="R71" s="19">
        <v>0</v>
      </c>
      <c r="S71" s="19">
        <v>0</v>
      </c>
      <c r="T71" s="19">
        <v>18</v>
      </c>
      <c r="U71" s="19">
        <v>488</v>
      </c>
      <c r="V71" s="19">
        <v>0</v>
      </c>
      <c r="W71" s="19">
        <v>0</v>
      </c>
      <c r="X71" s="19">
        <v>327</v>
      </c>
      <c r="Y71" s="19">
        <v>327</v>
      </c>
      <c r="Z71" s="26">
        <f t="shared" si="1"/>
        <v>1548</v>
      </c>
    </row>
    <row r="72" spans="1:26" ht="12">
      <c r="A72" s="79" t="s">
        <v>183</v>
      </c>
      <c r="B72" s="18">
        <v>2775</v>
      </c>
      <c r="C72" s="17">
        <v>8</v>
      </c>
      <c r="D72" s="17">
        <v>1841</v>
      </c>
      <c r="E72" s="17">
        <v>269</v>
      </c>
      <c r="F72" s="17">
        <v>183</v>
      </c>
      <c r="G72" s="17">
        <v>0</v>
      </c>
      <c r="H72" s="17">
        <v>0</v>
      </c>
      <c r="I72" s="17">
        <v>14</v>
      </c>
      <c r="J72" s="17">
        <v>445</v>
      </c>
      <c r="K72" s="17">
        <v>15</v>
      </c>
      <c r="L72" s="17">
        <v>0</v>
      </c>
      <c r="M72" s="18">
        <v>1216</v>
      </c>
      <c r="N72" s="17">
        <v>32</v>
      </c>
      <c r="O72" s="17">
        <v>581</v>
      </c>
      <c r="P72" s="17">
        <v>98</v>
      </c>
      <c r="Q72" s="17">
        <v>56</v>
      </c>
      <c r="R72" s="17">
        <v>0</v>
      </c>
      <c r="S72" s="17">
        <v>0</v>
      </c>
      <c r="T72" s="17">
        <v>4</v>
      </c>
      <c r="U72" s="17">
        <v>445</v>
      </c>
      <c r="V72" s="17">
        <v>0</v>
      </c>
      <c r="W72" s="17">
        <v>0</v>
      </c>
      <c r="X72" s="17">
        <v>272</v>
      </c>
      <c r="Y72" s="17">
        <v>272</v>
      </c>
      <c r="Z72" s="26">
        <f t="shared" si="1"/>
        <v>1559</v>
      </c>
    </row>
    <row r="73" spans="1:26" ht="12">
      <c r="A73" s="79" t="s">
        <v>184</v>
      </c>
      <c r="B73" s="18">
        <v>333</v>
      </c>
      <c r="C73" s="17">
        <v>1</v>
      </c>
      <c r="D73" s="17">
        <v>231</v>
      </c>
      <c r="E73" s="17">
        <v>36</v>
      </c>
      <c r="F73" s="17">
        <v>13</v>
      </c>
      <c r="G73" s="17">
        <v>0</v>
      </c>
      <c r="H73" s="17">
        <v>0</v>
      </c>
      <c r="I73" s="17">
        <v>4</v>
      </c>
      <c r="J73" s="17">
        <v>43</v>
      </c>
      <c r="K73" s="17">
        <v>5</v>
      </c>
      <c r="L73" s="17">
        <v>0</v>
      </c>
      <c r="M73" s="18">
        <v>344</v>
      </c>
      <c r="N73" s="17">
        <v>11</v>
      </c>
      <c r="O73" s="17">
        <v>226</v>
      </c>
      <c r="P73" s="17">
        <v>39</v>
      </c>
      <c r="Q73" s="17">
        <v>11</v>
      </c>
      <c r="R73" s="17">
        <v>0</v>
      </c>
      <c r="S73" s="17">
        <v>0</v>
      </c>
      <c r="T73" s="17">
        <v>14</v>
      </c>
      <c r="U73" s="17">
        <v>43</v>
      </c>
      <c r="V73" s="17">
        <v>0</v>
      </c>
      <c r="W73" s="17">
        <v>0</v>
      </c>
      <c r="X73" s="17">
        <v>55</v>
      </c>
      <c r="Y73" s="17">
        <v>55</v>
      </c>
      <c r="Z73" s="26">
        <f t="shared" si="1"/>
        <v>-11</v>
      </c>
    </row>
    <row r="74" ht="16.5">
      <c r="A74" s="88" t="s">
        <v>496</v>
      </c>
    </row>
    <row r="75" spans="1:26" s="24" customFormat="1" ht="12.75" customHeight="1">
      <c r="A75" s="94" t="s">
        <v>191</v>
      </c>
      <c r="B75" s="96" t="s">
        <v>192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8"/>
      <c r="M75" s="96" t="s">
        <v>193</v>
      </c>
      <c r="N75" s="107"/>
      <c r="O75" s="107"/>
      <c r="P75" s="107"/>
      <c r="Q75" s="107"/>
      <c r="R75" s="107"/>
      <c r="S75" s="107"/>
      <c r="T75" s="107"/>
      <c r="U75" s="107"/>
      <c r="V75" s="107"/>
      <c r="W75" s="108"/>
      <c r="X75" s="100" t="s">
        <v>194</v>
      </c>
      <c r="Y75" s="109"/>
      <c r="Z75" s="94" t="s">
        <v>195</v>
      </c>
    </row>
    <row r="76" spans="1:26" s="24" customFormat="1" ht="22.5" customHeight="1">
      <c r="A76" s="106"/>
      <c r="B76" s="94" t="s">
        <v>120</v>
      </c>
      <c r="C76" s="94" t="s">
        <v>121</v>
      </c>
      <c r="D76" s="96" t="s">
        <v>122</v>
      </c>
      <c r="E76" s="107"/>
      <c r="F76" s="107"/>
      <c r="G76" s="107"/>
      <c r="H76" s="108"/>
      <c r="I76" s="94" t="s">
        <v>123</v>
      </c>
      <c r="J76" s="94" t="s">
        <v>124</v>
      </c>
      <c r="K76" s="94" t="s">
        <v>125</v>
      </c>
      <c r="L76" s="94" t="s">
        <v>126</v>
      </c>
      <c r="M76" s="94" t="s">
        <v>120</v>
      </c>
      <c r="N76" s="94" t="s">
        <v>127</v>
      </c>
      <c r="O76" s="96" t="s">
        <v>128</v>
      </c>
      <c r="P76" s="107"/>
      <c r="Q76" s="107"/>
      <c r="R76" s="107"/>
      <c r="S76" s="108"/>
      <c r="T76" s="94" t="s">
        <v>129</v>
      </c>
      <c r="U76" s="94" t="s">
        <v>130</v>
      </c>
      <c r="V76" s="112" t="s">
        <v>131</v>
      </c>
      <c r="W76" s="94" t="s">
        <v>126</v>
      </c>
      <c r="X76" s="110"/>
      <c r="Y76" s="111"/>
      <c r="Z76" s="106"/>
    </row>
    <row r="77" spans="1:26" s="24" customFormat="1" ht="22.5" customHeight="1">
      <c r="A77" s="106"/>
      <c r="B77" s="106"/>
      <c r="C77" s="106"/>
      <c r="D77" s="33" t="s">
        <v>132</v>
      </c>
      <c r="E77" s="33" t="s">
        <v>133</v>
      </c>
      <c r="F77" s="33" t="s">
        <v>134</v>
      </c>
      <c r="G77" s="33" t="s">
        <v>135</v>
      </c>
      <c r="H77" s="33" t="s">
        <v>136</v>
      </c>
      <c r="I77" s="106"/>
      <c r="J77" s="106"/>
      <c r="K77" s="106"/>
      <c r="L77" s="106"/>
      <c r="M77" s="106"/>
      <c r="N77" s="106"/>
      <c r="O77" s="33" t="s">
        <v>132</v>
      </c>
      <c r="P77" s="33" t="s">
        <v>133</v>
      </c>
      <c r="Q77" s="33" t="s">
        <v>134</v>
      </c>
      <c r="R77" s="33" t="s">
        <v>135</v>
      </c>
      <c r="S77" s="33" t="s">
        <v>136</v>
      </c>
      <c r="T77" s="106"/>
      <c r="U77" s="106"/>
      <c r="V77" s="106"/>
      <c r="W77" s="106"/>
      <c r="X77" s="33" t="s">
        <v>137</v>
      </c>
      <c r="Y77" s="33" t="s">
        <v>138</v>
      </c>
      <c r="Z77" s="106"/>
    </row>
    <row r="78" spans="1:26" s="78" customFormat="1" ht="44.25" customHeight="1">
      <c r="A78" s="77" t="s">
        <v>139</v>
      </c>
      <c r="B78" s="77" t="s">
        <v>140</v>
      </c>
      <c r="C78" s="77" t="s">
        <v>141</v>
      </c>
      <c r="D78" s="77" t="s">
        <v>142</v>
      </c>
      <c r="E78" s="77" t="s">
        <v>143</v>
      </c>
      <c r="F78" s="77" t="s">
        <v>144</v>
      </c>
      <c r="G78" s="77" t="s">
        <v>145</v>
      </c>
      <c r="H78" s="77" t="s">
        <v>146</v>
      </c>
      <c r="I78" s="57" t="s">
        <v>147</v>
      </c>
      <c r="J78" s="57" t="s">
        <v>148</v>
      </c>
      <c r="K78" s="77" t="s">
        <v>149</v>
      </c>
      <c r="L78" s="77" t="s">
        <v>146</v>
      </c>
      <c r="M78" s="77" t="s">
        <v>140</v>
      </c>
      <c r="N78" s="77" t="s">
        <v>150</v>
      </c>
      <c r="O78" s="77" t="s">
        <v>142</v>
      </c>
      <c r="P78" s="77" t="s">
        <v>143</v>
      </c>
      <c r="Q78" s="77" t="s">
        <v>144</v>
      </c>
      <c r="R78" s="77" t="s">
        <v>145</v>
      </c>
      <c r="S78" s="77" t="s">
        <v>146</v>
      </c>
      <c r="T78" s="57" t="s">
        <v>151</v>
      </c>
      <c r="U78" s="57" t="s">
        <v>152</v>
      </c>
      <c r="V78" s="77" t="s">
        <v>153</v>
      </c>
      <c r="W78" s="77" t="s">
        <v>146</v>
      </c>
      <c r="X78" s="77" t="s">
        <v>154</v>
      </c>
      <c r="Y78" s="77" t="s">
        <v>155</v>
      </c>
      <c r="Z78" s="77" t="s">
        <v>156</v>
      </c>
    </row>
    <row r="79" spans="1:26" s="1" customFormat="1" ht="12">
      <c r="A79" s="2" t="s">
        <v>157</v>
      </c>
      <c r="B79" s="16">
        <v>396634</v>
      </c>
      <c r="C79" s="16">
        <v>19327</v>
      </c>
      <c r="D79" s="16">
        <v>40258</v>
      </c>
      <c r="E79" s="16">
        <v>28422</v>
      </c>
      <c r="F79" s="16">
        <v>13971</v>
      </c>
      <c r="G79" s="16">
        <v>675</v>
      </c>
      <c r="H79" s="16">
        <v>1</v>
      </c>
      <c r="I79" s="16">
        <v>115851</v>
      </c>
      <c r="J79" s="16">
        <v>164537</v>
      </c>
      <c r="K79" s="16">
        <v>13569</v>
      </c>
      <c r="L79" s="16">
        <v>23</v>
      </c>
      <c r="M79" s="16">
        <v>386343</v>
      </c>
      <c r="N79" s="16">
        <v>22360</v>
      </c>
      <c r="O79" s="16">
        <v>41146</v>
      </c>
      <c r="P79" s="16">
        <v>25341</v>
      </c>
      <c r="Q79" s="16">
        <v>15027</v>
      </c>
      <c r="R79" s="16">
        <v>1808</v>
      </c>
      <c r="S79" s="16">
        <v>0</v>
      </c>
      <c r="T79" s="16">
        <v>115850</v>
      </c>
      <c r="U79" s="16">
        <v>164534</v>
      </c>
      <c r="V79" s="16">
        <v>2</v>
      </c>
      <c r="W79" s="16">
        <v>275</v>
      </c>
      <c r="X79" s="16">
        <v>194872</v>
      </c>
      <c r="Y79" s="16">
        <v>194872</v>
      </c>
      <c r="Z79" s="26">
        <f aca="true" t="shared" si="2" ref="Z79:Z107">B79-M79</f>
        <v>10291</v>
      </c>
    </row>
    <row r="80" spans="1:26" s="24" customFormat="1" ht="12">
      <c r="A80" s="68" t="s">
        <v>158</v>
      </c>
      <c r="B80" s="19">
        <v>394327</v>
      </c>
      <c r="C80" s="19">
        <v>19321</v>
      </c>
      <c r="D80" s="19">
        <v>38783</v>
      </c>
      <c r="E80" s="19">
        <v>28200</v>
      </c>
      <c r="F80" s="19">
        <v>13860</v>
      </c>
      <c r="G80" s="19">
        <v>675</v>
      </c>
      <c r="H80" s="19">
        <v>1</v>
      </c>
      <c r="I80" s="19">
        <v>115851</v>
      </c>
      <c r="J80" s="19">
        <v>164105</v>
      </c>
      <c r="K80" s="19">
        <v>13508</v>
      </c>
      <c r="L80" s="19">
        <v>23</v>
      </c>
      <c r="M80" s="19">
        <v>385217</v>
      </c>
      <c r="N80" s="19">
        <v>22341</v>
      </c>
      <c r="O80" s="19">
        <v>40593</v>
      </c>
      <c r="P80" s="19">
        <v>25249</v>
      </c>
      <c r="Q80" s="19">
        <v>14997</v>
      </c>
      <c r="R80" s="19">
        <v>1808</v>
      </c>
      <c r="S80" s="19">
        <v>0</v>
      </c>
      <c r="T80" s="19">
        <v>115850</v>
      </c>
      <c r="U80" s="19">
        <v>164102</v>
      </c>
      <c r="V80" s="19">
        <v>2</v>
      </c>
      <c r="W80" s="19">
        <v>275</v>
      </c>
      <c r="X80" s="19">
        <v>194576</v>
      </c>
      <c r="Y80" s="19">
        <v>194576</v>
      </c>
      <c r="Z80" s="26">
        <f t="shared" si="2"/>
        <v>9110</v>
      </c>
    </row>
    <row r="81" spans="1:26" s="24" customFormat="1" ht="12">
      <c r="A81" s="68" t="s">
        <v>111</v>
      </c>
      <c r="B81" s="19">
        <v>304736</v>
      </c>
      <c r="C81" s="19">
        <v>10333</v>
      </c>
      <c r="D81" s="17">
        <v>0</v>
      </c>
      <c r="E81" s="19">
        <v>27488</v>
      </c>
      <c r="F81" s="19">
        <v>13107</v>
      </c>
      <c r="G81" s="19">
        <v>553</v>
      </c>
      <c r="H81" s="19">
        <v>1</v>
      </c>
      <c r="I81" s="19">
        <v>115851</v>
      </c>
      <c r="J81" s="19">
        <v>125942</v>
      </c>
      <c r="K81" s="19">
        <v>11445</v>
      </c>
      <c r="L81" s="19">
        <v>16</v>
      </c>
      <c r="M81" s="19">
        <v>295209</v>
      </c>
      <c r="N81" s="19">
        <v>12990</v>
      </c>
      <c r="O81" s="19">
        <v>0</v>
      </c>
      <c r="P81" s="19">
        <v>24496</v>
      </c>
      <c r="Q81" s="19">
        <v>14285</v>
      </c>
      <c r="R81" s="19">
        <v>1475</v>
      </c>
      <c r="S81" s="19">
        <v>0</v>
      </c>
      <c r="T81" s="19">
        <v>115850</v>
      </c>
      <c r="U81" s="19">
        <v>125942</v>
      </c>
      <c r="V81" s="19">
        <v>2</v>
      </c>
      <c r="W81" s="19">
        <v>169</v>
      </c>
      <c r="X81" s="19">
        <v>157377</v>
      </c>
      <c r="Y81" s="19">
        <v>157377</v>
      </c>
      <c r="Z81" s="26">
        <f t="shared" si="2"/>
        <v>9527</v>
      </c>
    </row>
    <row r="82" spans="1:26" ht="12">
      <c r="A82" s="79" t="s">
        <v>159</v>
      </c>
      <c r="B82" s="18">
        <v>69226</v>
      </c>
      <c r="C82" s="17">
        <v>3744</v>
      </c>
      <c r="D82" s="17">
        <v>0</v>
      </c>
      <c r="E82" s="17">
        <v>18042</v>
      </c>
      <c r="F82" s="17">
        <v>897</v>
      </c>
      <c r="G82" s="17">
        <v>220</v>
      </c>
      <c r="H82" s="17">
        <v>0</v>
      </c>
      <c r="I82" s="17">
        <v>17022</v>
      </c>
      <c r="J82" s="17">
        <v>26870</v>
      </c>
      <c r="K82" s="17">
        <v>2428</v>
      </c>
      <c r="L82" s="17">
        <v>3</v>
      </c>
      <c r="M82" s="18">
        <v>64368</v>
      </c>
      <c r="N82" s="17">
        <v>4669</v>
      </c>
      <c r="O82" s="17">
        <v>0</v>
      </c>
      <c r="P82" s="17">
        <v>15167</v>
      </c>
      <c r="Q82" s="17">
        <v>866</v>
      </c>
      <c r="R82" s="17">
        <v>572</v>
      </c>
      <c r="S82" s="17">
        <v>0</v>
      </c>
      <c r="T82" s="17">
        <v>16181</v>
      </c>
      <c r="U82" s="17">
        <v>26870</v>
      </c>
      <c r="V82" s="17">
        <v>0</v>
      </c>
      <c r="W82" s="17">
        <v>43</v>
      </c>
      <c r="X82" s="17">
        <v>37689</v>
      </c>
      <c r="Y82" s="17">
        <v>37689</v>
      </c>
      <c r="Z82" s="26">
        <f t="shared" si="2"/>
        <v>4858</v>
      </c>
    </row>
    <row r="83" spans="1:26" ht="12">
      <c r="A83" s="79" t="s">
        <v>160</v>
      </c>
      <c r="B83" s="18">
        <v>6869</v>
      </c>
      <c r="C83" s="17">
        <v>166</v>
      </c>
      <c r="D83" s="17">
        <v>0</v>
      </c>
      <c r="E83" s="17">
        <v>523</v>
      </c>
      <c r="F83" s="17">
        <v>57</v>
      </c>
      <c r="G83" s="17">
        <v>3</v>
      </c>
      <c r="H83" s="17">
        <v>0</v>
      </c>
      <c r="I83" s="17">
        <v>1960</v>
      </c>
      <c r="J83" s="17">
        <v>3929</v>
      </c>
      <c r="K83" s="17">
        <v>231</v>
      </c>
      <c r="L83" s="17">
        <v>0</v>
      </c>
      <c r="M83" s="18">
        <v>6981</v>
      </c>
      <c r="N83" s="17">
        <v>216</v>
      </c>
      <c r="O83" s="17">
        <v>0</v>
      </c>
      <c r="P83" s="17">
        <v>515</v>
      </c>
      <c r="Q83" s="17">
        <v>66</v>
      </c>
      <c r="R83" s="17">
        <v>15</v>
      </c>
      <c r="S83" s="17">
        <v>0</v>
      </c>
      <c r="T83" s="17">
        <v>2238</v>
      </c>
      <c r="U83" s="17">
        <v>3929</v>
      </c>
      <c r="V83" s="17">
        <v>0</v>
      </c>
      <c r="W83" s="17">
        <v>2</v>
      </c>
      <c r="X83" s="17">
        <v>3161</v>
      </c>
      <c r="Y83" s="17">
        <v>3161</v>
      </c>
      <c r="Z83" s="26">
        <f t="shared" si="2"/>
        <v>-112</v>
      </c>
    </row>
    <row r="84" spans="1:26" ht="12">
      <c r="A84" s="79" t="s">
        <v>161</v>
      </c>
      <c r="B84" s="18">
        <v>33888</v>
      </c>
      <c r="C84" s="17">
        <v>1084</v>
      </c>
      <c r="D84" s="17">
        <v>0</v>
      </c>
      <c r="E84" s="17">
        <v>2750</v>
      </c>
      <c r="F84" s="17">
        <v>440</v>
      </c>
      <c r="G84" s="17">
        <v>114</v>
      </c>
      <c r="H84" s="17">
        <v>0</v>
      </c>
      <c r="I84" s="17">
        <v>12826</v>
      </c>
      <c r="J84" s="17">
        <v>15176</v>
      </c>
      <c r="K84" s="17">
        <v>1496</v>
      </c>
      <c r="L84" s="17">
        <v>2</v>
      </c>
      <c r="M84" s="18">
        <v>29044</v>
      </c>
      <c r="N84" s="17">
        <v>1474</v>
      </c>
      <c r="O84" s="17">
        <v>0</v>
      </c>
      <c r="P84" s="17">
        <v>1956</v>
      </c>
      <c r="Q84" s="17">
        <v>385</v>
      </c>
      <c r="R84" s="17">
        <v>274</v>
      </c>
      <c r="S84" s="17">
        <v>0</v>
      </c>
      <c r="T84" s="17">
        <v>9751</v>
      </c>
      <c r="U84" s="17">
        <v>15178</v>
      </c>
      <c r="V84" s="17">
        <v>0</v>
      </c>
      <c r="W84" s="17">
        <v>26</v>
      </c>
      <c r="X84" s="17">
        <v>19903</v>
      </c>
      <c r="Y84" s="17">
        <v>19903</v>
      </c>
      <c r="Z84" s="26">
        <f t="shared" si="2"/>
        <v>4844</v>
      </c>
    </row>
    <row r="85" spans="1:26" ht="12">
      <c r="A85" s="79" t="s">
        <v>162</v>
      </c>
      <c r="B85" s="18">
        <v>8553</v>
      </c>
      <c r="C85" s="17">
        <v>198</v>
      </c>
      <c r="D85" s="17">
        <v>0</v>
      </c>
      <c r="E85" s="17">
        <v>423</v>
      </c>
      <c r="F85" s="17">
        <v>129</v>
      </c>
      <c r="G85" s="17">
        <v>7</v>
      </c>
      <c r="H85" s="17">
        <v>0</v>
      </c>
      <c r="I85" s="17">
        <v>4757</v>
      </c>
      <c r="J85" s="17">
        <v>2654</v>
      </c>
      <c r="K85" s="17">
        <v>385</v>
      </c>
      <c r="L85" s="17">
        <v>0</v>
      </c>
      <c r="M85" s="18">
        <v>6985</v>
      </c>
      <c r="N85" s="17">
        <v>249</v>
      </c>
      <c r="O85" s="17">
        <v>0</v>
      </c>
      <c r="P85" s="17">
        <v>267</v>
      </c>
      <c r="Q85" s="17">
        <v>81</v>
      </c>
      <c r="R85" s="17">
        <v>12</v>
      </c>
      <c r="S85" s="17">
        <v>0</v>
      </c>
      <c r="T85" s="17">
        <v>3721</v>
      </c>
      <c r="U85" s="17">
        <v>2654</v>
      </c>
      <c r="V85" s="17">
        <v>0</v>
      </c>
      <c r="W85" s="17">
        <v>1</v>
      </c>
      <c r="X85" s="17">
        <v>4001</v>
      </c>
      <c r="Y85" s="17">
        <v>4001</v>
      </c>
      <c r="Z85" s="26">
        <f t="shared" si="2"/>
        <v>1568</v>
      </c>
    </row>
    <row r="86" spans="1:26" ht="12">
      <c r="A86" s="79" t="s">
        <v>163</v>
      </c>
      <c r="B86" s="18">
        <v>6736</v>
      </c>
      <c r="C86" s="17">
        <v>158</v>
      </c>
      <c r="D86" s="17">
        <v>0</v>
      </c>
      <c r="E86" s="17">
        <v>265</v>
      </c>
      <c r="F86" s="17">
        <v>84</v>
      </c>
      <c r="G86" s="17">
        <v>2</v>
      </c>
      <c r="H86" s="17">
        <v>0</v>
      </c>
      <c r="I86" s="17">
        <v>3069</v>
      </c>
      <c r="J86" s="17">
        <v>2770</v>
      </c>
      <c r="K86" s="17">
        <v>388</v>
      </c>
      <c r="L86" s="17">
        <v>0</v>
      </c>
      <c r="M86" s="18">
        <v>6914</v>
      </c>
      <c r="N86" s="17">
        <v>257</v>
      </c>
      <c r="O86" s="17">
        <v>0</v>
      </c>
      <c r="P86" s="17">
        <v>305</v>
      </c>
      <c r="Q86" s="17">
        <v>65</v>
      </c>
      <c r="R86" s="17">
        <v>28</v>
      </c>
      <c r="S86" s="17">
        <v>0</v>
      </c>
      <c r="T86" s="17">
        <v>3487</v>
      </c>
      <c r="U86" s="17">
        <v>2770</v>
      </c>
      <c r="V86" s="17">
        <v>0</v>
      </c>
      <c r="W86" s="17">
        <v>2</v>
      </c>
      <c r="X86" s="17">
        <v>4268</v>
      </c>
      <c r="Y86" s="17">
        <v>4268</v>
      </c>
      <c r="Z86" s="26">
        <f t="shared" si="2"/>
        <v>-178</v>
      </c>
    </row>
    <row r="87" spans="1:26" ht="12">
      <c r="A87" s="79" t="s">
        <v>164</v>
      </c>
      <c r="B87" s="18">
        <v>22057</v>
      </c>
      <c r="C87" s="17">
        <v>507</v>
      </c>
      <c r="D87" s="17">
        <v>0</v>
      </c>
      <c r="E87" s="17">
        <v>421</v>
      </c>
      <c r="F87" s="17">
        <v>263</v>
      </c>
      <c r="G87" s="17">
        <v>27</v>
      </c>
      <c r="H87" s="17">
        <v>0</v>
      </c>
      <c r="I87" s="17">
        <v>11028</v>
      </c>
      <c r="J87" s="17">
        <v>8921</v>
      </c>
      <c r="K87" s="17">
        <v>887</v>
      </c>
      <c r="L87" s="17">
        <v>3</v>
      </c>
      <c r="M87" s="18">
        <v>21740</v>
      </c>
      <c r="N87" s="17">
        <v>615</v>
      </c>
      <c r="O87" s="17">
        <v>0</v>
      </c>
      <c r="P87" s="17">
        <v>510</v>
      </c>
      <c r="Q87" s="17">
        <v>244</v>
      </c>
      <c r="R87" s="17">
        <v>86</v>
      </c>
      <c r="S87" s="17">
        <v>0</v>
      </c>
      <c r="T87" s="17">
        <v>11351</v>
      </c>
      <c r="U87" s="17">
        <v>8921</v>
      </c>
      <c r="V87" s="17">
        <v>0</v>
      </c>
      <c r="W87" s="17">
        <v>13</v>
      </c>
      <c r="X87" s="17">
        <v>12519</v>
      </c>
      <c r="Y87" s="17">
        <v>12519</v>
      </c>
      <c r="Z87" s="26">
        <f t="shared" si="2"/>
        <v>317</v>
      </c>
    </row>
    <row r="88" spans="1:26" ht="12">
      <c r="A88" s="79" t="s">
        <v>165</v>
      </c>
      <c r="B88" s="18">
        <v>14538</v>
      </c>
      <c r="C88" s="17">
        <v>328</v>
      </c>
      <c r="D88" s="17">
        <v>0</v>
      </c>
      <c r="E88" s="17">
        <v>340</v>
      </c>
      <c r="F88" s="17">
        <v>178</v>
      </c>
      <c r="G88" s="17">
        <v>16</v>
      </c>
      <c r="H88" s="17">
        <v>1</v>
      </c>
      <c r="I88" s="17">
        <v>5032</v>
      </c>
      <c r="J88" s="17">
        <v>7904</v>
      </c>
      <c r="K88" s="17">
        <v>739</v>
      </c>
      <c r="L88" s="17">
        <v>0</v>
      </c>
      <c r="M88" s="18">
        <v>15892</v>
      </c>
      <c r="N88" s="17">
        <v>276</v>
      </c>
      <c r="O88" s="17">
        <v>0</v>
      </c>
      <c r="P88" s="17">
        <v>513</v>
      </c>
      <c r="Q88" s="17">
        <v>228</v>
      </c>
      <c r="R88" s="17">
        <v>42</v>
      </c>
      <c r="S88" s="17">
        <v>0</v>
      </c>
      <c r="T88" s="17">
        <v>6923</v>
      </c>
      <c r="U88" s="17">
        <v>7904</v>
      </c>
      <c r="V88" s="17">
        <v>0</v>
      </c>
      <c r="W88" s="17">
        <v>6</v>
      </c>
      <c r="X88" s="17">
        <v>8542</v>
      </c>
      <c r="Y88" s="17">
        <v>8542</v>
      </c>
      <c r="Z88" s="26">
        <f t="shared" si="2"/>
        <v>-1354</v>
      </c>
    </row>
    <row r="89" spans="1:26" ht="12">
      <c r="A89" s="79" t="s">
        <v>166</v>
      </c>
      <c r="B89" s="18">
        <v>6296</v>
      </c>
      <c r="C89" s="17">
        <v>162</v>
      </c>
      <c r="D89" s="17">
        <v>0</v>
      </c>
      <c r="E89" s="17">
        <v>170</v>
      </c>
      <c r="F89" s="17">
        <v>101</v>
      </c>
      <c r="G89" s="17">
        <v>4</v>
      </c>
      <c r="H89" s="17">
        <v>0</v>
      </c>
      <c r="I89" s="17">
        <v>3215</v>
      </c>
      <c r="J89" s="17">
        <v>2272</v>
      </c>
      <c r="K89" s="17">
        <v>371</v>
      </c>
      <c r="L89" s="17">
        <v>1</v>
      </c>
      <c r="M89" s="18">
        <v>6915</v>
      </c>
      <c r="N89" s="17">
        <v>187</v>
      </c>
      <c r="O89" s="17">
        <v>0</v>
      </c>
      <c r="P89" s="17">
        <v>219</v>
      </c>
      <c r="Q89" s="17">
        <v>136</v>
      </c>
      <c r="R89" s="17">
        <v>27</v>
      </c>
      <c r="S89" s="17">
        <v>0</v>
      </c>
      <c r="T89" s="17">
        <v>4068</v>
      </c>
      <c r="U89" s="17">
        <v>2272</v>
      </c>
      <c r="V89" s="17">
        <v>0</v>
      </c>
      <c r="W89" s="17">
        <v>6</v>
      </c>
      <c r="X89" s="17">
        <v>4076</v>
      </c>
      <c r="Y89" s="17">
        <v>4076</v>
      </c>
      <c r="Z89" s="26">
        <f t="shared" si="2"/>
        <v>-619</v>
      </c>
    </row>
    <row r="90" spans="1:26" ht="12">
      <c r="A90" s="79" t="s">
        <v>167</v>
      </c>
      <c r="B90" s="18">
        <v>9128</v>
      </c>
      <c r="C90" s="17">
        <v>188</v>
      </c>
      <c r="D90" s="17">
        <v>0</v>
      </c>
      <c r="E90" s="17">
        <v>289</v>
      </c>
      <c r="F90" s="17">
        <v>208</v>
      </c>
      <c r="G90" s="17">
        <v>11</v>
      </c>
      <c r="H90" s="17">
        <v>0</v>
      </c>
      <c r="I90" s="17">
        <v>4374</v>
      </c>
      <c r="J90" s="17">
        <v>3641</v>
      </c>
      <c r="K90" s="17">
        <v>414</v>
      </c>
      <c r="L90" s="17">
        <v>3</v>
      </c>
      <c r="M90" s="18">
        <v>10006</v>
      </c>
      <c r="N90" s="17">
        <v>232</v>
      </c>
      <c r="O90" s="17">
        <v>0</v>
      </c>
      <c r="P90" s="17">
        <v>419</v>
      </c>
      <c r="Q90" s="17">
        <v>226</v>
      </c>
      <c r="R90" s="17">
        <v>22</v>
      </c>
      <c r="S90" s="17">
        <v>0</v>
      </c>
      <c r="T90" s="17">
        <v>5463</v>
      </c>
      <c r="U90" s="17">
        <v>3640</v>
      </c>
      <c r="V90" s="17">
        <v>0</v>
      </c>
      <c r="W90" s="17">
        <v>4</v>
      </c>
      <c r="X90" s="17">
        <v>3803</v>
      </c>
      <c r="Y90" s="17">
        <v>3803</v>
      </c>
      <c r="Z90" s="26">
        <f t="shared" si="2"/>
        <v>-878</v>
      </c>
    </row>
    <row r="91" spans="1:26" ht="12">
      <c r="A91" s="79" t="s">
        <v>168</v>
      </c>
      <c r="B91" s="18">
        <v>6950</v>
      </c>
      <c r="C91" s="17">
        <v>128</v>
      </c>
      <c r="D91" s="17">
        <v>0</v>
      </c>
      <c r="E91" s="17">
        <v>192</v>
      </c>
      <c r="F91" s="17">
        <v>217</v>
      </c>
      <c r="G91" s="17">
        <v>6</v>
      </c>
      <c r="H91" s="17">
        <v>0</v>
      </c>
      <c r="I91" s="17">
        <v>4016</v>
      </c>
      <c r="J91" s="17">
        <v>1923</v>
      </c>
      <c r="K91" s="17">
        <v>468</v>
      </c>
      <c r="L91" s="17">
        <v>0</v>
      </c>
      <c r="M91" s="18">
        <v>7885</v>
      </c>
      <c r="N91" s="17">
        <v>144</v>
      </c>
      <c r="O91" s="17">
        <v>0</v>
      </c>
      <c r="P91" s="17">
        <v>228</v>
      </c>
      <c r="Q91" s="17">
        <v>270</v>
      </c>
      <c r="R91" s="17">
        <v>24</v>
      </c>
      <c r="S91" s="17">
        <v>0</v>
      </c>
      <c r="T91" s="17">
        <v>5292</v>
      </c>
      <c r="U91" s="17">
        <v>1923</v>
      </c>
      <c r="V91" s="17">
        <v>0</v>
      </c>
      <c r="W91" s="17">
        <v>4</v>
      </c>
      <c r="X91" s="17">
        <v>1832</v>
      </c>
      <c r="Y91" s="17">
        <v>1832</v>
      </c>
      <c r="Z91" s="26">
        <f t="shared" si="2"/>
        <v>-935</v>
      </c>
    </row>
    <row r="92" spans="1:26" ht="12">
      <c r="A92" s="79" t="s">
        <v>169</v>
      </c>
      <c r="B92" s="18">
        <v>14583</v>
      </c>
      <c r="C92" s="17">
        <v>258</v>
      </c>
      <c r="D92" s="17">
        <v>0</v>
      </c>
      <c r="E92" s="17">
        <v>234</v>
      </c>
      <c r="F92" s="17">
        <v>688</v>
      </c>
      <c r="G92" s="17">
        <v>10</v>
      </c>
      <c r="H92" s="17">
        <v>0</v>
      </c>
      <c r="I92" s="17">
        <v>6860</v>
      </c>
      <c r="J92" s="17">
        <v>5865</v>
      </c>
      <c r="K92" s="17">
        <v>668</v>
      </c>
      <c r="L92" s="17">
        <v>0</v>
      </c>
      <c r="M92" s="18">
        <v>14981</v>
      </c>
      <c r="N92" s="17">
        <v>274</v>
      </c>
      <c r="O92" s="17">
        <v>0</v>
      </c>
      <c r="P92" s="17">
        <v>363</v>
      </c>
      <c r="Q92" s="17">
        <v>709</v>
      </c>
      <c r="R92" s="17">
        <v>35</v>
      </c>
      <c r="S92" s="17">
        <v>0</v>
      </c>
      <c r="T92" s="17">
        <v>7732</v>
      </c>
      <c r="U92" s="17">
        <v>5865</v>
      </c>
      <c r="V92" s="17">
        <v>0</v>
      </c>
      <c r="W92" s="17">
        <v>3</v>
      </c>
      <c r="X92" s="17">
        <v>6570</v>
      </c>
      <c r="Y92" s="17">
        <v>6570</v>
      </c>
      <c r="Z92" s="26">
        <f t="shared" si="2"/>
        <v>-398</v>
      </c>
    </row>
    <row r="93" spans="1:26" ht="12">
      <c r="A93" s="79" t="s">
        <v>170</v>
      </c>
      <c r="B93" s="18">
        <v>20504</v>
      </c>
      <c r="C93" s="17">
        <v>534</v>
      </c>
      <c r="D93" s="17">
        <v>0</v>
      </c>
      <c r="E93" s="17">
        <v>308</v>
      </c>
      <c r="F93" s="17">
        <v>6934</v>
      </c>
      <c r="G93" s="17">
        <v>22</v>
      </c>
      <c r="H93" s="17">
        <v>0</v>
      </c>
      <c r="I93" s="17">
        <v>4821</v>
      </c>
      <c r="J93" s="17">
        <v>7136</v>
      </c>
      <c r="K93" s="17">
        <v>749</v>
      </c>
      <c r="L93" s="17">
        <v>0</v>
      </c>
      <c r="M93" s="18">
        <v>21491</v>
      </c>
      <c r="N93" s="17">
        <v>670</v>
      </c>
      <c r="O93" s="17">
        <v>0</v>
      </c>
      <c r="P93" s="17">
        <v>392</v>
      </c>
      <c r="Q93" s="17">
        <v>7666</v>
      </c>
      <c r="R93" s="17">
        <v>67</v>
      </c>
      <c r="S93" s="17">
        <v>0</v>
      </c>
      <c r="T93" s="17">
        <v>5550</v>
      </c>
      <c r="U93" s="17">
        <v>7136</v>
      </c>
      <c r="V93" s="17">
        <v>1</v>
      </c>
      <c r="W93" s="17">
        <v>9</v>
      </c>
      <c r="X93" s="17">
        <v>11283</v>
      </c>
      <c r="Y93" s="17">
        <v>11283</v>
      </c>
      <c r="Z93" s="26">
        <f t="shared" si="2"/>
        <v>-987</v>
      </c>
    </row>
    <row r="94" spans="1:26" ht="12">
      <c r="A94" s="79" t="s">
        <v>171</v>
      </c>
      <c r="B94" s="18">
        <v>11488</v>
      </c>
      <c r="C94" s="17">
        <v>361</v>
      </c>
      <c r="D94" s="17">
        <v>0</v>
      </c>
      <c r="E94" s="17">
        <v>250</v>
      </c>
      <c r="F94" s="17">
        <v>1158</v>
      </c>
      <c r="G94" s="17">
        <v>7</v>
      </c>
      <c r="H94" s="17">
        <v>0</v>
      </c>
      <c r="I94" s="17">
        <v>3260</v>
      </c>
      <c r="J94" s="17">
        <v>5870</v>
      </c>
      <c r="K94" s="17">
        <v>580</v>
      </c>
      <c r="L94" s="17">
        <v>2</v>
      </c>
      <c r="M94" s="18">
        <v>12578</v>
      </c>
      <c r="N94" s="17">
        <v>436</v>
      </c>
      <c r="O94" s="17">
        <v>0</v>
      </c>
      <c r="P94" s="17">
        <v>319</v>
      </c>
      <c r="Q94" s="17">
        <v>1628</v>
      </c>
      <c r="R94" s="17">
        <v>40</v>
      </c>
      <c r="S94" s="17">
        <v>0</v>
      </c>
      <c r="T94" s="17">
        <v>4279</v>
      </c>
      <c r="U94" s="17">
        <v>5868</v>
      </c>
      <c r="V94" s="17">
        <v>1</v>
      </c>
      <c r="W94" s="17">
        <v>7</v>
      </c>
      <c r="X94" s="17">
        <v>6372</v>
      </c>
      <c r="Y94" s="17">
        <v>6372</v>
      </c>
      <c r="Z94" s="26">
        <f t="shared" si="2"/>
        <v>-1090</v>
      </c>
    </row>
    <row r="95" spans="1:26" s="24" customFormat="1" ht="12">
      <c r="A95" s="79" t="s">
        <v>172</v>
      </c>
      <c r="B95" s="18">
        <v>3158</v>
      </c>
      <c r="C95" s="17">
        <v>83</v>
      </c>
      <c r="D95" s="17">
        <v>0</v>
      </c>
      <c r="E95" s="17">
        <v>149</v>
      </c>
      <c r="F95" s="17">
        <v>150</v>
      </c>
      <c r="G95" s="17">
        <v>4</v>
      </c>
      <c r="H95" s="17">
        <v>0</v>
      </c>
      <c r="I95" s="17">
        <v>1452</v>
      </c>
      <c r="J95" s="17">
        <v>1226</v>
      </c>
      <c r="K95" s="17">
        <v>94</v>
      </c>
      <c r="L95" s="17">
        <v>0</v>
      </c>
      <c r="M95" s="18">
        <v>3690</v>
      </c>
      <c r="N95" s="17">
        <v>107</v>
      </c>
      <c r="O95" s="17">
        <v>0</v>
      </c>
      <c r="P95" s="17">
        <v>184</v>
      </c>
      <c r="Q95" s="17">
        <v>196</v>
      </c>
      <c r="R95" s="17">
        <v>9</v>
      </c>
      <c r="S95" s="17">
        <v>0</v>
      </c>
      <c r="T95" s="17">
        <v>1966</v>
      </c>
      <c r="U95" s="17">
        <v>1226</v>
      </c>
      <c r="V95" s="17">
        <v>0</v>
      </c>
      <c r="W95" s="17">
        <v>2</v>
      </c>
      <c r="X95" s="17">
        <v>2195</v>
      </c>
      <c r="Y95" s="17">
        <v>2195</v>
      </c>
      <c r="Z95" s="26">
        <f t="shared" si="2"/>
        <v>-532</v>
      </c>
    </row>
    <row r="96" spans="1:26" ht="12">
      <c r="A96" s="79" t="s">
        <v>173</v>
      </c>
      <c r="B96" s="18">
        <v>6177</v>
      </c>
      <c r="C96" s="17">
        <v>147</v>
      </c>
      <c r="D96" s="17">
        <v>0</v>
      </c>
      <c r="E96" s="17">
        <v>312</v>
      </c>
      <c r="F96" s="17">
        <v>85</v>
      </c>
      <c r="G96" s="17">
        <v>14</v>
      </c>
      <c r="H96" s="17">
        <v>0</v>
      </c>
      <c r="I96" s="17">
        <v>2016</v>
      </c>
      <c r="J96" s="17">
        <v>3443</v>
      </c>
      <c r="K96" s="17">
        <v>160</v>
      </c>
      <c r="L96" s="17">
        <v>0</v>
      </c>
      <c r="M96" s="18">
        <v>6602</v>
      </c>
      <c r="N96" s="17">
        <v>231</v>
      </c>
      <c r="O96" s="17">
        <v>0</v>
      </c>
      <c r="P96" s="17">
        <v>368</v>
      </c>
      <c r="Q96" s="17">
        <v>112</v>
      </c>
      <c r="R96" s="17">
        <v>26</v>
      </c>
      <c r="S96" s="17">
        <v>0</v>
      </c>
      <c r="T96" s="17">
        <v>2419</v>
      </c>
      <c r="U96" s="17">
        <v>3443</v>
      </c>
      <c r="V96" s="17">
        <v>0</v>
      </c>
      <c r="W96" s="17">
        <v>3</v>
      </c>
      <c r="X96" s="17">
        <v>3163</v>
      </c>
      <c r="Y96" s="17">
        <v>3163</v>
      </c>
      <c r="Z96" s="26">
        <f t="shared" si="2"/>
        <v>-425</v>
      </c>
    </row>
    <row r="97" spans="1:26" ht="12">
      <c r="A97" s="79" t="s">
        <v>174</v>
      </c>
      <c r="B97" s="18">
        <v>1432</v>
      </c>
      <c r="C97" s="17">
        <v>16</v>
      </c>
      <c r="D97" s="17">
        <v>0</v>
      </c>
      <c r="E97" s="17">
        <v>71</v>
      </c>
      <c r="F97" s="17">
        <v>236</v>
      </c>
      <c r="G97" s="17">
        <v>1</v>
      </c>
      <c r="H97" s="17">
        <v>0</v>
      </c>
      <c r="I97" s="17">
        <v>620</v>
      </c>
      <c r="J97" s="17">
        <v>415</v>
      </c>
      <c r="K97" s="17">
        <v>73</v>
      </c>
      <c r="L97" s="17">
        <v>0</v>
      </c>
      <c r="M97" s="18">
        <v>1214</v>
      </c>
      <c r="N97" s="17">
        <v>16</v>
      </c>
      <c r="O97" s="17">
        <v>0</v>
      </c>
      <c r="P97" s="17">
        <v>56</v>
      </c>
      <c r="Q97" s="17">
        <v>228</v>
      </c>
      <c r="R97" s="17">
        <v>4</v>
      </c>
      <c r="S97" s="17">
        <v>0</v>
      </c>
      <c r="T97" s="17">
        <v>495</v>
      </c>
      <c r="U97" s="17">
        <v>415</v>
      </c>
      <c r="V97" s="17">
        <v>0</v>
      </c>
      <c r="W97" s="17">
        <v>0</v>
      </c>
      <c r="X97" s="17">
        <v>1336</v>
      </c>
      <c r="Y97" s="17">
        <v>1336</v>
      </c>
      <c r="Z97" s="26">
        <f t="shared" si="2"/>
        <v>218</v>
      </c>
    </row>
    <row r="98" spans="1:26" ht="12">
      <c r="A98" s="79" t="s">
        <v>175</v>
      </c>
      <c r="B98" s="18">
        <v>7829</v>
      </c>
      <c r="C98" s="17">
        <v>264</v>
      </c>
      <c r="D98" s="17">
        <v>0</v>
      </c>
      <c r="E98" s="17">
        <v>905</v>
      </c>
      <c r="F98" s="17">
        <v>84</v>
      </c>
      <c r="G98" s="17">
        <v>23</v>
      </c>
      <c r="H98" s="17">
        <v>0</v>
      </c>
      <c r="I98" s="17">
        <v>2383</v>
      </c>
      <c r="J98" s="17">
        <v>3923</v>
      </c>
      <c r="K98" s="17">
        <v>246</v>
      </c>
      <c r="L98" s="17">
        <v>1</v>
      </c>
      <c r="M98" s="18">
        <v>7936</v>
      </c>
      <c r="N98" s="17">
        <v>337</v>
      </c>
      <c r="O98" s="17">
        <v>0</v>
      </c>
      <c r="P98" s="17">
        <v>955</v>
      </c>
      <c r="Q98" s="17">
        <v>98</v>
      </c>
      <c r="R98" s="17">
        <v>38</v>
      </c>
      <c r="S98" s="17">
        <v>0</v>
      </c>
      <c r="T98" s="17">
        <v>2582</v>
      </c>
      <c r="U98" s="17">
        <v>3923</v>
      </c>
      <c r="V98" s="17">
        <v>0</v>
      </c>
      <c r="W98" s="17">
        <v>3</v>
      </c>
      <c r="X98" s="17">
        <v>3034</v>
      </c>
      <c r="Y98" s="17">
        <v>3034</v>
      </c>
      <c r="Z98" s="26">
        <f t="shared" si="2"/>
        <v>-107</v>
      </c>
    </row>
    <row r="99" spans="1:26" ht="12">
      <c r="A99" s="79" t="s">
        <v>176</v>
      </c>
      <c r="B99" s="18">
        <v>8287</v>
      </c>
      <c r="C99" s="17">
        <v>284</v>
      </c>
      <c r="D99" s="17">
        <v>0</v>
      </c>
      <c r="E99" s="17">
        <v>473</v>
      </c>
      <c r="F99" s="17">
        <v>142</v>
      </c>
      <c r="G99" s="17">
        <v>9</v>
      </c>
      <c r="H99" s="17">
        <v>0</v>
      </c>
      <c r="I99" s="17">
        <v>4105</v>
      </c>
      <c r="J99" s="17">
        <v>3047</v>
      </c>
      <c r="K99" s="17">
        <v>227</v>
      </c>
      <c r="L99" s="17">
        <v>0</v>
      </c>
      <c r="M99" s="18">
        <v>7543</v>
      </c>
      <c r="N99" s="17">
        <v>484</v>
      </c>
      <c r="O99" s="17">
        <v>0</v>
      </c>
      <c r="P99" s="17">
        <v>398</v>
      </c>
      <c r="Q99" s="17">
        <v>105</v>
      </c>
      <c r="R99" s="17">
        <v>14</v>
      </c>
      <c r="S99" s="17">
        <v>0</v>
      </c>
      <c r="T99" s="17">
        <v>3485</v>
      </c>
      <c r="U99" s="17">
        <v>3047</v>
      </c>
      <c r="V99" s="17">
        <v>0</v>
      </c>
      <c r="W99" s="17">
        <v>10</v>
      </c>
      <c r="X99" s="17">
        <v>4000</v>
      </c>
      <c r="Y99" s="17">
        <v>4000</v>
      </c>
      <c r="Z99" s="26">
        <f t="shared" si="2"/>
        <v>744</v>
      </c>
    </row>
    <row r="100" spans="1:26" ht="12">
      <c r="A100" s="79" t="s">
        <v>177</v>
      </c>
      <c r="B100" s="18">
        <v>26574</v>
      </c>
      <c r="C100" s="17">
        <v>1041</v>
      </c>
      <c r="D100" s="17">
        <v>0</v>
      </c>
      <c r="E100" s="17">
        <v>849</v>
      </c>
      <c r="F100" s="17">
        <v>404</v>
      </c>
      <c r="G100" s="17">
        <v>39</v>
      </c>
      <c r="H100" s="17">
        <v>0</v>
      </c>
      <c r="I100" s="17">
        <v>12936</v>
      </c>
      <c r="J100" s="17">
        <v>10895</v>
      </c>
      <c r="K100" s="17">
        <v>409</v>
      </c>
      <c r="L100" s="17">
        <v>1</v>
      </c>
      <c r="M100" s="18">
        <v>23650</v>
      </c>
      <c r="N100" s="17">
        <v>1194</v>
      </c>
      <c r="O100" s="17">
        <v>0</v>
      </c>
      <c r="P100" s="17">
        <v>779</v>
      </c>
      <c r="Q100" s="17">
        <v>314</v>
      </c>
      <c r="R100" s="17">
        <v>98</v>
      </c>
      <c r="S100" s="17">
        <v>0</v>
      </c>
      <c r="T100" s="17">
        <v>10351</v>
      </c>
      <c r="U100" s="17">
        <v>10896</v>
      </c>
      <c r="V100" s="17">
        <v>0</v>
      </c>
      <c r="W100" s="17">
        <v>18</v>
      </c>
      <c r="X100" s="17">
        <v>9326</v>
      </c>
      <c r="Y100" s="17">
        <v>9326</v>
      </c>
      <c r="Z100" s="26">
        <f t="shared" si="2"/>
        <v>2924</v>
      </c>
    </row>
    <row r="101" spans="1:26" ht="12">
      <c r="A101" s="79" t="s">
        <v>178</v>
      </c>
      <c r="B101" s="18">
        <v>5346</v>
      </c>
      <c r="C101" s="17">
        <v>136</v>
      </c>
      <c r="D101" s="17">
        <v>0</v>
      </c>
      <c r="E101" s="17">
        <v>181</v>
      </c>
      <c r="F101" s="17">
        <v>118</v>
      </c>
      <c r="G101" s="17">
        <v>4</v>
      </c>
      <c r="H101" s="17">
        <v>0</v>
      </c>
      <c r="I101" s="17">
        <v>3213</v>
      </c>
      <c r="J101" s="17">
        <v>1553</v>
      </c>
      <c r="K101" s="17">
        <v>141</v>
      </c>
      <c r="L101" s="17">
        <v>0</v>
      </c>
      <c r="M101" s="18">
        <v>5063</v>
      </c>
      <c r="N101" s="17">
        <v>284</v>
      </c>
      <c r="O101" s="17">
        <v>0</v>
      </c>
      <c r="P101" s="17">
        <v>192</v>
      </c>
      <c r="Q101" s="17">
        <v>152</v>
      </c>
      <c r="R101" s="17">
        <v>12</v>
      </c>
      <c r="S101" s="17">
        <v>0</v>
      </c>
      <c r="T101" s="17">
        <v>2869</v>
      </c>
      <c r="U101" s="17">
        <v>1553</v>
      </c>
      <c r="V101" s="17">
        <v>0</v>
      </c>
      <c r="W101" s="17">
        <v>1</v>
      </c>
      <c r="X101" s="17">
        <v>3147</v>
      </c>
      <c r="Y101" s="17">
        <v>3147</v>
      </c>
      <c r="Z101" s="26">
        <f t="shared" si="2"/>
        <v>283</v>
      </c>
    </row>
    <row r="102" spans="1:26" ht="12">
      <c r="A102" s="79" t="s">
        <v>179</v>
      </c>
      <c r="B102" s="18">
        <v>15117</v>
      </c>
      <c r="C102" s="17">
        <v>546</v>
      </c>
      <c r="D102" s="17">
        <v>0</v>
      </c>
      <c r="E102" s="17">
        <v>341</v>
      </c>
      <c r="F102" s="17">
        <v>534</v>
      </c>
      <c r="G102" s="17">
        <v>10</v>
      </c>
      <c r="H102" s="17">
        <v>0</v>
      </c>
      <c r="I102" s="17">
        <v>6886</v>
      </c>
      <c r="J102" s="17">
        <v>6509</v>
      </c>
      <c r="K102" s="17">
        <v>291</v>
      </c>
      <c r="L102" s="17">
        <v>0</v>
      </c>
      <c r="M102" s="18">
        <v>13731</v>
      </c>
      <c r="N102" s="17">
        <v>638</v>
      </c>
      <c r="O102" s="17">
        <v>0</v>
      </c>
      <c r="P102" s="17">
        <v>391</v>
      </c>
      <c r="Q102" s="17">
        <v>510</v>
      </c>
      <c r="R102" s="17">
        <v>30</v>
      </c>
      <c r="S102" s="17">
        <v>0</v>
      </c>
      <c r="T102" s="17">
        <v>5647</v>
      </c>
      <c r="U102" s="17">
        <v>6509</v>
      </c>
      <c r="V102" s="17">
        <v>0</v>
      </c>
      <c r="W102" s="17">
        <v>6</v>
      </c>
      <c r="X102" s="17">
        <v>7157</v>
      </c>
      <c r="Y102" s="17">
        <v>7157</v>
      </c>
      <c r="Z102" s="26">
        <f t="shared" si="2"/>
        <v>1386</v>
      </c>
    </row>
    <row r="103" spans="1:26" s="24" customFormat="1" ht="12">
      <c r="A103" s="68" t="s">
        <v>180</v>
      </c>
      <c r="B103" s="19">
        <v>57344</v>
      </c>
      <c r="C103" s="19">
        <v>7759</v>
      </c>
      <c r="D103" s="19">
        <v>24498</v>
      </c>
      <c r="E103" s="19">
        <v>0</v>
      </c>
      <c r="F103" s="19">
        <v>753</v>
      </c>
      <c r="G103" s="19">
        <v>92</v>
      </c>
      <c r="H103" s="19">
        <v>0</v>
      </c>
      <c r="I103" s="19">
        <v>0</v>
      </c>
      <c r="J103" s="19">
        <v>22885</v>
      </c>
      <c r="K103" s="19">
        <v>1352</v>
      </c>
      <c r="L103" s="19">
        <v>5</v>
      </c>
      <c r="M103" s="19">
        <v>59253</v>
      </c>
      <c r="N103" s="19">
        <v>7865</v>
      </c>
      <c r="O103" s="19">
        <v>27487</v>
      </c>
      <c r="P103" s="19">
        <v>0</v>
      </c>
      <c r="Q103" s="19">
        <v>712</v>
      </c>
      <c r="R103" s="19">
        <v>222</v>
      </c>
      <c r="S103" s="19">
        <v>0</v>
      </c>
      <c r="T103" s="19">
        <v>0</v>
      </c>
      <c r="U103" s="19">
        <v>22882</v>
      </c>
      <c r="V103" s="19">
        <v>0</v>
      </c>
      <c r="W103" s="19">
        <v>85</v>
      </c>
      <c r="X103" s="19">
        <v>23287</v>
      </c>
      <c r="Y103" s="19">
        <v>23287</v>
      </c>
      <c r="Z103" s="26">
        <f t="shared" si="2"/>
        <v>-1909</v>
      </c>
    </row>
    <row r="104" spans="1:26" s="24" customFormat="1" ht="12">
      <c r="A104" s="68" t="s">
        <v>181</v>
      </c>
      <c r="B104" s="19">
        <v>32247</v>
      </c>
      <c r="C104" s="19">
        <v>1229</v>
      </c>
      <c r="D104" s="19">
        <v>14285</v>
      </c>
      <c r="E104" s="19">
        <v>712</v>
      </c>
      <c r="F104" s="19">
        <v>0</v>
      </c>
      <c r="G104" s="19">
        <v>30</v>
      </c>
      <c r="H104" s="19">
        <v>0</v>
      </c>
      <c r="I104" s="19">
        <v>0</v>
      </c>
      <c r="J104" s="19">
        <v>15278</v>
      </c>
      <c r="K104" s="19">
        <v>711</v>
      </c>
      <c r="L104" s="19">
        <v>2</v>
      </c>
      <c r="M104" s="19">
        <v>30755</v>
      </c>
      <c r="N104" s="19">
        <v>1486</v>
      </c>
      <c r="O104" s="19">
        <v>13106</v>
      </c>
      <c r="P104" s="19">
        <v>753</v>
      </c>
      <c r="Q104" s="19">
        <v>0</v>
      </c>
      <c r="R104" s="19">
        <v>111</v>
      </c>
      <c r="S104" s="19">
        <v>0</v>
      </c>
      <c r="T104" s="19">
        <v>0</v>
      </c>
      <c r="U104" s="19">
        <v>15278</v>
      </c>
      <c r="V104" s="19">
        <v>0</v>
      </c>
      <c r="W104" s="19">
        <v>21</v>
      </c>
      <c r="X104" s="19">
        <v>13912</v>
      </c>
      <c r="Y104" s="19">
        <v>13912</v>
      </c>
      <c r="Z104" s="26">
        <f t="shared" si="2"/>
        <v>1492</v>
      </c>
    </row>
    <row r="105" spans="1:26" s="24" customFormat="1" ht="12">
      <c r="A105" s="68" t="s">
        <v>182</v>
      </c>
      <c r="B105" s="19">
        <v>2307</v>
      </c>
      <c r="C105" s="19">
        <v>6</v>
      </c>
      <c r="D105" s="19">
        <v>1475</v>
      </c>
      <c r="E105" s="19">
        <v>222</v>
      </c>
      <c r="F105" s="19">
        <v>111</v>
      </c>
      <c r="G105" s="19">
        <v>0</v>
      </c>
      <c r="H105" s="19">
        <v>0</v>
      </c>
      <c r="I105" s="19">
        <v>0</v>
      </c>
      <c r="J105" s="19">
        <v>432</v>
      </c>
      <c r="K105" s="19">
        <v>61</v>
      </c>
      <c r="L105" s="19">
        <v>0</v>
      </c>
      <c r="M105" s="19">
        <v>1126</v>
      </c>
      <c r="N105" s="19">
        <v>19</v>
      </c>
      <c r="O105" s="19">
        <v>553</v>
      </c>
      <c r="P105" s="19">
        <v>92</v>
      </c>
      <c r="Q105" s="19">
        <v>30</v>
      </c>
      <c r="R105" s="19">
        <v>0</v>
      </c>
      <c r="S105" s="19">
        <v>0</v>
      </c>
      <c r="T105" s="19">
        <v>0</v>
      </c>
      <c r="U105" s="19">
        <v>432</v>
      </c>
      <c r="V105" s="19">
        <v>0</v>
      </c>
      <c r="W105" s="19">
        <v>0</v>
      </c>
      <c r="X105" s="19">
        <v>296</v>
      </c>
      <c r="Y105" s="19">
        <v>296</v>
      </c>
      <c r="Z105" s="26">
        <f t="shared" si="2"/>
        <v>1181</v>
      </c>
    </row>
    <row r="106" spans="1:26" ht="12">
      <c r="A106" s="79" t="s">
        <v>183</v>
      </c>
      <c r="B106" s="18">
        <v>2142</v>
      </c>
      <c r="C106" s="17">
        <v>6</v>
      </c>
      <c r="D106" s="17">
        <v>1356</v>
      </c>
      <c r="E106" s="17">
        <v>212</v>
      </c>
      <c r="F106" s="17">
        <v>107</v>
      </c>
      <c r="G106" s="17">
        <v>0</v>
      </c>
      <c r="H106" s="17">
        <v>0</v>
      </c>
      <c r="I106" s="17">
        <v>0</v>
      </c>
      <c r="J106" s="17">
        <v>415</v>
      </c>
      <c r="K106" s="17">
        <v>46</v>
      </c>
      <c r="L106" s="17">
        <v>0</v>
      </c>
      <c r="M106" s="18">
        <v>997</v>
      </c>
      <c r="N106" s="17">
        <v>15</v>
      </c>
      <c r="O106" s="17">
        <v>460</v>
      </c>
      <c r="P106" s="17">
        <v>78</v>
      </c>
      <c r="Q106" s="17">
        <v>29</v>
      </c>
      <c r="R106" s="17">
        <v>0</v>
      </c>
      <c r="S106" s="17">
        <v>0</v>
      </c>
      <c r="T106" s="17">
        <v>0</v>
      </c>
      <c r="U106" s="17">
        <v>415</v>
      </c>
      <c r="V106" s="17">
        <v>0</v>
      </c>
      <c r="W106" s="17">
        <v>0</v>
      </c>
      <c r="X106" s="17">
        <v>268</v>
      </c>
      <c r="Y106" s="17">
        <v>268</v>
      </c>
      <c r="Z106" s="26">
        <f t="shared" si="2"/>
        <v>1145</v>
      </c>
    </row>
    <row r="107" spans="1:26" ht="12">
      <c r="A107" s="79" t="s">
        <v>184</v>
      </c>
      <c r="B107" s="18">
        <v>165</v>
      </c>
      <c r="C107" s="17">
        <v>0</v>
      </c>
      <c r="D107" s="17">
        <v>119</v>
      </c>
      <c r="E107" s="17">
        <v>10</v>
      </c>
      <c r="F107" s="17">
        <v>4</v>
      </c>
      <c r="G107" s="17">
        <v>0</v>
      </c>
      <c r="H107" s="17">
        <v>0</v>
      </c>
      <c r="I107" s="17">
        <v>0</v>
      </c>
      <c r="J107" s="17">
        <v>17</v>
      </c>
      <c r="K107" s="17">
        <v>15</v>
      </c>
      <c r="L107" s="17">
        <v>0</v>
      </c>
      <c r="M107" s="18">
        <v>129</v>
      </c>
      <c r="N107" s="17">
        <v>4</v>
      </c>
      <c r="O107" s="17">
        <v>93</v>
      </c>
      <c r="P107" s="17">
        <v>14</v>
      </c>
      <c r="Q107" s="17">
        <v>1</v>
      </c>
      <c r="R107" s="17">
        <v>0</v>
      </c>
      <c r="S107" s="17">
        <v>0</v>
      </c>
      <c r="T107" s="17">
        <v>0</v>
      </c>
      <c r="U107" s="17">
        <v>17</v>
      </c>
      <c r="V107" s="17">
        <v>0</v>
      </c>
      <c r="W107" s="17">
        <v>0</v>
      </c>
      <c r="X107" s="17">
        <v>28</v>
      </c>
      <c r="Y107" s="17">
        <v>28</v>
      </c>
      <c r="Z107" s="26">
        <f t="shared" si="2"/>
        <v>36</v>
      </c>
    </row>
  </sheetData>
  <mergeCells count="58">
    <mergeCell ref="A5:A7"/>
    <mergeCell ref="B5:L5"/>
    <mergeCell ref="M5:W5"/>
    <mergeCell ref="X5:Y6"/>
    <mergeCell ref="O6:S6"/>
    <mergeCell ref="T6:T7"/>
    <mergeCell ref="U6:U7"/>
    <mergeCell ref="V6:V7"/>
    <mergeCell ref="W6:W7"/>
    <mergeCell ref="Z5:Z7"/>
    <mergeCell ref="B6:B7"/>
    <mergeCell ref="C6:C7"/>
    <mergeCell ref="D6:H6"/>
    <mergeCell ref="I6:I7"/>
    <mergeCell ref="J6:J7"/>
    <mergeCell ref="K6:K7"/>
    <mergeCell ref="L6:L7"/>
    <mergeCell ref="M6:M7"/>
    <mergeCell ref="N6:N7"/>
    <mergeCell ref="A41:A43"/>
    <mergeCell ref="B41:L41"/>
    <mergeCell ref="M41:W41"/>
    <mergeCell ref="X41:Y42"/>
    <mergeCell ref="O42:S42"/>
    <mergeCell ref="T42:T43"/>
    <mergeCell ref="U42:U43"/>
    <mergeCell ref="V42:V43"/>
    <mergeCell ref="W42:W43"/>
    <mergeCell ref="Z41:Z43"/>
    <mergeCell ref="B42:B43"/>
    <mergeCell ref="C42:C43"/>
    <mergeCell ref="D42:H42"/>
    <mergeCell ref="I42:I43"/>
    <mergeCell ref="J42:J43"/>
    <mergeCell ref="K42:K43"/>
    <mergeCell ref="L42:L43"/>
    <mergeCell ref="M42:M43"/>
    <mergeCell ref="N42:N43"/>
    <mergeCell ref="X75:Y76"/>
    <mergeCell ref="O76:S76"/>
    <mergeCell ref="T76:T77"/>
    <mergeCell ref="U76:U77"/>
    <mergeCell ref="V76:V77"/>
    <mergeCell ref="W76:W77"/>
    <mergeCell ref="N76:N77"/>
    <mergeCell ref="A75:A77"/>
    <mergeCell ref="B75:L75"/>
    <mergeCell ref="M75:W75"/>
    <mergeCell ref="A2:H2"/>
    <mergeCell ref="Z75:Z77"/>
    <mergeCell ref="B76:B77"/>
    <mergeCell ref="C76:C77"/>
    <mergeCell ref="D76:H76"/>
    <mergeCell ref="I76:I77"/>
    <mergeCell ref="J76:J77"/>
    <mergeCell ref="K76:K77"/>
    <mergeCell ref="L76:L77"/>
    <mergeCell ref="M76:M77"/>
  </mergeCells>
  <hyperlinks>
    <hyperlink ref="L1" location="'2007'!A4" display="(1.男女合計"/>
    <hyperlink ref="M1" location="'2007'!A40" display="、2.男性、"/>
    <hyperlink ref="N1" location="'2007'!A74" display="3.女性)"/>
  </hyperlink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selection activeCell="B8" sqref="B8"/>
    </sheetView>
  </sheetViews>
  <sheetFormatPr defaultColWidth="9.33203125" defaultRowHeight="12"/>
  <cols>
    <col min="1" max="1" width="24" style="0" customWidth="1"/>
    <col min="2" max="2" width="8.83203125" style="0" customWidth="1"/>
    <col min="3" max="3" width="8" style="0" customWidth="1"/>
    <col min="4" max="5" width="7.33203125" style="0" customWidth="1"/>
    <col min="6" max="6" width="6.66015625" style="0" customWidth="1"/>
    <col min="7" max="7" width="8.16015625" style="0" customWidth="1"/>
    <col min="8" max="8" width="7.33203125" style="0" customWidth="1"/>
    <col min="9" max="10" width="10.33203125" style="0" customWidth="1"/>
    <col min="11" max="11" width="6.33203125" style="0" customWidth="1"/>
    <col min="12" max="12" width="6.83203125" style="0" customWidth="1"/>
    <col min="13" max="13" width="8.83203125" style="0" customWidth="1"/>
    <col min="14" max="16" width="7.66015625" style="0" customWidth="1"/>
    <col min="17" max="17" width="6.83203125" style="0" customWidth="1"/>
    <col min="18" max="18" width="8.16015625" style="0" customWidth="1"/>
    <col min="19" max="19" width="6.33203125" style="0" customWidth="1"/>
    <col min="20" max="20" width="10.66015625" style="0" customWidth="1"/>
    <col min="21" max="21" width="10.33203125" style="0" customWidth="1"/>
    <col min="22" max="22" width="7" style="0" customWidth="1"/>
    <col min="23" max="23" width="6.33203125" style="0" customWidth="1"/>
    <col min="24" max="25" width="7.66015625" style="0" customWidth="1"/>
    <col min="26" max="26" width="10.83203125" style="0" customWidth="1"/>
  </cols>
  <sheetData>
    <row r="1" spans="1:25" s="72" customFormat="1" ht="18" customHeight="1">
      <c r="A1" s="70" t="s">
        <v>85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13" s="74" customFormat="1" ht="12" customHeight="1">
      <c r="A2" s="104" t="s">
        <v>492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25" s="76" customFormat="1" ht="12.75" customHeight="1">
      <c r="A3" s="55" t="s">
        <v>190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6" s="24" customFormat="1" ht="12.75" customHeight="1">
      <c r="A4" s="94" t="s">
        <v>191</v>
      </c>
      <c r="B4" s="96" t="s">
        <v>192</v>
      </c>
      <c r="C4" s="107"/>
      <c r="D4" s="107"/>
      <c r="E4" s="107"/>
      <c r="F4" s="107"/>
      <c r="G4" s="107"/>
      <c r="H4" s="107"/>
      <c r="I4" s="107"/>
      <c r="J4" s="107"/>
      <c r="K4" s="107"/>
      <c r="L4" s="108"/>
      <c r="M4" s="96" t="s">
        <v>193</v>
      </c>
      <c r="N4" s="107"/>
      <c r="O4" s="107"/>
      <c r="P4" s="107"/>
      <c r="Q4" s="107"/>
      <c r="R4" s="107"/>
      <c r="S4" s="107"/>
      <c r="T4" s="107"/>
      <c r="U4" s="107"/>
      <c r="V4" s="107"/>
      <c r="W4" s="108"/>
      <c r="X4" s="100" t="s">
        <v>194</v>
      </c>
      <c r="Y4" s="109"/>
      <c r="Z4" s="94" t="s">
        <v>195</v>
      </c>
    </row>
    <row r="5" spans="1:26" s="24" customFormat="1" ht="22.5" customHeight="1">
      <c r="A5" s="106"/>
      <c r="B5" s="94" t="s">
        <v>120</v>
      </c>
      <c r="C5" s="94" t="s">
        <v>121</v>
      </c>
      <c r="D5" s="96" t="s">
        <v>122</v>
      </c>
      <c r="E5" s="107"/>
      <c r="F5" s="107"/>
      <c r="G5" s="107"/>
      <c r="H5" s="108"/>
      <c r="I5" s="94" t="s">
        <v>123</v>
      </c>
      <c r="J5" s="94" t="s">
        <v>124</v>
      </c>
      <c r="K5" s="94" t="s">
        <v>125</v>
      </c>
      <c r="L5" s="94" t="s">
        <v>126</v>
      </c>
      <c r="M5" s="94" t="s">
        <v>120</v>
      </c>
      <c r="N5" s="94" t="s">
        <v>127</v>
      </c>
      <c r="O5" s="96" t="s">
        <v>128</v>
      </c>
      <c r="P5" s="107"/>
      <c r="Q5" s="107"/>
      <c r="R5" s="107"/>
      <c r="S5" s="108"/>
      <c r="T5" s="94" t="s">
        <v>129</v>
      </c>
      <c r="U5" s="94" t="s">
        <v>130</v>
      </c>
      <c r="V5" s="112" t="s">
        <v>131</v>
      </c>
      <c r="W5" s="94" t="s">
        <v>126</v>
      </c>
      <c r="X5" s="110"/>
      <c r="Y5" s="111"/>
      <c r="Z5" s="106"/>
    </row>
    <row r="6" spans="1:26" s="24" customFormat="1" ht="22.5" customHeight="1">
      <c r="A6" s="106"/>
      <c r="B6" s="106"/>
      <c r="C6" s="106"/>
      <c r="D6" s="33" t="s">
        <v>132</v>
      </c>
      <c r="E6" s="33" t="s">
        <v>133</v>
      </c>
      <c r="F6" s="33" t="s">
        <v>134</v>
      </c>
      <c r="G6" s="33" t="s">
        <v>135</v>
      </c>
      <c r="H6" s="33" t="s">
        <v>136</v>
      </c>
      <c r="I6" s="106"/>
      <c r="J6" s="106"/>
      <c r="K6" s="106"/>
      <c r="L6" s="106"/>
      <c r="M6" s="106"/>
      <c r="N6" s="106"/>
      <c r="O6" s="33" t="s">
        <v>132</v>
      </c>
      <c r="P6" s="33" t="s">
        <v>133</v>
      </c>
      <c r="Q6" s="33" t="s">
        <v>134</v>
      </c>
      <c r="R6" s="33" t="s">
        <v>135</v>
      </c>
      <c r="S6" s="33" t="s">
        <v>136</v>
      </c>
      <c r="T6" s="106"/>
      <c r="U6" s="106"/>
      <c r="V6" s="106"/>
      <c r="W6" s="106"/>
      <c r="X6" s="33" t="s">
        <v>137</v>
      </c>
      <c r="Y6" s="33" t="s">
        <v>138</v>
      </c>
      <c r="Z6" s="106"/>
    </row>
    <row r="7" spans="1:26" s="78" customFormat="1" ht="44.25" customHeight="1">
      <c r="A7" s="77" t="s">
        <v>139</v>
      </c>
      <c r="B7" s="77" t="s">
        <v>140</v>
      </c>
      <c r="C7" s="77" t="s">
        <v>141</v>
      </c>
      <c r="D7" s="77" t="s">
        <v>142</v>
      </c>
      <c r="E7" s="77" t="s">
        <v>143</v>
      </c>
      <c r="F7" s="77" t="s">
        <v>144</v>
      </c>
      <c r="G7" s="77" t="s">
        <v>145</v>
      </c>
      <c r="H7" s="77" t="s">
        <v>146</v>
      </c>
      <c r="I7" s="57" t="s">
        <v>147</v>
      </c>
      <c r="J7" s="57" t="s">
        <v>148</v>
      </c>
      <c r="K7" s="77" t="s">
        <v>149</v>
      </c>
      <c r="L7" s="77" t="s">
        <v>146</v>
      </c>
      <c r="M7" s="77" t="s">
        <v>140</v>
      </c>
      <c r="N7" s="77" t="s">
        <v>150</v>
      </c>
      <c r="O7" s="77" t="s">
        <v>142</v>
      </c>
      <c r="P7" s="77" t="s">
        <v>143</v>
      </c>
      <c r="Q7" s="77" t="s">
        <v>144</v>
      </c>
      <c r="R7" s="77" t="s">
        <v>145</v>
      </c>
      <c r="S7" s="77" t="s">
        <v>146</v>
      </c>
      <c r="T7" s="57" t="s">
        <v>151</v>
      </c>
      <c r="U7" s="57" t="s">
        <v>152</v>
      </c>
      <c r="V7" s="77" t="s">
        <v>153</v>
      </c>
      <c r="W7" s="77" t="s">
        <v>146</v>
      </c>
      <c r="X7" s="77" t="s">
        <v>154</v>
      </c>
      <c r="Y7" s="77" t="s">
        <v>155</v>
      </c>
      <c r="Z7" s="77" t="s">
        <v>156</v>
      </c>
    </row>
    <row r="8" spans="1:26" s="1" customFormat="1" ht="12">
      <c r="A8" s="2" t="s">
        <v>157</v>
      </c>
      <c r="B8" s="16">
        <v>1414340</v>
      </c>
      <c r="C8" s="16">
        <v>56279</v>
      </c>
      <c r="D8" s="16">
        <v>146895</v>
      </c>
      <c r="E8" s="16">
        <v>95037</v>
      </c>
      <c r="F8" s="16">
        <v>53778</v>
      </c>
      <c r="G8" s="16">
        <v>3579</v>
      </c>
      <c r="H8" s="16">
        <v>7</v>
      </c>
      <c r="I8" s="16">
        <v>424317</v>
      </c>
      <c r="J8" s="16">
        <v>610344</v>
      </c>
      <c r="K8" s="16">
        <v>23960</v>
      </c>
      <c r="L8" s="16">
        <v>144</v>
      </c>
      <c r="M8" s="16">
        <v>1376816</v>
      </c>
      <c r="N8" s="16">
        <v>42247</v>
      </c>
      <c r="O8" s="16">
        <v>145084</v>
      </c>
      <c r="P8" s="16">
        <v>92912</v>
      </c>
      <c r="Q8" s="16">
        <v>52610</v>
      </c>
      <c r="R8" s="16">
        <v>8689</v>
      </c>
      <c r="S8" s="16">
        <v>0</v>
      </c>
      <c r="T8" s="16">
        <v>424305</v>
      </c>
      <c r="U8" s="16">
        <v>610329</v>
      </c>
      <c r="V8" s="16">
        <v>13</v>
      </c>
      <c r="W8" s="16">
        <v>627</v>
      </c>
      <c r="X8" s="16">
        <v>760193</v>
      </c>
      <c r="Y8" s="16">
        <v>760193</v>
      </c>
      <c r="Z8" s="26">
        <f aca="true" t="shared" si="0" ref="Z8:Z36">B8-M8</f>
        <v>37524</v>
      </c>
    </row>
    <row r="9" spans="1:26" s="24" customFormat="1" ht="12">
      <c r="A9" s="68" t="s">
        <v>158</v>
      </c>
      <c r="B9" s="19">
        <v>1403402</v>
      </c>
      <c r="C9" s="19">
        <v>56215</v>
      </c>
      <c r="D9" s="19">
        <v>139772</v>
      </c>
      <c r="E9" s="19">
        <v>94068</v>
      </c>
      <c r="F9" s="19">
        <v>53181</v>
      </c>
      <c r="G9" s="19">
        <v>3579</v>
      </c>
      <c r="H9" s="19">
        <v>7</v>
      </c>
      <c r="I9" s="19">
        <v>424302</v>
      </c>
      <c r="J9" s="19">
        <v>608328</v>
      </c>
      <c r="K9" s="19">
        <v>23806</v>
      </c>
      <c r="L9" s="19">
        <v>144</v>
      </c>
      <c r="M9" s="19">
        <v>1371127</v>
      </c>
      <c r="N9" s="19">
        <v>42172</v>
      </c>
      <c r="O9" s="19">
        <v>142176</v>
      </c>
      <c r="P9" s="19">
        <v>92456</v>
      </c>
      <c r="Q9" s="19">
        <v>52394</v>
      </c>
      <c r="R9" s="19">
        <v>8689</v>
      </c>
      <c r="S9" s="19">
        <v>0</v>
      </c>
      <c r="T9" s="19">
        <v>424290</v>
      </c>
      <c r="U9" s="19">
        <v>608313</v>
      </c>
      <c r="V9" s="19">
        <v>13</v>
      </c>
      <c r="W9" s="19">
        <v>624</v>
      </c>
      <c r="X9" s="19">
        <v>758945</v>
      </c>
      <c r="Y9" s="19">
        <v>758945</v>
      </c>
      <c r="Z9" s="26">
        <f t="shared" si="0"/>
        <v>32275</v>
      </c>
    </row>
    <row r="10" spans="1:26" s="24" customFormat="1" ht="12">
      <c r="A10" s="68" t="s">
        <v>111</v>
      </c>
      <c r="B10" s="19">
        <v>1087859</v>
      </c>
      <c r="C10" s="19">
        <v>30023</v>
      </c>
      <c r="D10" s="17">
        <v>0</v>
      </c>
      <c r="E10" s="19">
        <v>91811</v>
      </c>
      <c r="F10" s="19">
        <v>50360</v>
      </c>
      <c r="G10" s="19">
        <v>2908</v>
      </c>
      <c r="H10" s="19">
        <v>7</v>
      </c>
      <c r="I10" s="19">
        <v>424302</v>
      </c>
      <c r="J10" s="19">
        <v>468786</v>
      </c>
      <c r="K10" s="19">
        <v>19541</v>
      </c>
      <c r="L10" s="19">
        <v>121</v>
      </c>
      <c r="M10" s="19">
        <v>1065346</v>
      </c>
      <c r="N10" s="19">
        <v>24930</v>
      </c>
      <c r="O10" s="19">
        <v>0</v>
      </c>
      <c r="P10" s="19">
        <v>89635</v>
      </c>
      <c r="Q10" s="19">
        <v>50136</v>
      </c>
      <c r="R10" s="19">
        <v>7123</v>
      </c>
      <c r="S10" s="19">
        <v>0</v>
      </c>
      <c r="T10" s="19">
        <v>424290</v>
      </c>
      <c r="U10" s="19">
        <v>468774</v>
      </c>
      <c r="V10" s="19">
        <v>13</v>
      </c>
      <c r="W10" s="19">
        <v>445</v>
      </c>
      <c r="X10" s="19">
        <v>620602</v>
      </c>
      <c r="Y10" s="19">
        <v>620602</v>
      </c>
      <c r="Z10" s="26">
        <f t="shared" si="0"/>
        <v>22513</v>
      </c>
    </row>
    <row r="11" spans="1:26" ht="12">
      <c r="A11" s="79" t="s">
        <v>159</v>
      </c>
      <c r="B11" s="18">
        <v>238874</v>
      </c>
      <c r="C11" s="17">
        <v>10603</v>
      </c>
      <c r="D11" s="17">
        <v>0</v>
      </c>
      <c r="E11" s="17">
        <v>59240</v>
      </c>
      <c r="F11" s="17">
        <v>3323</v>
      </c>
      <c r="G11" s="17">
        <v>1002</v>
      </c>
      <c r="H11" s="17">
        <v>2</v>
      </c>
      <c r="I11" s="17">
        <v>65093</v>
      </c>
      <c r="J11" s="17">
        <v>95067</v>
      </c>
      <c r="K11" s="17">
        <v>4518</v>
      </c>
      <c r="L11" s="17">
        <v>26</v>
      </c>
      <c r="M11" s="18">
        <v>224264</v>
      </c>
      <c r="N11" s="17">
        <v>8370</v>
      </c>
      <c r="O11" s="17">
        <v>0</v>
      </c>
      <c r="P11" s="17">
        <v>53694</v>
      </c>
      <c r="Q11" s="17">
        <v>2773</v>
      </c>
      <c r="R11" s="17">
        <v>2513</v>
      </c>
      <c r="S11" s="17">
        <v>0</v>
      </c>
      <c r="T11" s="17">
        <v>61706</v>
      </c>
      <c r="U11" s="17">
        <v>95063</v>
      </c>
      <c r="V11" s="17">
        <v>10</v>
      </c>
      <c r="W11" s="17">
        <v>135</v>
      </c>
      <c r="X11" s="17">
        <v>145117</v>
      </c>
      <c r="Y11" s="17">
        <v>145117</v>
      </c>
      <c r="Z11" s="26">
        <f t="shared" si="0"/>
        <v>14610</v>
      </c>
    </row>
    <row r="12" spans="1:26" ht="12">
      <c r="A12" s="79" t="s">
        <v>160</v>
      </c>
      <c r="B12" s="18">
        <v>25830</v>
      </c>
      <c r="C12" s="17">
        <v>436</v>
      </c>
      <c r="D12" s="17">
        <v>0</v>
      </c>
      <c r="E12" s="17">
        <v>1649</v>
      </c>
      <c r="F12" s="17">
        <v>254</v>
      </c>
      <c r="G12" s="17">
        <v>28</v>
      </c>
      <c r="H12" s="17">
        <v>0</v>
      </c>
      <c r="I12" s="17">
        <v>6574</v>
      </c>
      <c r="J12" s="17">
        <v>16516</v>
      </c>
      <c r="K12" s="17">
        <v>365</v>
      </c>
      <c r="L12" s="17">
        <v>8</v>
      </c>
      <c r="M12" s="18">
        <v>27725</v>
      </c>
      <c r="N12" s="17">
        <v>378</v>
      </c>
      <c r="O12" s="17">
        <v>0</v>
      </c>
      <c r="P12" s="17">
        <v>2074</v>
      </c>
      <c r="Q12" s="17">
        <v>247</v>
      </c>
      <c r="R12" s="17">
        <v>98</v>
      </c>
      <c r="S12" s="17">
        <v>0</v>
      </c>
      <c r="T12" s="17">
        <v>8400</v>
      </c>
      <c r="U12" s="17">
        <v>16520</v>
      </c>
      <c r="V12" s="17">
        <v>0</v>
      </c>
      <c r="W12" s="17">
        <v>8</v>
      </c>
      <c r="X12" s="17">
        <v>13709</v>
      </c>
      <c r="Y12" s="17">
        <v>13709</v>
      </c>
      <c r="Z12" s="26">
        <f t="shared" si="0"/>
        <v>-1895</v>
      </c>
    </row>
    <row r="13" spans="1:26" ht="12">
      <c r="A13" s="79" t="s">
        <v>161</v>
      </c>
      <c r="B13" s="18">
        <v>126054</v>
      </c>
      <c r="C13" s="17">
        <v>3300</v>
      </c>
      <c r="D13" s="17">
        <v>0</v>
      </c>
      <c r="E13" s="17">
        <v>9454</v>
      </c>
      <c r="F13" s="17">
        <v>1879</v>
      </c>
      <c r="G13" s="17">
        <v>689</v>
      </c>
      <c r="H13" s="17">
        <v>0</v>
      </c>
      <c r="I13" s="17">
        <v>49709</v>
      </c>
      <c r="J13" s="17">
        <v>58464</v>
      </c>
      <c r="K13" s="17">
        <v>2550</v>
      </c>
      <c r="L13" s="17">
        <v>9</v>
      </c>
      <c r="M13" s="18">
        <v>105199</v>
      </c>
      <c r="N13" s="17">
        <v>3119</v>
      </c>
      <c r="O13" s="17">
        <v>0</v>
      </c>
      <c r="P13" s="17">
        <v>7227</v>
      </c>
      <c r="Q13" s="17">
        <v>1273</v>
      </c>
      <c r="R13" s="17">
        <v>1236</v>
      </c>
      <c r="S13" s="17">
        <v>0</v>
      </c>
      <c r="T13" s="17">
        <v>33825</v>
      </c>
      <c r="U13" s="17">
        <v>58466</v>
      </c>
      <c r="V13" s="17">
        <v>0</v>
      </c>
      <c r="W13" s="17">
        <v>53</v>
      </c>
      <c r="X13" s="17">
        <v>78738</v>
      </c>
      <c r="Y13" s="17">
        <v>78738</v>
      </c>
      <c r="Z13" s="26">
        <f t="shared" si="0"/>
        <v>20855</v>
      </c>
    </row>
    <row r="14" spans="1:26" ht="12">
      <c r="A14" s="79" t="s">
        <v>162</v>
      </c>
      <c r="B14" s="18">
        <v>30496</v>
      </c>
      <c r="C14" s="17">
        <v>524</v>
      </c>
      <c r="D14" s="17">
        <v>0</v>
      </c>
      <c r="E14" s="17">
        <v>1494</v>
      </c>
      <c r="F14" s="17">
        <v>554</v>
      </c>
      <c r="G14" s="17">
        <v>42</v>
      </c>
      <c r="H14" s="17">
        <v>0</v>
      </c>
      <c r="I14" s="17">
        <v>17595</v>
      </c>
      <c r="J14" s="17">
        <v>9599</v>
      </c>
      <c r="K14" s="17">
        <v>687</v>
      </c>
      <c r="L14" s="17">
        <v>1</v>
      </c>
      <c r="M14" s="18">
        <v>23444</v>
      </c>
      <c r="N14" s="17">
        <v>371</v>
      </c>
      <c r="O14" s="17">
        <v>0</v>
      </c>
      <c r="P14" s="17">
        <v>976</v>
      </c>
      <c r="Q14" s="17">
        <v>227</v>
      </c>
      <c r="R14" s="17">
        <v>70</v>
      </c>
      <c r="S14" s="17">
        <v>0</v>
      </c>
      <c r="T14" s="17">
        <v>12198</v>
      </c>
      <c r="U14" s="17">
        <v>9598</v>
      </c>
      <c r="V14" s="17">
        <v>0</v>
      </c>
      <c r="W14" s="17">
        <v>4</v>
      </c>
      <c r="X14" s="17">
        <v>14808</v>
      </c>
      <c r="Y14" s="17">
        <v>14808</v>
      </c>
      <c r="Z14" s="26">
        <f t="shared" si="0"/>
        <v>7052</v>
      </c>
    </row>
    <row r="15" spans="1:26" ht="12">
      <c r="A15" s="79" t="s">
        <v>163</v>
      </c>
      <c r="B15" s="18">
        <v>22733</v>
      </c>
      <c r="C15" s="17">
        <v>447</v>
      </c>
      <c r="D15" s="17">
        <v>0</v>
      </c>
      <c r="E15" s="17">
        <v>1030</v>
      </c>
      <c r="F15" s="17">
        <v>273</v>
      </c>
      <c r="G15" s="17">
        <v>28</v>
      </c>
      <c r="H15" s="17">
        <v>0</v>
      </c>
      <c r="I15" s="17">
        <v>11122</v>
      </c>
      <c r="J15" s="17">
        <v>9106</v>
      </c>
      <c r="K15" s="17">
        <v>725</v>
      </c>
      <c r="L15" s="17">
        <v>2</v>
      </c>
      <c r="M15" s="18">
        <v>23801</v>
      </c>
      <c r="N15" s="17">
        <v>401</v>
      </c>
      <c r="O15" s="17">
        <v>0</v>
      </c>
      <c r="P15" s="17">
        <v>1264</v>
      </c>
      <c r="Q15" s="17">
        <v>258</v>
      </c>
      <c r="R15" s="17">
        <v>73</v>
      </c>
      <c r="S15" s="17">
        <v>0</v>
      </c>
      <c r="T15" s="17">
        <v>12692</v>
      </c>
      <c r="U15" s="17">
        <v>9106</v>
      </c>
      <c r="V15" s="17">
        <v>0</v>
      </c>
      <c r="W15" s="17">
        <v>7</v>
      </c>
      <c r="X15" s="17">
        <v>15806</v>
      </c>
      <c r="Y15" s="17">
        <v>15806</v>
      </c>
      <c r="Z15" s="26">
        <f t="shared" si="0"/>
        <v>-1068</v>
      </c>
    </row>
    <row r="16" spans="1:26" ht="12">
      <c r="A16" s="79" t="s">
        <v>164</v>
      </c>
      <c r="B16" s="18">
        <v>78963</v>
      </c>
      <c r="C16" s="17">
        <v>1451</v>
      </c>
      <c r="D16" s="17">
        <v>0</v>
      </c>
      <c r="E16" s="17">
        <v>1448</v>
      </c>
      <c r="F16" s="17">
        <v>907</v>
      </c>
      <c r="G16" s="17">
        <v>127</v>
      </c>
      <c r="H16" s="17">
        <v>0</v>
      </c>
      <c r="I16" s="17">
        <v>42110</v>
      </c>
      <c r="J16" s="17">
        <v>31388</v>
      </c>
      <c r="K16" s="17">
        <v>1522</v>
      </c>
      <c r="L16" s="17">
        <v>10</v>
      </c>
      <c r="M16" s="18">
        <v>75619</v>
      </c>
      <c r="N16" s="17">
        <v>1385</v>
      </c>
      <c r="O16" s="17">
        <v>0</v>
      </c>
      <c r="P16" s="17">
        <v>1897</v>
      </c>
      <c r="Q16" s="17">
        <v>916</v>
      </c>
      <c r="R16" s="17">
        <v>449</v>
      </c>
      <c r="S16" s="17">
        <v>0</v>
      </c>
      <c r="T16" s="17">
        <v>39555</v>
      </c>
      <c r="U16" s="17">
        <v>31391</v>
      </c>
      <c r="V16" s="17">
        <v>1</v>
      </c>
      <c r="W16" s="17">
        <v>25</v>
      </c>
      <c r="X16" s="17">
        <v>51107</v>
      </c>
      <c r="Y16" s="17">
        <v>51107</v>
      </c>
      <c r="Z16" s="26">
        <f t="shared" si="0"/>
        <v>3344</v>
      </c>
    </row>
    <row r="17" spans="1:26" ht="12">
      <c r="A17" s="79" t="s">
        <v>165</v>
      </c>
      <c r="B17" s="18">
        <v>48583</v>
      </c>
      <c r="C17" s="17">
        <v>1069</v>
      </c>
      <c r="D17" s="17">
        <v>0</v>
      </c>
      <c r="E17" s="17">
        <v>1303</v>
      </c>
      <c r="F17" s="17">
        <v>703</v>
      </c>
      <c r="G17" s="17">
        <v>72</v>
      </c>
      <c r="H17" s="17">
        <v>0</v>
      </c>
      <c r="I17" s="17">
        <v>17441</v>
      </c>
      <c r="J17" s="17">
        <v>26708</v>
      </c>
      <c r="K17" s="17">
        <v>1264</v>
      </c>
      <c r="L17" s="17">
        <v>23</v>
      </c>
      <c r="M17" s="18">
        <v>53736</v>
      </c>
      <c r="N17" s="17">
        <v>858</v>
      </c>
      <c r="O17" s="17">
        <v>0</v>
      </c>
      <c r="P17" s="17">
        <v>2126</v>
      </c>
      <c r="Q17" s="17">
        <v>784</v>
      </c>
      <c r="R17" s="17">
        <v>231</v>
      </c>
      <c r="S17" s="17">
        <v>0</v>
      </c>
      <c r="T17" s="17">
        <v>22993</v>
      </c>
      <c r="U17" s="17">
        <v>26707</v>
      </c>
      <c r="V17" s="17">
        <v>1</v>
      </c>
      <c r="W17" s="17">
        <v>36</v>
      </c>
      <c r="X17" s="17">
        <v>32324</v>
      </c>
      <c r="Y17" s="17">
        <v>32324</v>
      </c>
      <c r="Z17" s="26">
        <f t="shared" si="0"/>
        <v>-5153</v>
      </c>
    </row>
    <row r="18" spans="1:26" ht="12">
      <c r="A18" s="79" t="s">
        <v>166</v>
      </c>
      <c r="B18" s="18">
        <v>21466</v>
      </c>
      <c r="C18" s="17">
        <v>521</v>
      </c>
      <c r="D18" s="17">
        <v>0</v>
      </c>
      <c r="E18" s="17">
        <v>700</v>
      </c>
      <c r="F18" s="17">
        <v>354</v>
      </c>
      <c r="G18" s="17">
        <v>42</v>
      </c>
      <c r="H18" s="17">
        <v>0</v>
      </c>
      <c r="I18" s="17">
        <v>11398</v>
      </c>
      <c r="J18" s="17">
        <v>7845</v>
      </c>
      <c r="K18" s="17">
        <v>604</v>
      </c>
      <c r="L18" s="17">
        <v>2</v>
      </c>
      <c r="M18" s="18">
        <v>24083</v>
      </c>
      <c r="N18" s="17">
        <v>490</v>
      </c>
      <c r="O18" s="17">
        <v>0</v>
      </c>
      <c r="P18" s="17">
        <v>931</v>
      </c>
      <c r="Q18" s="17">
        <v>422</v>
      </c>
      <c r="R18" s="17">
        <v>95</v>
      </c>
      <c r="S18" s="17">
        <v>0</v>
      </c>
      <c r="T18" s="17">
        <v>14293</v>
      </c>
      <c r="U18" s="17">
        <v>7841</v>
      </c>
      <c r="V18" s="17">
        <v>0</v>
      </c>
      <c r="W18" s="17">
        <v>11</v>
      </c>
      <c r="X18" s="17">
        <v>15701</v>
      </c>
      <c r="Y18" s="17">
        <v>15701</v>
      </c>
      <c r="Z18" s="26">
        <f t="shared" si="0"/>
        <v>-2617</v>
      </c>
    </row>
    <row r="19" spans="1:26" ht="12">
      <c r="A19" s="79" t="s">
        <v>167</v>
      </c>
      <c r="B19" s="18">
        <v>29251</v>
      </c>
      <c r="C19" s="17">
        <v>495</v>
      </c>
      <c r="D19" s="17">
        <v>0</v>
      </c>
      <c r="E19" s="17">
        <v>1099</v>
      </c>
      <c r="F19" s="17">
        <v>836</v>
      </c>
      <c r="G19" s="17">
        <v>56</v>
      </c>
      <c r="H19" s="17">
        <v>2</v>
      </c>
      <c r="I19" s="17">
        <v>14833</v>
      </c>
      <c r="J19" s="17">
        <v>11129</v>
      </c>
      <c r="K19" s="17">
        <v>798</v>
      </c>
      <c r="L19" s="17">
        <v>3</v>
      </c>
      <c r="M19" s="18">
        <v>34673</v>
      </c>
      <c r="N19" s="17">
        <v>427</v>
      </c>
      <c r="O19" s="17">
        <v>0</v>
      </c>
      <c r="P19" s="17">
        <v>1771</v>
      </c>
      <c r="Q19" s="17">
        <v>889</v>
      </c>
      <c r="R19" s="17">
        <v>131</v>
      </c>
      <c r="S19" s="17">
        <v>0</v>
      </c>
      <c r="T19" s="17">
        <v>20309</v>
      </c>
      <c r="U19" s="17">
        <v>11133</v>
      </c>
      <c r="V19" s="17">
        <v>0</v>
      </c>
      <c r="W19" s="17">
        <v>13</v>
      </c>
      <c r="X19" s="17">
        <v>15618</v>
      </c>
      <c r="Y19" s="17">
        <v>15618</v>
      </c>
      <c r="Z19" s="26">
        <f t="shared" si="0"/>
        <v>-5422</v>
      </c>
    </row>
    <row r="20" spans="1:26" ht="12">
      <c r="A20" s="79" t="s">
        <v>168</v>
      </c>
      <c r="B20" s="18">
        <v>26113</v>
      </c>
      <c r="C20" s="17">
        <v>307</v>
      </c>
      <c r="D20" s="17">
        <v>0</v>
      </c>
      <c r="E20" s="17">
        <v>726</v>
      </c>
      <c r="F20" s="17">
        <v>890</v>
      </c>
      <c r="G20" s="17">
        <v>40</v>
      </c>
      <c r="H20" s="17">
        <v>0</v>
      </c>
      <c r="I20" s="17">
        <v>15950</v>
      </c>
      <c r="J20" s="17">
        <v>7470</v>
      </c>
      <c r="K20" s="17">
        <v>729</v>
      </c>
      <c r="L20" s="17">
        <v>1</v>
      </c>
      <c r="M20" s="18">
        <v>30007</v>
      </c>
      <c r="N20" s="17">
        <v>264</v>
      </c>
      <c r="O20" s="17">
        <v>0</v>
      </c>
      <c r="P20" s="17">
        <v>1025</v>
      </c>
      <c r="Q20" s="17">
        <v>1121</v>
      </c>
      <c r="R20" s="17">
        <v>91</v>
      </c>
      <c r="S20" s="17">
        <v>0</v>
      </c>
      <c r="T20" s="17">
        <v>20031</v>
      </c>
      <c r="U20" s="17">
        <v>7469</v>
      </c>
      <c r="V20" s="17">
        <v>0</v>
      </c>
      <c r="W20" s="17">
        <v>6</v>
      </c>
      <c r="X20" s="17">
        <v>8580</v>
      </c>
      <c r="Y20" s="17">
        <v>8580</v>
      </c>
      <c r="Z20" s="26">
        <f t="shared" si="0"/>
        <v>-3894</v>
      </c>
    </row>
    <row r="21" spans="1:26" ht="12">
      <c r="A21" s="79" t="s">
        <v>169</v>
      </c>
      <c r="B21" s="18">
        <v>53837</v>
      </c>
      <c r="C21" s="17">
        <v>927</v>
      </c>
      <c r="D21" s="17">
        <v>0</v>
      </c>
      <c r="E21" s="17">
        <v>1006</v>
      </c>
      <c r="F21" s="17">
        <v>2594</v>
      </c>
      <c r="G21" s="17">
        <v>67</v>
      </c>
      <c r="H21" s="17">
        <v>1</v>
      </c>
      <c r="I21" s="17">
        <v>26211</v>
      </c>
      <c r="J21" s="17">
        <v>22019</v>
      </c>
      <c r="K21" s="17">
        <v>1009</v>
      </c>
      <c r="L21" s="17">
        <v>3</v>
      </c>
      <c r="M21" s="18">
        <v>54044</v>
      </c>
      <c r="N21" s="17">
        <v>755</v>
      </c>
      <c r="O21" s="17">
        <v>0</v>
      </c>
      <c r="P21" s="17">
        <v>1386</v>
      </c>
      <c r="Q21" s="17">
        <v>2640</v>
      </c>
      <c r="R21" s="17">
        <v>209</v>
      </c>
      <c r="S21" s="17">
        <v>0</v>
      </c>
      <c r="T21" s="17">
        <v>27018</v>
      </c>
      <c r="U21" s="17">
        <v>22017</v>
      </c>
      <c r="V21" s="17">
        <v>0</v>
      </c>
      <c r="W21" s="17">
        <v>19</v>
      </c>
      <c r="X21" s="17">
        <v>26456</v>
      </c>
      <c r="Y21" s="17">
        <v>26456</v>
      </c>
      <c r="Z21" s="26">
        <f t="shared" si="0"/>
        <v>-207</v>
      </c>
    </row>
    <row r="22" spans="1:26" ht="12">
      <c r="A22" s="79" t="s">
        <v>170</v>
      </c>
      <c r="B22" s="18">
        <v>76216</v>
      </c>
      <c r="C22" s="17">
        <v>1522</v>
      </c>
      <c r="D22" s="17">
        <v>0</v>
      </c>
      <c r="E22" s="17">
        <v>960</v>
      </c>
      <c r="F22" s="17">
        <v>27340</v>
      </c>
      <c r="G22" s="17">
        <v>147</v>
      </c>
      <c r="H22" s="17">
        <v>0</v>
      </c>
      <c r="I22" s="17">
        <v>17610</v>
      </c>
      <c r="J22" s="17">
        <v>27480</v>
      </c>
      <c r="K22" s="17">
        <v>1150</v>
      </c>
      <c r="L22" s="17">
        <v>7</v>
      </c>
      <c r="M22" s="18">
        <v>76586</v>
      </c>
      <c r="N22" s="17">
        <v>1353</v>
      </c>
      <c r="O22" s="17">
        <v>0</v>
      </c>
      <c r="P22" s="17">
        <v>1394</v>
      </c>
      <c r="Q22" s="17">
        <v>26117</v>
      </c>
      <c r="R22" s="17">
        <v>402</v>
      </c>
      <c r="S22" s="17">
        <v>0</v>
      </c>
      <c r="T22" s="17">
        <v>19830</v>
      </c>
      <c r="U22" s="17">
        <v>27478</v>
      </c>
      <c r="V22" s="17">
        <v>0</v>
      </c>
      <c r="W22" s="17">
        <v>12</v>
      </c>
      <c r="X22" s="17">
        <v>41689</v>
      </c>
      <c r="Y22" s="17">
        <v>41689</v>
      </c>
      <c r="Z22" s="26">
        <f t="shared" si="0"/>
        <v>-370</v>
      </c>
    </row>
    <row r="23" spans="1:26" ht="12">
      <c r="A23" s="79" t="s">
        <v>171</v>
      </c>
      <c r="B23" s="18">
        <v>41471</v>
      </c>
      <c r="C23" s="17">
        <v>996</v>
      </c>
      <c r="D23" s="17">
        <v>0</v>
      </c>
      <c r="E23" s="17">
        <v>920</v>
      </c>
      <c r="F23" s="17">
        <v>4336</v>
      </c>
      <c r="G23" s="17">
        <v>70</v>
      </c>
      <c r="H23" s="17">
        <v>0</v>
      </c>
      <c r="I23" s="17">
        <v>11999</v>
      </c>
      <c r="J23" s="17">
        <v>22396</v>
      </c>
      <c r="K23" s="17">
        <v>749</v>
      </c>
      <c r="L23" s="17">
        <v>5</v>
      </c>
      <c r="M23" s="18">
        <v>46712</v>
      </c>
      <c r="N23" s="17">
        <v>922</v>
      </c>
      <c r="O23" s="17">
        <v>0</v>
      </c>
      <c r="P23" s="17">
        <v>1338</v>
      </c>
      <c r="Q23" s="17">
        <v>6242</v>
      </c>
      <c r="R23" s="17">
        <v>208</v>
      </c>
      <c r="S23" s="17">
        <v>0</v>
      </c>
      <c r="T23" s="17">
        <v>15585</v>
      </c>
      <c r="U23" s="17">
        <v>22394</v>
      </c>
      <c r="V23" s="17">
        <v>1</v>
      </c>
      <c r="W23" s="17">
        <v>22</v>
      </c>
      <c r="X23" s="17">
        <v>27318</v>
      </c>
      <c r="Y23" s="17">
        <v>27318</v>
      </c>
      <c r="Z23" s="26">
        <f t="shared" si="0"/>
        <v>-5241</v>
      </c>
    </row>
    <row r="24" spans="1:26" s="24" customFormat="1" ht="12">
      <c r="A24" s="79" t="s">
        <v>172</v>
      </c>
      <c r="B24" s="18">
        <v>11952</v>
      </c>
      <c r="C24" s="17">
        <v>195</v>
      </c>
      <c r="D24" s="17">
        <v>0</v>
      </c>
      <c r="E24" s="17">
        <v>459</v>
      </c>
      <c r="F24" s="17">
        <v>623</v>
      </c>
      <c r="G24" s="17">
        <v>23</v>
      </c>
      <c r="H24" s="17">
        <v>0</v>
      </c>
      <c r="I24" s="17">
        <v>5677</v>
      </c>
      <c r="J24" s="17">
        <v>4800</v>
      </c>
      <c r="K24" s="17">
        <v>172</v>
      </c>
      <c r="L24" s="17">
        <v>3</v>
      </c>
      <c r="M24" s="18">
        <v>14989</v>
      </c>
      <c r="N24" s="17">
        <v>197</v>
      </c>
      <c r="O24" s="17">
        <v>0</v>
      </c>
      <c r="P24" s="17">
        <v>765</v>
      </c>
      <c r="Q24" s="17">
        <v>841</v>
      </c>
      <c r="R24" s="17">
        <v>52</v>
      </c>
      <c r="S24" s="17">
        <v>0</v>
      </c>
      <c r="T24" s="17">
        <v>8329</v>
      </c>
      <c r="U24" s="17">
        <v>4800</v>
      </c>
      <c r="V24" s="17">
        <v>0</v>
      </c>
      <c r="W24" s="17">
        <v>5</v>
      </c>
      <c r="X24" s="17">
        <v>8447</v>
      </c>
      <c r="Y24" s="17">
        <v>8447</v>
      </c>
      <c r="Z24" s="26">
        <f t="shared" si="0"/>
        <v>-3037</v>
      </c>
    </row>
    <row r="25" spans="1:26" ht="12">
      <c r="A25" s="79" t="s">
        <v>173</v>
      </c>
      <c r="B25" s="18">
        <v>23847</v>
      </c>
      <c r="C25" s="17">
        <v>451</v>
      </c>
      <c r="D25" s="17">
        <v>0</v>
      </c>
      <c r="E25" s="17">
        <v>1156</v>
      </c>
      <c r="F25" s="17">
        <v>413</v>
      </c>
      <c r="G25" s="17">
        <v>64</v>
      </c>
      <c r="H25" s="17">
        <v>2</v>
      </c>
      <c r="I25" s="17">
        <v>7513</v>
      </c>
      <c r="J25" s="17">
        <v>14013</v>
      </c>
      <c r="K25" s="17">
        <v>234</v>
      </c>
      <c r="L25" s="17">
        <v>1</v>
      </c>
      <c r="M25" s="18">
        <v>25839</v>
      </c>
      <c r="N25" s="17">
        <v>373</v>
      </c>
      <c r="O25" s="17">
        <v>0</v>
      </c>
      <c r="P25" s="17">
        <v>1370</v>
      </c>
      <c r="Q25" s="17">
        <v>490</v>
      </c>
      <c r="R25" s="17">
        <v>127</v>
      </c>
      <c r="S25" s="17">
        <v>0</v>
      </c>
      <c r="T25" s="17">
        <v>9465</v>
      </c>
      <c r="U25" s="17">
        <v>14012</v>
      </c>
      <c r="V25" s="17">
        <v>0</v>
      </c>
      <c r="W25" s="17">
        <v>2</v>
      </c>
      <c r="X25" s="17">
        <v>12983</v>
      </c>
      <c r="Y25" s="17">
        <v>12983</v>
      </c>
      <c r="Z25" s="26">
        <f t="shared" si="0"/>
        <v>-1992</v>
      </c>
    </row>
    <row r="26" spans="1:26" ht="12">
      <c r="A26" s="79" t="s">
        <v>174</v>
      </c>
      <c r="B26" s="18">
        <v>4597</v>
      </c>
      <c r="C26" s="17">
        <v>59</v>
      </c>
      <c r="D26" s="17">
        <v>0</v>
      </c>
      <c r="E26" s="17">
        <v>168</v>
      </c>
      <c r="F26" s="17">
        <v>765</v>
      </c>
      <c r="G26" s="17">
        <v>11</v>
      </c>
      <c r="H26" s="17">
        <v>0</v>
      </c>
      <c r="I26" s="17">
        <v>1814</v>
      </c>
      <c r="J26" s="17">
        <v>1685</v>
      </c>
      <c r="K26" s="17">
        <v>90</v>
      </c>
      <c r="L26" s="17">
        <v>5</v>
      </c>
      <c r="M26" s="18">
        <v>5380</v>
      </c>
      <c r="N26" s="17">
        <v>62</v>
      </c>
      <c r="O26" s="17">
        <v>0</v>
      </c>
      <c r="P26" s="17">
        <v>284</v>
      </c>
      <c r="Q26" s="17">
        <v>1026</v>
      </c>
      <c r="R26" s="17">
        <v>20</v>
      </c>
      <c r="S26" s="17">
        <v>0</v>
      </c>
      <c r="T26" s="17">
        <v>2299</v>
      </c>
      <c r="U26" s="17">
        <v>1685</v>
      </c>
      <c r="V26" s="17">
        <v>0</v>
      </c>
      <c r="W26" s="17">
        <v>4</v>
      </c>
      <c r="X26" s="17">
        <v>3826</v>
      </c>
      <c r="Y26" s="17">
        <v>3826</v>
      </c>
      <c r="Z26" s="26">
        <f t="shared" si="0"/>
        <v>-783</v>
      </c>
    </row>
    <row r="27" spans="1:26" ht="12">
      <c r="A27" s="79" t="s">
        <v>175</v>
      </c>
      <c r="B27" s="18">
        <v>30348</v>
      </c>
      <c r="C27" s="17">
        <v>735</v>
      </c>
      <c r="D27" s="17">
        <v>0</v>
      </c>
      <c r="E27" s="17">
        <v>3077</v>
      </c>
      <c r="F27" s="17">
        <v>358</v>
      </c>
      <c r="G27" s="17">
        <v>109</v>
      </c>
      <c r="H27" s="17">
        <v>0</v>
      </c>
      <c r="I27" s="17">
        <v>9166</v>
      </c>
      <c r="J27" s="17">
        <v>16516</v>
      </c>
      <c r="K27" s="17">
        <v>383</v>
      </c>
      <c r="L27" s="17">
        <v>4</v>
      </c>
      <c r="M27" s="18">
        <v>31957</v>
      </c>
      <c r="N27" s="17">
        <v>634</v>
      </c>
      <c r="O27" s="17">
        <v>0</v>
      </c>
      <c r="P27" s="17">
        <v>3659</v>
      </c>
      <c r="Q27" s="17">
        <v>309</v>
      </c>
      <c r="R27" s="17">
        <v>207</v>
      </c>
      <c r="S27" s="17">
        <v>0</v>
      </c>
      <c r="T27" s="17">
        <v>10627</v>
      </c>
      <c r="U27" s="17">
        <v>16515</v>
      </c>
      <c r="V27" s="17">
        <v>0</v>
      </c>
      <c r="W27" s="17">
        <v>6</v>
      </c>
      <c r="X27" s="17">
        <v>12516</v>
      </c>
      <c r="Y27" s="17">
        <v>12516</v>
      </c>
      <c r="Z27" s="26">
        <f t="shared" si="0"/>
        <v>-1609</v>
      </c>
    </row>
    <row r="28" spans="1:26" ht="12">
      <c r="A28" s="79" t="s">
        <v>176</v>
      </c>
      <c r="B28" s="18">
        <v>27503</v>
      </c>
      <c r="C28" s="17">
        <v>884</v>
      </c>
      <c r="D28" s="17">
        <v>0</v>
      </c>
      <c r="E28" s="17">
        <v>1482</v>
      </c>
      <c r="F28" s="17">
        <v>500</v>
      </c>
      <c r="G28" s="17">
        <v>48</v>
      </c>
      <c r="H28" s="17">
        <v>0</v>
      </c>
      <c r="I28" s="17">
        <v>12659</v>
      </c>
      <c r="J28" s="17">
        <v>11539</v>
      </c>
      <c r="K28" s="17">
        <v>389</v>
      </c>
      <c r="L28" s="17">
        <v>2</v>
      </c>
      <c r="M28" s="18">
        <v>26249</v>
      </c>
      <c r="N28" s="17">
        <v>709</v>
      </c>
      <c r="O28" s="17">
        <v>0</v>
      </c>
      <c r="P28" s="17">
        <v>1338</v>
      </c>
      <c r="Q28" s="17">
        <v>304</v>
      </c>
      <c r="R28" s="17">
        <v>103</v>
      </c>
      <c r="S28" s="17">
        <v>0</v>
      </c>
      <c r="T28" s="17">
        <v>12238</v>
      </c>
      <c r="U28" s="17">
        <v>11542</v>
      </c>
      <c r="V28" s="17">
        <v>0</v>
      </c>
      <c r="W28" s="17">
        <v>15</v>
      </c>
      <c r="X28" s="17">
        <v>16462</v>
      </c>
      <c r="Y28" s="17">
        <v>16462</v>
      </c>
      <c r="Z28" s="26">
        <f t="shared" si="0"/>
        <v>1254</v>
      </c>
    </row>
    <row r="29" spans="1:26" ht="12">
      <c r="A29" s="79" t="s">
        <v>177</v>
      </c>
      <c r="B29" s="18">
        <v>95866</v>
      </c>
      <c r="C29" s="17">
        <v>3013</v>
      </c>
      <c r="D29" s="17">
        <v>0</v>
      </c>
      <c r="E29" s="17">
        <v>2815</v>
      </c>
      <c r="F29" s="17">
        <v>1385</v>
      </c>
      <c r="G29" s="17">
        <v>153</v>
      </c>
      <c r="H29" s="17">
        <v>0</v>
      </c>
      <c r="I29" s="17">
        <v>45334</v>
      </c>
      <c r="J29" s="17">
        <v>42299</v>
      </c>
      <c r="K29" s="17">
        <v>865</v>
      </c>
      <c r="L29" s="17">
        <v>2</v>
      </c>
      <c r="M29" s="18">
        <v>88535</v>
      </c>
      <c r="N29" s="17">
        <v>2372</v>
      </c>
      <c r="O29" s="17">
        <v>0</v>
      </c>
      <c r="P29" s="17">
        <v>2913</v>
      </c>
      <c r="Q29" s="17">
        <v>1054</v>
      </c>
      <c r="R29" s="17">
        <v>509</v>
      </c>
      <c r="S29" s="17">
        <v>0</v>
      </c>
      <c r="T29" s="17">
        <v>39354</v>
      </c>
      <c r="U29" s="17">
        <v>42290</v>
      </c>
      <c r="V29" s="17">
        <v>0</v>
      </c>
      <c r="W29" s="17">
        <v>43</v>
      </c>
      <c r="X29" s="17">
        <v>38135</v>
      </c>
      <c r="Y29" s="17">
        <v>38135</v>
      </c>
      <c r="Z29" s="26">
        <f t="shared" si="0"/>
        <v>7331</v>
      </c>
    </row>
    <row r="30" spans="1:26" ht="12">
      <c r="A30" s="79" t="s">
        <v>178</v>
      </c>
      <c r="B30" s="18">
        <v>19594</v>
      </c>
      <c r="C30" s="17">
        <v>415</v>
      </c>
      <c r="D30" s="17">
        <v>0</v>
      </c>
      <c r="E30" s="17">
        <v>545</v>
      </c>
      <c r="F30" s="17">
        <v>371</v>
      </c>
      <c r="G30" s="17">
        <v>24</v>
      </c>
      <c r="H30" s="17">
        <v>0</v>
      </c>
      <c r="I30" s="17">
        <v>11766</v>
      </c>
      <c r="J30" s="17">
        <v>6279</v>
      </c>
      <c r="K30" s="17">
        <v>194</v>
      </c>
      <c r="L30" s="17">
        <v>0</v>
      </c>
      <c r="M30" s="18">
        <v>19543</v>
      </c>
      <c r="N30" s="17">
        <v>246</v>
      </c>
      <c r="O30" s="17">
        <v>0</v>
      </c>
      <c r="P30" s="17">
        <v>843</v>
      </c>
      <c r="Q30" s="17">
        <v>473</v>
      </c>
      <c r="R30" s="17">
        <v>90</v>
      </c>
      <c r="S30" s="17">
        <v>0</v>
      </c>
      <c r="T30" s="17">
        <v>11609</v>
      </c>
      <c r="U30" s="17">
        <v>6279</v>
      </c>
      <c r="V30" s="17">
        <v>0</v>
      </c>
      <c r="W30" s="17">
        <v>3</v>
      </c>
      <c r="X30" s="17">
        <v>12603</v>
      </c>
      <c r="Y30" s="17">
        <v>12603</v>
      </c>
      <c r="Z30" s="26">
        <f t="shared" si="0"/>
        <v>51</v>
      </c>
    </row>
    <row r="31" spans="1:26" ht="12">
      <c r="A31" s="79" t="s">
        <v>179</v>
      </c>
      <c r="B31" s="18">
        <v>54265</v>
      </c>
      <c r="C31" s="17">
        <v>1673</v>
      </c>
      <c r="D31" s="17">
        <v>0</v>
      </c>
      <c r="E31" s="17">
        <v>1080</v>
      </c>
      <c r="F31" s="17">
        <v>1702</v>
      </c>
      <c r="G31" s="17">
        <v>66</v>
      </c>
      <c r="H31" s="17">
        <v>0</v>
      </c>
      <c r="I31" s="17">
        <v>22728</v>
      </c>
      <c r="J31" s="17">
        <v>26468</v>
      </c>
      <c r="K31" s="17">
        <v>544</v>
      </c>
      <c r="L31" s="17">
        <v>4</v>
      </c>
      <c r="M31" s="18">
        <v>52961</v>
      </c>
      <c r="N31" s="17">
        <v>1244</v>
      </c>
      <c r="O31" s="17">
        <v>0</v>
      </c>
      <c r="P31" s="17">
        <v>1360</v>
      </c>
      <c r="Q31" s="17">
        <v>1730</v>
      </c>
      <c r="R31" s="17">
        <v>209</v>
      </c>
      <c r="S31" s="17">
        <v>0</v>
      </c>
      <c r="T31" s="17">
        <v>21934</v>
      </c>
      <c r="U31" s="17">
        <v>26468</v>
      </c>
      <c r="V31" s="17">
        <v>0</v>
      </c>
      <c r="W31" s="17">
        <v>16</v>
      </c>
      <c r="X31" s="17">
        <v>28659</v>
      </c>
      <c r="Y31" s="17">
        <v>28659</v>
      </c>
      <c r="Z31" s="26">
        <f t="shared" si="0"/>
        <v>1304</v>
      </c>
    </row>
    <row r="32" spans="1:26" s="24" customFormat="1" ht="12">
      <c r="A32" s="68" t="s">
        <v>180</v>
      </c>
      <c r="B32" s="19">
        <v>200735</v>
      </c>
      <c r="C32" s="19">
        <v>22372</v>
      </c>
      <c r="D32" s="19">
        <v>89635</v>
      </c>
      <c r="E32" s="19">
        <v>0</v>
      </c>
      <c r="F32" s="19">
        <v>2821</v>
      </c>
      <c r="G32" s="19">
        <v>455</v>
      </c>
      <c r="H32" s="19">
        <v>0</v>
      </c>
      <c r="I32" s="19">
        <v>0</v>
      </c>
      <c r="J32" s="19">
        <v>82373</v>
      </c>
      <c r="K32" s="19">
        <v>3061</v>
      </c>
      <c r="L32" s="19">
        <v>18</v>
      </c>
      <c r="M32" s="19">
        <v>192008</v>
      </c>
      <c r="N32" s="19">
        <v>14447</v>
      </c>
      <c r="O32" s="19">
        <v>91814</v>
      </c>
      <c r="P32" s="19">
        <v>0</v>
      </c>
      <c r="Q32" s="19">
        <v>2258</v>
      </c>
      <c r="R32" s="19">
        <v>969</v>
      </c>
      <c r="S32" s="19">
        <v>0</v>
      </c>
      <c r="T32" s="19">
        <v>0</v>
      </c>
      <c r="U32" s="19">
        <v>82368</v>
      </c>
      <c r="V32" s="19">
        <v>0</v>
      </c>
      <c r="W32" s="19">
        <v>152</v>
      </c>
      <c r="X32" s="19">
        <v>82236</v>
      </c>
      <c r="Y32" s="19">
        <v>82236</v>
      </c>
      <c r="Z32" s="26">
        <f t="shared" si="0"/>
        <v>8727</v>
      </c>
    </row>
    <row r="33" spans="1:26" s="24" customFormat="1" ht="12">
      <c r="A33" s="68" t="s">
        <v>181</v>
      </c>
      <c r="B33" s="19">
        <v>114808</v>
      </c>
      <c r="C33" s="19">
        <v>3820</v>
      </c>
      <c r="D33" s="19">
        <v>50137</v>
      </c>
      <c r="E33" s="19">
        <v>2257</v>
      </c>
      <c r="F33" s="19">
        <v>0</v>
      </c>
      <c r="G33" s="19">
        <v>216</v>
      </c>
      <c r="H33" s="19">
        <v>0</v>
      </c>
      <c r="I33" s="19">
        <v>0</v>
      </c>
      <c r="J33" s="19">
        <v>57169</v>
      </c>
      <c r="K33" s="19">
        <v>1204</v>
      </c>
      <c r="L33" s="19">
        <v>5</v>
      </c>
      <c r="M33" s="19">
        <v>113773</v>
      </c>
      <c r="N33" s="19">
        <v>2795</v>
      </c>
      <c r="O33" s="19">
        <v>50362</v>
      </c>
      <c r="P33" s="19">
        <v>2821</v>
      </c>
      <c r="Q33" s="19">
        <v>0</v>
      </c>
      <c r="R33" s="19">
        <v>597</v>
      </c>
      <c r="S33" s="19">
        <v>0</v>
      </c>
      <c r="T33" s="19">
        <v>0</v>
      </c>
      <c r="U33" s="19">
        <v>57171</v>
      </c>
      <c r="V33" s="19">
        <v>0</v>
      </c>
      <c r="W33" s="19">
        <v>27</v>
      </c>
      <c r="X33" s="19">
        <v>56107</v>
      </c>
      <c r="Y33" s="19">
        <v>56107</v>
      </c>
      <c r="Z33" s="26">
        <f t="shared" si="0"/>
        <v>1035</v>
      </c>
    </row>
    <row r="34" spans="1:26" s="24" customFormat="1" ht="12">
      <c r="A34" s="68" t="s">
        <v>182</v>
      </c>
      <c r="B34" s="19">
        <v>10938</v>
      </c>
      <c r="C34" s="19">
        <v>64</v>
      </c>
      <c r="D34" s="19">
        <v>7123</v>
      </c>
      <c r="E34" s="19">
        <v>969</v>
      </c>
      <c r="F34" s="19">
        <v>597</v>
      </c>
      <c r="G34" s="19">
        <v>0</v>
      </c>
      <c r="H34" s="19">
        <v>0</v>
      </c>
      <c r="I34" s="19">
        <v>15</v>
      </c>
      <c r="J34" s="19">
        <v>2016</v>
      </c>
      <c r="K34" s="19">
        <v>154</v>
      </c>
      <c r="L34" s="19">
        <v>0</v>
      </c>
      <c r="M34" s="19">
        <v>5689</v>
      </c>
      <c r="N34" s="19">
        <v>75</v>
      </c>
      <c r="O34" s="19">
        <v>2908</v>
      </c>
      <c r="P34" s="19">
        <v>456</v>
      </c>
      <c r="Q34" s="19">
        <v>216</v>
      </c>
      <c r="R34" s="19">
        <v>0</v>
      </c>
      <c r="S34" s="19">
        <v>0</v>
      </c>
      <c r="T34" s="19">
        <v>15</v>
      </c>
      <c r="U34" s="19">
        <v>2016</v>
      </c>
      <c r="V34" s="19">
        <v>0</v>
      </c>
      <c r="W34" s="19">
        <v>3</v>
      </c>
      <c r="X34" s="19">
        <v>1248</v>
      </c>
      <c r="Y34" s="19">
        <v>1248</v>
      </c>
      <c r="Z34" s="26">
        <f t="shared" si="0"/>
        <v>5249</v>
      </c>
    </row>
    <row r="35" spans="1:26" ht="12">
      <c r="A35" s="79" t="s">
        <v>183</v>
      </c>
      <c r="B35" s="18">
        <v>10098</v>
      </c>
      <c r="C35" s="17">
        <v>56</v>
      </c>
      <c r="D35" s="17">
        <v>6571</v>
      </c>
      <c r="E35" s="17">
        <v>883</v>
      </c>
      <c r="F35" s="17">
        <v>564</v>
      </c>
      <c r="G35" s="17">
        <v>0</v>
      </c>
      <c r="H35" s="17">
        <v>0</v>
      </c>
      <c r="I35" s="17">
        <v>12</v>
      </c>
      <c r="J35" s="17">
        <v>1881</v>
      </c>
      <c r="K35" s="17">
        <v>131</v>
      </c>
      <c r="L35" s="17">
        <v>0</v>
      </c>
      <c r="M35" s="18">
        <v>4241</v>
      </c>
      <c r="N35" s="17">
        <v>55</v>
      </c>
      <c r="O35" s="17">
        <v>1831</v>
      </c>
      <c r="P35" s="17">
        <v>295</v>
      </c>
      <c r="Q35" s="17">
        <v>176</v>
      </c>
      <c r="R35" s="17">
        <v>0</v>
      </c>
      <c r="S35" s="17">
        <v>0</v>
      </c>
      <c r="T35" s="17">
        <v>3</v>
      </c>
      <c r="U35" s="17">
        <v>1881</v>
      </c>
      <c r="V35" s="17">
        <v>0</v>
      </c>
      <c r="W35" s="17">
        <v>0</v>
      </c>
      <c r="X35" s="17">
        <v>970</v>
      </c>
      <c r="Y35" s="17">
        <v>970</v>
      </c>
      <c r="Z35" s="26">
        <f t="shared" si="0"/>
        <v>5857</v>
      </c>
    </row>
    <row r="36" spans="1:26" ht="12">
      <c r="A36" s="79" t="s">
        <v>184</v>
      </c>
      <c r="B36" s="18">
        <v>840</v>
      </c>
      <c r="C36" s="17">
        <v>8</v>
      </c>
      <c r="D36" s="17">
        <v>552</v>
      </c>
      <c r="E36" s="17">
        <v>86</v>
      </c>
      <c r="F36" s="17">
        <v>33</v>
      </c>
      <c r="G36" s="17">
        <v>0</v>
      </c>
      <c r="H36" s="17">
        <v>0</v>
      </c>
      <c r="I36" s="17">
        <v>3</v>
      </c>
      <c r="J36" s="17">
        <v>135</v>
      </c>
      <c r="K36" s="17">
        <v>23</v>
      </c>
      <c r="L36" s="17">
        <v>0</v>
      </c>
      <c r="M36" s="18">
        <v>1448</v>
      </c>
      <c r="N36" s="17">
        <v>20</v>
      </c>
      <c r="O36" s="17">
        <v>1077</v>
      </c>
      <c r="P36" s="17">
        <v>161</v>
      </c>
      <c r="Q36" s="17">
        <v>40</v>
      </c>
      <c r="R36" s="17">
        <v>0</v>
      </c>
      <c r="S36" s="17">
        <v>0</v>
      </c>
      <c r="T36" s="17">
        <v>12</v>
      </c>
      <c r="U36" s="17">
        <v>135</v>
      </c>
      <c r="V36" s="17">
        <v>0</v>
      </c>
      <c r="W36" s="17">
        <v>3</v>
      </c>
      <c r="X36" s="17">
        <v>278</v>
      </c>
      <c r="Y36" s="17">
        <v>278</v>
      </c>
      <c r="Z36" s="26">
        <f t="shared" si="0"/>
        <v>-608</v>
      </c>
    </row>
    <row r="37" spans="1:25" ht="12">
      <c r="A37" s="60" t="s">
        <v>185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2">
      <c r="A38" s="80" t="s">
        <v>186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</sheetData>
  <mergeCells count="20">
    <mergeCell ref="A2:M2"/>
    <mergeCell ref="Z4:Z6"/>
    <mergeCell ref="B5:B6"/>
    <mergeCell ref="C5:C6"/>
    <mergeCell ref="D5:H5"/>
    <mergeCell ref="I5:I6"/>
    <mergeCell ref="J5:J6"/>
    <mergeCell ref="K5:K6"/>
    <mergeCell ref="L5:L6"/>
    <mergeCell ref="M5:M6"/>
    <mergeCell ref="N5:N6"/>
    <mergeCell ref="A4:A6"/>
    <mergeCell ref="B4:L4"/>
    <mergeCell ref="M4:W4"/>
    <mergeCell ref="X4:Y5"/>
    <mergeCell ref="O5:S5"/>
    <mergeCell ref="T5:T6"/>
    <mergeCell ref="U5:U6"/>
    <mergeCell ref="V5:V6"/>
    <mergeCell ref="W5:W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selection activeCell="B8" sqref="B8"/>
    </sheetView>
  </sheetViews>
  <sheetFormatPr defaultColWidth="9.33203125" defaultRowHeight="12"/>
  <cols>
    <col min="1" max="1" width="24" style="0" customWidth="1"/>
    <col min="2" max="2" width="8.83203125" style="0" customWidth="1"/>
    <col min="3" max="3" width="8" style="0" customWidth="1"/>
    <col min="4" max="5" width="7.33203125" style="0" customWidth="1"/>
    <col min="6" max="6" width="6.66015625" style="0" customWidth="1"/>
    <col min="7" max="7" width="8.16015625" style="0" customWidth="1"/>
    <col min="8" max="8" width="7.33203125" style="0" customWidth="1"/>
    <col min="9" max="10" width="10.33203125" style="0" customWidth="1"/>
    <col min="11" max="11" width="6.33203125" style="0" customWidth="1"/>
    <col min="12" max="12" width="6.83203125" style="0" customWidth="1"/>
    <col min="13" max="13" width="8.83203125" style="0" customWidth="1"/>
    <col min="14" max="16" width="7.66015625" style="0" customWidth="1"/>
    <col min="17" max="17" width="6.83203125" style="0" customWidth="1"/>
    <col min="18" max="18" width="8.16015625" style="0" customWidth="1"/>
    <col min="19" max="19" width="6.33203125" style="0" customWidth="1"/>
    <col min="20" max="20" width="10.66015625" style="0" customWidth="1"/>
    <col min="21" max="21" width="10.33203125" style="0" customWidth="1"/>
    <col min="22" max="22" width="7" style="0" customWidth="1"/>
    <col min="23" max="23" width="6.33203125" style="0" customWidth="1"/>
    <col min="24" max="25" width="7.66015625" style="0" customWidth="1"/>
    <col min="26" max="26" width="10.83203125" style="0" customWidth="1"/>
  </cols>
  <sheetData>
    <row r="1" spans="1:25" s="72" customFormat="1" ht="18" customHeight="1">
      <c r="A1" s="70" t="s">
        <v>113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13" s="74" customFormat="1" ht="12" customHeight="1">
      <c r="A2" s="104" t="s">
        <v>187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25" s="76" customFormat="1" ht="12.75" customHeight="1">
      <c r="A3" s="55" t="s">
        <v>114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6" s="24" customFormat="1" ht="12.75" customHeight="1">
      <c r="A4" s="94" t="s">
        <v>115</v>
      </c>
      <c r="B4" s="96" t="s">
        <v>116</v>
      </c>
      <c r="C4" s="107"/>
      <c r="D4" s="107"/>
      <c r="E4" s="107"/>
      <c r="F4" s="107"/>
      <c r="G4" s="107"/>
      <c r="H4" s="107"/>
      <c r="I4" s="107"/>
      <c r="J4" s="107"/>
      <c r="K4" s="107"/>
      <c r="L4" s="108"/>
      <c r="M4" s="96" t="s">
        <v>117</v>
      </c>
      <c r="N4" s="107"/>
      <c r="O4" s="107"/>
      <c r="P4" s="107"/>
      <c r="Q4" s="107"/>
      <c r="R4" s="107"/>
      <c r="S4" s="107"/>
      <c r="T4" s="107"/>
      <c r="U4" s="107"/>
      <c r="V4" s="107"/>
      <c r="W4" s="108"/>
      <c r="X4" s="100" t="s">
        <v>118</v>
      </c>
      <c r="Y4" s="109"/>
      <c r="Z4" s="94" t="s">
        <v>119</v>
      </c>
    </row>
    <row r="5" spans="1:26" s="24" customFormat="1" ht="22.5" customHeight="1">
      <c r="A5" s="106"/>
      <c r="B5" s="94" t="s">
        <v>120</v>
      </c>
      <c r="C5" s="94" t="s">
        <v>121</v>
      </c>
      <c r="D5" s="96" t="s">
        <v>122</v>
      </c>
      <c r="E5" s="107"/>
      <c r="F5" s="107"/>
      <c r="G5" s="107"/>
      <c r="H5" s="108"/>
      <c r="I5" s="94" t="s">
        <v>123</v>
      </c>
      <c r="J5" s="94" t="s">
        <v>124</v>
      </c>
      <c r="K5" s="94" t="s">
        <v>125</v>
      </c>
      <c r="L5" s="94" t="s">
        <v>126</v>
      </c>
      <c r="M5" s="94" t="s">
        <v>120</v>
      </c>
      <c r="N5" s="94" t="s">
        <v>127</v>
      </c>
      <c r="O5" s="96" t="s">
        <v>128</v>
      </c>
      <c r="P5" s="107"/>
      <c r="Q5" s="107"/>
      <c r="R5" s="107"/>
      <c r="S5" s="108"/>
      <c r="T5" s="94" t="s">
        <v>129</v>
      </c>
      <c r="U5" s="94" t="s">
        <v>130</v>
      </c>
      <c r="V5" s="112" t="s">
        <v>131</v>
      </c>
      <c r="W5" s="94" t="s">
        <v>126</v>
      </c>
      <c r="X5" s="110"/>
      <c r="Y5" s="111"/>
      <c r="Z5" s="106"/>
    </row>
    <row r="6" spans="1:26" s="24" customFormat="1" ht="22.5" customHeight="1">
      <c r="A6" s="106"/>
      <c r="B6" s="106"/>
      <c r="C6" s="106"/>
      <c r="D6" s="33" t="s">
        <v>132</v>
      </c>
      <c r="E6" s="33" t="s">
        <v>133</v>
      </c>
      <c r="F6" s="33" t="s">
        <v>134</v>
      </c>
      <c r="G6" s="33" t="s">
        <v>135</v>
      </c>
      <c r="H6" s="33" t="s">
        <v>136</v>
      </c>
      <c r="I6" s="106"/>
      <c r="J6" s="106"/>
      <c r="K6" s="106"/>
      <c r="L6" s="106"/>
      <c r="M6" s="106"/>
      <c r="N6" s="106"/>
      <c r="O6" s="33" t="s">
        <v>132</v>
      </c>
      <c r="P6" s="33" t="s">
        <v>133</v>
      </c>
      <c r="Q6" s="33" t="s">
        <v>134</v>
      </c>
      <c r="R6" s="33" t="s">
        <v>135</v>
      </c>
      <c r="S6" s="33" t="s">
        <v>136</v>
      </c>
      <c r="T6" s="106"/>
      <c r="U6" s="106"/>
      <c r="V6" s="106"/>
      <c r="W6" s="106"/>
      <c r="X6" s="33" t="s">
        <v>137</v>
      </c>
      <c r="Y6" s="33" t="s">
        <v>138</v>
      </c>
      <c r="Z6" s="106"/>
    </row>
    <row r="7" spans="1:26" s="78" customFormat="1" ht="44.25" customHeight="1">
      <c r="A7" s="77" t="s">
        <v>139</v>
      </c>
      <c r="B7" s="77" t="s">
        <v>140</v>
      </c>
      <c r="C7" s="77" t="s">
        <v>141</v>
      </c>
      <c r="D7" s="77" t="s">
        <v>142</v>
      </c>
      <c r="E7" s="77" t="s">
        <v>143</v>
      </c>
      <c r="F7" s="77" t="s">
        <v>144</v>
      </c>
      <c r="G7" s="77" t="s">
        <v>145</v>
      </c>
      <c r="H7" s="77" t="s">
        <v>146</v>
      </c>
      <c r="I7" s="57" t="s">
        <v>147</v>
      </c>
      <c r="J7" s="57" t="s">
        <v>148</v>
      </c>
      <c r="K7" s="77" t="s">
        <v>149</v>
      </c>
      <c r="L7" s="77" t="s">
        <v>146</v>
      </c>
      <c r="M7" s="77" t="s">
        <v>140</v>
      </c>
      <c r="N7" s="77" t="s">
        <v>150</v>
      </c>
      <c r="O7" s="77" t="s">
        <v>142</v>
      </c>
      <c r="P7" s="77" t="s">
        <v>143</v>
      </c>
      <c r="Q7" s="77" t="s">
        <v>144</v>
      </c>
      <c r="R7" s="77" t="s">
        <v>145</v>
      </c>
      <c r="S7" s="77" t="s">
        <v>146</v>
      </c>
      <c r="T7" s="57" t="s">
        <v>151</v>
      </c>
      <c r="U7" s="57" t="s">
        <v>152</v>
      </c>
      <c r="V7" s="77" t="s">
        <v>153</v>
      </c>
      <c r="W7" s="77" t="s">
        <v>146</v>
      </c>
      <c r="X7" s="77" t="s">
        <v>154</v>
      </c>
      <c r="Y7" s="77" t="s">
        <v>155</v>
      </c>
      <c r="Z7" s="77" t="s">
        <v>156</v>
      </c>
    </row>
    <row r="8" spans="1:26" s="1" customFormat="1" ht="12">
      <c r="A8" s="2" t="s">
        <v>157</v>
      </c>
      <c r="B8" s="16">
        <v>1442018</v>
      </c>
      <c r="C8" s="16">
        <v>33704</v>
      </c>
      <c r="D8" s="16">
        <v>136073</v>
      </c>
      <c r="E8" s="16">
        <v>99196</v>
      </c>
      <c r="F8" s="16">
        <v>56382</v>
      </c>
      <c r="G8" s="16">
        <v>2797</v>
      </c>
      <c r="H8" s="16">
        <v>9</v>
      </c>
      <c r="I8" s="16">
        <v>404250</v>
      </c>
      <c r="J8" s="16">
        <v>602323</v>
      </c>
      <c r="K8" s="16">
        <v>18816</v>
      </c>
      <c r="L8" s="16">
        <v>88468</v>
      </c>
      <c r="M8" s="16">
        <v>1427213</v>
      </c>
      <c r="N8" s="16">
        <v>37140</v>
      </c>
      <c r="O8" s="16">
        <v>151062</v>
      </c>
      <c r="P8" s="16">
        <v>84146</v>
      </c>
      <c r="Q8" s="16">
        <v>50088</v>
      </c>
      <c r="R8" s="16">
        <v>9123</v>
      </c>
      <c r="S8" s="16">
        <v>0</v>
      </c>
      <c r="T8" s="16">
        <v>404206</v>
      </c>
      <c r="U8" s="16">
        <v>602305</v>
      </c>
      <c r="V8" s="16">
        <v>6</v>
      </c>
      <c r="W8" s="16">
        <v>89137</v>
      </c>
      <c r="X8" s="16">
        <v>719466</v>
      </c>
      <c r="Y8" s="16">
        <v>719466</v>
      </c>
      <c r="Z8" s="26">
        <f aca="true" t="shared" si="0" ref="Z8:Z36">B8-M8</f>
        <v>14805</v>
      </c>
    </row>
    <row r="9" spans="1:26" s="24" customFormat="1" ht="12">
      <c r="A9" s="68" t="s">
        <v>158</v>
      </c>
      <c r="B9" s="19">
        <v>1431240</v>
      </c>
      <c r="C9" s="19">
        <v>33652</v>
      </c>
      <c r="D9" s="19">
        <v>128746</v>
      </c>
      <c r="E9" s="19">
        <v>97992</v>
      </c>
      <c r="F9" s="19">
        <v>55787</v>
      </c>
      <c r="G9" s="19">
        <v>2797</v>
      </c>
      <c r="H9" s="19">
        <v>9</v>
      </c>
      <c r="I9" s="19">
        <v>404227</v>
      </c>
      <c r="J9" s="19">
        <v>600849</v>
      </c>
      <c r="K9" s="19">
        <v>18713</v>
      </c>
      <c r="L9" s="19">
        <v>88468</v>
      </c>
      <c r="M9" s="19">
        <v>1422857</v>
      </c>
      <c r="N9" s="19">
        <v>37078</v>
      </c>
      <c r="O9" s="19">
        <v>148742</v>
      </c>
      <c r="P9" s="19">
        <v>83835</v>
      </c>
      <c r="Q9" s="19">
        <v>49922</v>
      </c>
      <c r="R9" s="19">
        <v>9123</v>
      </c>
      <c r="S9" s="19">
        <v>0</v>
      </c>
      <c r="T9" s="19">
        <v>404183</v>
      </c>
      <c r="U9" s="19">
        <v>600831</v>
      </c>
      <c r="V9" s="19">
        <v>6</v>
      </c>
      <c r="W9" s="19">
        <v>89137</v>
      </c>
      <c r="X9" s="19">
        <v>718314</v>
      </c>
      <c r="Y9" s="19">
        <v>718314</v>
      </c>
      <c r="Z9" s="26">
        <f t="shared" si="0"/>
        <v>8383</v>
      </c>
    </row>
    <row r="10" spans="1:26" s="24" customFormat="1" ht="12">
      <c r="A10" s="68" t="s">
        <v>111</v>
      </c>
      <c r="B10" s="19">
        <v>1139865</v>
      </c>
      <c r="C10" s="19">
        <v>18213</v>
      </c>
      <c r="D10" s="17">
        <v>0</v>
      </c>
      <c r="E10" s="19">
        <v>95680</v>
      </c>
      <c r="F10" s="19">
        <v>53072</v>
      </c>
      <c r="G10" s="19">
        <v>2320</v>
      </c>
      <c r="H10" s="19">
        <v>9</v>
      </c>
      <c r="I10" s="19">
        <v>404227</v>
      </c>
      <c r="J10" s="19">
        <v>462973</v>
      </c>
      <c r="K10" s="19">
        <v>14919</v>
      </c>
      <c r="L10" s="19">
        <v>88452</v>
      </c>
      <c r="M10" s="19">
        <v>1113538</v>
      </c>
      <c r="N10" s="19">
        <v>21548</v>
      </c>
      <c r="O10" s="19">
        <v>0</v>
      </c>
      <c r="P10" s="19">
        <v>81120</v>
      </c>
      <c r="Q10" s="19">
        <v>47611</v>
      </c>
      <c r="R10" s="19">
        <v>7324</v>
      </c>
      <c r="S10" s="19">
        <v>0</v>
      </c>
      <c r="T10" s="19">
        <v>404183</v>
      </c>
      <c r="U10" s="19">
        <v>462958</v>
      </c>
      <c r="V10" s="19">
        <v>4</v>
      </c>
      <c r="W10" s="19">
        <v>88790</v>
      </c>
      <c r="X10" s="19">
        <v>582514</v>
      </c>
      <c r="Y10" s="19">
        <v>582514</v>
      </c>
      <c r="Z10" s="26">
        <f t="shared" si="0"/>
        <v>26327</v>
      </c>
    </row>
    <row r="11" spans="1:26" ht="12">
      <c r="A11" s="79" t="s">
        <v>159</v>
      </c>
      <c r="B11" s="18">
        <v>226810</v>
      </c>
      <c r="C11" s="17">
        <v>6251</v>
      </c>
      <c r="D11" s="17">
        <v>0</v>
      </c>
      <c r="E11" s="17">
        <v>61296</v>
      </c>
      <c r="F11" s="17">
        <v>3092</v>
      </c>
      <c r="G11" s="17">
        <v>847</v>
      </c>
      <c r="H11" s="17">
        <v>2</v>
      </c>
      <c r="I11" s="17">
        <v>59285</v>
      </c>
      <c r="J11" s="17">
        <v>92297</v>
      </c>
      <c r="K11" s="17">
        <v>3712</v>
      </c>
      <c r="L11" s="17">
        <v>28</v>
      </c>
      <c r="M11" s="18">
        <v>212930</v>
      </c>
      <c r="N11" s="17">
        <v>7409</v>
      </c>
      <c r="O11" s="17">
        <v>0</v>
      </c>
      <c r="P11" s="17">
        <v>48188</v>
      </c>
      <c r="Q11" s="17">
        <v>2484</v>
      </c>
      <c r="R11" s="17">
        <v>2787</v>
      </c>
      <c r="S11" s="17">
        <v>0</v>
      </c>
      <c r="T11" s="17">
        <v>59681</v>
      </c>
      <c r="U11" s="17">
        <v>92291</v>
      </c>
      <c r="V11" s="17">
        <v>2</v>
      </c>
      <c r="W11" s="17">
        <v>88</v>
      </c>
      <c r="X11" s="17">
        <v>139373</v>
      </c>
      <c r="Y11" s="17">
        <v>139373</v>
      </c>
      <c r="Z11" s="26">
        <f t="shared" si="0"/>
        <v>13880</v>
      </c>
    </row>
    <row r="12" spans="1:26" ht="12">
      <c r="A12" s="79" t="s">
        <v>160</v>
      </c>
      <c r="B12" s="18">
        <v>27389</v>
      </c>
      <c r="C12" s="17">
        <v>256</v>
      </c>
      <c r="D12" s="17">
        <v>0</v>
      </c>
      <c r="E12" s="17">
        <v>1656</v>
      </c>
      <c r="F12" s="17">
        <v>189</v>
      </c>
      <c r="G12" s="17">
        <v>38</v>
      </c>
      <c r="H12" s="17">
        <v>0</v>
      </c>
      <c r="I12" s="17">
        <v>6427</v>
      </c>
      <c r="J12" s="17">
        <v>18554</v>
      </c>
      <c r="K12" s="17">
        <v>266</v>
      </c>
      <c r="L12" s="17">
        <v>3</v>
      </c>
      <c r="M12" s="18">
        <v>28966</v>
      </c>
      <c r="N12" s="17">
        <v>336</v>
      </c>
      <c r="O12" s="17">
        <v>0</v>
      </c>
      <c r="P12" s="17">
        <v>1820</v>
      </c>
      <c r="Q12" s="17">
        <v>208</v>
      </c>
      <c r="R12" s="17">
        <v>68</v>
      </c>
      <c r="S12" s="17">
        <v>0</v>
      </c>
      <c r="T12" s="17">
        <v>7974</v>
      </c>
      <c r="U12" s="17">
        <v>18555</v>
      </c>
      <c r="V12" s="17">
        <v>0</v>
      </c>
      <c r="W12" s="17">
        <v>5</v>
      </c>
      <c r="X12" s="17">
        <v>12885</v>
      </c>
      <c r="Y12" s="17">
        <v>12885</v>
      </c>
      <c r="Z12" s="26">
        <f t="shared" si="0"/>
        <v>-1577</v>
      </c>
    </row>
    <row r="13" spans="1:26" ht="12">
      <c r="A13" s="79" t="s">
        <v>161</v>
      </c>
      <c r="B13" s="18">
        <v>125592</v>
      </c>
      <c r="C13" s="17">
        <v>1977</v>
      </c>
      <c r="D13" s="17">
        <v>0</v>
      </c>
      <c r="E13" s="17">
        <v>9790</v>
      </c>
      <c r="F13" s="17">
        <v>1682</v>
      </c>
      <c r="G13" s="17">
        <v>551</v>
      </c>
      <c r="H13" s="17">
        <v>0</v>
      </c>
      <c r="I13" s="17">
        <v>45603</v>
      </c>
      <c r="J13" s="17">
        <v>55658</v>
      </c>
      <c r="K13" s="17">
        <v>2181</v>
      </c>
      <c r="L13" s="17">
        <v>8150</v>
      </c>
      <c r="M13" s="18">
        <v>108220</v>
      </c>
      <c r="N13" s="17">
        <v>2485</v>
      </c>
      <c r="O13" s="17">
        <v>0</v>
      </c>
      <c r="P13" s="17">
        <v>6646</v>
      </c>
      <c r="Q13" s="17">
        <v>1203</v>
      </c>
      <c r="R13" s="17">
        <v>1426</v>
      </c>
      <c r="S13" s="17">
        <v>0</v>
      </c>
      <c r="T13" s="17">
        <v>32611</v>
      </c>
      <c r="U13" s="17">
        <v>55657</v>
      </c>
      <c r="V13" s="17">
        <v>0</v>
      </c>
      <c r="W13" s="17">
        <v>8192</v>
      </c>
      <c r="X13" s="17">
        <v>72402</v>
      </c>
      <c r="Y13" s="17">
        <v>72402</v>
      </c>
      <c r="Z13" s="26">
        <f t="shared" si="0"/>
        <v>17372</v>
      </c>
    </row>
    <row r="14" spans="1:26" ht="12">
      <c r="A14" s="79" t="s">
        <v>162</v>
      </c>
      <c r="B14" s="18">
        <v>31021</v>
      </c>
      <c r="C14" s="17">
        <v>327</v>
      </c>
      <c r="D14" s="17">
        <v>0</v>
      </c>
      <c r="E14" s="17">
        <v>1723</v>
      </c>
      <c r="F14" s="17">
        <v>447</v>
      </c>
      <c r="G14" s="17">
        <v>18</v>
      </c>
      <c r="H14" s="17">
        <v>0</v>
      </c>
      <c r="I14" s="17">
        <v>17929</v>
      </c>
      <c r="J14" s="17">
        <v>10011</v>
      </c>
      <c r="K14" s="17">
        <v>562</v>
      </c>
      <c r="L14" s="17">
        <v>4</v>
      </c>
      <c r="M14" s="18">
        <v>23194</v>
      </c>
      <c r="N14" s="17">
        <v>337</v>
      </c>
      <c r="O14" s="17">
        <v>0</v>
      </c>
      <c r="P14" s="17">
        <v>844</v>
      </c>
      <c r="Q14" s="17">
        <v>191</v>
      </c>
      <c r="R14" s="17">
        <v>72</v>
      </c>
      <c r="S14" s="17">
        <v>0</v>
      </c>
      <c r="T14" s="17">
        <v>11734</v>
      </c>
      <c r="U14" s="17">
        <v>10011</v>
      </c>
      <c r="V14" s="17">
        <v>0</v>
      </c>
      <c r="W14" s="17">
        <v>5</v>
      </c>
      <c r="X14" s="17">
        <v>13883</v>
      </c>
      <c r="Y14" s="17">
        <v>13883</v>
      </c>
      <c r="Z14" s="26">
        <f t="shared" si="0"/>
        <v>7827</v>
      </c>
    </row>
    <row r="15" spans="1:26" ht="12">
      <c r="A15" s="79" t="s">
        <v>163</v>
      </c>
      <c r="B15" s="18">
        <v>20592</v>
      </c>
      <c r="C15" s="17">
        <v>247</v>
      </c>
      <c r="D15" s="17">
        <v>0</v>
      </c>
      <c r="E15" s="17">
        <v>1038</v>
      </c>
      <c r="F15" s="17">
        <v>255</v>
      </c>
      <c r="G15" s="17">
        <v>30</v>
      </c>
      <c r="H15" s="17">
        <v>2</v>
      </c>
      <c r="I15" s="17">
        <v>9944</v>
      </c>
      <c r="J15" s="17">
        <v>8509</v>
      </c>
      <c r="K15" s="17">
        <v>563</v>
      </c>
      <c r="L15" s="17">
        <v>4</v>
      </c>
      <c r="M15" s="18">
        <v>22439</v>
      </c>
      <c r="N15" s="17">
        <v>349</v>
      </c>
      <c r="O15" s="17">
        <v>0</v>
      </c>
      <c r="P15" s="17">
        <v>1232</v>
      </c>
      <c r="Q15" s="17">
        <v>252</v>
      </c>
      <c r="R15" s="17">
        <v>67</v>
      </c>
      <c r="S15" s="17">
        <v>0</v>
      </c>
      <c r="T15" s="17">
        <v>12020</v>
      </c>
      <c r="U15" s="17">
        <v>8513</v>
      </c>
      <c r="V15" s="17">
        <v>0</v>
      </c>
      <c r="W15" s="17">
        <v>6</v>
      </c>
      <c r="X15" s="17">
        <v>14554</v>
      </c>
      <c r="Y15" s="17">
        <v>14554</v>
      </c>
      <c r="Z15" s="26">
        <f t="shared" si="0"/>
        <v>-1847</v>
      </c>
    </row>
    <row r="16" spans="1:26" ht="12">
      <c r="A16" s="79" t="s">
        <v>164</v>
      </c>
      <c r="B16" s="18">
        <v>152370</v>
      </c>
      <c r="C16" s="17">
        <v>995</v>
      </c>
      <c r="D16" s="17">
        <v>0</v>
      </c>
      <c r="E16" s="17">
        <v>1557</v>
      </c>
      <c r="F16" s="17">
        <v>915</v>
      </c>
      <c r="G16" s="17">
        <v>100</v>
      </c>
      <c r="H16" s="17">
        <v>0</v>
      </c>
      <c r="I16" s="17">
        <v>38154</v>
      </c>
      <c r="J16" s="17">
        <v>29328</v>
      </c>
      <c r="K16" s="17">
        <v>1110</v>
      </c>
      <c r="L16" s="17">
        <v>80211</v>
      </c>
      <c r="M16" s="18">
        <v>152733</v>
      </c>
      <c r="N16" s="17">
        <v>1105</v>
      </c>
      <c r="O16" s="17">
        <v>0</v>
      </c>
      <c r="P16" s="17">
        <v>1779</v>
      </c>
      <c r="Q16" s="17">
        <v>804</v>
      </c>
      <c r="R16" s="17">
        <v>374</v>
      </c>
      <c r="S16" s="17">
        <v>0</v>
      </c>
      <c r="T16" s="17">
        <v>39126</v>
      </c>
      <c r="U16" s="17">
        <v>29317</v>
      </c>
      <c r="V16" s="17">
        <v>1</v>
      </c>
      <c r="W16" s="17">
        <v>80227</v>
      </c>
      <c r="X16" s="17">
        <v>46315</v>
      </c>
      <c r="Y16" s="17">
        <v>46315</v>
      </c>
      <c r="Z16" s="26">
        <f t="shared" si="0"/>
        <v>-363</v>
      </c>
    </row>
    <row r="17" spans="1:26" ht="12">
      <c r="A17" s="79" t="s">
        <v>165</v>
      </c>
      <c r="B17" s="18">
        <v>45537</v>
      </c>
      <c r="C17" s="17">
        <v>646</v>
      </c>
      <c r="D17" s="17">
        <v>0</v>
      </c>
      <c r="E17" s="17">
        <v>1323</v>
      </c>
      <c r="F17" s="17">
        <v>623</v>
      </c>
      <c r="G17" s="17">
        <v>50</v>
      </c>
      <c r="H17" s="17">
        <v>0</v>
      </c>
      <c r="I17" s="17">
        <v>16467</v>
      </c>
      <c r="J17" s="17">
        <v>25630</v>
      </c>
      <c r="K17" s="17">
        <v>797</v>
      </c>
      <c r="L17" s="17">
        <v>1</v>
      </c>
      <c r="M17" s="18">
        <v>50836</v>
      </c>
      <c r="N17" s="17">
        <v>750</v>
      </c>
      <c r="O17" s="17">
        <v>0</v>
      </c>
      <c r="P17" s="17">
        <v>1764</v>
      </c>
      <c r="Q17" s="17">
        <v>686</v>
      </c>
      <c r="R17" s="17">
        <v>223</v>
      </c>
      <c r="S17" s="17">
        <v>0</v>
      </c>
      <c r="T17" s="17">
        <v>21765</v>
      </c>
      <c r="U17" s="17">
        <v>25628</v>
      </c>
      <c r="V17" s="17">
        <v>0</v>
      </c>
      <c r="W17" s="17">
        <v>20</v>
      </c>
      <c r="X17" s="17">
        <v>30300</v>
      </c>
      <c r="Y17" s="17">
        <v>30300</v>
      </c>
      <c r="Z17" s="26">
        <f t="shared" si="0"/>
        <v>-5299</v>
      </c>
    </row>
    <row r="18" spans="1:26" ht="12">
      <c r="A18" s="79" t="s">
        <v>166</v>
      </c>
      <c r="B18" s="18">
        <v>21177</v>
      </c>
      <c r="C18" s="17">
        <v>301</v>
      </c>
      <c r="D18" s="17">
        <v>0</v>
      </c>
      <c r="E18" s="17">
        <v>698</v>
      </c>
      <c r="F18" s="17">
        <v>403</v>
      </c>
      <c r="G18" s="17">
        <v>29</v>
      </c>
      <c r="H18" s="17">
        <v>0</v>
      </c>
      <c r="I18" s="17">
        <v>11528</v>
      </c>
      <c r="J18" s="17">
        <v>7824</v>
      </c>
      <c r="K18" s="17">
        <v>393</v>
      </c>
      <c r="L18" s="17">
        <v>1</v>
      </c>
      <c r="M18" s="18">
        <v>23327</v>
      </c>
      <c r="N18" s="17">
        <v>370</v>
      </c>
      <c r="O18" s="17">
        <v>0</v>
      </c>
      <c r="P18" s="17">
        <v>898</v>
      </c>
      <c r="Q18" s="17">
        <v>424</v>
      </c>
      <c r="R18" s="17">
        <v>90</v>
      </c>
      <c r="S18" s="17">
        <v>0</v>
      </c>
      <c r="T18" s="17">
        <v>13706</v>
      </c>
      <c r="U18" s="17">
        <v>7827</v>
      </c>
      <c r="V18" s="17">
        <v>0</v>
      </c>
      <c r="W18" s="17">
        <v>12</v>
      </c>
      <c r="X18" s="17">
        <v>14857</v>
      </c>
      <c r="Y18" s="17">
        <v>14857</v>
      </c>
      <c r="Z18" s="26">
        <f t="shared" si="0"/>
        <v>-2150</v>
      </c>
    </row>
    <row r="19" spans="1:26" ht="12">
      <c r="A19" s="79" t="s">
        <v>167</v>
      </c>
      <c r="B19" s="18">
        <v>28546</v>
      </c>
      <c r="C19" s="17">
        <v>334</v>
      </c>
      <c r="D19" s="17">
        <v>0</v>
      </c>
      <c r="E19" s="17">
        <v>1207</v>
      </c>
      <c r="F19" s="17">
        <v>846</v>
      </c>
      <c r="G19" s="17">
        <v>36</v>
      </c>
      <c r="H19" s="17">
        <v>1</v>
      </c>
      <c r="I19" s="17">
        <v>14695</v>
      </c>
      <c r="J19" s="17">
        <v>10931</v>
      </c>
      <c r="K19" s="17">
        <v>493</v>
      </c>
      <c r="L19" s="17">
        <v>3</v>
      </c>
      <c r="M19" s="18">
        <v>32865</v>
      </c>
      <c r="N19" s="17">
        <v>397</v>
      </c>
      <c r="O19" s="17">
        <v>0</v>
      </c>
      <c r="P19" s="17">
        <v>1538</v>
      </c>
      <c r="Q19" s="17">
        <v>803</v>
      </c>
      <c r="R19" s="17">
        <v>112</v>
      </c>
      <c r="S19" s="17">
        <v>0</v>
      </c>
      <c r="T19" s="17">
        <v>19081</v>
      </c>
      <c r="U19" s="17">
        <v>10925</v>
      </c>
      <c r="V19" s="17">
        <v>0</v>
      </c>
      <c r="W19" s="17">
        <v>9</v>
      </c>
      <c r="X19" s="17">
        <v>13913</v>
      </c>
      <c r="Y19" s="17">
        <v>13913</v>
      </c>
      <c r="Z19" s="26">
        <f t="shared" si="0"/>
        <v>-4319</v>
      </c>
    </row>
    <row r="20" spans="1:26" ht="12">
      <c r="A20" s="79" t="s">
        <v>168</v>
      </c>
      <c r="B20" s="18">
        <v>26415</v>
      </c>
      <c r="C20" s="17">
        <v>229</v>
      </c>
      <c r="D20" s="17">
        <v>0</v>
      </c>
      <c r="E20" s="17">
        <v>764</v>
      </c>
      <c r="F20" s="17">
        <v>1202</v>
      </c>
      <c r="G20" s="17">
        <v>18</v>
      </c>
      <c r="H20" s="17">
        <v>0</v>
      </c>
      <c r="I20" s="17">
        <v>16232</v>
      </c>
      <c r="J20" s="17">
        <v>7458</v>
      </c>
      <c r="K20" s="17">
        <v>510</v>
      </c>
      <c r="L20" s="17">
        <v>2</v>
      </c>
      <c r="M20" s="18">
        <v>28005</v>
      </c>
      <c r="N20" s="17">
        <v>278</v>
      </c>
      <c r="O20" s="17">
        <v>0</v>
      </c>
      <c r="P20" s="17">
        <v>900</v>
      </c>
      <c r="Q20" s="17">
        <v>1002</v>
      </c>
      <c r="R20" s="17">
        <v>75</v>
      </c>
      <c r="S20" s="17">
        <v>0</v>
      </c>
      <c r="T20" s="17">
        <v>18290</v>
      </c>
      <c r="U20" s="17">
        <v>7456</v>
      </c>
      <c r="V20" s="17">
        <v>0</v>
      </c>
      <c r="W20" s="17">
        <v>4</v>
      </c>
      <c r="X20" s="17">
        <v>7725</v>
      </c>
      <c r="Y20" s="17">
        <v>7725</v>
      </c>
      <c r="Z20" s="26">
        <f t="shared" si="0"/>
        <v>-1590</v>
      </c>
    </row>
    <row r="21" spans="1:26" ht="12">
      <c r="A21" s="79" t="s">
        <v>169</v>
      </c>
      <c r="B21" s="18">
        <v>52014</v>
      </c>
      <c r="C21" s="17">
        <v>580</v>
      </c>
      <c r="D21" s="17">
        <v>0</v>
      </c>
      <c r="E21" s="17">
        <v>1040</v>
      </c>
      <c r="F21" s="17">
        <v>2582</v>
      </c>
      <c r="G21" s="17">
        <v>38</v>
      </c>
      <c r="H21" s="17">
        <v>0</v>
      </c>
      <c r="I21" s="17">
        <v>25038</v>
      </c>
      <c r="J21" s="17">
        <v>22117</v>
      </c>
      <c r="K21" s="17">
        <v>616</v>
      </c>
      <c r="L21" s="17">
        <v>3</v>
      </c>
      <c r="M21" s="18">
        <v>52588</v>
      </c>
      <c r="N21" s="17">
        <v>642</v>
      </c>
      <c r="O21" s="17">
        <v>0</v>
      </c>
      <c r="P21" s="17">
        <v>1230</v>
      </c>
      <c r="Q21" s="17">
        <v>2446</v>
      </c>
      <c r="R21" s="17">
        <v>185</v>
      </c>
      <c r="S21" s="17">
        <v>0</v>
      </c>
      <c r="T21" s="17">
        <v>25937</v>
      </c>
      <c r="U21" s="17">
        <v>22115</v>
      </c>
      <c r="V21" s="17">
        <v>0</v>
      </c>
      <c r="W21" s="17">
        <v>33</v>
      </c>
      <c r="X21" s="17">
        <v>26175</v>
      </c>
      <c r="Y21" s="17">
        <v>26175</v>
      </c>
      <c r="Z21" s="26">
        <f t="shared" si="0"/>
        <v>-574</v>
      </c>
    </row>
    <row r="22" spans="1:26" ht="12">
      <c r="A22" s="79" t="s">
        <v>170</v>
      </c>
      <c r="B22" s="18">
        <v>75859</v>
      </c>
      <c r="C22" s="17">
        <v>996</v>
      </c>
      <c r="D22" s="17">
        <v>0</v>
      </c>
      <c r="E22" s="17">
        <v>969</v>
      </c>
      <c r="F22" s="17">
        <v>29254</v>
      </c>
      <c r="G22" s="17">
        <v>121</v>
      </c>
      <c r="H22" s="17">
        <v>2</v>
      </c>
      <c r="I22" s="17">
        <v>17027</v>
      </c>
      <c r="J22" s="17">
        <v>26666</v>
      </c>
      <c r="K22" s="17">
        <v>815</v>
      </c>
      <c r="L22" s="17">
        <v>9</v>
      </c>
      <c r="M22" s="18">
        <v>74977</v>
      </c>
      <c r="N22" s="17">
        <v>1165</v>
      </c>
      <c r="O22" s="17">
        <v>0</v>
      </c>
      <c r="P22" s="17">
        <v>1236</v>
      </c>
      <c r="Q22" s="17">
        <v>25867</v>
      </c>
      <c r="R22" s="17">
        <v>400</v>
      </c>
      <c r="S22" s="17">
        <v>0</v>
      </c>
      <c r="T22" s="17">
        <v>19626</v>
      </c>
      <c r="U22" s="17">
        <v>26666</v>
      </c>
      <c r="V22" s="17">
        <v>1</v>
      </c>
      <c r="W22" s="17">
        <v>16</v>
      </c>
      <c r="X22" s="17">
        <v>35129</v>
      </c>
      <c r="Y22" s="17">
        <v>35129</v>
      </c>
      <c r="Z22" s="26">
        <f t="shared" si="0"/>
        <v>882</v>
      </c>
    </row>
    <row r="23" spans="1:26" ht="12">
      <c r="A23" s="79" t="s">
        <v>171</v>
      </c>
      <c r="B23" s="18">
        <v>42531</v>
      </c>
      <c r="C23" s="17">
        <v>632</v>
      </c>
      <c r="D23" s="17">
        <v>0</v>
      </c>
      <c r="E23" s="17">
        <v>1059</v>
      </c>
      <c r="F23" s="17">
        <v>5167</v>
      </c>
      <c r="G23" s="17">
        <v>79</v>
      </c>
      <c r="H23" s="17">
        <v>1</v>
      </c>
      <c r="I23" s="17">
        <v>12388</v>
      </c>
      <c r="J23" s="17">
        <v>22565</v>
      </c>
      <c r="K23" s="17">
        <v>639</v>
      </c>
      <c r="L23" s="17">
        <v>1</v>
      </c>
      <c r="M23" s="18">
        <v>44866</v>
      </c>
      <c r="N23" s="17">
        <v>790</v>
      </c>
      <c r="O23" s="17">
        <v>0</v>
      </c>
      <c r="P23" s="17">
        <v>1238</v>
      </c>
      <c r="Q23" s="17">
        <v>5593</v>
      </c>
      <c r="R23" s="17">
        <v>223</v>
      </c>
      <c r="S23" s="17">
        <v>0</v>
      </c>
      <c r="T23" s="17">
        <v>14435</v>
      </c>
      <c r="U23" s="17">
        <v>22575</v>
      </c>
      <c r="V23" s="17">
        <v>0</v>
      </c>
      <c r="W23" s="17">
        <v>12</v>
      </c>
      <c r="X23" s="17">
        <v>26822</v>
      </c>
      <c r="Y23" s="17">
        <v>26822</v>
      </c>
      <c r="Z23" s="26">
        <f t="shared" si="0"/>
        <v>-2335</v>
      </c>
    </row>
    <row r="24" spans="1:26" s="24" customFormat="1" ht="12">
      <c r="A24" s="79" t="s">
        <v>172</v>
      </c>
      <c r="B24" s="18">
        <v>12224</v>
      </c>
      <c r="C24" s="17">
        <v>164</v>
      </c>
      <c r="D24" s="17">
        <v>0</v>
      </c>
      <c r="E24" s="17">
        <v>568</v>
      </c>
      <c r="F24" s="17">
        <v>658</v>
      </c>
      <c r="G24" s="17">
        <v>8</v>
      </c>
      <c r="H24" s="17">
        <v>1</v>
      </c>
      <c r="I24" s="17">
        <v>5945</v>
      </c>
      <c r="J24" s="17">
        <v>4770</v>
      </c>
      <c r="K24" s="17">
        <v>107</v>
      </c>
      <c r="L24" s="17">
        <v>3</v>
      </c>
      <c r="M24" s="18">
        <v>13606</v>
      </c>
      <c r="N24" s="17">
        <v>158</v>
      </c>
      <c r="O24" s="17">
        <v>0</v>
      </c>
      <c r="P24" s="17">
        <v>639</v>
      </c>
      <c r="Q24" s="17">
        <v>655</v>
      </c>
      <c r="R24" s="17">
        <v>53</v>
      </c>
      <c r="S24" s="17">
        <v>0</v>
      </c>
      <c r="T24" s="17">
        <v>7320</v>
      </c>
      <c r="U24" s="17">
        <v>4777</v>
      </c>
      <c r="V24" s="17">
        <v>0</v>
      </c>
      <c r="W24" s="17">
        <v>4</v>
      </c>
      <c r="X24" s="17">
        <v>8610</v>
      </c>
      <c r="Y24" s="17">
        <v>8610</v>
      </c>
      <c r="Z24" s="26">
        <f t="shared" si="0"/>
        <v>-1382</v>
      </c>
    </row>
    <row r="25" spans="1:26" ht="12">
      <c r="A25" s="79" t="s">
        <v>173</v>
      </c>
      <c r="B25" s="18">
        <v>23413</v>
      </c>
      <c r="C25" s="17">
        <v>279</v>
      </c>
      <c r="D25" s="17">
        <v>0</v>
      </c>
      <c r="E25" s="17">
        <v>1145</v>
      </c>
      <c r="F25" s="17">
        <v>343</v>
      </c>
      <c r="G25" s="17">
        <v>51</v>
      </c>
      <c r="H25" s="17">
        <v>0</v>
      </c>
      <c r="I25" s="17">
        <v>7233</v>
      </c>
      <c r="J25" s="17">
        <v>14140</v>
      </c>
      <c r="K25" s="17">
        <v>220</v>
      </c>
      <c r="L25" s="17">
        <v>2</v>
      </c>
      <c r="M25" s="18">
        <v>25120</v>
      </c>
      <c r="N25" s="17">
        <v>317</v>
      </c>
      <c r="O25" s="17">
        <v>0</v>
      </c>
      <c r="P25" s="17">
        <v>1298</v>
      </c>
      <c r="Q25" s="17">
        <v>391</v>
      </c>
      <c r="R25" s="17">
        <v>114</v>
      </c>
      <c r="S25" s="17">
        <v>0</v>
      </c>
      <c r="T25" s="17">
        <v>8852</v>
      </c>
      <c r="U25" s="17">
        <v>14140</v>
      </c>
      <c r="V25" s="17">
        <v>0</v>
      </c>
      <c r="W25" s="17">
        <v>8</v>
      </c>
      <c r="X25" s="17">
        <v>11981</v>
      </c>
      <c r="Y25" s="17">
        <v>11981</v>
      </c>
      <c r="Z25" s="26">
        <f t="shared" si="0"/>
        <v>-1707</v>
      </c>
    </row>
    <row r="26" spans="1:26" ht="12">
      <c r="A26" s="79" t="s">
        <v>174</v>
      </c>
      <c r="B26" s="18">
        <v>5497</v>
      </c>
      <c r="C26" s="17">
        <v>39</v>
      </c>
      <c r="D26" s="17">
        <v>0</v>
      </c>
      <c r="E26" s="17">
        <v>289</v>
      </c>
      <c r="F26" s="17">
        <v>1076</v>
      </c>
      <c r="G26" s="17">
        <v>8</v>
      </c>
      <c r="H26" s="17">
        <v>0</v>
      </c>
      <c r="I26" s="17">
        <v>2176</v>
      </c>
      <c r="J26" s="17">
        <v>1810</v>
      </c>
      <c r="K26" s="17">
        <v>87</v>
      </c>
      <c r="L26" s="17">
        <v>12</v>
      </c>
      <c r="M26" s="18">
        <v>4913</v>
      </c>
      <c r="N26" s="17">
        <v>55</v>
      </c>
      <c r="O26" s="17">
        <v>0</v>
      </c>
      <c r="P26" s="17">
        <v>238</v>
      </c>
      <c r="Q26" s="17">
        <v>828</v>
      </c>
      <c r="R26" s="17">
        <v>17</v>
      </c>
      <c r="S26" s="17">
        <v>0</v>
      </c>
      <c r="T26" s="17">
        <v>1952</v>
      </c>
      <c r="U26" s="17">
        <v>1810</v>
      </c>
      <c r="V26" s="17">
        <v>0</v>
      </c>
      <c r="W26" s="17">
        <v>13</v>
      </c>
      <c r="X26" s="17">
        <v>3076</v>
      </c>
      <c r="Y26" s="17">
        <v>3076</v>
      </c>
      <c r="Z26" s="26">
        <f t="shared" si="0"/>
        <v>584</v>
      </c>
    </row>
    <row r="27" spans="1:26" ht="12">
      <c r="A27" s="79" t="s">
        <v>175</v>
      </c>
      <c r="B27" s="18">
        <v>29112</v>
      </c>
      <c r="C27" s="17">
        <v>455</v>
      </c>
      <c r="D27" s="17">
        <v>0</v>
      </c>
      <c r="E27" s="17">
        <v>3285</v>
      </c>
      <c r="F27" s="17">
        <v>326</v>
      </c>
      <c r="G27" s="17">
        <v>82</v>
      </c>
      <c r="H27" s="17">
        <v>0</v>
      </c>
      <c r="I27" s="17">
        <v>9025</v>
      </c>
      <c r="J27" s="17">
        <v>15639</v>
      </c>
      <c r="K27" s="17">
        <v>300</v>
      </c>
      <c r="L27" s="17">
        <v>0</v>
      </c>
      <c r="M27" s="18">
        <v>30097</v>
      </c>
      <c r="N27" s="17">
        <v>564</v>
      </c>
      <c r="O27" s="17">
        <v>0</v>
      </c>
      <c r="P27" s="17">
        <v>3552</v>
      </c>
      <c r="Q27" s="17">
        <v>311</v>
      </c>
      <c r="R27" s="17">
        <v>252</v>
      </c>
      <c r="S27" s="17">
        <v>0</v>
      </c>
      <c r="T27" s="17">
        <v>9775</v>
      </c>
      <c r="U27" s="17">
        <v>15638</v>
      </c>
      <c r="V27" s="17">
        <v>0</v>
      </c>
      <c r="W27" s="17">
        <v>5</v>
      </c>
      <c r="X27" s="17">
        <v>11277</v>
      </c>
      <c r="Y27" s="17">
        <v>11277</v>
      </c>
      <c r="Z27" s="26">
        <f t="shared" si="0"/>
        <v>-985</v>
      </c>
    </row>
    <row r="28" spans="1:26" ht="12">
      <c r="A28" s="79" t="s">
        <v>176</v>
      </c>
      <c r="B28" s="18">
        <v>27131</v>
      </c>
      <c r="C28" s="17">
        <v>523</v>
      </c>
      <c r="D28" s="17">
        <v>0</v>
      </c>
      <c r="E28" s="17">
        <v>1683</v>
      </c>
      <c r="F28" s="17">
        <v>477</v>
      </c>
      <c r="G28" s="17">
        <v>25</v>
      </c>
      <c r="H28" s="17">
        <v>0</v>
      </c>
      <c r="I28" s="17">
        <v>12396</v>
      </c>
      <c r="J28" s="17">
        <v>11710</v>
      </c>
      <c r="K28" s="17">
        <v>314</v>
      </c>
      <c r="L28" s="17">
        <v>3</v>
      </c>
      <c r="M28" s="18">
        <v>25782</v>
      </c>
      <c r="N28" s="17">
        <v>604</v>
      </c>
      <c r="O28" s="17">
        <v>0</v>
      </c>
      <c r="P28" s="17">
        <v>1287</v>
      </c>
      <c r="Q28" s="17">
        <v>262</v>
      </c>
      <c r="R28" s="17">
        <v>65</v>
      </c>
      <c r="S28" s="17">
        <v>0</v>
      </c>
      <c r="T28" s="17">
        <v>11843</v>
      </c>
      <c r="U28" s="17">
        <v>11707</v>
      </c>
      <c r="V28" s="17">
        <v>0</v>
      </c>
      <c r="W28" s="17">
        <v>14</v>
      </c>
      <c r="X28" s="17">
        <v>15548</v>
      </c>
      <c r="Y28" s="17">
        <v>15548</v>
      </c>
      <c r="Z28" s="26">
        <f t="shared" si="0"/>
        <v>1349</v>
      </c>
    </row>
    <row r="29" spans="1:26" ht="12">
      <c r="A29" s="79" t="s">
        <v>177</v>
      </c>
      <c r="B29" s="18">
        <v>91891</v>
      </c>
      <c r="C29" s="17">
        <v>1779</v>
      </c>
      <c r="D29" s="17">
        <v>0</v>
      </c>
      <c r="E29" s="17">
        <v>2834</v>
      </c>
      <c r="F29" s="17">
        <v>1259</v>
      </c>
      <c r="G29" s="17">
        <v>117</v>
      </c>
      <c r="H29" s="17">
        <v>0</v>
      </c>
      <c r="I29" s="17">
        <v>43142</v>
      </c>
      <c r="J29" s="17">
        <v>42087</v>
      </c>
      <c r="K29" s="17">
        <v>663</v>
      </c>
      <c r="L29" s="17">
        <v>10</v>
      </c>
      <c r="M29" s="18">
        <v>84689</v>
      </c>
      <c r="N29" s="17">
        <v>2090</v>
      </c>
      <c r="O29" s="17">
        <v>0</v>
      </c>
      <c r="P29" s="17">
        <v>2756</v>
      </c>
      <c r="Q29" s="17">
        <v>1058</v>
      </c>
      <c r="R29" s="17">
        <v>465</v>
      </c>
      <c r="S29" s="17">
        <v>0</v>
      </c>
      <c r="T29" s="17">
        <v>36152</v>
      </c>
      <c r="U29" s="17">
        <v>42080</v>
      </c>
      <c r="V29" s="17">
        <v>0</v>
      </c>
      <c r="W29" s="17">
        <v>88</v>
      </c>
      <c r="X29" s="17">
        <v>37284</v>
      </c>
      <c r="Y29" s="17">
        <v>37284</v>
      </c>
      <c r="Z29" s="26">
        <f t="shared" si="0"/>
        <v>7202</v>
      </c>
    </row>
    <row r="30" spans="1:26" ht="12">
      <c r="A30" s="79" t="s">
        <v>178</v>
      </c>
      <c r="B30" s="18">
        <v>22269</v>
      </c>
      <c r="C30" s="17">
        <v>229</v>
      </c>
      <c r="D30" s="17">
        <v>0</v>
      </c>
      <c r="E30" s="17">
        <v>589</v>
      </c>
      <c r="F30" s="17">
        <v>434</v>
      </c>
      <c r="G30" s="17">
        <v>17</v>
      </c>
      <c r="H30" s="17">
        <v>0</v>
      </c>
      <c r="I30" s="17">
        <v>11887</v>
      </c>
      <c r="J30" s="17">
        <v>8959</v>
      </c>
      <c r="K30" s="17">
        <v>153</v>
      </c>
      <c r="L30" s="17">
        <v>1</v>
      </c>
      <c r="M30" s="18">
        <v>21288</v>
      </c>
      <c r="N30" s="17">
        <v>261</v>
      </c>
      <c r="O30" s="17">
        <v>0</v>
      </c>
      <c r="P30" s="17">
        <v>739</v>
      </c>
      <c r="Q30" s="17">
        <v>446</v>
      </c>
      <c r="R30" s="17">
        <v>68</v>
      </c>
      <c r="S30" s="17">
        <v>0</v>
      </c>
      <c r="T30" s="17">
        <v>10805</v>
      </c>
      <c r="U30" s="17">
        <v>8959</v>
      </c>
      <c r="V30" s="17">
        <v>0</v>
      </c>
      <c r="W30" s="17">
        <v>10</v>
      </c>
      <c r="X30" s="17">
        <v>11556</v>
      </c>
      <c r="Y30" s="17">
        <v>11556</v>
      </c>
      <c r="Z30" s="26">
        <f t="shared" si="0"/>
        <v>981</v>
      </c>
    </row>
    <row r="31" spans="1:26" ht="12">
      <c r="A31" s="79" t="s">
        <v>179</v>
      </c>
      <c r="B31" s="18">
        <v>52475</v>
      </c>
      <c r="C31" s="17">
        <v>974</v>
      </c>
      <c r="D31" s="17">
        <v>0</v>
      </c>
      <c r="E31" s="17">
        <v>1167</v>
      </c>
      <c r="F31" s="17">
        <v>1842</v>
      </c>
      <c r="G31" s="17">
        <v>57</v>
      </c>
      <c r="H31" s="17">
        <v>0</v>
      </c>
      <c r="I31" s="17">
        <v>21706</v>
      </c>
      <c r="J31" s="17">
        <v>26310</v>
      </c>
      <c r="K31" s="17">
        <v>418</v>
      </c>
      <c r="L31" s="17">
        <v>1</v>
      </c>
      <c r="M31" s="18">
        <v>52097</v>
      </c>
      <c r="N31" s="17">
        <v>1086</v>
      </c>
      <c r="O31" s="17">
        <v>0</v>
      </c>
      <c r="P31" s="17">
        <v>1298</v>
      </c>
      <c r="Q31" s="17">
        <v>1697</v>
      </c>
      <c r="R31" s="17">
        <v>188</v>
      </c>
      <c r="S31" s="17">
        <v>0</v>
      </c>
      <c r="T31" s="17">
        <v>21498</v>
      </c>
      <c r="U31" s="17">
        <v>26311</v>
      </c>
      <c r="V31" s="17">
        <v>0</v>
      </c>
      <c r="W31" s="17">
        <v>19</v>
      </c>
      <c r="X31" s="17">
        <v>28849</v>
      </c>
      <c r="Y31" s="17">
        <v>28849</v>
      </c>
      <c r="Z31" s="26">
        <f t="shared" si="0"/>
        <v>378</v>
      </c>
    </row>
    <row r="32" spans="1:26" s="24" customFormat="1" ht="12">
      <c r="A32" s="68" t="s">
        <v>180</v>
      </c>
      <c r="B32" s="19">
        <v>180866</v>
      </c>
      <c r="C32" s="19">
        <v>13010</v>
      </c>
      <c r="D32" s="19">
        <v>81131</v>
      </c>
      <c r="E32" s="19">
        <v>0</v>
      </c>
      <c r="F32" s="19">
        <v>2715</v>
      </c>
      <c r="G32" s="19">
        <v>311</v>
      </c>
      <c r="H32" s="19">
        <v>0</v>
      </c>
      <c r="I32" s="19">
        <v>0</v>
      </c>
      <c r="J32" s="19">
        <v>80802</v>
      </c>
      <c r="K32" s="19">
        <v>2886</v>
      </c>
      <c r="L32" s="19">
        <v>11</v>
      </c>
      <c r="M32" s="19">
        <v>193409</v>
      </c>
      <c r="N32" s="19">
        <v>13092</v>
      </c>
      <c r="O32" s="19">
        <v>95676</v>
      </c>
      <c r="P32" s="19">
        <v>0</v>
      </c>
      <c r="Q32" s="19">
        <v>2311</v>
      </c>
      <c r="R32" s="19">
        <v>1204</v>
      </c>
      <c r="S32" s="19">
        <v>0</v>
      </c>
      <c r="T32" s="19">
        <v>0</v>
      </c>
      <c r="U32" s="19">
        <v>80801</v>
      </c>
      <c r="V32" s="19">
        <v>0</v>
      </c>
      <c r="W32" s="19">
        <v>325</v>
      </c>
      <c r="X32" s="19">
        <v>80306</v>
      </c>
      <c r="Y32" s="19">
        <v>80306</v>
      </c>
      <c r="Z32" s="26">
        <f t="shared" si="0"/>
        <v>-12543</v>
      </c>
    </row>
    <row r="33" spans="1:26" s="24" customFormat="1" ht="12">
      <c r="A33" s="68" t="s">
        <v>181</v>
      </c>
      <c r="B33" s="19">
        <v>110509</v>
      </c>
      <c r="C33" s="19">
        <v>2429</v>
      </c>
      <c r="D33" s="19">
        <v>47615</v>
      </c>
      <c r="E33" s="19">
        <v>2312</v>
      </c>
      <c r="F33" s="19">
        <v>0</v>
      </c>
      <c r="G33" s="19">
        <v>166</v>
      </c>
      <c r="H33" s="19">
        <v>0</v>
      </c>
      <c r="I33" s="19">
        <v>0</v>
      </c>
      <c r="J33" s="19">
        <v>57074</v>
      </c>
      <c r="K33" s="19">
        <v>908</v>
      </c>
      <c r="L33" s="19">
        <v>5</v>
      </c>
      <c r="M33" s="19">
        <v>115910</v>
      </c>
      <c r="N33" s="19">
        <v>2438</v>
      </c>
      <c r="O33" s="19">
        <v>53066</v>
      </c>
      <c r="P33" s="19">
        <v>2715</v>
      </c>
      <c r="Q33" s="19">
        <v>0</v>
      </c>
      <c r="R33" s="19">
        <v>595</v>
      </c>
      <c r="S33" s="19">
        <v>0</v>
      </c>
      <c r="T33" s="19">
        <v>0</v>
      </c>
      <c r="U33" s="19">
        <v>57072</v>
      </c>
      <c r="V33" s="19">
        <v>2</v>
      </c>
      <c r="W33" s="19">
        <v>22</v>
      </c>
      <c r="X33" s="19">
        <v>55494</v>
      </c>
      <c r="Y33" s="19">
        <v>55494</v>
      </c>
      <c r="Z33" s="26">
        <f t="shared" si="0"/>
        <v>-5401</v>
      </c>
    </row>
    <row r="34" spans="1:26" s="24" customFormat="1" ht="12">
      <c r="A34" s="68" t="s">
        <v>182</v>
      </c>
      <c r="B34" s="19">
        <v>10778</v>
      </c>
      <c r="C34" s="19">
        <v>52</v>
      </c>
      <c r="D34" s="19">
        <v>7327</v>
      </c>
      <c r="E34" s="19">
        <v>1204</v>
      </c>
      <c r="F34" s="19">
        <v>595</v>
      </c>
      <c r="G34" s="19">
        <v>0</v>
      </c>
      <c r="H34" s="19">
        <v>0</v>
      </c>
      <c r="I34" s="19">
        <v>23</v>
      </c>
      <c r="J34" s="19">
        <v>1474</v>
      </c>
      <c r="K34" s="19">
        <v>103</v>
      </c>
      <c r="L34" s="19">
        <v>0</v>
      </c>
      <c r="M34" s="19">
        <v>4356</v>
      </c>
      <c r="N34" s="19">
        <v>62</v>
      </c>
      <c r="O34" s="19">
        <v>2320</v>
      </c>
      <c r="P34" s="19">
        <v>311</v>
      </c>
      <c r="Q34" s="19">
        <v>166</v>
      </c>
      <c r="R34" s="19">
        <v>0</v>
      </c>
      <c r="S34" s="19">
        <v>0</v>
      </c>
      <c r="T34" s="19">
        <v>23</v>
      </c>
      <c r="U34" s="19">
        <v>1474</v>
      </c>
      <c r="V34" s="19">
        <v>0</v>
      </c>
      <c r="W34" s="19">
        <v>0</v>
      </c>
      <c r="X34" s="19">
        <v>1152</v>
      </c>
      <c r="Y34" s="19">
        <v>1152</v>
      </c>
      <c r="Z34" s="26">
        <f t="shared" si="0"/>
        <v>6422</v>
      </c>
    </row>
    <row r="35" spans="1:26" ht="12">
      <c r="A35" s="79" t="s">
        <v>183</v>
      </c>
      <c r="B35" s="18">
        <v>8535</v>
      </c>
      <c r="C35" s="17">
        <v>41</v>
      </c>
      <c r="D35" s="17">
        <v>5770</v>
      </c>
      <c r="E35" s="17">
        <v>906</v>
      </c>
      <c r="F35" s="17">
        <v>534</v>
      </c>
      <c r="G35" s="17">
        <v>0</v>
      </c>
      <c r="H35" s="17">
        <v>0</v>
      </c>
      <c r="I35" s="17">
        <v>14</v>
      </c>
      <c r="J35" s="17">
        <v>1196</v>
      </c>
      <c r="K35" s="17">
        <v>74</v>
      </c>
      <c r="L35" s="17">
        <v>0</v>
      </c>
      <c r="M35" s="18">
        <v>3046</v>
      </c>
      <c r="N35" s="17">
        <v>48</v>
      </c>
      <c r="O35" s="17">
        <v>1466</v>
      </c>
      <c r="P35" s="17">
        <v>186</v>
      </c>
      <c r="Q35" s="17">
        <v>141</v>
      </c>
      <c r="R35" s="17">
        <v>0</v>
      </c>
      <c r="S35" s="17">
        <v>0</v>
      </c>
      <c r="T35" s="17">
        <v>9</v>
      </c>
      <c r="U35" s="17">
        <v>1196</v>
      </c>
      <c r="V35" s="17">
        <v>0</v>
      </c>
      <c r="W35" s="17">
        <v>0</v>
      </c>
      <c r="X35" s="17">
        <v>873</v>
      </c>
      <c r="Y35" s="17">
        <v>873</v>
      </c>
      <c r="Z35" s="26">
        <f t="shared" si="0"/>
        <v>5489</v>
      </c>
    </row>
    <row r="36" spans="1:26" ht="12">
      <c r="A36" s="79" t="s">
        <v>184</v>
      </c>
      <c r="B36" s="18">
        <v>2243</v>
      </c>
      <c r="C36" s="17">
        <v>11</v>
      </c>
      <c r="D36" s="17">
        <v>1557</v>
      </c>
      <c r="E36" s="17">
        <v>298</v>
      </c>
      <c r="F36" s="17">
        <v>61</v>
      </c>
      <c r="G36" s="17">
        <v>0</v>
      </c>
      <c r="H36" s="17">
        <v>0</v>
      </c>
      <c r="I36" s="17">
        <v>9</v>
      </c>
      <c r="J36" s="17">
        <v>278</v>
      </c>
      <c r="K36" s="17">
        <v>29</v>
      </c>
      <c r="L36" s="17">
        <v>0</v>
      </c>
      <c r="M36" s="18">
        <v>1310</v>
      </c>
      <c r="N36" s="17">
        <v>14</v>
      </c>
      <c r="O36" s="17">
        <v>854</v>
      </c>
      <c r="P36" s="17">
        <v>125</v>
      </c>
      <c r="Q36" s="17">
        <v>25</v>
      </c>
      <c r="R36" s="17">
        <v>0</v>
      </c>
      <c r="S36" s="17">
        <v>0</v>
      </c>
      <c r="T36" s="17">
        <v>14</v>
      </c>
      <c r="U36" s="17">
        <v>278</v>
      </c>
      <c r="V36" s="17">
        <v>0</v>
      </c>
      <c r="W36" s="17">
        <v>0</v>
      </c>
      <c r="X36" s="17">
        <v>279</v>
      </c>
      <c r="Y36" s="17">
        <v>279</v>
      </c>
      <c r="Z36" s="26">
        <f t="shared" si="0"/>
        <v>933</v>
      </c>
    </row>
    <row r="37" spans="1:25" ht="12">
      <c r="A37" s="60" t="s">
        <v>185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2">
      <c r="A38" s="80" t="s">
        <v>186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</sheetData>
  <mergeCells count="20">
    <mergeCell ref="X4:Y5"/>
    <mergeCell ref="O5:S5"/>
    <mergeCell ref="T5:T6"/>
    <mergeCell ref="U5:U6"/>
    <mergeCell ref="V5:V6"/>
    <mergeCell ref="W5:W6"/>
    <mergeCell ref="N5:N6"/>
    <mergeCell ref="A4:A6"/>
    <mergeCell ref="B4:L4"/>
    <mergeCell ref="M4:W4"/>
    <mergeCell ref="A2:M2"/>
    <mergeCell ref="Z4:Z6"/>
    <mergeCell ref="B5:B6"/>
    <mergeCell ref="C5:C6"/>
    <mergeCell ref="D5:H5"/>
    <mergeCell ref="I5:I6"/>
    <mergeCell ref="J5:J6"/>
    <mergeCell ref="K5:K6"/>
    <mergeCell ref="L5:L6"/>
    <mergeCell ref="M5:M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selection activeCell="A11" sqref="A11"/>
    </sheetView>
  </sheetViews>
  <sheetFormatPr defaultColWidth="9.33203125" defaultRowHeight="12"/>
  <cols>
    <col min="1" max="1" width="24" style="0" customWidth="1"/>
    <col min="2" max="2" width="8.83203125" style="0" customWidth="1"/>
    <col min="3" max="3" width="8" style="0" customWidth="1"/>
    <col min="4" max="5" width="7.33203125" style="0" customWidth="1"/>
    <col min="6" max="6" width="6.66015625" style="0" customWidth="1"/>
    <col min="7" max="7" width="8.16015625" style="0" customWidth="1"/>
    <col min="8" max="8" width="7.33203125" style="0" customWidth="1"/>
    <col min="9" max="10" width="10.33203125" style="0" customWidth="1"/>
    <col min="11" max="11" width="6.33203125" style="0" customWidth="1"/>
    <col min="12" max="12" width="6.83203125" style="0" customWidth="1"/>
    <col min="13" max="13" width="8.83203125" style="0" customWidth="1"/>
    <col min="14" max="16" width="7.66015625" style="0" customWidth="1"/>
    <col min="17" max="17" width="6.83203125" style="0" customWidth="1"/>
    <col min="18" max="18" width="8.16015625" style="0" customWidth="1"/>
    <col min="19" max="19" width="6.33203125" style="0" customWidth="1"/>
    <col min="20" max="20" width="10.66015625" style="0" customWidth="1"/>
    <col min="21" max="21" width="10.33203125" style="0" customWidth="1"/>
    <col min="22" max="22" width="7" style="0" customWidth="1"/>
    <col min="23" max="23" width="6.33203125" style="0" customWidth="1"/>
    <col min="24" max="25" width="7.66015625" style="0" customWidth="1"/>
    <col min="26" max="26" width="10.83203125" style="0" customWidth="1"/>
  </cols>
  <sheetData>
    <row r="1" spans="1:25" s="72" customFormat="1" ht="18" customHeight="1">
      <c r="A1" s="70" t="s">
        <v>85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13" s="31" customFormat="1" ht="12" customHeight="1">
      <c r="A2" s="104" t="s">
        <v>110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25" s="53" customFormat="1" ht="12.75" customHeight="1">
      <c r="A3" s="55" t="s">
        <v>69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s="5" customFormat="1" ht="12.75" customHeight="1">
      <c r="A4" s="94" t="s">
        <v>70</v>
      </c>
      <c r="B4" s="96" t="s">
        <v>29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96" t="s">
        <v>30</v>
      </c>
      <c r="N4" s="97"/>
      <c r="O4" s="97"/>
      <c r="P4" s="97"/>
      <c r="Q4" s="97"/>
      <c r="R4" s="97"/>
      <c r="S4" s="97"/>
      <c r="T4" s="97"/>
      <c r="U4" s="97"/>
      <c r="V4" s="97"/>
      <c r="W4" s="98"/>
      <c r="X4" s="100" t="s">
        <v>31</v>
      </c>
      <c r="Y4" s="101"/>
      <c r="Z4" s="94" t="s">
        <v>34</v>
      </c>
    </row>
    <row r="5" spans="1:26" s="5" customFormat="1" ht="22.5" customHeight="1">
      <c r="A5" s="95"/>
      <c r="B5" s="94" t="s">
        <v>1</v>
      </c>
      <c r="C5" s="94" t="s">
        <v>2</v>
      </c>
      <c r="D5" s="96" t="s">
        <v>77</v>
      </c>
      <c r="E5" s="97"/>
      <c r="F5" s="97"/>
      <c r="G5" s="97"/>
      <c r="H5" s="98"/>
      <c r="I5" s="94" t="s">
        <v>3</v>
      </c>
      <c r="J5" s="94" t="s">
        <v>4</v>
      </c>
      <c r="K5" s="94" t="s">
        <v>5</v>
      </c>
      <c r="L5" s="94" t="s">
        <v>6</v>
      </c>
      <c r="M5" s="94" t="s">
        <v>1</v>
      </c>
      <c r="N5" s="94" t="s">
        <v>7</v>
      </c>
      <c r="O5" s="96" t="s">
        <v>78</v>
      </c>
      <c r="P5" s="97"/>
      <c r="Q5" s="97"/>
      <c r="R5" s="97"/>
      <c r="S5" s="98"/>
      <c r="T5" s="94" t="s">
        <v>9</v>
      </c>
      <c r="U5" s="94" t="s">
        <v>10</v>
      </c>
      <c r="V5" s="99" t="s">
        <v>11</v>
      </c>
      <c r="W5" s="94" t="s">
        <v>6</v>
      </c>
      <c r="X5" s="102"/>
      <c r="Y5" s="103"/>
      <c r="Z5" s="95"/>
    </row>
    <row r="6" spans="1:26" s="5" customFormat="1" ht="22.5" customHeight="1">
      <c r="A6" s="95"/>
      <c r="B6" s="95"/>
      <c r="C6" s="95"/>
      <c r="D6" s="33" t="s">
        <v>12</v>
      </c>
      <c r="E6" s="33" t="s">
        <v>0</v>
      </c>
      <c r="F6" s="33" t="s">
        <v>13</v>
      </c>
      <c r="G6" s="33" t="s">
        <v>14</v>
      </c>
      <c r="H6" s="33" t="s">
        <v>15</v>
      </c>
      <c r="I6" s="95"/>
      <c r="J6" s="95"/>
      <c r="K6" s="95"/>
      <c r="L6" s="95"/>
      <c r="M6" s="95"/>
      <c r="N6" s="95"/>
      <c r="O6" s="33" t="s">
        <v>12</v>
      </c>
      <c r="P6" s="33" t="s">
        <v>0</v>
      </c>
      <c r="Q6" s="33" t="s">
        <v>13</v>
      </c>
      <c r="R6" s="33" t="s">
        <v>14</v>
      </c>
      <c r="S6" s="33" t="s">
        <v>15</v>
      </c>
      <c r="T6" s="95"/>
      <c r="U6" s="95"/>
      <c r="V6" s="95"/>
      <c r="W6" s="95"/>
      <c r="X6" s="33" t="s">
        <v>16</v>
      </c>
      <c r="Y6" s="33" t="s">
        <v>17</v>
      </c>
      <c r="Z6" s="95"/>
    </row>
    <row r="7" spans="1:26" s="56" customFormat="1" ht="44.25" customHeight="1">
      <c r="A7" s="48" t="s">
        <v>71</v>
      </c>
      <c r="B7" s="48" t="s">
        <v>19</v>
      </c>
      <c r="C7" s="48" t="s">
        <v>20</v>
      </c>
      <c r="D7" s="48" t="s">
        <v>21</v>
      </c>
      <c r="E7" s="48" t="s">
        <v>22</v>
      </c>
      <c r="F7" s="48" t="s">
        <v>84</v>
      </c>
      <c r="G7" s="48" t="s">
        <v>23</v>
      </c>
      <c r="H7" s="48" t="s">
        <v>24</v>
      </c>
      <c r="I7" s="57" t="s">
        <v>36</v>
      </c>
      <c r="J7" s="57" t="s">
        <v>37</v>
      </c>
      <c r="K7" s="48" t="s">
        <v>25</v>
      </c>
      <c r="L7" s="48" t="s">
        <v>24</v>
      </c>
      <c r="M7" s="48" t="s">
        <v>19</v>
      </c>
      <c r="N7" s="48" t="s">
        <v>26</v>
      </c>
      <c r="O7" s="48" t="s">
        <v>21</v>
      </c>
      <c r="P7" s="48" t="s">
        <v>22</v>
      </c>
      <c r="Q7" s="48" t="s">
        <v>84</v>
      </c>
      <c r="R7" s="48" t="s">
        <v>23</v>
      </c>
      <c r="S7" s="48" t="s">
        <v>24</v>
      </c>
      <c r="T7" s="57" t="s">
        <v>38</v>
      </c>
      <c r="U7" s="57" t="s">
        <v>39</v>
      </c>
      <c r="V7" s="48" t="s">
        <v>40</v>
      </c>
      <c r="W7" s="48" t="s">
        <v>24</v>
      </c>
      <c r="X7" s="48" t="s">
        <v>27</v>
      </c>
      <c r="Y7" s="48" t="s">
        <v>28</v>
      </c>
      <c r="Z7" s="48" t="s">
        <v>33</v>
      </c>
    </row>
    <row r="8" spans="1:26" s="1" customFormat="1" ht="12">
      <c r="A8" s="2" t="s">
        <v>72</v>
      </c>
      <c r="B8" s="16">
        <v>1264937</v>
      </c>
      <c r="C8" s="16">
        <v>36061</v>
      </c>
      <c r="D8" s="16">
        <v>128550</v>
      </c>
      <c r="E8" s="16">
        <v>93533</v>
      </c>
      <c r="F8" s="16">
        <v>49117</v>
      </c>
      <c r="G8" s="16">
        <v>2492</v>
      </c>
      <c r="H8" s="16">
        <v>12</v>
      </c>
      <c r="I8" s="16">
        <v>375833</v>
      </c>
      <c r="J8" s="16">
        <v>564451</v>
      </c>
      <c r="K8" s="16">
        <v>14715</v>
      </c>
      <c r="L8" s="16">
        <v>173</v>
      </c>
      <c r="M8" s="16">
        <v>1261692</v>
      </c>
      <c r="N8" s="16">
        <v>47185</v>
      </c>
      <c r="O8" s="16">
        <v>138663</v>
      </c>
      <c r="P8" s="16">
        <v>80638</v>
      </c>
      <c r="Q8" s="16">
        <v>48296</v>
      </c>
      <c r="R8" s="16">
        <v>6064</v>
      </c>
      <c r="S8" s="16">
        <v>1</v>
      </c>
      <c r="T8" s="16">
        <v>375796</v>
      </c>
      <c r="U8" s="16">
        <v>564397</v>
      </c>
      <c r="V8" s="16">
        <v>1</v>
      </c>
      <c r="W8" s="16">
        <v>651</v>
      </c>
      <c r="X8" s="16">
        <v>693146</v>
      </c>
      <c r="Y8" s="16">
        <v>693146</v>
      </c>
      <c r="Z8" s="26">
        <f aca="true" t="shared" si="0" ref="Z8:Z36">B8-M8</f>
        <v>3245</v>
      </c>
    </row>
    <row r="9" spans="1:26" s="24" customFormat="1" ht="12">
      <c r="A9" s="68" t="s">
        <v>73</v>
      </c>
      <c r="B9" s="19">
        <v>1257488</v>
      </c>
      <c r="C9" s="19">
        <v>36027</v>
      </c>
      <c r="D9" s="19">
        <v>123572</v>
      </c>
      <c r="E9" s="19">
        <v>92808</v>
      </c>
      <c r="F9" s="19">
        <v>48756</v>
      </c>
      <c r="G9" s="19">
        <v>2492</v>
      </c>
      <c r="H9" s="19">
        <v>12</v>
      </c>
      <c r="I9" s="19">
        <v>375822</v>
      </c>
      <c r="J9" s="19">
        <v>563175</v>
      </c>
      <c r="K9" s="19">
        <v>14651</v>
      </c>
      <c r="L9" s="19">
        <v>173</v>
      </c>
      <c r="M9" s="19">
        <v>1257868</v>
      </c>
      <c r="N9" s="19">
        <v>47141</v>
      </c>
      <c r="O9" s="19">
        <v>136602</v>
      </c>
      <c r="P9" s="19">
        <v>80368</v>
      </c>
      <c r="Q9" s="19">
        <v>48135</v>
      </c>
      <c r="R9" s="19">
        <v>6064</v>
      </c>
      <c r="S9" s="19">
        <v>1</v>
      </c>
      <c r="T9" s="19">
        <v>375785</v>
      </c>
      <c r="U9" s="19">
        <v>563121</v>
      </c>
      <c r="V9" s="19">
        <v>1</v>
      </c>
      <c r="W9" s="19">
        <v>650</v>
      </c>
      <c r="X9" s="19">
        <v>691962</v>
      </c>
      <c r="Y9" s="19">
        <v>691962</v>
      </c>
      <c r="Z9" s="26">
        <f t="shared" si="0"/>
        <v>-380</v>
      </c>
    </row>
    <row r="10" spans="1:26" s="24" customFormat="1" ht="12">
      <c r="A10" s="68" t="s">
        <v>111</v>
      </c>
      <c r="B10" s="19">
        <v>977844</v>
      </c>
      <c r="C10" s="19">
        <v>19018</v>
      </c>
      <c r="D10" s="17">
        <v>0</v>
      </c>
      <c r="E10" s="19">
        <v>90609</v>
      </c>
      <c r="F10" s="19">
        <v>46017</v>
      </c>
      <c r="G10" s="19">
        <v>2061</v>
      </c>
      <c r="H10" s="19">
        <v>12</v>
      </c>
      <c r="I10" s="19">
        <v>375822</v>
      </c>
      <c r="J10" s="19">
        <v>432933</v>
      </c>
      <c r="K10" s="19">
        <v>11244</v>
      </c>
      <c r="L10" s="19">
        <v>128</v>
      </c>
      <c r="M10" s="19">
        <v>964744</v>
      </c>
      <c r="N10" s="19">
        <v>27147</v>
      </c>
      <c r="O10" s="19">
        <v>0</v>
      </c>
      <c r="P10" s="19">
        <v>77630</v>
      </c>
      <c r="Q10" s="19">
        <v>45936</v>
      </c>
      <c r="R10" s="19">
        <v>4978</v>
      </c>
      <c r="S10" s="19">
        <v>1</v>
      </c>
      <c r="T10" s="19">
        <v>375785</v>
      </c>
      <c r="U10" s="19">
        <v>432882</v>
      </c>
      <c r="V10" s="19">
        <v>1</v>
      </c>
      <c r="W10" s="19">
        <v>384</v>
      </c>
      <c r="X10" s="19">
        <v>562837</v>
      </c>
      <c r="Y10" s="19">
        <v>562837</v>
      </c>
      <c r="Z10" s="26">
        <f t="shared" si="0"/>
        <v>13100</v>
      </c>
    </row>
    <row r="11" spans="1:26" ht="12">
      <c r="A11" s="58" t="s">
        <v>86</v>
      </c>
      <c r="B11" s="18">
        <v>226483</v>
      </c>
      <c r="C11" s="17">
        <v>6386</v>
      </c>
      <c r="D11" s="17">
        <v>0</v>
      </c>
      <c r="E11" s="17">
        <v>58800</v>
      </c>
      <c r="F11" s="17">
        <v>2996</v>
      </c>
      <c r="G11" s="17">
        <v>840</v>
      </c>
      <c r="H11" s="17">
        <v>0</v>
      </c>
      <c r="I11" s="17">
        <v>57478</v>
      </c>
      <c r="J11" s="17">
        <v>96865</v>
      </c>
      <c r="K11" s="17">
        <v>3091</v>
      </c>
      <c r="L11" s="17">
        <v>27</v>
      </c>
      <c r="M11" s="18">
        <v>211762</v>
      </c>
      <c r="N11" s="17">
        <v>9073</v>
      </c>
      <c r="O11" s="17">
        <v>0</v>
      </c>
      <c r="P11" s="17">
        <v>45898</v>
      </c>
      <c r="Q11" s="17">
        <v>2394</v>
      </c>
      <c r="R11" s="17">
        <v>2022</v>
      </c>
      <c r="S11" s="17">
        <v>0</v>
      </c>
      <c r="T11" s="17">
        <v>55411</v>
      </c>
      <c r="U11" s="17">
        <v>96861</v>
      </c>
      <c r="V11" s="17">
        <v>1</v>
      </c>
      <c r="W11" s="17">
        <v>102</v>
      </c>
      <c r="X11" s="17">
        <v>125618</v>
      </c>
      <c r="Y11" s="17">
        <v>125618</v>
      </c>
      <c r="Z11" s="26">
        <f t="shared" si="0"/>
        <v>14721</v>
      </c>
    </row>
    <row r="12" spans="1:26" ht="12">
      <c r="A12" s="58" t="s">
        <v>87</v>
      </c>
      <c r="B12" s="18">
        <v>23748</v>
      </c>
      <c r="C12" s="17">
        <v>280</v>
      </c>
      <c r="D12" s="17">
        <v>0</v>
      </c>
      <c r="E12" s="17">
        <v>1519</v>
      </c>
      <c r="F12" s="17">
        <v>187</v>
      </c>
      <c r="G12" s="17">
        <v>20</v>
      </c>
      <c r="H12" s="17">
        <v>1</v>
      </c>
      <c r="I12" s="17">
        <v>5718</v>
      </c>
      <c r="J12" s="17">
        <v>15835</v>
      </c>
      <c r="K12" s="17">
        <v>180</v>
      </c>
      <c r="L12" s="17">
        <v>8</v>
      </c>
      <c r="M12" s="18">
        <v>26014</v>
      </c>
      <c r="N12" s="17">
        <v>399</v>
      </c>
      <c r="O12" s="17">
        <v>0</v>
      </c>
      <c r="P12" s="17">
        <v>1794</v>
      </c>
      <c r="Q12" s="17">
        <v>210</v>
      </c>
      <c r="R12" s="17">
        <v>71</v>
      </c>
      <c r="S12" s="17">
        <v>0</v>
      </c>
      <c r="T12" s="17">
        <v>7682</v>
      </c>
      <c r="U12" s="17">
        <v>15832</v>
      </c>
      <c r="V12" s="17">
        <v>0</v>
      </c>
      <c r="W12" s="17">
        <v>26</v>
      </c>
      <c r="X12" s="17">
        <v>13118</v>
      </c>
      <c r="Y12" s="17">
        <v>13118</v>
      </c>
      <c r="Z12" s="26">
        <f t="shared" si="0"/>
        <v>-2266</v>
      </c>
    </row>
    <row r="13" spans="1:26" ht="12">
      <c r="A13" s="58" t="s">
        <v>88</v>
      </c>
      <c r="B13" s="18">
        <v>115448</v>
      </c>
      <c r="C13" s="17">
        <v>1974</v>
      </c>
      <c r="D13" s="17">
        <v>0</v>
      </c>
      <c r="E13" s="17">
        <v>9673</v>
      </c>
      <c r="F13" s="17">
        <v>1718</v>
      </c>
      <c r="G13" s="17">
        <v>423</v>
      </c>
      <c r="H13" s="17">
        <v>0</v>
      </c>
      <c r="I13" s="17">
        <v>45684</v>
      </c>
      <c r="J13" s="17">
        <v>54289</v>
      </c>
      <c r="K13" s="17">
        <v>1671</v>
      </c>
      <c r="L13" s="17">
        <v>16</v>
      </c>
      <c r="M13" s="18">
        <v>95238</v>
      </c>
      <c r="N13" s="17">
        <v>3121</v>
      </c>
      <c r="O13" s="17">
        <v>0</v>
      </c>
      <c r="P13" s="17">
        <v>6435</v>
      </c>
      <c r="Q13" s="17">
        <v>1123</v>
      </c>
      <c r="R13" s="17">
        <v>906</v>
      </c>
      <c r="S13" s="17">
        <v>0</v>
      </c>
      <c r="T13" s="17">
        <v>29338</v>
      </c>
      <c r="U13" s="17">
        <v>54284</v>
      </c>
      <c r="V13" s="17">
        <v>0</v>
      </c>
      <c r="W13" s="17">
        <v>31</v>
      </c>
      <c r="X13" s="17">
        <v>75796</v>
      </c>
      <c r="Y13" s="17">
        <v>75796</v>
      </c>
      <c r="Z13" s="26">
        <f t="shared" si="0"/>
        <v>20210</v>
      </c>
    </row>
    <row r="14" spans="1:26" ht="12">
      <c r="A14" s="58" t="s">
        <v>89</v>
      </c>
      <c r="B14" s="18">
        <v>25020</v>
      </c>
      <c r="C14" s="17">
        <v>332</v>
      </c>
      <c r="D14" s="17">
        <v>0</v>
      </c>
      <c r="E14" s="17">
        <v>1209</v>
      </c>
      <c r="F14" s="17">
        <v>414</v>
      </c>
      <c r="G14" s="17">
        <v>29</v>
      </c>
      <c r="H14" s="17">
        <v>0</v>
      </c>
      <c r="I14" s="17">
        <v>14327</v>
      </c>
      <c r="J14" s="17">
        <v>8389</v>
      </c>
      <c r="K14" s="17">
        <v>318</v>
      </c>
      <c r="L14" s="17">
        <v>2</v>
      </c>
      <c r="M14" s="18">
        <v>20072</v>
      </c>
      <c r="N14" s="17">
        <v>414</v>
      </c>
      <c r="O14" s="17">
        <v>0</v>
      </c>
      <c r="P14" s="17">
        <v>789</v>
      </c>
      <c r="Q14" s="17">
        <v>169</v>
      </c>
      <c r="R14" s="17">
        <v>51</v>
      </c>
      <c r="S14" s="17">
        <v>0</v>
      </c>
      <c r="T14" s="17">
        <v>10253</v>
      </c>
      <c r="U14" s="17">
        <v>8389</v>
      </c>
      <c r="V14" s="17">
        <v>0</v>
      </c>
      <c r="W14" s="17">
        <v>7</v>
      </c>
      <c r="X14" s="17">
        <v>14010</v>
      </c>
      <c r="Y14" s="17">
        <v>14010</v>
      </c>
      <c r="Z14" s="26">
        <f t="shared" si="0"/>
        <v>4948</v>
      </c>
    </row>
    <row r="15" spans="1:26" ht="12">
      <c r="A15" s="58" t="s">
        <v>90</v>
      </c>
      <c r="B15" s="18">
        <v>18820</v>
      </c>
      <c r="C15" s="17">
        <v>312</v>
      </c>
      <c r="D15" s="17">
        <v>0</v>
      </c>
      <c r="E15" s="17">
        <v>1030</v>
      </c>
      <c r="F15" s="17">
        <v>248</v>
      </c>
      <c r="G15" s="17">
        <v>21</v>
      </c>
      <c r="H15" s="17">
        <v>0</v>
      </c>
      <c r="I15" s="17">
        <v>9001</v>
      </c>
      <c r="J15" s="17">
        <v>7777</v>
      </c>
      <c r="K15" s="17">
        <v>429</v>
      </c>
      <c r="L15" s="17">
        <v>2</v>
      </c>
      <c r="M15" s="18">
        <v>20870</v>
      </c>
      <c r="N15" s="17">
        <v>419</v>
      </c>
      <c r="O15" s="17">
        <v>0</v>
      </c>
      <c r="P15" s="17">
        <v>1212</v>
      </c>
      <c r="Q15" s="17">
        <v>273</v>
      </c>
      <c r="R15" s="17">
        <v>47</v>
      </c>
      <c r="S15" s="17">
        <v>0</v>
      </c>
      <c r="T15" s="17">
        <v>11140</v>
      </c>
      <c r="U15" s="17">
        <v>7773</v>
      </c>
      <c r="V15" s="17">
        <v>0</v>
      </c>
      <c r="W15" s="17">
        <v>6</v>
      </c>
      <c r="X15" s="17">
        <v>13773</v>
      </c>
      <c r="Y15" s="17">
        <v>13773</v>
      </c>
      <c r="Z15" s="26">
        <f t="shared" si="0"/>
        <v>-2050</v>
      </c>
    </row>
    <row r="16" spans="1:26" ht="12">
      <c r="A16" s="58" t="s">
        <v>91</v>
      </c>
      <c r="B16" s="18">
        <v>68047</v>
      </c>
      <c r="C16" s="17">
        <v>1059</v>
      </c>
      <c r="D16" s="17">
        <v>0</v>
      </c>
      <c r="E16" s="17">
        <v>1351</v>
      </c>
      <c r="F16" s="17">
        <v>722</v>
      </c>
      <c r="G16" s="17">
        <v>100</v>
      </c>
      <c r="H16" s="17">
        <v>0</v>
      </c>
      <c r="I16" s="17">
        <v>35766</v>
      </c>
      <c r="J16" s="17">
        <v>28284</v>
      </c>
      <c r="K16" s="17">
        <v>749</v>
      </c>
      <c r="L16" s="17">
        <v>16</v>
      </c>
      <c r="M16" s="18">
        <v>69215</v>
      </c>
      <c r="N16" s="17">
        <v>1500</v>
      </c>
      <c r="O16" s="17">
        <v>0</v>
      </c>
      <c r="P16" s="17">
        <v>1676</v>
      </c>
      <c r="Q16" s="17">
        <v>848</v>
      </c>
      <c r="R16" s="17">
        <v>243</v>
      </c>
      <c r="S16" s="17">
        <v>1</v>
      </c>
      <c r="T16" s="17">
        <v>36634</v>
      </c>
      <c r="U16" s="17">
        <v>28286</v>
      </c>
      <c r="V16" s="17">
        <v>0</v>
      </c>
      <c r="W16" s="17">
        <v>27</v>
      </c>
      <c r="X16" s="17">
        <v>46420</v>
      </c>
      <c r="Y16" s="17">
        <v>46420</v>
      </c>
      <c r="Z16" s="26">
        <f t="shared" si="0"/>
        <v>-1168</v>
      </c>
    </row>
    <row r="17" spans="1:26" ht="12">
      <c r="A17" s="58" t="s">
        <v>92</v>
      </c>
      <c r="B17" s="18">
        <v>42354</v>
      </c>
      <c r="C17" s="17">
        <v>694</v>
      </c>
      <c r="D17" s="17">
        <v>0</v>
      </c>
      <c r="E17" s="17">
        <v>1240</v>
      </c>
      <c r="F17" s="17">
        <v>588</v>
      </c>
      <c r="G17" s="17">
        <v>39</v>
      </c>
      <c r="H17" s="17">
        <v>2</v>
      </c>
      <c r="I17" s="17">
        <v>15621</v>
      </c>
      <c r="J17" s="17">
        <v>23600</v>
      </c>
      <c r="K17" s="17">
        <v>564</v>
      </c>
      <c r="L17" s="17">
        <v>6</v>
      </c>
      <c r="M17" s="18">
        <v>47968</v>
      </c>
      <c r="N17" s="17">
        <v>942</v>
      </c>
      <c r="O17" s="17">
        <v>0</v>
      </c>
      <c r="P17" s="17">
        <v>1823</v>
      </c>
      <c r="Q17" s="17">
        <v>625</v>
      </c>
      <c r="R17" s="17">
        <v>130</v>
      </c>
      <c r="S17" s="17">
        <v>0</v>
      </c>
      <c r="T17" s="17">
        <v>20831</v>
      </c>
      <c r="U17" s="17">
        <v>23597</v>
      </c>
      <c r="V17" s="17">
        <v>0</v>
      </c>
      <c r="W17" s="17">
        <v>20</v>
      </c>
      <c r="X17" s="17">
        <v>29024</v>
      </c>
      <c r="Y17" s="17">
        <v>29024</v>
      </c>
      <c r="Z17" s="26">
        <f t="shared" si="0"/>
        <v>-5614</v>
      </c>
    </row>
    <row r="18" spans="1:26" ht="12">
      <c r="A18" s="58" t="s">
        <v>93</v>
      </c>
      <c r="B18" s="18">
        <v>18685</v>
      </c>
      <c r="C18" s="17">
        <v>377</v>
      </c>
      <c r="D18" s="17">
        <v>0</v>
      </c>
      <c r="E18" s="17">
        <v>635</v>
      </c>
      <c r="F18" s="17">
        <v>344</v>
      </c>
      <c r="G18" s="17">
        <v>25</v>
      </c>
      <c r="H18" s="17">
        <v>1</v>
      </c>
      <c r="I18" s="17">
        <v>9859</v>
      </c>
      <c r="J18" s="17">
        <v>7191</v>
      </c>
      <c r="K18" s="17">
        <v>252</v>
      </c>
      <c r="L18" s="17">
        <v>1</v>
      </c>
      <c r="M18" s="18">
        <v>21914</v>
      </c>
      <c r="N18" s="17">
        <v>547</v>
      </c>
      <c r="O18" s="17">
        <v>0</v>
      </c>
      <c r="P18" s="17">
        <v>831</v>
      </c>
      <c r="Q18" s="17">
        <v>383</v>
      </c>
      <c r="R18" s="17">
        <v>63</v>
      </c>
      <c r="S18" s="17">
        <v>0</v>
      </c>
      <c r="T18" s="17">
        <v>12896</v>
      </c>
      <c r="U18" s="17">
        <v>7188</v>
      </c>
      <c r="V18" s="17">
        <v>0</v>
      </c>
      <c r="W18" s="17">
        <v>6</v>
      </c>
      <c r="X18" s="17">
        <v>14910</v>
      </c>
      <c r="Y18" s="17">
        <v>14910</v>
      </c>
      <c r="Z18" s="26">
        <f t="shared" si="0"/>
        <v>-3229</v>
      </c>
    </row>
    <row r="19" spans="1:26" ht="12">
      <c r="A19" s="58" t="s">
        <v>94</v>
      </c>
      <c r="B19" s="18">
        <v>26368</v>
      </c>
      <c r="C19" s="17">
        <v>306</v>
      </c>
      <c r="D19" s="17">
        <v>0</v>
      </c>
      <c r="E19" s="17">
        <v>1067</v>
      </c>
      <c r="F19" s="17">
        <v>698</v>
      </c>
      <c r="G19" s="17">
        <v>26</v>
      </c>
      <c r="H19" s="17">
        <v>5</v>
      </c>
      <c r="I19" s="17">
        <v>13213</v>
      </c>
      <c r="J19" s="17">
        <v>10712</v>
      </c>
      <c r="K19" s="17">
        <v>335</v>
      </c>
      <c r="L19" s="17">
        <v>6</v>
      </c>
      <c r="M19" s="18">
        <v>31459</v>
      </c>
      <c r="N19" s="17">
        <v>496</v>
      </c>
      <c r="O19" s="17">
        <v>0</v>
      </c>
      <c r="P19" s="17">
        <v>1556</v>
      </c>
      <c r="Q19" s="17">
        <v>794</v>
      </c>
      <c r="R19" s="17">
        <v>85</v>
      </c>
      <c r="S19" s="17">
        <v>0</v>
      </c>
      <c r="T19" s="17">
        <v>17809</v>
      </c>
      <c r="U19" s="17">
        <v>10711</v>
      </c>
      <c r="V19" s="17">
        <v>0</v>
      </c>
      <c r="W19" s="17">
        <v>8</v>
      </c>
      <c r="X19" s="17">
        <v>13012</v>
      </c>
      <c r="Y19" s="17">
        <v>13012</v>
      </c>
      <c r="Z19" s="26">
        <f t="shared" si="0"/>
        <v>-5091</v>
      </c>
    </row>
    <row r="20" spans="1:26" ht="12">
      <c r="A20" s="58" t="s">
        <v>95</v>
      </c>
      <c r="B20" s="18">
        <v>20679</v>
      </c>
      <c r="C20" s="17">
        <v>212</v>
      </c>
      <c r="D20" s="17">
        <v>0</v>
      </c>
      <c r="E20" s="17">
        <v>706</v>
      </c>
      <c r="F20" s="17">
        <v>736</v>
      </c>
      <c r="G20" s="17">
        <v>16</v>
      </c>
      <c r="H20" s="17">
        <v>0</v>
      </c>
      <c r="I20" s="17">
        <v>13142</v>
      </c>
      <c r="J20" s="17">
        <v>5602</v>
      </c>
      <c r="K20" s="17">
        <v>262</v>
      </c>
      <c r="L20" s="17">
        <v>3</v>
      </c>
      <c r="M20" s="18">
        <v>24400</v>
      </c>
      <c r="N20" s="17">
        <v>324</v>
      </c>
      <c r="O20" s="17">
        <v>0</v>
      </c>
      <c r="P20" s="17">
        <v>878</v>
      </c>
      <c r="Q20" s="17">
        <v>932</v>
      </c>
      <c r="R20" s="17">
        <v>57</v>
      </c>
      <c r="S20" s="17">
        <v>0</v>
      </c>
      <c r="T20" s="17">
        <v>16599</v>
      </c>
      <c r="U20" s="17">
        <v>5602</v>
      </c>
      <c r="V20" s="17">
        <v>0</v>
      </c>
      <c r="W20" s="17">
        <v>8</v>
      </c>
      <c r="X20" s="17">
        <v>7380</v>
      </c>
      <c r="Y20" s="17">
        <v>7380</v>
      </c>
      <c r="Z20" s="26">
        <f t="shared" si="0"/>
        <v>-3721</v>
      </c>
    </row>
    <row r="21" spans="1:26" ht="12">
      <c r="A21" s="58" t="s">
        <v>96</v>
      </c>
      <c r="B21" s="18">
        <v>47353</v>
      </c>
      <c r="C21" s="17">
        <v>598</v>
      </c>
      <c r="D21" s="17">
        <v>0</v>
      </c>
      <c r="E21" s="17">
        <v>963</v>
      </c>
      <c r="F21" s="17">
        <v>2316</v>
      </c>
      <c r="G21" s="17">
        <v>57</v>
      </c>
      <c r="H21" s="17">
        <v>0</v>
      </c>
      <c r="I21" s="17">
        <v>22643</v>
      </c>
      <c r="J21" s="17">
        <v>20316</v>
      </c>
      <c r="K21" s="17">
        <v>457</v>
      </c>
      <c r="L21" s="17">
        <v>3</v>
      </c>
      <c r="M21" s="18">
        <v>50211</v>
      </c>
      <c r="N21" s="17">
        <v>820</v>
      </c>
      <c r="O21" s="17">
        <v>0</v>
      </c>
      <c r="P21" s="17">
        <v>1253</v>
      </c>
      <c r="Q21" s="17">
        <v>2331</v>
      </c>
      <c r="R21" s="17">
        <v>128</v>
      </c>
      <c r="S21" s="17">
        <v>0</v>
      </c>
      <c r="T21" s="17">
        <v>25357</v>
      </c>
      <c r="U21" s="17">
        <v>20309</v>
      </c>
      <c r="V21" s="17">
        <v>0</v>
      </c>
      <c r="W21" s="17">
        <v>13</v>
      </c>
      <c r="X21" s="17">
        <v>25394</v>
      </c>
      <c r="Y21" s="17">
        <v>25394</v>
      </c>
      <c r="Z21" s="26">
        <f t="shared" si="0"/>
        <v>-2858</v>
      </c>
    </row>
    <row r="22" spans="1:26" ht="12">
      <c r="A22" s="58" t="s">
        <v>97</v>
      </c>
      <c r="B22" s="18">
        <v>70305</v>
      </c>
      <c r="C22" s="17">
        <v>995</v>
      </c>
      <c r="D22" s="17">
        <v>0</v>
      </c>
      <c r="E22" s="17">
        <v>922</v>
      </c>
      <c r="F22" s="17">
        <v>25274</v>
      </c>
      <c r="G22" s="17">
        <v>90</v>
      </c>
      <c r="H22" s="17">
        <v>1</v>
      </c>
      <c r="I22" s="17">
        <v>15861</v>
      </c>
      <c r="J22" s="17">
        <v>26546</v>
      </c>
      <c r="K22" s="17">
        <v>613</v>
      </c>
      <c r="L22" s="17">
        <v>3</v>
      </c>
      <c r="M22" s="18">
        <v>72417</v>
      </c>
      <c r="N22" s="17">
        <v>1469</v>
      </c>
      <c r="O22" s="17">
        <v>0</v>
      </c>
      <c r="P22" s="17">
        <v>1236</v>
      </c>
      <c r="Q22" s="17">
        <v>24798</v>
      </c>
      <c r="R22" s="17">
        <v>261</v>
      </c>
      <c r="S22" s="17">
        <v>0</v>
      </c>
      <c r="T22" s="17">
        <v>18091</v>
      </c>
      <c r="U22" s="17">
        <v>26545</v>
      </c>
      <c r="V22" s="17">
        <v>0</v>
      </c>
      <c r="W22" s="17">
        <v>17</v>
      </c>
      <c r="X22" s="17">
        <v>36127</v>
      </c>
      <c r="Y22" s="17">
        <v>36127</v>
      </c>
      <c r="Z22" s="26">
        <f t="shared" si="0"/>
        <v>-2112</v>
      </c>
    </row>
    <row r="23" spans="1:26" ht="12">
      <c r="A23" s="58" t="s">
        <v>98</v>
      </c>
      <c r="B23" s="18">
        <v>35824</v>
      </c>
      <c r="C23" s="17">
        <v>679</v>
      </c>
      <c r="D23" s="17">
        <v>0</v>
      </c>
      <c r="E23" s="17">
        <v>898</v>
      </c>
      <c r="F23" s="17">
        <v>4165</v>
      </c>
      <c r="G23" s="17">
        <v>60</v>
      </c>
      <c r="H23" s="17">
        <v>0</v>
      </c>
      <c r="I23" s="17">
        <v>10895</v>
      </c>
      <c r="J23" s="17">
        <v>18638</v>
      </c>
      <c r="K23" s="17">
        <v>488</v>
      </c>
      <c r="L23" s="17">
        <v>1</v>
      </c>
      <c r="M23" s="18">
        <v>40426</v>
      </c>
      <c r="N23" s="17">
        <v>922</v>
      </c>
      <c r="O23" s="17">
        <v>0</v>
      </c>
      <c r="P23" s="17">
        <v>1221</v>
      </c>
      <c r="Q23" s="17">
        <v>5584</v>
      </c>
      <c r="R23" s="17">
        <v>151</v>
      </c>
      <c r="S23" s="17">
        <v>0</v>
      </c>
      <c r="T23" s="17">
        <v>13906</v>
      </c>
      <c r="U23" s="17">
        <v>18626</v>
      </c>
      <c r="V23" s="17">
        <v>0</v>
      </c>
      <c r="W23" s="17">
        <v>16</v>
      </c>
      <c r="X23" s="17">
        <v>25295</v>
      </c>
      <c r="Y23" s="17">
        <v>25295</v>
      </c>
      <c r="Z23" s="26">
        <f t="shared" si="0"/>
        <v>-4602</v>
      </c>
    </row>
    <row r="24" spans="1:26" s="24" customFormat="1" ht="12">
      <c r="A24" s="58" t="s">
        <v>99</v>
      </c>
      <c r="B24" s="18">
        <v>10705</v>
      </c>
      <c r="C24" s="17">
        <v>154</v>
      </c>
      <c r="D24" s="17">
        <v>0</v>
      </c>
      <c r="E24" s="17">
        <v>418</v>
      </c>
      <c r="F24" s="17">
        <v>507</v>
      </c>
      <c r="G24" s="17">
        <v>12</v>
      </c>
      <c r="H24" s="17">
        <v>1</v>
      </c>
      <c r="I24" s="17">
        <v>5364</v>
      </c>
      <c r="J24" s="17">
        <v>4159</v>
      </c>
      <c r="K24" s="17">
        <v>89</v>
      </c>
      <c r="L24" s="17">
        <v>1</v>
      </c>
      <c r="M24" s="18">
        <v>13255</v>
      </c>
      <c r="N24" s="17">
        <v>250</v>
      </c>
      <c r="O24" s="17">
        <v>0</v>
      </c>
      <c r="P24" s="17">
        <v>652</v>
      </c>
      <c r="Q24" s="17">
        <v>711</v>
      </c>
      <c r="R24" s="17">
        <v>43</v>
      </c>
      <c r="S24" s="17">
        <v>0</v>
      </c>
      <c r="T24" s="17">
        <v>7442</v>
      </c>
      <c r="U24" s="17">
        <v>4152</v>
      </c>
      <c r="V24" s="17">
        <v>0</v>
      </c>
      <c r="W24" s="17">
        <v>5</v>
      </c>
      <c r="X24" s="17">
        <v>8051</v>
      </c>
      <c r="Y24" s="17">
        <v>8051</v>
      </c>
      <c r="Z24" s="26">
        <f t="shared" si="0"/>
        <v>-2550</v>
      </c>
    </row>
    <row r="25" spans="1:26" ht="12">
      <c r="A25" s="58" t="s">
        <v>100</v>
      </c>
      <c r="B25" s="18">
        <v>22605</v>
      </c>
      <c r="C25" s="17">
        <v>264</v>
      </c>
      <c r="D25" s="17">
        <v>0</v>
      </c>
      <c r="E25" s="17">
        <v>1104</v>
      </c>
      <c r="F25" s="17">
        <v>400</v>
      </c>
      <c r="G25" s="17">
        <v>52</v>
      </c>
      <c r="H25" s="17">
        <v>0</v>
      </c>
      <c r="I25" s="17">
        <v>6781</v>
      </c>
      <c r="J25" s="17">
        <v>13828</v>
      </c>
      <c r="K25" s="17">
        <v>157</v>
      </c>
      <c r="L25" s="17">
        <v>19</v>
      </c>
      <c r="M25" s="18">
        <v>24904</v>
      </c>
      <c r="N25" s="17">
        <v>488</v>
      </c>
      <c r="O25" s="17">
        <v>0</v>
      </c>
      <c r="P25" s="17">
        <v>1255</v>
      </c>
      <c r="Q25" s="17">
        <v>404</v>
      </c>
      <c r="R25" s="17">
        <v>102</v>
      </c>
      <c r="S25" s="17">
        <v>0</v>
      </c>
      <c r="T25" s="17">
        <v>8808</v>
      </c>
      <c r="U25" s="17">
        <v>13827</v>
      </c>
      <c r="V25" s="17">
        <v>0</v>
      </c>
      <c r="W25" s="17">
        <v>20</v>
      </c>
      <c r="X25" s="17">
        <v>12444</v>
      </c>
      <c r="Y25" s="17">
        <v>12444</v>
      </c>
      <c r="Z25" s="26">
        <f t="shared" si="0"/>
        <v>-2299</v>
      </c>
    </row>
    <row r="26" spans="1:26" ht="12">
      <c r="A26" s="58" t="s">
        <v>101</v>
      </c>
      <c r="B26" s="18">
        <v>3727</v>
      </c>
      <c r="C26" s="17">
        <v>51</v>
      </c>
      <c r="D26" s="17">
        <v>0</v>
      </c>
      <c r="E26" s="17">
        <v>180</v>
      </c>
      <c r="F26" s="17">
        <v>654</v>
      </c>
      <c r="G26" s="17">
        <v>5</v>
      </c>
      <c r="H26" s="17">
        <v>0</v>
      </c>
      <c r="I26" s="17">
        <v>1644</v>
      </c>
      <c r="J26" s="17">
        <v>1152</v>
      </c>
      <c r="K26" s="17">
        <v>41</v>
      </c>
      <c r="L26" s="17">
        <v>0</v>
      </c>
      <c r="M26" s="18">
        <v>4270</v>
      </c>
      <c r="N26" s="17">
        <v>72</v>
      </c>
      <c r="O26" s="17">
        <v>0</v>
      </c>
      <c r="P26" s="17">
        <v>176</v>
      </c>
      <c r="Q26" s="17">
        <v>781</v>
      </c>
      <c r="R26" s="17">
        <v>11</v>
      </c>
      <c r="S26" s="17">
        <v>0</v>
      </c>
      <c r="T26" s="17">
        <v>2077</v>
      </c>
      <c r="U26" s="17">
        <v>1152</v>
      </c>
      <c r="V26" s="17">
        <v>0</v>
      </c>
      <c r="W26" s="17">
        <v>1</v>
      </c>
      <c r="X26" s="17">
        <v>2723</v>
      </c>
      <c r="Y26" s="17">
        <v>2723</v>
      </c>
      <c r="Z26" s="26">
        <f t="shared" si="0"/>
        <v>-543</v>
      </c>
    </row>
    <row r="27" spans="1:26" ht="12">
      <c r="A27" s="58" t="s">
        <v>102</v>
      </c>
      <c r="B27" s="18">
        <v>26268</v>
      </c>
      <c r="C27" s="17">
        <v>474</v>
      </c>
      <c r="D27" s="17">
        <v>0</v>
      </c>
      <c r="E27" s="17">
        <v>3075</v>
      </c>
      <c r="F27" s="17">
        <v>279</v>
      </c>
      <c r="G27" s="17">
        <v>51</v>
      </c>
      <c r="H27" s="17">
        <v>0</v>
      </c>
      <c r="I27" s="17">
        <v>8454</v>
      </c>
      <c r="J27" s="17">
        <v>13665</v>
      </c>
      <c r="K27" s="17">
        <v>267</v>
      </c>
      <c r="L27" s="17">
        <v>3</v>
      </c>
      <c r="M27" s="18">
        <v>26800</v>
      </c>
      <c r="N27" s="17">
        <v>701</v>
      </c>
      <c r="O27" s="17">
        <v>0</v>
      </c>
      <c r="P27" s="17">
        <v>3162</v>
      </c>
      <c r="Q27" s="17">
        <v>319</v>
      </c>
      <c r="R27" s="17">
        <v>139</v>
      </c>
      <c r="S27" s="17">
        <v>0</v>
      </c>
      <c r="T27" s="17">
        <v>8804</v>
      </c>
      <c r="U27" s="17">
        <v>13665</v>
      </c>
      <c r="V27" s="17">
        <v>0</v>
      </c>
      <c r="W27" s="17">
        <v>10</v>
      </c>
      <c r="X27" s="17">
        <v>11126</v>
      </c>
      <c r="Y27" s="17">
        <v>11126</v>
      </c>
      <c r="Z27" s="26">
        <f t="shared" si="0"/>
        <v>-532</v>
      </c>
    </row>
    <row r="28" spans="1:26" ht="12">
      <c r="A28" s="58" t="s">
        <v>103</v>
      </c>
      <c r="B28" s="18">
        <v>23908</v>
      </c>
      <c r="C28" s="17">
        <v>522</v>
      </c>
      <c r="D28" s="17">
        <v>0</v>
      </c>
      <c r="E28" s="17">
        <v>1452</v>
      </c>
      <c r="F28" s="17">
        <v>464</v>
      </c>
      <c r="G28" s="17">
        <v>25</v>
      </c>
      <c r="H28" s="17">
        <v>0</v>
      </c>
      <c r="I28" s="17">
        <v>11160</v>
      </c>
      <c r="J28" s="17">
        <v>10031</v>
      </c>
      <c r="K28" s="17">
        <v>253</v>
      </c>
      <c r="L28" s="17">
        <v>1</v>
      </c>
      <c r="M28" s="18">
        <v>22577</v>
      </c>
      <c r="N28" s="17">
        <v>821</v>
      </c>
      <c r="O28" s="17">
        <v>0</v>
      </c>
      <c r="P28" s="17">
        <v>1109</v>
      </c>
      <c r="Q28" s="17">
        <v>284</v>
      </c>
      <c r="R28" s="17">
        <v>77</v>
      </c>
      <c r="S28" s="17">
        <v>0</v>
      </c>
      <c r="T28" s="17">
        <v>10233</v>
      </c>
      <c r="U28" s="17">
        <v>10033</v>
      </c>
      <c r="V28" s="17">
        <v>0</v>
      </c>
      <c r="W28" s="17">
        <v>20</v>
      </c>
      <c r="X28" s="17">
        <v>14921</v>
      </c>
      <c r="Y28" s="17">
        <v>14921</v>
      </c>
      <c r="Z28" s="26">
        <f t="shared" si="0"/>
        <v>1331</v>
      </c>
    </row>
    <row r="29" spans="1:26" ht="12">
      <c r="A29" s="58" t="s">
        <v>104</v>
      </c>
      <c r="B29" s="18">
        <v>84204</v>
      </c>
      <c r="C29" s="17">
        <v>1956</v>
      </c>
      <c r="D29" s="17">
        <v>0</v>
      </c>
      <c r="E29" s="17">
        <v>2700</v>
      </c>
      <c r="F29" s="17">
        <v>1226</v>
      </c>
      <c r="G29" s="17">
        <v>107</v>
      </c>
      <c r="H29" s="17">
        <v>1</v>
      </c>
      <c r="I29" s="17">
        <v>40967</v>
      </c>
      <c r="J29" s="17">
        <v>36654</v>
      </c>
      <c r="K29" s="17">
        <v>586</v>
      </c>
      <c r="L29" s="17">
        <v>7</v>
      </c>
      <c r="M29" s="18">
        <v>76939</v>
      </c>
      <c r="N29" s="17">
        <v>2720</v>
      </c>
      <c r="O29" s="17">
        <v>0</v>
      </c>
      <c r="P29" s="17">
        <v>2672</v>
      </c>
      <c r="Q29" s="17">
        <v>1008</v>
      </c>
      <c r="R29" s="17">
        <v>227</v>
      </c>
      <c r="S29" s="17">
        <v>0</v>
      </c>
      <c r="T29" s="17">
        <v>33641</v>
      </c>
      <c r="U29" s="17">
        <v>36652</v>
      </c>
      <c r="V29" s="17">
        <v>0</v>
      </c>
      <c r="W29" s="17">
        <v>19</v>
      </c>
      <c r="X29" s="17">
        <v>34440</v>
      </c>
      <c r="Y29" s="17">
        <v>34440</v>
      </c>
      <c r="Z29" s="26">
        <f t="shared" si="0"/>
        <v>7265</v>
      </c>
    </row>
    <row r="30" spans="1:26" ht="12">
      <c r="A30" s="58" t="s">
        <v>105</v>
      </c>
      <c r="B30" s="18">
        <v>16108</v>
      </c>
      <c r="C30" s="17">
        <v>246</v>
      </c>
      <c r="D30" s="17">
        <v>0</v>
      </c>
      <c r="E30" s="17">
        <v>528</v>
      </c>
      <c r="F30" s="17">
        <v>329</v>
      </c>
      <c r="G30" s="17">
        <v>20</v>
      </c>
      <c r="H30" s="17">
        <v>0</v>
      </c>
      <c r="I30" s="17">
        <v>10009</v>
      </c>
      <c r="J30" s="17">
        <v>4880</v>
      </c>
      <c r="K30" s="17">
        <v>95</v>
      </c>
      <c r="L30" s="17">
        <v>1</v>
      </c>
      <c r="M30" s="18">
        <v>15988</v>
      </c>
      <c r="N30" s="17">
        <v>331</v>
      </c>
      <c r="O30" s="17">
        <v>0</v>
      </c>
      <c r="P30" s="17">
        <v>732</v>
      </c>
      <c r="Q30" s="17">
        <v>434</v>
      </c>
      <c r="R30" s="17">
        <v>42</v>
      </c>
      <c r="S30" s="17">
        <v>0</v>
      </c>
      <c r="T30" s="17">
        <v>9566</v>
      </c>
      <c r="U30" s="17">
        <v>4880</v>
      </c>
      <c r="V30" s="17">
        <v>0</v>
      </c>
      <c r="W30" s="17">
        <v>3</v>
      </c>
      <c r="X30" s="17">
        <v>10055</v>
      </c>
      <c r="Y30" s="17">
        <v>10055</v>
      </c>
      <c r="Z30" s="26">
        <f t="shared" si="0"/>
        <v>120</v>
      </c>
    </row>
    <row r="31" spans="1:26" ht="12">
      <c r="A31" s="58" t="s">
        <v>106</v>
      </c>
      <c r="B31" s="18">
        <v>51185</v>
      </c>
      <c r="C31" s="17">
        <v>1147</v>
      </c>
      <c r="D31" s="17">
        <v>0</v>
      </c>
      <c r="E31" s="17">
        <v>1139</v>
      </c>
      <c r="F31" s="17">
        <v>1752</v>
      </c>
      <c r="G31" s="17">
        <v>43</v>
      </c>
      <c r="H31" s="17">
        <v>0</v>
      </c>
      <c r="I31" s="17">
        <v>22235</v>
      </c>
      <c r="J31" s="17">
        <v>24520</v>
      </c>
      <c r="K31" s="17">
        <v>347</v>
      </c>
      <c r="L31" s="17">
        <v>2</v>
      </c>
      <c r="M31" s="18">
        <v>48045</v>
      </c>
      <c r="N31" s="17">
        <v>1318</v>
      </c>
      <c r="O31" s="17">
        <v>0</v>
      </c>
      <c r="P31" s="17">
        <v>1270</v>
      </c>
      <c r="Q31" s="17">
        <v>1531</v>
      </c>
      <c r="R31" s="17">
        <v>122</v>
      </c>
      <c r="S31" s="17">
        <v>0</v>
      </c>
      <c r="T31" s="17">
        <v>19267</v>
      </c>
      <c r="U31" s="17">
        <v>24518</v>
      </c>
      <c r="V31" s="17">
        <v>0</v>
      </c>
      <c r="W31" s="17">
        <v>19</v>
      </c>
      <c r="X31" s="17">
        <v>29200</v>
      </c>
      <c r="Y31" s="17">
        <v>29200</v>
      </c>
      <c r="Z31" s="26">
        <f t="shared" si="0"/>
        <v>3140</v>
      </c>
    </row>
    <row r="32" spans="1:26" s="24" customFormat="1" ht="12">
      <c r="A32" s="68" t="s">
        <v>75</v>
      </c>
      <c r="B32" s="19">
        <v>174294</v>
      </c>
      <c r="C32" s="19">
        <v>14487</v>
      </c>
      <c r="D32" s="19">
        <v>77631</v>
      </c>
      <c r="E32" s="19">
        <v>0</v>
      </c>
      <c r="F32" s="19">
        <v>2739</v>
      </c>
      <c r="G32" s="19">
        <v>270</v>
      </c>
      <c r="H32" s="19">
        <v>0</v>
      </c>
      <c r="I32" s="19">
        <v>0</v>
      </c>
      <c r="J32" s="19">
        <v>76544</v>
      </c>
      <c r="K32" s="19">
        <v>2600</v>
      </c>
      <c r="L32" s="19">
        <v>23</v>
      </c>
      <c r="M32" s="19">
        <v>187098</v>
      </c>
      <c r="N32" s="19">
        <v>16809</v>
      </c>
      <c r="O32" s="19">
        <v>90596</v>
      </c>
      <c r="P32" s="19">
        <v>0</v>
      </c>
      <c r="Q32" s="19">
        <v>2199</v>
      </c>
      <c r="R32" s="19">
        <v>725</v>
      </c>
      <c r="S32" s="19">
        <v>0</v>
      </c>
      <c r="T32" s="19">
        <v>0</v>
      </c>
      <c r="U32" s="19">
        <v>76541</v>
      </c>
      <c r="V32" s="19">
        <v>0</v>
      </c>
      <c r="W32" s="19">
        <v>228</v>
      </c>
      <c r="X32" s="19">
        <v>79536</v>
      </c>
      <c r="Y32" s="19">
        <v>79536</v>
      </c>
      <c r="Z32" s="26">
        <f t="shared" si="0"/>
        <v>-12804</v>
      </c>
    </row>
    <row r="33" spans="1:26" s="24" customFormat="1" ht="12">
      <c r="A33" s="68" t="s">
        <v>76</v>
      </c>
      <c r="B33" s="19">
        <v>105350</v>
      </c>
      <c r="C33" s="19">
        <v>2522</v>
      </c>
      <c r="D33" s="19">
        <v>45941</v>
      </c>
      <c r="E33" s="19">
        <v>2199</v>
      </c>
      <c r="F33" s="19">
        <v>0</v>
      </c>
      <c r="G33" s="19">
        <v>161</v>
      </c>
      <c r="H33" s="19">
        <v>0</v>
      </c>
      <c r="I33" s="19">
        <v>0</v>
      </c>
      <c r="J33" s="19">
        <v>53698</v>
      </c>
      <c r="K33" s="19">
        <v>807</v>
      </c>
      <c r="L33" s="19">
        <v>22</v>
      </c>
      <c r="M33" s="19">
        <v>106026</v>
      </c>
      <c r="N33" s="19">
        <v>3185</v>
      </c>
      <c r="O33" s="19">
        <v>46006</v>
      </c>
      <c r="P33" s="19">
        <v>2738</v>
      </c>
      <c r="Q33" s="19">
        <v>0</v>
      </c>
      <c r="R33" s="19">
        <v>361</v>
      </c>
      <c r="S33" s="19">
        <v>0</v>
      </c>
      <c r="T33" s="19">
        <v>0</v>
      </c>
      <c r="U33" s="19">
        <v>53698</v>
      </c>
      <c r="V33" s="19">
        <v>0</v>
      </c>
      <c r="W33" s="19">
        <v>38</v>
      </c>
      <c r="X33" s="19">
        <v>49589</v>
      </c>
      <c r="Y33" s="19">
        <v>49589</v>
      </c>
      <c r="Z33" s="26">
        <f t="shared" si="0"/>
        <v>-676</v>
      </c>
    </row>
    <row r="34" spans="1:26" s="24" customFormat="1" ht="12">
      <c r="A34" s="68" t="s">
        <v>107</v>
      </c>
      <c r="B34" s="19">
        <v>7449</v>
      </c>
      <c r="C34" s="19">
        <v>34</v>
      </c>
      <c r="D34" s="19">
        <v>4978</v>
      </c>
      <c r="E34" s="19">
        <v>725</v>
      </c>
      <c r="F34" s="19">
        <v>361</v>
      </c>
      <c r="G34" s="19">
        <v>0</v>
      </c>
      <c r="H34" s="19">
        <v>0</v>
      </c>
      <c r="I34" s="19">
        <v>11</v>
      </c>
      <c r="J34" s="19">
        <v>1276</v>
      </c>
      <c r="K34" s="19">
        <v>64</v>
      </c>
      <c r="L34" s="19">
        <v>0</v>
      </c>
      <c r="M34" s="19">
        <v>3824</v>
      </c>
      <c r="N34" s="19">
        <v>44</v>
      </c>
      <c r="O34" s="19">
        <v>2061</v>
      </c>
      <c r="P34" s="19">
        <v>270</v>
      </c>
      <c r="Q34" s="19">
        <v>161</v>
      </c>
      <c r="R34" s="19">
        <v>0</v>
      </c>
      <c r="S34" s="19">
        <v>0</v>
      </c>
      <c r="T34" s="19">
        <v>11</v>
      </c>
      <c r="U34" s="19">
        <v>1276</v>
      </c>
      <c r="V34" s="19">
        <v>0</v>
      </c>
      <c r="W34" s="19">
        <v>1</v>
      </c>
      <c r="X34" s="19">
        <v>1184</v>
      </c>
      <c r="Y34" s="19">
        <v>1184</v>
      </c>
      <c r="Z34" s="26">
        <f t="shared" si="0"/>
        <v>3625</v>
      </c>
    </row>
    <row r="35" spans="1:26" ht="12">
      <c r="A35" s="58" t="s">
        <v>108</v>
      </c>
      <c r="B35" s="18">
        <v>6177</v>
      </c>
      <c r="C35" s="17">
        <v>26</v>
      </c>
      <c r="D35" s="17">
        <v>3986</v>
      </c>
      <c r="E35" s="17">
        <v>588</v>
      </c>
      <c r="F35" s="17">
        <v>337</v>
      </c>
      <c r="G35" s="17">
        <v>0</v>
      </c>
      <c r="H35" s="17">
        <v>0</v>
      </c>
      <c r="I35" s="17">
        <v>5</v>
      </c>
      <c r="J35" s="17">
        <v>1190</v>
      </c>
      <c r="K35" s="17">
        <v>45</v>
      </c>
      <c r="L35" s="17">
        <v>0</v>
      </c>
      <c r="M35" s="18">
        <v>3073</v>
      </c>
      <c r="N35" s="17">
        <v>33</v>
      </c>
      <c r="O35" s="17">
        <v>1514</v>
      </c>
      <c r="P35" s="17">
        <v>188</v>
      </c>
      <c r="Q35" s="17">
        <v>141</v>
      </c>
      <c r="R35" s="17">
        <v>0</v>
      </c>
      <c r="S35" s="17">
        <v>0</v>
      </c>
      <c r="T35" s="17">
        <v>6</v>
      </c>
      <c r="U35" s="17">
        <v>1190</v>
      </c>
      <c r="V35" s="17">
        <v>0</v>
      </c>
      <c r="W35" s="17">
        <v>1</v>
      </c>
      <c r="X35" s="17">
        <v>1038</v>
      </c>
      <c r="Y35" s="17">
        <v>1038</v>
      </c>
      <c r="Z35" s="26">
        <f t="shared" si="0"/>
        <v>3104</v>
      </c>
    </row>
    <row r="36" spans="1:26" ht="12">
      <c r="A36" s="58" t="s">
        <v>109</v>
      </c>
      <c r="B36" s="18">
        <v>1272</v>
      </c>
      <c r="C36" s="17">
        <v>8</v>
      </c>
      <c r="D36" s="17">
        <v>992</v>
      </c>
      <c r="E36" s="17">
        <v>137</v>
      </c>
      <c r="F36" s="17">
        <v>24</v>
      </c>
      <c r="G36" s="17">
        <v>0</v>
      </c>
      <c r="H36" s="17">
        <v>0</v>
      </c>
      <c r="I36" s="17">
        <v>6</v>
      </c>
      <c r="J36" s="17">
        <v>86</v>
      </c>
      <c r="K36" s="17">
        <v>19</v>
      </c>
      <c r="L36" s="17">
        <v>0</v>
      </c>
      <c r="M36" s="18">
        <v>751</v>
      </c>
      <c r="N36" s="17">
        <v>11</v>
      </c>
      <c r="O36" s="17">
        <v>547</v>
      </c>
      <c r="P36" s="17">
        <v>82</v>
      </c>
      <c r="Q36" s="17">
        <v>20</v>
      </c>
      <c r="R36" s="17">
        <v>0</v>
      </c>
      <c r="S36" s="17">
        <v>0</v>
      </c>
      <c r="T36" s="17">
        <v>5</v>
      </c>
      <c r="U36" s="17">
        <v>86</v>
      </c>
      <c r="V36" s="17">
        <v>0</v>
      </c>
      <c r="W36" s="17">
        <v>0</v>
      </c>
      <c r="X36" s="17">
        <v>146</v>
      </c>
      <c r="Y36" s="17">
        <v>146</v>
      </c>
      <c r="Z36" s="26">
        <f t="shared" si="0"/>
        <v>521</v>
      </c>
    </row>
    <row r="37" spans="1:25" ht="12">
      <c r="A37" s="60" t="s">
        <v>67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2">
      <c r="A38" s="61" t="s">
        <v>68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</sheetData>
  <mergeCells count="20">
    <mergeCell ref="A2:M2"/>
    <mergeCell ref="Z4:Z6"/>
    <mergeCell ref="B5:B6"/>
    <mergeCell ref="C5:C6"/>
    <mergeCell ref="D5:H5"/>
    <mergeCell ref="I5:I6"/>
    <mergeCell ref="J5:J6"/>
    <mergeCell ref="K5:K6"/>
    <mergeCell ref="L5:L6"/>
    <mergeCell ref="M5:M6"/>
    <mergeCell ref="N5:N6"/>
    <mergeCell ref="A4:A6"/>
    <mergeCell ref="B4:L4"/>
    <mergeCell ref="M4:W4"/>
    <mergeCell ref="X4:Y5"/>
    <mergeCell ref="O5:S5"/>
    <mergeCell ref="T5:T6"/>
    <mergeCell ref="U5:U6"/>
    <mergeCell ref="V5:V6"/>
    <mergeCell ref="W5:W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8"/>
  <sheetViews>
    <sheetView workbookViewId="0" topLeftCell="A1">
      <selection activeCell="A7" sqref="A7"/>
    </sheetView>
  </sheetViews>
  <sheetFormatPr defaultColWidth="9.33203125" defaultRowHeight="12"/>
  <cols>
    <col min="1" max="1" width="23.66015625" style="0" customWidth="1"/>
    <col min="2" max="2" width="8.83203125" style="0" customWidth="1"/>
    <col min="3" max="3" width="8.33203125" style="0" customWidth="1"/>
    <col min="4" max="5" width="7.33203125" style="0" customWidth="1"/>
    <col min="6" max="6" width="6.66015625" style="0" customWidth="1"/>
    <col min="7" max="7" width="8.16015625" style="0" customWidth="1"/>
    <col min="8" max="8" width="6.5" style="0" customWidth="1"/>
    <col min="9" max="9" width="12.83203125" style="0" customWidth="1"/>
    <col min="10" max="10" width="11.16015625" style="0" customWidth="1"/>
    <col min="11" max="11" width="6.33203125" style="0" customWidth="1"/>
    <col min="12" max="12" width="6.83203125" style="0" customWidth="1"/>
    <col min="13" max="13" width="8.83203125" style="0" customWidth="1"/>
    <col min="14" max="16" width="7.66015625" style="0" customWidth="1"/>
    <col min="17" max="17" width="6.83203125" style="0" customWidth="1"/>
    <col min="18" max="18" width="6" style="0" customWidth="1"/>
    <col min="19" max="19" width="5.66015625" style="0" customWidth="1"/>
    <col min="20" max="21" width="7.66015625" style="0" customWidth="1"/>
    <col min="22" max="22" width="5" style="0" customWidth="1"/>
    <col min="23" max="23" width="6.33203125" style="0" customWidth="1"/>
    <col min="24" max="25" width="7.66015625" style="0" customWidth="1"/>
  </cols>
  <sheetData>
    <row r="1" spans="1:25" s="72" customFormat="1" ht="21.75" customHeight="1">
      <c r="A1" s="70" t="s">
        <v>85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13" s="31" customFormat="1" ht="12" customHeight="1">
      <c r="A2" s="104" t="s">
        <v>79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25" s="53" customFormat="1" ht="12.75" customHeight="1">
      <c r="A3" s="55" t="s">
        <v>69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s="5" customFormat="1" ht="12.75" customHeight="1">
      <c r="A4" s="94" t="s">
        <v>70</v>
      </c>
      <c r="B4" s="96" t="s">
        <v>29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96" t="s">
        <v>30</v>
      </c>
      <c r="N4" s="97"/>
      <c r="O4" s="97"/>
      <c r="P4" s="97"/>
      <c r="Q4" s="97"/>
      <c r="R4" s="97"/>
      <c r="S4" s="97"/>
      <c r="T4" s="97"/>
      <c r="U4" s="97"/>
      <c r="V4" s="97"/>
      <c r="W4" s="98"/>
      <c r="X4" s="100" t="s">
        <v>31</v>
      </c>
      <c r="Y4" s="101"/>
      <c r="Z4" s="94" t="s">
        <v>34</v>
      </c>
    </row>
    <row r="5" spans="1:26" s="5" customFormat="1" ht="22.5" customHeight="1">
      <c r="A5" s="95"/>
      <c r="B5" s="94" t="s">
        <v>1</v>
      </c>
      <c r="C5" s="94" t="s">
        <v>2</v>
      </c>
      <c r="D5" s="96" t="s">
        <v>77</v>
      </c>
      <c r="E5" s="97"/>
      <c r="F5" s="97"/>
      <c r="G5" s="97"/>
      <c r="H5" s="98"/>
      <c r="I5" s="94" t="s">
        <v>3</v>
      </c>
      <c r="J5" s="94" t="s">
        <v>4</v>
      </c>
      <c r="K5" s="94" t="s">
        <v>5</v>
      </c>
      <c r="L5" s="94" t="s">
        <v>6</v>
      </c>
      <c r="M5" s="94" t="s">
        <v>1</v>
      </c>
      <c r="N5" s="94" t="s">
        <v>7</v>
      </c>
      <c r="O5" s="96" t="s">
        <v>78</v>
      </c>
      <c r="P5" s="97"/>
      <c r="Q5" s="97"/>
      <c r="R5" s="97"/>
      <c r="S5" s="98"/>
      <c r="T5" s="94" t="s">
        <v>9</v>
      </c>
      <c r="U5" s="94" t="s">
        <v>10</v>
      </c>
      <c r="V5" s="99" t="s">
        <v>11</v>
      </c>
      <c r="W5" s="94" t="s">
        <v>6</v>
      </c>
      <c r="X5" s="102"/>
      <c r="Y5" s="103"/>
      <c r="Z5" s="95"/>
    </row>
    <row r="6" spans="1:26" s="5" customFormat="1" ht="22.5" customHeight="1">
      <c r="A6" s="95"/>
      <c r="B6" s="95"/>
      <c r="C6" s="95"/>
      <c r="D6" s="33" t="s">
        <v>12</v>
      </c>
      <c r="E6" s="33" t="s">
        <v>0</v>
      </c>
      <c r="F6" s="33" t="s">
        <v>13</v>
      </c>
      <c r="G6" s="33" t="s">
        <v>14</v>
      </c>
      <c r="H6" s="33" t="s">
        <v>15</v>
      </c>
      <c r="I6" s="95"/>
      <c r="J6" s="95"/>
      <c r="K6" s="95"/>
      <c r="L6" s="95"/>
      <c r="M6" s="95"/>
      <c r="N6" s="95"/>
      <c r="O6" s="33" t="s">
        <v>12</v>
      </c>
      <c r="P6" s="33" t="s">
        <v>0</v>
      </c>
      <c r="Q6" s="33" t="s">
        <v>13</v>
      </c>
      <c r="R6" s="33" t="s">
        <v>14</v>
      </c>
      <c r="S6" s="33" t="s">
        <v>15</v>
      </c>
      <c r="T6" s="95"/>
      <c r="U6" s="95"/>
      <c r="V6" s="95"/>
      <c r="W6" s="95"/>
      <c r="X6" s="33" t="s">
        <v>16</v>
      </c>
      <c r="Y6" s="33" t="s">
        <v>17</v>
      </c>
      <c r="Z6" s="95"/>
    </row>
    <row r="7" spans="1:26" s="56" customFormat="1" ht="44.25" customHeight="1">
      <c r="A7" s="48" t="s">
        <v>71</v>
      </c>
      <c r="B7" s="48" t="s">
        <v>19</v>
      </c>
      <c r="C7" s="48" t="s">
        <v>20</v>
      </c>
      <c r="D7" s="48" t="s">
        <v>21</v>
      </c>
      <c r="E7" s="48" t="s">
        <v>22</v>
      </c>
      <c r="F7" s="48" t="s">
        <v>84</v>
      </c>
      <c r="G7" s="48" t="s">
        <v>23</v>
      </c>
      <c r="H7" s="48" t="s">
        <v>24</v>
      </c>
      <c r="I7" s="57" t="s">
        <v>36</v>
      </c>
      <c r="J7" s="57" t="s">
        <v>37</v>
      </c>
      <c r="K7" s="48" t="s">
        <v>25</v>
      </c>
      <c r="L7" s="48" t="s">
        <v>24</v>
      </c>
      <c r="M7" s="48" t="s">
        <v>19</v>
      </c>
      <c r="N7" s="48" t="s">
        <v>26</v>
      </c>
      <c r="O7" s="48" t="s">
        <v>21</v>
      </c>
      <c r="P7" s="48" t="s">
        <v>22</v>
      </c>
      <c r="Q7" s="48" t="s">
        <v>84</v>
      </c>
      <c r="R7" s="48" t="s">
        <v>23</v>
      </c>
      <c r="S7" s="48" t="s">
        <v>24</v>
      </c>
      <c r="T7" s="57" t="s">
        <v>38</v>
      </c>
      <c r="U7" s="57" t="s">
        <v>39</v>
      </c>
      <c r="V7" s="48" t="s">
        <v>40</v>
      </c>
      <c r="W7" s="48" t="s">
        <v>24</v>
      </c>
      <c r="X7" s="48" t="s">
        <v>27</v>
      </c>
      <c r="Y7" s="48" t="s">
        <v>28</v>
      </c>
      <c r="Z7" s="48" t="s">
        <v>33</v>
      </c>
    </row>
    <row r="8" spans="1:26" s="1" customFormat="1" ht="12">
      <c r="A8" s="2" t="s">
        <v>72</v>
      </c>
      <c r="B8" s="16">
        <v>1273526</v>
      </c>
      <c r="C8" s="16">
        <v>25500</v>
      </c>
      <c r="D8" s="16">
        <v>129172</v>
      </c>
      <c r="E8" s="16">
        <v>101284</v>
      </c>
      <c r="F8" s="16">
        <v>52533</v>
      </c>
      <c r="G8" s="16">
        <v>2663</v>
      </c>
      <c r="H8" s="16">
        <v>10</v>
      </c>
      <c r="I8" s="16">
        <v>383368</v>
      </c>
      <c r="J8" s="16">
        <v>567022</v>
      </c>
      <c r="K8" s="16">
        <v>11805</v>
      </c>
      <c r="L8" s="16">
        <v>169</v>
      </c>
      <c r="M8" s="16">
        <v>1286021</v>
      </c>
      <c r="N8" s="16">
        <v>49560</v>
      </c>
      <c r="O8" s="16">
        <v>150305</v>
      </c>
      <c r="P8" s="16">
        <v>82834</v>
      </c>
      <c r="Q8" s="16">
        <v>48139</v>
      </c>
      <c r="R8" s="16">
        <v>4297</v>
      </c>
      <c r="S8" s="16">
        <v>0</v>
      </c>
      <c r="T8" s="16">
        <v>383342</v>
      </c>
      <c r="U8" s="16">
        <v>566999</v>
      </c>
      <c r="V8" s="16">
        <v>114</v>
      </c>
      <c r="W8" s="16">
        <v>431</v>
      </c>
      <c r="X8" s="16">
        <v>671115</v>
      </c>
      <c r="Y8" s="16">
        <v>671115</v>
      </c>
      <c r="Z8" s="26">
        <f>B8-M8</f>
        <v>-12495</v>
      </c>
    </row>
    <row r="9" spans="1:26" s="24" customFormat="1" ht="12">
      <c r="A9" s="68" t="s">
        <v>73</v>
      </c>
      <c r="B9" s="19">
        <v>1268175</v>
      </c>
      <c r="C9" s="19">
        <v>25483</v>
      </c>
      <c r="D9" s="19">
        <v>125664</v>
      </c>
      <c r="E9" s="19">
        <v>100766</v>
      </c>
      <c r="F9" s="19">
        <v>52261</v>
      </c>
      <c r="G9" s="19">
        <v>2663</v>
      </c>
      <c r="H9" s="19">
        <v>9</v>
      </c>
      <c r="I9" s="19">
        <v>383357</v>
      </c>
      <c r="J9" s="19">
        <v>566049</v>
      </c>
      <c r="K9" s="19">
        <v>11756</v>
      </c>
      <c r="L9" s="19">
        <v>167</v>
      </c>
      <c r="M9" s="19">
        <v>1282331</v>
      </c>
      <c r="N9" s="19">
        <v>49518</v>
      </c>
      <c r="O9" s="19">
        <v>148090</v>
      </c>
      <c r="P9" s="19">
        <v>82521</v>
      </c>
      <c r="Q9" s="19">
        <v>48004</v>
      </c>
      <c r="R9" s="19">
        <v>4297</v>
      </c>
      <c r="S9" s="19">
        <v>0</v>
      </c>
      <c r="T9" s="19">
        <v>383331</v>
      </c>
      <c r="U9" s="19">
        <v>566026</v>
      </c>
      <c r="V9" s="19">
        <v>114</v>
      </c>
      <c r="W9" s="19">
        <v>430</v>
      </c>
      <c r="X9" s="19">
        <v>670328</v>
      </c>
      <c r="Y9" s="19">
        <v>670328</v>
      </c>
      <c r="Z9" s="26">
        <f aca="true" t="shared" si="0" ref="Z9:Z36">B9-M9</f>
        <v>-14156</v>
      </c>
    </row>
    <row r="10" spans="1:26" s="24" customFormat="1" ht="12">
      <c r="A10" s="68" t="s">
        <v>74</v>
      </c>
      <c r="B10" s="19">
        <v>985671</v>
      </c>
      <c r="C10" s="19">
        <v>13508</v>
      </c>
      <c r="D10" s="17">
        <v>3</v>
      </c>
      <c r="E10" s="19">
        <v>98616</v>
      </c>
      <c r="F10" s="19">
        <v>49522</v>
      </c>
      <c r="G10" s="19">
        <v>2215</v>
      </c>
      <c r="H10" s="19">
        <v>9</v>
      </c>
      <c r="I10" s="19">
        <v>383357</v>
      </c>
      <c r="J10" s="19">
        <v>429421</v>
      </c>
      <c r="K10" s="19">
        <v>8887</v>
      </c>
      <c r="L10" s="19">
        <v>133</v>
      </c>
      <c r="M10" s="19">
        <v>970392</v>
      </c>
      <c r="N10" s="19">
        <v>28130</v>
      </c>
      <c r="O10" s="19">
        <v>0</v>
      </c>
      <c r="P10" s="19">
        <v>79782</v>
      </c>
      <c r="Q10" s="19">
        <v>45854</v>
      </c>
      <c r="R10" s="19">
        <v>3508</v>
      </c>
      <c r="S10" s="19">
        <v>0</v>
      </c>
      <c r="T10" s="19">
        <v>383331</v>
      </c>
      <c r="U10" s="19">
        <v>429418</v>
      </c>
      <c r="V10" s="19">
        <v>68</v>
      </c>
      <c r="W10" s="19">
        <v>301</v>
      </c>
      <c r="X10" s="19">
        <v>537622</v>
      </c>
      <c r="Y10" s="19">
        <v>537622</v>
      </c>
      <c r="Z10" s="26">
        <f t="shared" si="0"/>
        <v>15279</v>
      </c>
    </row>
    <row r="11" spans="1:26" ht="12">
      <c r="A11" s="58" t="s">
        <v>86</v>
      </c>
      <c r="B11" s="18">
        <v>231804</v>
      </c>
      <c r="C11" s="17">
        <v>4542</v>
      </c>
      <c r="D11" s="17">
        <v>0</v>
      </c>
      <c r="E11" s="17">
        <v>64001</v>
      </c>
      <c r="F11" s="17">
        <v>3069</v>
      </c>
      <c r="G11" s="17">
        <v>873</v>
      </c>
      <c r="H11" s="17">
        <v>0</v>
      </c>
      <c r="I11" s="17">
        <v>59018</v>
      </c>
      <c r="J11" s="17">
        <v>97694</v>
      </c>
      <c r="K11" s="17">
        <v>2540</v>
      </c>
      <c r="L11" s="17">
        <v>67</v>
      </c>
      <c r="M11" s="18">
        <v>214888</v>
      </c>
      <c r="N11" s="17">
        <v>9781</v>
      </c>
      <c r="O11" s="17">
        <v>0</v>
      </c>
      <c r="P11" s="17">
        <v>46815</v>
      </c>
      <c r="Q11" s="17">
        <v>2406</v>
      </c>
      <c r="R11" s="17">
        <v>1288</v>
      </c>
      <c r="S11" s="17">
        <v>0</v>
      </c>
      <c r="T11" s="17">
        <v>56756</v>
      </c>
      <c r="U11" s="17">
        <v>97718</v>
      </c>
      <c r="V11" s="17">
        <v>16</v>
      </c>
      <c r="W11" s="17">
        <v>108</v>
      </c>
      <c r="X11" s="17">
        <v>122687</v>
      </c>
      <c r="Y11" s="17">
        <v>122687</v>
      </c>
      <c r="Z11" s="26">
        <f t="shared" si="0"/>
        <v>16916</v>
      </c>
    </row>
    <row r="12" spans="1:26" ht="12">
      <c r="A12" s="58" t="s">
        <v>87</v>
      </c>
      <c r="B12" s="18">
        <v>24068</v>
      </c>
      <c r="C12" s="17">
        <v>215</v>
      </c>
      <c r="D12" s="17">
        <v>0</v>
      </c>
      <c r="E12" s="17">
        <v>1586</v>
      </c>
      <c r="F12" s="17">
        <v>192</v>
      </c>
      <c r="G12" s="17">
        <v>21</v>
      </c>
      <c r="H12" s="17">
        <v>4</v>
      </c>
      <c r="I12" s="17">
        <v>5970</v>
      </c>
      <c r="J12" s="17">
        <v>15934</v>
      </c>
      <c r="K12" s="17">
        <v>144</v>
      </c>
      <c r="L12" s="17">
        <v>2</v>
      </c>
      <c r="M12" s="18">
        <v>26487</v>
      </c>
      <c r="N12" s="17">
        <v>431</v>
      </c>
      <c r="O12" s="17">
        <v>0</v>
      </c>
      <c r="P12" s="17">
        <v>1935</v>
      </c>
      <c r="Q12" s="17">
        <v>236</v>
      </c>
      <c r="R12" s="17">
        <v>29</v>
      </c>
      <c r="S12" s="17">
        <v>0</v>
      </c>
      <c r="T12" s="17">
        <v>7906</v>
      </c>
      <c r="U12" s="17">
        <v>15933</v>
      </c>
      <c r="V12" s="17">
        <v>8</v>
      </c>
      <c r="W12" s="17">
        <v>9</v>
      </c>
      <c r="X12" s="17">
        <v>12285</v>
      </c>
      <c r="Y12" s="17">
        <v>12285</v>
      </c>
      <c r="Z12" s="26">
        <f t="shared" si="0"/>
        <v>-2419</v>
      </c>
    </row>
    <row r="13" spans="1:26" ht="12">
      <c r="A13" s="58" t="s">
        <v>88</v>
      </c>
      <c r="B13" s="18">
        <v>109412</v>
      </c>
      <c r="C13" s="17">
        <v>1425</v>
      </c>
      <c r="D13" s="17">
        <v>0</v>
      </c>
      <c r="E13" s="17">
        <v>10242</v>
      </c>
      <c r="F13" s="17">
        <v>1662</v>
      </c>
      <c r="G13" s="17">
        <v>506</v>
      </c>
      <c r="H13" s="17">
        <v>0</v>
      </c>
      <c r="I13" s="17">
        <v>43756</v>
      </c>
      <c r="J13" s="17">
        <v>50378</v>
      </c>
      <c r="K13" s="17">
        <v>1426</v>
      </c>
      <c r="L13" s="17">
        <v>17</v>
      </c>
      <c r="M13" s="18">
        <v>91879</v>
      </c>
      <c r="N13" s="17">
        <v>3075</v>
      </c>
      <c r="O13" s="17">
        <v>0</v>
      </c>
      <c r="P13" s="17">
        <v>6564</v>
      </c>
      <c r="Q13" s="17">
        <v>1056</v>
      </c>
      <c r="R13" s="17">
        <v>644</v>
      </c>
      <c r="S13" s="17">
        <v>0</v>
      </c>
      <c r="T13" s="17">
        <v>30123</v>
      </c>
      <c r="U13" s="17">
        <v>50377</v>
      </c>
      <c r="V13" s="17">
        <v>5</v>
      </c>
      <c r="W13" s="17">
        <v>35</v>
      </c>
      <c r="X13" s="17">
        <v>67456</v>
      </c>
      <c r="Y13" s="17">
        <v>67456</v>
      </c>
      <c r="Z13" s="26">
        <f t="shared" si="0"/>
        <v>17533</v>
      </c>
    </row>
    <row r="14" spans="1:26" ht="12">
      <c r="A14" s="58" t="s">
        <v>89</v>
      </c>
      <c r="B14" s="18">
        <v>23016</v>
      </c>
      <c r="C14" s="17">
        <v>247</v>
      </c>
      <c r="D14" s="17">
        <v>0</v>
      </c>
      <c r="E14" s="17">
        <v>1269</v>
      </c>
      <c r="F14" s="17">
        <v>326</v>
      </c>
      <c r="G14" s="17">
        <v>38</v>
      </c>
      <c r="H14" s="17">
        <v>0</v>
      </c>
      <c r="I14" s="17">
        <v>12961</v>
      </c>
      <c r="J14" s="17">
        <v>7898</v>
      </c>
      <c r="K14" s="17">
        <v>277</v>
      </c>
      <c r="L14" s="17">
        <v>0</v>
      </c>
      <c r="M14" s="18">
        <v>19711</v>
      </c>
      <c r="N14" s="17">
        <v>398</v>
      </c>
      <c r="O14" s="17">
        <v>0</v>
      </c>
      <c r="P14" s="17">
        <v>845</v>
      </c>
      <c r="Q14" s="17">
        <v>165</v>
      </c>
      <c r="R14" s="17">
        <v>49</v>
      </c>
      <c r="S14" s="17">
        <v>0</v>
      </c>
      <c r="T14" s="17">
        <v>10354</v>
      </c>
      <c r="U14" s="17">
        <v>7898</v>
      </c>
      <c r="V14" s="17">
        <v>0</v>
      </c>
      <c r="W14" s="17">
        <v>2</v>
      </c>
      <c r="X14" s="17">
        <v>12116</v>
      </c>
      <c r="Y14" s="17">
        <v>12116</v>
      </c>
      <c r="Z14" s="26">
        <f t="shared" si="0"/>
        <v>3305</v>
      </c>
    </row>
    <row r="15" spans="1:26" ht="12">
      <c r="A15" s="58" t="s">
        <v>90</v>
      </c>
      <c r="B15" s="18">
        <v>18839</v>
      </c>
      <c r="C15" s="17">
        <v>181</v>
      </c>
      <c r="D15" s="17">
        <v>0</v>
      </c>
      <c r="E15" s="17">
        <v>1138</v>
      </c>
      <c r="F15" s="17">
        <v>223</v>
      </c>
      <c r="G15" s="17">
        <v>16</v>
      </c>
      <c r="H15" s="17">
        <v>0</v>
      </c>
      <c r="I15" s="17">
        <v>9469</v>
      </c>
      <c r="J15" s="17">
        <v>7568</v>
      </c>
      <c r="K15" s="17">
        <v>243</v>
      </c>
      <c r="L15" s="17">
        <v>1</v>
      </c>
      <c r="M15" s="18">
        <v>21032</v>
      </c>
      <c r="N15" s="17">
        <v>388</v>
      </c>
      <c r="O15" s="17">
        <v>0</v>
      </c>
      <c r="P15" s="17">
        <v>1235</v>
      </c>
      <c r="Q15" s="17">
        <v>258</v>
      </c>
      <c r="R15" s="17">
        <v>43</v>
      </c>
      <c r="S15" s="17">
        <v>0</v>
      </c>
      <c r="T15" s="17">
        <v>11531</v>
      </c>
      <c r="U15" s="17">
        <v>7566</v>
      </c>
      <c r="V15" s="17">
        <v>0</v>
      </c>
      <c r="W15" s="17">
        <v>11</v>
      </c>
      <c r="X15" s="17">
        <v>13272</v>
      </c>
      <c r="Y15" s="17">
        <v>13272</v>
      </c>
      <c r="Z15" s="26">
        <f t="shared" si="0"/>
        <v>-2193</v>
      </c>
    </row>
    <row r="16" spans="1:26" ht="12">
      <c r="A16" s="58" t="s">
        <v>91</v>
      </c>
      <c r="B16" s="18">
        <v>68719</v>
      </c>
      <c r="C16" s="17">
        <v>721</v>
      </c>
      <c r="D16" s="17">
        <v>0</v>
      </c>
      <c r="E16" s="17">
        <v>1511</v>
      </c>
      <c r="F16" s="17">
        <v>846</v>
      </c>
      <c r="G16" s="17">
        <v>94</v>
      </c>
      <c r="H16" s="17">
        <v>0</v>
      </c>
      <c r="I16" s="17">
        <v>37211</v>
      </c>
      <c r="J16" s="17">
        <v>27786</v>
      </c>
      <c r="K16" s="17">
        <v>546</v>
      </c>
      <c r="L16" s="17">
        <v>4</v>
      </c>
      <c r="M16" s="18">
        <v>68642</v>
      </c>
      <c r="N16" s="17">
        <v>1500</v>
      </c>
      <c r="O16" s="17">
        <v>0</v>
      </c>
      <c r="P16" s="17">
        <v>1680</v>
      </c>
      <c r="Q16" s="17">
        <v>785</v>
      </c>
      <c r="R16" s="17">
        <v>190</v>
      </c>
      <c r="S16" s="17">
        <v>0</v>
      </c>
      <c r="T16" s="17">
        <v>36689</v>
      </c>
      <c r="U16" s="17">
        <v>27787</v>
      </c>
      <c r="V16" s="17">
        <v>2</v>
      </c>
      <c r="W16" s="17">
        <v>9</v>
      </c>
      <c r="X16" s="17">
        <v>44612</v>
      </c>
      <c r="Y16" s="17">
        <v>44612</v>
      </c>
      <c r="Z16" s="26">
        <f t="shared" si="0"/>
        <v>77</v>
      </c>
    </row>
    <row r="17" spans="1:26" ht="12">
      <c r="A17" s="58" t="s">
        <v>92</v>
      </c>
      <c r="B17" s="18">
        <v>43374</v>
      </c>
      <c r="C17" s="17">
        <v>505</v>
      </c>
      <c r="D17" s="17">
        <v>0</v>
      </c>
      <c r="E17" s="17">
        <v>1465</v>
      </c>
      <c r="F17" s="17">
        <v>613</v>
      </c>
      <c r="G17" s="17">
        <v>29</v>
      </c>
      <c r="H17" s="17">
        <v>0</v>
      </c>
      <c r="I17" s="17">
        <v>15853</v>
      </c>
      <c r="J17" s="17">
        <v>24498</v>
      </c>
      <c r="K17" s="17">
        <v>408</v>
      </c>
      <c r="L17" s="17">
        <v>3</v>
      </c>
      <c r="M17" s="18">
        <v>49804</v>
      </c>
      <c r="N17" s="17">
        <v>1025</v>
      </c>
      <c r="O17" s="17">
        <v>0</v>
      </c>
      <c r="P17" s="17">
        <v>1854</v>
      </c>
      <c r="Q17" s="17">
        <v>743</v>
      </c>
      <c r="R17" s="17">
        <v>90</v>
      </c>
      <c r="S17" s="17">
        <v>0</v>
      </c>
      <c r="T17" s="17">
        <v>21580</v>
      </c>
      <c r="U17" s="17">
        <v>24495</v>
      </c>
      <c r="V17" s="17">
        <v>4</v>
      </c>
      <c r="W17" s="17">
        <v>13</v>
      </c>
      <c r="X17" s="17">
        <v>28219</v>
      </c>
      <c r="Y17" s="17">
        <v>28219</v>
      </c>
      <c r="Z17" s="26">
        <f t="shared" si="0"/>
        <v>-6430</v>
      </c>
    </row>
    <row r="18" spans="1:26" ht="12">
      <c r="A18" s="58" t="s">
        <v>93</v>
      </c>
      <c r="B18" s="18">
        <v>19773</v>
      </c>
      <c r="C18" s="17">
        <v>218</v>
      </c>
      <c r="D18" s="17">
        <v>0</v>
      </c>
      <c r="E18" s="17">
        <v>761</v>
      </c>
      <c r="F18" s="17">
        <v>368</v>
      </c>
      <c r="G18" s="17">
        <v>25</v>
      </c>
      <c r="H18" s="17">
        <v>0</v>
      </c>
      <c r="I18" s="17">
        <v>10846</v>
      </c>
      <c r="J18" s="17">
        <v>7376</v>
      </c>
      <c r="K18" s="17">
        <v>177</v>
      </c>
      <c r="L18" s="17">
        <v>2</v>
      </c>
      <c r="M18" s="18">
        <v>22290</v>
      </c>
      <c r="N18" s="17">
        <v>486</v>
      </c>
      <c r="O18" s="17">
        <v>0</v>
      </c>
      <c r="P18" s="17">
        <v>980</v>
      </c>
      <c r="Q18" s="17">
        <v>338</v>
      </c>
      <c r="R18" s="17">
        <v>48</v>
      </c>
      <c r="S18" s="17">
        <v>0</v>
      </c>
      <c r="T18" s="17">
        <v>13053</v>
      </c>
      <c r="U18" s="17">
        <v>7376</v>
      </c>
      <c r="V18" s="17">
        <v>4</v>
      </c>
      <c r="W18" s="17">
        <v>5</v>
      </c>
      <c r="X18" s="17">
        <v>15756</v>
      </c>
      <c r="Y18" s="17">
        <v>15756</v>
      </c>
      <c r="Z18" s="26">
        <f t="shared" si="0"/>
        <v>-2517</v>
      </c>
    </row>
    <row r="19" spans="1:26" ht="12">
      <c r="A19" s="58" t="s">
        <v>94</v>
      </c>
      <c r="B19" s="18">
        <v>25973</v>
      </c>
      <c r="C19" s="17">
        <v>263</v>
      </c>
      <c r="D19" s="17">
        <v>0</v>
      </c>
      <c r="E19" s="17">
        <v>1277</v>
      </c>
      <c r="F19" s="17">
        <v>882</v>
      </c>
      <c r="G19" s="17">
        <v>27</v>
      </c>
      <c r="H19" s="17">
        <v>2</v>
      </c>
      <c r="I19" s="17">
        <v>13682</v>
      </c>
      <c r="J19" s="17">
        <v>9547</v>
      </c>
      <c r="K19" s="17">
        <v>290</v>
      </c>
      <c r="L19" s="17">
        <v>3</v>
      </c>
      <c r="M19" s="18">
        <v>31234</v>
      </c>
      <c r="N19" s="17">
        <v>470</v>
      </c>
      <c r="O19" s="17">
        <v>0</v>
      </c>
      <c r="P19" s="17">
        <v>1716</v>
      </c>
      <c r="Q19" s="17">
        <v>772</v>
      </c>
      <c r="R19" s="17">
        <v>58</v>
      </c>
      <c r="S19" s="17">
        <v>0</v>
      </c>
      <c r="T19" s="17">
        <v>18664</v>
      </c>
      <c r="U19" s="17">
        <v>9546</v>
      </c>
      <c r="V19" s="17">
        <v>1</v>
      </c>
      <c r="W19" s="17">
        <v>7</v>
      </c>
      <c r="X19" s="17">
        <v>12339</v>
      </c>
      <c r="Y19" s="17">
        <v>12339</v>
      </c>
      <c r="Z19" s="26">
        <f t="shared" si="0"/>
        <v>-5261</v>
      </c>
    </row>
    <row r="20" spans="1:26" ht="12">
      <c r="A20" s="58" t="s">
        <v>95</v>
      </c>
      <c r="B20" s="18">
        <v>21996</v>
      </c>
      <c r="C20" s="17">
        <v>164</v>
      </c>
      <c r="D20" s="17">
        <v>0</v>
      </c>
      <c r="E20" s="17">
        <v>729</v>
      </c>
      <c r="F20" s="17">
        <v>805</v>
      </c>
      <c r="G20" s="17">
        <v>34</v>
      </c>
      <c r="H20" s="17">
        <v>1</v>
      </c>
      <c r="I20" s="17">
        <v>14000</v>
      </c>
      <c r="J20" s="17">
        <v>6071</v>
      </c>
      <c r="K20" s="17">
        <v>189</v>
      </c>
      <c r="L20" s="17">
        <v>3</v>
      </c>
      <c r="M20" s="18">
        <v>26122</v>
      </c>
      <c r="N20" s="17">
        <v>254</v>
      </c>
      <c r="O20" s="17">
        <v>0</v>
      </c>
      <c r="P20" s="17">
        <v>988</v>
      </c>
      <c r="Q20" s="17">
        <v>955</v>
      </c>
      <c r="R20" s="17">
        <v>55</v>
      </c>
      <c r="S20" s="17">
        <v>0</v>
      </c>
      <c r="T20" s="17">
        <v>17795</v>
      </c>
      <c r="U20" s="17">
        <v>6069</v>
      </c>
      <c r="V20" s="17">
        <v>1</v>
      </c>
      <c r="W20" s="17">
        <v>5</v>
      </c>
      <c r="X20" s="17">
        <v>7599</v>
      </c>
      <c r="Y20" s="17">
        <v>7599</v>
      </c>
      <c r="Z20" s="26">
        <f t="shared" si="0"/>
        <v>-4126</v>
      </c>
    </row>
    <row r="21" spans="1:26" ht="12">
      <c r="A21" s="58" t="s">
        <v>96</v>
      </c>
      <c r="B21" s="18">
        <v>46447</v>
      </c>
      <c r="C21" s="17">
        <v>434</v>
      </c>
      <c r="D21" s="17">
        <v>0</v>
      </c>
      <c r="E21" s="17">
        <v>1031</v>
      </c>
      <c r="F21" s="17">
        <v>2215</v>
      </c>
      <c r="G21" s="17">
        <v>48</v>
      </c>
      <c r="H21" s="17">
        <v>0</v>
      </c>
      <c r="I21" s="17">
        <v>22824</v>
      </c>
      <c r="J21" s="17">
        <v>19541</v>
      </c>
      <c r="K21" s="17">
        <v>350</v>
      </c>
      <c r="L21" s="17">
        <v>4</v>
      </c>
      <c r="M21" s="18">
        <v>49768</v>
      </c>
      <c r="N21" s="17">
        <v>805</v>
      </c>
      <c r="O21" s="17">
        <v>0</v>
      </c>
      <c r="P21" s="17">
        <v>1274</v>
      </c>
      <c r="Q21" s="17">
        <v>2405</v>
      </c>
      <c r="R21" s="17">
        <v>103</v>
      </c>
      <c r="S21" s="17">
        <v>0</v>
      </c>
      <c r="T21" s="17">
        <v>25635</v>
      </c>
      <c r="U21" s="17">
        <v>19539</v>
      </c>
      <c r="V21" s="17">
        <v>2</v>
      </c>
      <c r="W21" s="17">
        <v>5</v>
      </c>
      <c r="X21" s="17">
        <v>23366</v>
      </c>
      <c r="Y21" s="17">
        <v>23366</v>
      </c>
      <c r="Z21" s="26">
        <f t="shared" si="0"/>
        <v>-3321</v>
      </c>
    </row>
    <row r="22" spans="1:26" ht="12">
      <c r="A22" s="58" t="s">
        <v>97</v>
      </c>
      <c r="B22" s="18">
        <v>72014</v>
      </c>
      <c r="C22" s="17">
        <v>775</v>
      </c>
      <c r="D22" s="17">
        <v>0</v>
      </c>
      <c r="E22" s="17">
        <v>954</v>
      </c>
      <c r="F22" s="17">
        <v>27642</v>
      </c>
      <c r="G22" s="17">
        <v>87</v>
      </c>
      <c r="H22" s="17">
        <v>0</v>
      </c>
      <c r="I22" s="17">
        <v>16072</v>
      </c>
      <c r="J22" s="17">
        <v>26019</v>
      </c>
      <c r="K22" s="17">
        <v>461</v>
      </c>
      <c r="L22" s="17">
        <v>4</v>
      </c>
      <c r="M22" s="18">
        <v>72401</v>
      </c>
      <c r="N22" s="17">
        <v>1532</v>
      </c>
      <c r="O22" s="17">
        <v>0</v>
      </c>
      <c r="P22" s="17">
        <v>1355</v>
      </c>
      <c r="Q22" s="17">
        <v>24834</v>
      </c>
      <c r="R22" s="17">
        <v>184</v>
      </c>
      <c r="S22" s="17">
        <v>0</v>
      </c>
      <c r="T22" s="17">
        <v>18465</v>
      </c>
      <c r="U22" s="17">
        <v>26017</v>
      </c>
      <c r="V22" s="17">
        <v>4</v>
      </c>
      <c r="W22" s="17">
        <v>10</v>
      </c>
      <c r="X22" s="17">
        <v>34313</v>
      </c>
      <c r="Y22" s="17">
        <v>34313</v>
      </c>
      <c r="Z22" s="26">
        <f t="shared" si="0"/>
        <v>-387</v>
      </c>
    </row>
    <row r="23" spans="1:26" ht="12">
      <c r="A23" s="58" t="s">
        <v>98</v>
      </c>
      <c r="B23" s="18">
        <v>36801</v>
      </c>
      <c r="C23" s="17">
        <v>467</v>
      </c>
      <c r="D23" s="17">
        <v>0</v>
      </c>
      <c r="E23" s="17">
        <v>890</v>
      </c>
      <c r="F23" s="17">
        <v>4509</v>
      </c>
      <c r="G23" s="17">
        <v>60</v>
      </c>
      <c r="H23" s="17">
        <v>0</v>
      </c>
      <c r="I23" s="17">
        <v>11321</v>
      </c>
      <c r="J23" s="17">
        <v>19174</v>
      </c>
      <c r="K23" s="17">
        <v>377</v>
      </c>
      <c r="L23" s="17">
        <v>3</v>
      </c>
      <c r="M23" s="18">
        <v>41274</v>
      </c>
      <c r="N23" s="17">
        <v>935</v>
      </c>
      <c r="O23" s="17">
        <v>0</v>
      </c>
      <c r="P23" s="17">
        <v>1187</v>
      </c>
      <c r="Q23" s="17">
        <v>5416</v>
      </c>
      <c r="R23" s="17">
        <v>153</v>
      </c>
      <c r="S23" s="17">
        <v>0</v>
      </c>
      <c r="T23" s="17">
        <v>14396</v>
      </c>
      <c r="U23" s="17">
        <v>19173</v>
      </c>
      <c r="V23" s="17">
        <v>1</v>
      </c>
      <c r="W23" s="17">
        <v>13</v>
      </c>
      <c r="X23" s="17">
        <v>24012</v>
      </c>
      <c r="Y23" s="17">
        <v>24012</v>
      </c>
      <c r="Z23" s="26">
        <f t="shared" si="0"/>
        <v>-4473</v>
      </c>
    </row>
    <row r="24" spans="1:26" s="24" customFormat="1" ht="12">
      <c r="A24" s="58" t="s">
        <v>99</v>
      </c>
      <c r="B24" s="18">
        <v>12290</v>
      </c>
      <c r="C24" s="17">
        <v>102</v>
      </c>
      <c r="D24" s="17">
        <v>0</v>
      </c>
      <c r="E24" s="17">
        <v>580</v>
      </c>
      <c r="F24" s="17">
        <v>671</v>
      </c>
      <c r="G24" s="17">
        <v>18</v>
      </c>
      <c r="H24" s="17">
        <v>2</v>
      </c>
      <c r="I24" s="17">
        <v>6386</v>
      </c>
      <c r="J24" s="17">
        <v>4458</v>
      </c>
      <c r="K24" s="17">
        <v>65</v>
      </c>
      <c r="L24" s="17">
        <v>8</v>
      </c>
      <c r="M24" s="18">
        <v>13815</v>
      </c>
      <c r="N24" s="17">
        <v>237</v>
      </c>
      <c r="O24" s="17">
        <v>0</v>
      </c>
      <c r="P24" s="17">
        <v>732</v>
      </c>
      <c r="Q24" s="17">
        <v>663</v>
      </c>
      <c r="R24" s="17">
        <v>27</v>
      </c>
      <c r="S24" s="17">
        <v>0</v>
      </c>
      <c r="T24" s="17">
        <v>7685</v>
      </c>
      <c r="U24" s="17">
        <v>4456</v>
      </c>
      <c r="V24" s="17">
        <v>0</v>
      </c>
      <c r="W24" s="17">
        <v>15</v>
      </c>
      <c r="X24" s="17">
        <v>7814</v>
      </c>
      <c r="Y24" s="17">
        <v>7814</v>
      </c>
      <c r="Z24" s="26">
        <f t="shared" si="0"/>
        <v>-1525</v>
      </c>
    </row>
    <row r="25" spans="1:26" ht="12">
      <c r="A25" s="58" t="s">
        <v>100</v>
      </c>
      <c r="B25" s="18">
        <v>22779</v>
      </c>
      <c r="C25" s="17">
        <v>226</v>
      </c>
      <c r="D25" s="17">
        <v>0</v>
      </c>
      <c r="E25" s="17">
        <v>1205</v>
      </c>
      <c r="F25" s="17">
        <v>469</v>
      </c>
      <c r="G25" s="17">
        <v>27</v>
      </c>
      <c r="H25" s="17">
        <v>0</v>
      </c>
      <c r="I25" s="17">
        <v>7081</v>
      </c>
      <c r="J25" s="17">
        <v>13630</v>
      </c>
      <c r="K25" s="17">
        <v>138</v>
      </c>
      <c r="L25" s="17">
        <v>3</v>
      </c>
      <c r="M25" s="18">
        <v>24234</v>
      </c>
      <c r="N25" s="17">
        <v>383</v>
      </c>
      <c r="O25" s="17">
        <v>0</v>
      </c>
      <c r="P25" s="17">
        <v>1339</v>
      </c>
      <c r="Q25" s="17">
        <v>383</v>
      </c>
      <c r="R25" s="17">
        <v>75</v>
      </c>
      <c r="S25" s="17">
        <v>0</v>
      </c>
      <c r="T25" s="17">
        <v>8417</v>
      </c>
      <c r="U25" s="17">
        <v>13628</v>
      </c>
      <c r="V25" s="17">
        <v>2</v>
      </c>
      <c r="W25" s="17">
        <v>7</v>
      </c>
      <c r="X25" s="17">
        <v>11477</v>
      </c>
      <c r="Y25" s="17">
        <v>11477</v>
      </c>
      <c r="Z25" s="26">
        <f t="shared" si="0"/>
        <v>-1455</v>
      </c>
    </row>
    <row r="26" spans="1:26" ht="12">
      <c r="A26" s="58" t="s">
        <v>101</v>
      </c>
      <c r="B26" s="18">
        <v>3725</v>
      </c>
      <c r="C26" s="17">
        <v>34</v>
      </c>
      <c r="D26" s="17">
        <v>0</v>
      </c>
      <c r="E26" s="17">
        <v>155</v>
      </c>
      <c r="F26" s="17">
        <v>800</v>
      </c>
      <c r="G26" s="17">
        <v>6</v>
      </c>
      <c r="H26" s="17">
        <v>0</v>
      </c>
      <c r="I26" s="17">
        <v>1583</v>
      </c>
      <c r="J26" s="17">
        <v>1107</v>
      </c>
      <c r="K26" s="17">
        <v>39</v>
      </c>
      <c r="L26" s="17">
        <v>1</v>
      </c>
      <c r="M26" s="18">
        <v>4195</v>
      </c>
      <c r="N26" s="17">
        <v>64</v>
      </c>
      <c r="O26" s="17">
        <v>0</v>
      </c>
      <c r="P26" s="17">
        <v>194</v>
      </c>
      <c r="Q26" s="17">
        <v>861</v>
      </c>
      <c r="R26" s="17">
        <v>5</v>
      </c>
      <c r="S26" s="17">
        <v>0</v>
      </c>
      <c r="T26" s="17">
        <v>1963</v>
      </c>
      <c r="U26" s="17">
        <v>1107</v>
      </c>
      <c r="V26" s="17">
        <v>1</v>
      </c>
      <c r="W26" s="17">
        <v>0</v>
      </c>
      <c r="X26" s="17">
        <v>2645</v>
      </c>
      <c r="Y26" s="17">
        <v>2645</v>
      </c>
      <c r="Z26" s="26">
        <f t="shared" si="0"/>
        <v>-470</v>
      </c>
    </row>
    <row r="27" spans="1:26" ht="12">
      <c r="A27" s="58" t="s">
        <v>102</v>
      </c>
      <c r="B27" s="18">
        <v>27565</v>
      </c>
      <c r="C27" s="17">
        <v>381</v>
      </c>
      <c r="D27" s="17">
        <v>0</v>
      </c>
      <c r="E27" s="17">
        <v>3503</v>
      </c>
      <c r="F27" s="17">
        <v>343</v>
      </c>
      <c r="G27" s="17">
        <v>95</v>
      </c>
      <c r="H27" s="17">
        <v>0</v>
      </c>
      <c r="I27" s="17">
        <v>8992</v>
      </c>
      <c r="J27" s="17">
        <v>14077</v>
      </c>
      <c r="K27" s="17">
        <v>172</v>
      </c>
      <c r="L27" s="17">
        <v>2</v>
      </c>
      <c r="M27" s="18">
        <v>27655</v>
      </c>
      <c r="N27" s="17">
        <v>700</v>
      </c>
      <c r="O27" s="17">
        <v>0</v>
      </c>
      <c r="P27" s="17">
        <v>3189</v>
      </c>
      <c r="Q27" s="17">
        <v>320</v>
      </c>
      <c r="R27" s="17">
        <v>89</v>
      </c>
      <c r="S27" s="17">
        <v>0</v>
      </c>
      <c r="T27" s="17">
        <v>9265</v>
      </c>
      <c r="U27" s="17">
        <v>14076</v>
      </c>
      <c r="V27" s="17">
        <v>5</v>
      </c>
      <c r="W27" s="17">
        <v>11</v>
      </c>
      <c r="X27" s="17">
        <v>11350</v>
      </c>
      <c r="Y27" s="17">
        <v>11350</v>
      </c>
      <c r="Z27" s="26">
        <f t="shared" si="0"/>
        <v>-90</v>
      </c>
    </row>
    <row r="28" spans="1:26" ht="12">
      <c r="A28" s="58" t="s">
        <v>103</v>
      </c>
      <c r="B28" s="18">
        <v>23828</v>
      </c>
      <c r="C28" s="17">
        <v>429</v>
      </c>
      <c r="D28" s="17">
        <v>0</v>
      </c>
      <c r="E28" s="17">
        <v>1561</v>
      </c>
      <c r="F28" s="17">
        <v>453</v>
      </c>
      <c r="G28" s="17">
        <v>31</v>
      </c>
      <c r="H28" s="17">
        <v>0</v>
      </c>
      <c r="I28" s="17">
        <v>11082</v>
      </c>
      <c r="J28" s="17">
        <v>10068</v>
      </c>
      <c r="K28" s="17">
        <v>203</v>
      </c>
      <c r="L28" s="17">
        <v>1</v>
      </c>
      <c r="M28" s="18">
        <v>22285</v>
      </c>
      <c r="N28" s="17">
        <v>901</v>
      </c>
      <c r="O28" s="17">
        <v>0</v>
      </c>
      <c r="P28" s="17">
        <v>1176</v>
      </c>
      <c r="Q28" s="17">
        <v>257</v>
      </c>
      <c r="R28" s="17">
        <v>40</v>
      </c>
      <c r="S28" s="17">
        <v>0</v>
      </c>
      <c r="T28" s="17">
        <v>9831</v>
      </c>
      <c r="U28" s="17">
        <v>10068</v>
      </c>
      <c r="V28" s="17">
        <v>2</v>
      </c>
      <c r="W28" s="17">
        <v>10</v>
      </c>
      <c r="X28" s="17">
        <v>14266</v>
      </c>
      <c r="Y28" s="17">
        <v>14266</v>
      </c>
      <c r="Z28" s="26">
        <f t="shared" si="0"/>
        <v>1543</v>
      </c>
    </row>
    <row r="29" spans="1:26" ht="12">
      <c r="A29" s="58" t="s">
        <v>104</v>
      </c>
      <c r="B29" s="18">
        <v>85023</v>
      </c>
      <c r="C29" s="17">
        <v>1243</v>
      </c>
      <c r="D29" s="17">
        <v>0</v>
      </c>
      <c r="E29" s="17">
        <v>3084</v>
      </c>
      <c r="F29" s="17">
        <v>1247</v>
      </c>
      <c r="G29" s="17">
        <v>109</v>
      </c>
      <c r="H29" s="17">
        <v>0</v>
      </c>
      <c r="I29" s="17">
        <v>42371</v>
      </c>
      <c r="J29" s="17">
        <v>36476</v>
      </c>
      <c r="K29" s="17">
        <v>490</v>
      </c>
      <c r="L29" s="17">
        <v>3</v>
      </c>
      <c r="M29" s="18">
        <v>77643</v>
      </c>
      <c r="N29" s="17">
        <v>3005</v>
      </c>
      <c r="O29" s="17">
        <v>0</v>
      </c>
      <c r="P29" s="17">
        <v>2666</v>
      </c>
      <c r="Q29" s="17">
        <v>1046</v>
      </c>
      <c r="R29" s="17">
        <v>206</v>
      </c>
      <c r="S29" s="17">
        <v>0</v>
      </c>
      <c r="T29" s="17">
        <v>34230</v>
      </c>
      <c r="U29" s="17">
        <v>36471</v>
      </c>
      <c r="V29" s="17">
        <v>9</v>
      </c>
      <c r="W29" s="17">
        <v>10</v>
      </c>
      <c r="X29" s="17">
        <v>35194</v>
      </c>
      <c r="Y29" s="17">
        <v>35194</v>
      </c>
      <c r="Z29" s="26">
        <f t="shared" si="0"/>
        <v>7380</v>
      </c>
    </row>
    <row r="30" spans="1:26" ht="12">
      <c r="A30" s="58" t="s">
        <v>105</v>
      </c>
      <c r="B30" s="18">
        <v>17009</v>
      </c>
      <c r="C30" s="17">
        <v>165</v>
      </c>
      <c r="D30" s="17">
        <v>0</v>
      </c>
      <c r="E30" s="17">
        <v>547</v>
      </c>
      <c r="F30" s="17">
        <v>408</v>
      </c>
      <c r="G30" s="17">
        <v>22</v>
      </c>
      <c r="H30" s="17">
        <v>0</v>
      </c>
      <c r="I30" s="17">
        <v>10857</v>
      </c>
      <c r="J30" s="17">
        <v>4933</v>
      </c>
      <c r="K30" s="17">
        <v>76</v>
      </c>
      <c r="L30" s="17">
        <v>1</v>
      </c>
      <c r="M30" s="18">
        <v>16124</v>
      </c>
      <c r="N30" s="17">
        <v>334</v>
      </c>
      <c r="O30" s="17">
        <v>0</v>
      </c>
      <c r="P30" s="17">
        <v>747</v>
      </c>
      <c r="Q30" s="17">
        <v>402</v>
      </c>
      <c r="R30" s="17">
        <v>38</v>
      </c>
      <c r="S30" s="17">
        <v>0</v>
      </c>
      <c r="T30" s="17">
        <v>9671</v>
      </c>
      <c r="U30" s="17">
        <v>4932</v>
      </c>
      <c r="V30" s="17">
        <v>0</v>
      </c>
      <c r="W30" s="17">
        <v>0</v>
      </c>
      <c r="X30" s="17">
        <v>10834</v>
      </c>
      <c r="Y30" s="17">
        <v>10834</v>
      </c>
      <c r="Z30" s="26">
        <f t="shared" si="0"/>
        <v>885</v>
      </c>
    </row>
    <row r="31" spans="1:26" ht="12">
      <c r="A31" s="58" t="s">
        <v>106</v>
      </c>
      <c r="B31" s="18">
        <v>51216</v>
      </c>
      <c r="C31" s="17">
        <v>771</v>
      </c>
      <c r="D31" s="17">
        <v>3</v>
      </c>
      <c r="E31" s="17">
        <v>1127</v>
      </c>
      <c r="F31" s="17">
        <v>1779</v>
      </c>
      <c r="G31" s="17">
        <v>49</v>
      </c>
      <c r="H31" s="17">
        <v>0</v>
      </c>
      <c r="I31" s="17">
        <v>22022</v>
      </c>
      <c r="J31" s="17">
        <v>25188</v>
      </c>
      <c r="K31" s="17">
        <v>276</v>
      </c>
      <c r="L31" s="17">
        <v>1</v>
      </c>
      <c r="M31" s="18">
        <v>48909</v>
      </c>
      <c r="N31" s="17">
        <v>1426</v>
      </c>
      <c r="O31" s="17">
        <v>0</v>
      </c>
      <c r="P31" s="17">
        <v>1311</v>
      </c>
      <c r="Q31" s="17">
        <v>1553</v>
      </c>
      <c r="R31" s="17">
        <v>94</v>
      </c>
      <c r="S31" s="17">
        <v>0</v>
      </c>
      <c r="T31" s="17">
        <v>19322</v>
      </c>
      <c r="U31" s="17">
        <v>25186</v>
      </c>
      <c r="V31" s="17">
        <v>1</v>
      </c>
      <c r="W31" s="17">
        <v>16</v>
      </c>
      <c r="X31" s="17">
        <v>26010</v>
      </c>
      <c r="Y31" s="17">
        <v>26010</v>
      </c>
      <c r="Z31" s="26">
        <f t="shared" si="0"/>
        <v>2307</v>
      </c>
    </row>
    <row r="32" spans="1:26" s="24" customFormat="1" ht="12">
      <c r="A32" s="68" t="s">
        <v>75</v>
      </c>
      <c r="B32" s="19">
        <v>177009</v>
      </c>
      <c r="C32" s="19">
        <v>10078</v>
      </c>
      <c r="D32" s="19">
        <v>79805</v>
      </c>
      <c r="E32" s="19">
        <v>0</v>
      </c>
      <c r="F32" s="19">
        <v>2739</v>
      </c>
      <c r="G32" s="19">
        <v>313</v>
      </c>
      <c r="H32" s="19">
        <v>0</v>
      </c>
      <c r="I32" s="19">
        <v>0</v>
      </c>
      <c r="J32" s="19">
        <v>81805</v>
      </c>
      <c r="K32" s="19">
        <v>2257</v>
      </c>
      <c r="L32" s="19">
        <v>12</v>
      </c>
      <c r="M32" s="19">
        <v>201261</v>
      </c>
      <c r="N32" s="19">
        <v>18085</v>
      </c>
      <c r="O32" s="19">
        <v>98574</v>
      </c>
      <c r="P32" s="19">
        <v>0</v>
      </c>
      <c r="Q32" s="19">
        <v>2150</v>
      </c>
      <c r="R32" s="19">
        <v>517</v>
      </c>
      <c r="S32" s="19">
        <v>0</v>
      </c>
      <c r="T32" s="19">
        <v>0</v>
      </c>
      <c r="U32" s="19">
        <v>81787</v>
      </c>
      <c r="V32" s="19">
        <v>40</v>
      </c>
      <c r="W32" s="19">
        <v>108</v>
      </c>
      <c r="X32" s="19">
        <v>82753</v>
      </c>
      <c r="Y32" s="19">
        <v>82753</v>
      </c>
      <c r="Z32" s="26">
        <f t="shared" si="0"/>
        <v>-24252</v>
      </c>
    </row>
    <row r="33" spans="1:26" s="24" customFormat="1" ht="12">
      <c r="A33" s="68" t="s">
        <v>76</v>
      </c>
      <c r="B33" s="19">
        <v>105495</v>
      </c>
      <c r="C33" s="19">
        <v>1897</v>
      </c>
      <c r="D33" s="19">
        <v>45856</v>
      </c>
      <c r="E33" s="19">
        <v>2150</v>
      </c>
      <c r="F33" s="19">
        <v>0</v>
      </c>
      <c r="G33" s="19">
        <v>135</v>
      </c>
      <c r="H33" s="19">
        <v>0</v>
      </c>
      <c r="I33" s="19">
        <v>0</v>
      </c>
      <c r="J33" s="19">
        <v>54823</v>
      </c>
      <c r="K33" s="19">
        <v>612</v>
      </c>
      <c r="L33" s="19">
        <v>22</v>
      </c>
      <c r="M33" s="19">
        <v>110678</v>
      </c>
      <c r="N33" s="19">
        <v>3303</v>
      </c>
      <c r="O33" s="19">
        <v>49516</v>
      </c>
      <c r="P33" s="19">
        <v>2739</v>
      </c>
      <c r="Q33" s="19">
        <v>0</v>
      </c>
      <c r="R33" s="19">
        <v>272</v>
      </c>
      <c r="S33" s="19">
        <v>0</v>
      </c>
      <c r="T33" s="19">
        <v>0</v>
      </c>
      <c r="U33" s="19">
        <v>54821</v>
      </c>
      <c r="V33" s="19">
        <v>6</v>
      </c>
      <c r="W33" s="19">
        <v>21</v>
      </c>
      <c r="X33" s="19">
        <v>49953</v>
      </c>
      <c r="Y33" s="19">
        <v>49953</v>
      </c>
      <c r="Z33" s="26">
        <f t="shared" si="0"/>
        <v>-5183</v>
      </c>
    </row>
    <row r="34" spans="1:26" s="24" customFormat="1" ht="12">
      <c r="A34" s="68" t="s">
        <v>107</v>
      </c>
      <c r="B34" s="19">
        <v>5351</v>
      </c>
      <c r="C34" s="19">
        <v>17</v>
      </c>
      <c r="D34" s="19">
        <v>3508</v>
      </c>
      <c r="E34" s="19">
        <v>518</v>
      </c>
      <c r="F34" s="19">
        <v>272</v>
      </c>
      <c r="G34" s="19">
        <v>0</v>
      </c>
      <c r="H34" s="19">
        <v>1</v>
      </c>
      <c r="I34" s="19">
        <v>11</v>
      </c>
      <c r="J34" s="19">
        <v>973</v>
      </c>
      <c r="K34" s="19">
        <v>49</v>
      </c>
      <c r="L34" s="19">
        <v>2</v>
      </c>
      <c r="M34" s="19">
        <v>3690</v>
      </c>
      <c r="N34" s="19">
        <v>42</v>
      </c>
      <c r="O34" s="19">
        <v>2215</v>
      </c>
      <c r="P34" s="19">
        <v>313</v>
      </c>
      <c r="Q34" s="19">
        <v>135</v>
      </c>
      <c r="R34" s="19">
        <v>0</v>
      </c>
      <c r="S34" s="19">
        <v>0</v>
      </c>
      <c r="T34" s="19">
        <v>11</v>
      </c>
      <c r="U34" s="19">
        <v>973</v>
      </c>
      <c r="V34" s="19">
        <v>0</v>
      </c>
      <c r="W34" s="19">
        <v>1</v>
      </c>
      <c r="X34" s="19">
        <v>787</v>
      </c>
      <c r="Y34" s="19">
        <v>787</v>
      </c>
      <c r="Z34" s="26">
        <f t="shared" si="0"/>
        <v>1661</v>
      </c>
    </row>
    <row r="35" spans="1:26" ht="12">
      <c r="A35" s="58" t="s">
        <v>108</v>
      </c>
      <c r="B35" s="18">
        <v>4549</v>
      </c>
      <c r="C35" s="17">
        <v>12</v>
      </c>
      <c r="D35" s="17">
        <v>2902</v>
      </c>
      <c r="E35" s="17">
        <v>434</v>
      </c>
      <c r="F35" s="17">
        <v>249</v>
      </c>
      <c r="G35" s="17">
        <v>0</v>
      </c>
      <c r="H35" s="17">
        <v>1</v>
      </c>
      <c r="I35" s="17">
        <v>8</v>
      </c>
      <c r="J35" s="17">
        <v>901</v>
      </c>
      <c r="K35" s="17">
        <v>40</v>
      </c>
      <c r="L35" s="17">
        <v>2</v>
      </c>
      <c r="M35" s="18">
        <v>2870</v>
      </c>
      <c r="N35" s="17">
        <v>33</v>
      </c>
      <c r="O35" s="17">
        <v>1584</v>
      </c>
      <c r="P35" s="17">
        <v>225</v>
      </c>
      <c r="Q35" s="17">
        <v>124</v>
      </c>
      <c r="R35" s="17">
        <v>0</v>
      </c>
      <c r="S35" s="17">
        <v>0</v>
      </c>
      <c r="T35" s="17">
        <v>3</v>
      </c>
      <c r="U35" s="17">
        <v>901</v>
      </c>
      <c r="V35" s="17">
        <v>0</v>
      </c>
      <c r="W35" s="17">
        <v>0</v>
      </c>
      <c r="X35" s="17">
        <v>603</v>
      </c>
      <c r="Y35" s="17">
        <v>603</v>
      </c>
      <c r="Z35" s="26">
        <f t="shared" si="0"/>
        <v>1679</v>
      </c>
    </row>
    <row r="36" spans="1:26" ht="12">
      <c r="A36" s="58" t="s">
        <v>109</v>
      </c>
      <c r="B36" s="18">
        <v>802</v>
      </c>
      <c r="C36" s="17">
        <v>5</v>
      </c>
      <c r="D36" s="17">
        <v>606</v>
      </c>
      <c r="E36" s="17">
        <v>84</v>
      </c>
      <c r="F36" s="17">
        <v>23</v>
      </c>
      <c r="G36" s="17">
        <v>0</v>
      </c>
      <c r="H36" s="17">
        <v>0</v>
      </c>
      <c r="I36" s="17">
        <v>3</v>
      </c>
      <c r="J36" s="17">
        <v>72</v>
      </c>
      <c r="K36" s="17">
        <v>9</v>
      </c>
      <c r="L36" s="17">
        <v>0</v>
      </c>
      <c r="M36" s="18">
        <v>820</v>
      </c>
      <c r="N36" s="17">
        <v>9</v>
      </c>
      <c r="O36" s="17">
        <v>631</v>
      </c>
      <c r="P36" s="17">
        <v>88</v>
      </c>
      <c r="Q36" s="17">
        <v>11</v>
      </c>
      <c r="R36" s="17">
        <v>0</v>
      </c>
      <c r="S36" s="17">
        <v>0</v>
      </c>
      <c r="T36" s="17">
        <v>8</v>
      </c>
      <c r="U36" s="17">
        <v>72</v>
      </c>
      <c r="V36" s="17">
        <v>0</v>
      </c>
      <c r="W36" s="17">
        <v>1</v>
      </c>
      <c r="X36" s="17">
        <v>184</v>
      </c>
      <c r="Y36" s="17">
        <v>184</v>
      </c>
      <c r="Z36" s="26">
        <f t="shared" si="0"/>
        <v>-18</v>
      </c>
    </row>
    <row r="37" spans="1:25" ht="12">
      <c r="A37" s="60" t="s">
        <v>67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s="21" customFormat="1" ht="12">
      <c r="A38" s="61" t="s">
        <v>68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1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</sheetData>
  <mergeCells count="20">
    <mergeCell ref="X4:Y5"/>
    <mergeCell ref="Z4:Z6"/>
    <mergeCell ref="B5:B6"/>
    <mergeCell ref="C5:C6"/>
    <mergeCell ref="D5:H5"/>
    <mergeCell ref="I5:I6"/>
    <mergeCell ref="J5:J6"/>
    <mergeCell ref="K5:K6"/>
    <mergeCell ref="L5:L6"/>
    <mergeCell ref="M5:M6"/>
    <mergeCell ref="A2:M2"/>
    <mergeCell ref="A4:A6"/>
    <mergeCell ref="B4:L4"/>
    <mergeCell ref="M4:W4"/>
    <mergeCell ref="N5:N6"/>
    <mergeCell ref="O5:S5"/>
    <mergeCell ref="T5:T6"/>
    <mergeCell ref="U5:U6"/>
    <mergeCell ref="V5:V6"/>
    <mergeCell ref="W5:W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8"/>
  <sheetViews>
    <sheetView workbookViewId="0" topLeftCell="A1">
      <selection activeCell="A7" sqref="A7"/>
    </sheetView>
  </sheetViews>
  <sheetFormatPr defaultColWidth="9.33203125" defaultRowHeight="12"/>
  <cols>
    <col min="1" max="1" width="23.66015625" style="0" customWidth="1"/>
    <col min="2" max="2" width="8.83203125" style="0" customWidth="1"/>
    <col min="3" max="3" width="9" style="0" customWidth="1"/>
    <col min="4" max="5" width="7.33203125" style="0" customWidth="1"/>
    <col min="6" max="7" width="6.66015625" style="0" customWidth="1"/>
    <col min="8" max="8" width="7.83203125" style="0" customWidth="1"/>
    <col min="9" max="9" width="12.66015625" style="0" customWidth="1"/>
    <col min="10" max="10" width="10.83203125" style="0" customWidth="1"/>
    <col min="11" max="11" width="6.33203125" style="0" customWidth="1"/>
    <col min="12" max="12" width="6.83203125" style="0" customWidth="1"/>
    <col min="13" max="13" width="8.83203125" style="0" customWidth="1"/>
    <col min="14" max="14" width="8.5" style="0" customWidth="1"/>
    <col min="15" max="16" width="7.66015625" style="0" customWidth="1"/>
    <col min="17" max="17" width="6.83203125" style="0" customWidth="1"/>
    <col min="18" max="18" width="7" style="0" customWidth="1"/>
    <col min="19" max="19" width="7.33203125" style="0" customWidth="1"/>
    <col min="20" max="20" width="13" style="0" customWidth="1"/>
    <col min="21" max="21" width="12.16015625" style="0" customWidth="1"/>
    <col min="22" max="22" width="6.5" style="0" customWidth="1"/>
    <col min="23" max="23" width="6.33203125" style="0" customWidth="1"/>
    <col min="24" max="25" width="7.66015625" style="0" customWidth="1"/>
    <col min="26" max="26" width="10.83203125" style="0" customWidth="1"/>
  </cols>
  <sheetData>
    <row r="1" spans="1:25" s="72" customFormat="1" ht="21.75" customHeight="1">
      <c r="A1" s="70" t="s">
        <v>85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13" s="31" customFormat="1" ht="12" customHeight="1">
      <c r="A2" s="104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25" s="53" customFormat="1" ht="12.75" customHeight="1">
      <c r="A3" s="55" t="s">
        <v>69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s="5" customFormat="1" ht="12.75" customHeight="1">
      <c r="A4" s="94" t="s">
        <v>70</v>
      </c>
      <c r="B4" s="96" t="s">
        <v>29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96" t="s">
        <v>30</v>
      </c>
      <c r="N4" s="97"/>
      <c r="O4" s="97"/>
      <c r="P4" s="97"/>
      <c r="Q4" s="97"/>
      <c r="R4" s="97"/>
      <c r="S4" s="97"/>
      <c r="T4" s="97"/>
      <c r="U4" s="97"/>
      <c r="V4" s="97"/>
      <c r="W4" s="98"/>
      <c r="X4" s="100" t="s">
        <v>31</v>
      </c>
      <c r="Y4" s="101"/>
      <c r="Z4" s="94" t="s">
        <v>34</v>
      </c>
    </row>
    <row r="5" spans="1:26" s="5" customFormat="1" ht="22.5" customHeight="1">
      <c r="A5" s="95"/>
      <c r="B5" s="94" t="s">
        <v>1</v>
      </c>
      <c r="C5" s="94" t="s">
        <v>2</v>
      </c>
      <c r="D5" s="96" t="s">
        <v>77</v>
      </c>
      <c r="E5" s="97"/>
      <c r="F5" s="97"/>
      <c r="G5" s="97"/>
      <c r="H5" s="98"/>
      <c r="I5" s="94" t="s">
        <v>3</v>
      </c>
      <c r="J5" s="94" t="s">
        <v>4</v>
      </c>
      <c r="K5" s="94" t="s">
        <v>5</v>
      </c>
      <c r="L5" s="94" t="s">
        <v>6</v>
      </c>
      <c r="M5" s="94" t="s">
        <v>1</v>
      </c>
      <c r="N5" s="94" t="s">
        <v>7</v>
      </c>
      <c r="O5" s="96" t="s">
        <v>78</v>
      </c>
      <c r="P5" s="97"/>
      <c r="Q5" s="97"/>
      <c r="R5" s="97"/>
      <c r="S5" s="98"/>
      <c r="T5" s="94" t="s">
        <v>9</v>
      </c>
      <c r="U5" s="94" t="s">
        <v>10</v>
      </c>
      <c r="V5" s="99" t="s">
        <v>11</v>
      </c>
      <c r="W5" s="94" t="s">
        <v>6</v>
      </c>
      <c r="X5" s="102"/>
      <c r="Y5" s="103"/>
      <c r="Z5" s="95"/>
    </row>
    <row r="6" spans="1:26" s="5" customFormat="1" ht="22.5" customHeight="1">
      <c r="A6" s="95"/>
      <c r="B6" s="95"/>
      <c r="C6" s="95"/>
      <c r="D6" s="33" t="s">
        <v>12</v>
      </c>
      <c r="E6" s="33" t="s">
        <v>0</v>
      </c>
      <c r="F6" s="33" t="s">
        <v>13</v>
      </c>
      <c r="G6" s="33" t="s">
        <v>14</v>
      </c>
      <c r="H6" s="33" t="s">
        <v>15</v>
      </c>
      <c r="I6" s="95"/>
      <c r="J6" s="95"/>
      <c r="K6" s="95"/>
      <c r="L6" s="95"/>
      <c r="M6" s="95"/>
      <c r="N6" s="95"/>
      <c r="O6" s="33" t="s">
        <v>12</v>
      </c>
      <c r="P6" s="33" t="s">
        <v>0</v>
      </c>
      <c r="Q6" s="33" t="s">
        <v>13</v>
      </c>
      <c r="R6" s="33" t="s">
        <v>14</v>
      </c>
      <c r="S6" s="33" t="s">
        <v>15</v>
      </c>
      <c r="T6" s="95"/>
      <c r="U6" s="95"/>
      <c r="V6" s="95"/>
      <c r="W6" s="95"/>
      <c r="X6" s="33" t="s">
        <v>16</v>
      </c>
      <c r="Y6" s="33" t="s">
        <v>17</v>
      </c>
      <c r="Z6" s="95"/>
    </row>
    <row r="7" spans="1:26" s="56" customFormat="1" ht="44.25" customHeight="1">
      <c r="A7" s="48" t="s">
        <v>71</v>
      </c>
      <c r="B7" s="48" t="s">
        <v>19</v>
      </c>
      <c r="C7" s="48" t="s">
        <v>20</v>
      </c>
      <c r="D7" s="48" t="s">
        <v>21</v>
      </c>
      <c r="E7" s="48" t="s">
        <v>22</v>
      </c>
      <c r="F7" s="48" t="s">
        <v>84</v>
      </c>
      <c r="G7" s="48" t="s">
        <v>23</v>
      </c>
      <c r="H7" s="48" t="s">
        <v>24</v>
      </c>
      <c r="I7" s="57" t="s">
        <v>36</v>
      </c>
      <c r="J7" s="57" t="s">
        <v>37</v>
      </c>
      <c r="K7" s="48" t="s">
        <v>25</v>
      </c>
      <c r="L7" s="48" t="s">
        <v>24</v>
      </c>
      <c r="M7" s="48" t="s">
        <v>19</v>
      </c>
      <c r="N7" s="48" t="s">
        <v>26</v>
      </c>
      <c r="O7" s="48" t="s">
        <v>21</v>
      </c>
      <c r="P7" s="48" t="s">
        <v>22</v>
      </c>
      <c r="Q7" s="48" t="s">
        <v>84</v>
      </c>
      <c r="R7" s="48" t="s">
        <v>23</v>
      </c>
      <c r="S7" s="48" t="s">
        <v>24</v>
      </c>
      <c r="T7" s="57" t="s">
        <v>38</v>
      </c>
      <c r="U7" s="57" t="s">
        <v>39</v>
      </c>
      <c r="V7" s="48" t="s">
        <v>40</v>
      </c>
      <c r="W7" s="48" t="s">
        <v>24</v>
      </c>
      <c r="X7" s="48" t="s">
        <v>27</v>
      </c>
      <c r="Y7" s="48" t="s">
        <v>28</v>
      </c>
      <c r="Z7" s="48" t="s">
        <v>33</v>
      </c>
    </row>
    <row r="8" spans="1:26" s="1" customFormat="1" ht="12">
      <c r="A8" s="2" t="s">
        <v>72</v>
      </c>
      <c r="B8" s="16">
        <v>1452575</v>
      </c>
      <c r="C8" s="16">
        <v>27582</v>
      </c>
      <c r="D8" s="16">
        <v>163747</v>
      </c>
      <c r="E8" s="16">
        <v>98894</v>
      </c>
      <c r="F8" s="16">
        <v>57884</v>
      </c>
      <c r="G8" s="16">
        <v>3638</v>
      </c>
      <c r="H8" s="16">
        <v>29</v>
      </c>
      <c r="I8" s="16">
        <v>438958</v>
      </c>
      <c r="J8" s="16">
        <v>646986</v>
      </c>
      <c r="K8" s="16">
        <v>14729</v>
      </c>
      <c r="L8" s="16">
        <v>128</v>
      </c>
      <c r="M8" s="16">
        <v>1456261</v>
      </c>
      <c r="N8" s="16">
        <v>45846</v>
      </c>
      <c r="O8" s="16">
        <v>153738</v>
      </c>
      <c r="P8" s="16">
        <v>98226</v>
      </c>
      <c r="Q8" s="16">
        <v>67132</v>
      </c>
      <c r="R8" s="16">
        <v>5039</v>
      </c>
      <c r="S8" s="16">
        <v>0</v>
      </c>
      <c r="T8" s="16">
        <v>438773</v>
      </c>
      <c r="U8" s="16">
        <v>647034</v>
      </c>
      <c r="V8" s="16">
        <v>264</v>
      </c>
      <c r="W8" s="16">
        <v>209</v>
      </c>
      <c r="X8" s="16">
        <v>763072</v>
      </c>
      <c r="Y8" s="16">
        <v>763072</v>
      </c>
      <c r="Z8" s="26">
        <f>B8-M8</f>
        <v>-3686</v>
      </c>
    </row>
    <row r="9" spans="1:26" s="5" customFormat="1" ht="12">
      <c r="A9" s="68" t="s">
        <v>73</v>
      </c>
      <c r="B9" s="19">
        <v>1446164</v>
      </c>
      <c r="C9" s="19">
        <v>27564</v>
      </c>
      <c r="D9" s="19">
        <v>159529</v>
      </c>
      <c r="E9" s="19">
        <v>98358</v>
      </c>
      <c r="F9" s="19">
        <v>57598</v>
      </c>
      <c r="G9" s="19">
        <v>3638</v>
      </c>
      <c r="H9" s="19">
        <v>27</v>
      </c>
      <c r="I9" s="19">
        <v>438948</v>
      </c>
      <c r="J9" s="19">
        <v>645706</v>
      </c>
      <c r="K9" s="19">
        <v>14668</v>
      </c>
      <c r="L9" s="19">
        <v>128</v>
      </c>
      <c r="M9" s="19">
        <v>1451309</v>
      </c>
      <c r="N9" s="19">
        <v>45822</v>
      </c>
      <c r="O9" s="19">
        <v>150723</v>
      </c>
      <c r="P9" s="19">
        <v>97796</v>
      </c>
      <c r="Q9" s="19">
        <v>66939</v>
      </c>
      <c r="R9" s="19">
        <v>5039</v>
      </c>
      <c r="S9" s="19">
        <v>0</v>
      </c>
      <c r="T9" s="19">
        <v>438763</v>
      </c>
      <c r="U9" s="19">
        <v>645754</v>
      </c>
      <c r="V9" s="19">
        <v>264</v>
      </c>
      <c r="W9" s="19">
        <v>209</v>
      </c>
      <c r="X9" s="19">
        <v>761462</v>
      </c>
      <c r="Y9" s="19">
        <v>761462</v>
      </c>
      <c r="Z9" s="26">
        <f aca="true" t="shared" si="0" ref="Z9:Z36">B9-M9</f>
        <v>-5145</v>
      </c>
    </row>
    <row r="10" spans="1:26" s="5" customFormat="1" ht="12">
      <c r="A10" s="68" t="s">
        <v>74</v>
      </c>
      <c r="B10" s="19">
        <v>1118568</v>
      </c>
      <c r="C10" s="19">
        <v>14337</v>
      </c>
      <c r="D10" s="17">
        <v>0</v>
      </c>
      <c r="E10" s="19">
        <v>96067</v>
      </c>
      <c r="F10" s="19">
        <v>54797</v>
      </c>
      <c r="G10" s="19">
        <v>3015</v>
      </c>
      <c r="H10" s="19">
        <v>25</v>
      </c>
      <c r="I10" s="19">
        <v>438948</v>
      </c>
      <c r="J10" s="19">
        <v>500181</v>
      </c>
      <c r="K10" s="19">
        <v>11098</v>
      </c>
      <c r="L10" s="19">
        <v>100</v>
      </c>
      <c r="M10" s="19">
        <v>1128626</v>
      </c>
      <c r="N10" s="19">
        <v>25448</v>
      </c>
      <c r="O10" s="19">
        <v>0</v>
      </c>
      <c r="P10" s="19">
        <v>94995</v>
      </c>
      <c r="Q10" s="19">
        <v>64650</v>
      </c>
      <c r="R10" s="19">
        <v>4218</v>
      </c>
      <c r="S10" s="19">
        <v>0</v>
      </c>
      <c r="T10" s="19">
        <v>438763</v>
      </c>
      <c r="U10" s="19">
        <v>500234</v>
      </c>
      <c r="V10" s="19">
        <v>153</v>
      </c>
      <c r="W10" s="19">
        <v>165</v>
      </c>
      <c r="X10" s="19">
        <v>619067</v>
      </c>
      <c r="Y10" s="19">
        <v>619067</v>
      </c>
      <c r="Z10" s="26">
        <f t="shared" si="0"/>
        <v>-10058</v>
      </c>
    </row>
    <row r="11" spans="1:26" ht="12">
      <c r="A11" s="58" t="s">
        <v>86</v>
      </c>
      <c r="B11" s="18">
        <v>250530</v>
      </c>
      <c r="C11" s="17">
        <v>4859</v>
      </c>
      <c r="D11" s="17">
        <v>0</v>
      </c>
      <c r="E11" s="17">
        <v>61497</v>
      </c>
      <c r="F11" s="17">
        <v>3239</v>
      </c>
      <c r="G11" s="17">
        <v>1235</v>
      </c>
      <c r="H11" s="17">
        <v>1</v>
      </c>
      <c r="I11" s="17">
        <v>68311</v>
      </c>
      <c r="J11" s="17">
        <v>108178</v>
      </c>
      <c r="K11" s="17">
        <v>3189</v>
      </c>
      <c r="L11" s="17">
        <v>21</v>
      </c>
      <c r="M11" s="18">
        <v>240849</v>
      </c>
      <c r="N11" s="17">
        <v>8727</v>
      </c>
      <c r="O11" s="17">
        <v>0</v>
      </c>
      <c r="P11" s="17">
        <v>56026</v>
      </c>
      <c r="Q11" s="17">
        <v>2896</v>
      </c>
      <c r="R11" s="17">
        <v>1678</v>
      </c>
      <c r="S11" s="17">
        <v>0</v>
      </c>
      <c r="T11" s="17">
        <v>63272</v>
      </c>
      <c r="U11" s="17">
        <v>108160</v>
      </c>
      <c r="V11" s="17">
        <v>40</v>
      </c>
      <c r="W11" s="17">
        <v>50</v>
      </c>
      <c r="X11" s="17">
        <v>137448</v>
      </c>
      <c r="Y11" s="17">
        <v>137448</v>
      </c>
      <c r="Z11" s="26">
        <f t="shared" si="0"/>
        <v>9681</v>
      </c>
    </row>
    <row r="12" spans="1:26" ht="12">
      <c r="A12" s="58" t="s">
        <v>87</v>
      </c>
      <c r="B12" s="18">
        <v>31659</v>
      </c>
      <c r="C12" s="17">
        <v>190</v>
      </c>
      <c r="D12" s="17">
        <v>0</v>
      </c>
      <c r="E12" s="17">
        <v>1649</v>
      </c>
      <c r="F12" s="17">
        <v>212</v>
      </c>
      <c r="G12" s="17">
        <v>29</v>
      </c>
      <c r="H12" s="17">
        <v>5</v>
      </c>
      <c r="I12" s="17">
        <v>7190</v>
      </c>
      <c r="J12" s="17">
        <v>22206</v>
      </c>
      <c r="K12" s="17">
        <v>174</v>
      </c>
      <c r="L12" s="17">
        <v>4</v>
      </c>
      <c r="M12" s="18">
        <v>35160</v>
      </c>
      <c r="N12" s="17">
        <v>364</v>
      </c>
      <c r="O12" s="17">
        <v>0</v>
      </c>
      <c r="P12" s="17">
        <v>2448</v>
      </c>
      <c r="Q12" s="17">
        <v>240</v>
      </c>
      <c r="R12" s="17">
        <v>36</v>
      </c>
      <c r="S12" s="17">
        <v>0</v>
      </c>
      <c r="T12" s="17">
        <v>9856</v>
      </c>
      <c r="U12" s="17">
        <v>22207</v>
      </c>
      <c r="V12" s="17">
        <v>6</v>
      </c>
      <c r="W12" s="17">
        <v>3</v>
      </c>
      <c r="X12" s="17">
        <v>17831</v>
      </c>
      <c r="Y12" s="17">
        <v>17831</v>
      </c>
      <c r="Z12" s="26">
        <f t="shared" si="0"/>
        <v>-3501</v>
      </c>
    </row>
    <row r="13" spans="1:26" ht="12">
      <c r="A13" s="58" t="s">
        <v>88</v>
      </c>
      <c r="B13" s="18">
        <v>114015</v>
      </c>
      <c r="C13" s="17">
        <v>1450</v>
      </c>
      <c r="D13" s="17">
        <v>0</v>
      </c>
      <c r="E13" s="17">
        <v>9844</v>
      </c>
      <c r="F13" s="17">
        <v>1565</v>
      </c>
      <c r="G13" s="17">
        <v>807</v>
      </c>
      <c r="H13" s="17">
        <v>0</v>
      </c>
      <c r="I13" s="17">
        <v>46286</v>
      </c>
      <c r="J13" s="17">
        <v>52389</v>
      </c>
      <c r="K13" s="17">
        <v>1664</v>
      </c>
      <c r="L13" s="17">
        <v>10</v>
      </c>
      <c r="M13" s="18">
        <v>98064</v>
      </c>
      <c r="N13" s="17">
        <v>2896</v>
      </c>
      <c r="O13" s="17">
        <v>0</v>
      </c>
      <c r="P13" s="17">
        <v>7406</v>
      </c>
      <c r="Q13" s="17">
        <v>1159</v>
      </c>
      <c r="R13" s="17">
        <v>978</v>
      </c>
      <c r="S13" s="17">
        <v>0</v>
      </c>
      <c r="T13" s="17">
        <v>33175</v>
      </c>
      <c r="U13" s="17">
        <v>52417</v>
      </c>
      <c r="V13" s="17">
        <v>15</v>
      </c>
      <c r="W13" s="17">
        <v>18</v>
      </c>
      <c r="X13" s="17">
        <v>67864</v>
      </c>
      <c r="Y13" s="17">
        <v>67864</v>
      </c>
      <c r="Z13" s="26">
        <f t="shared" si="0"/>
        <v>15951</v>
      </c>
    </row>
    <row r="14" spans="1:26" ht="12">
      <c r="A14" s="58" t="s">
        <v>89</v>
      </c>
      <c r="B14" s="18">
        <v>24633</v>
      </c>
      <c r="C14" s="17">
        <v>235</v>
      </c>
      <c r="D14" s="17">
        <v>0</v>
      </c>
      <c r="E14" s="17">
        <v>1139</v>
      </c>
      <c r="F14" s="17">
        <v>314</v>
      </c>
      <c r="G14" s="17">
        <v>23</v>
      </c>
      <c r="H14" s="17">
        <v>6</v>
      </c>
      <c r="I14" s="17">
        <v>13774</v>
      </c>
      <c r="J14" s="17">
        <v>8840</v>
      </c>
      <c r="K14" s="17">
        <v>300</v>
      </c>
      <c r="L14" s="17">
        <v>2</v>
      </c>
      <c r="M14" s="18">
        <v>22086</v>
      </c>
      <c r="N14" s="17">
        <v>387</v>
      </c>
      <c r="O14" s="17">
        <v>0</v>
      </c>
      <c r="P14" s="17">
        <v>986</v>
      </c>
      <c r="Q14" s="17">
        <v>185</v>
      </c>
      <c r="R14" s="17">
        <v>34</v>
      </c>
      <c r="S14" s="17">
        <v>0</v>
      </c>
      <c r="T14" s="17">
        <v>11648</v>
      </c>
      <c r="U14" s="17">
        <v>8840</v>
      </c>
      <c r="V14" s="17">
        <v>2</v>
      </c>
      <c r="W14" s="17">
        <v>4</v>
      </c>
      <c r="X14" s="17">
        <v>13809</v>
      </c>
      <c r="Y14" s="17">
        <v>13809</v>
      </c>
      <c r="Z14" s="26">
        <f t="shared" si="0"/>
        <v>2547</v>
      </c>
    </row>
    <row r="15" spans="1:26" ht="12">
      <c r="A15" s="58" t="s">
        <v>90</v>
      </c>
      <c r="B15" s="18">
        <v>20793</v>
      </c>
      <c r="C15" s="17">
        <v>224</v>
      </c>
      <c r="D15" s="17">
        <v>0</v>
      </c>
      <c r="E15" s="17">
        <v>1109</v>
      </c>
      <c r="F15" s="17">
        <v>269</v>
      </c>
      <c r="G15" s="17">
        <v>25</v>
      </c>
      <c r="H15" s="17">
        <v>1</v>
      </c>
      <c r="I15" s="17">
        <v>10093</v>
      </c>
      <c r="J15" s="17">
        <v>8795</v>
      </c>
      <c r="K15" s="17">
        <v>272</v>
      </c>
      <c r="L15" s="17">
        <v>5</v>
      </c>
      <c r="M15" s="18">
        <v>23685</v>
      </c>
      <c r="N15" s="17">
        <v>318</v>
      </c>
      <c r="O15" s="17">
        <v>0</v>
      </c>
      <c r="P15" s="17">
        <v>1510</v>
      </c>
      <c r="Q15" s="17">
        <v>295</v>
      </c>
      <c r="R15" s="17">
        <v>32</v>
      </c>
      <c r="S15" s="17">
        <v>0</v>
      </c>
      <c r="T15" s="17">
        <v>12727</v>
      </c>
      <c r="U15" s="17">
        <v>8794</v>
      </c>
      <c r="V15" s="17">
        <v>5</v>
      </c>
      <c r="W15" s="17">
        <v>4</v>
      </c>
      <c r="X15" s="17">
        <v>15355</v>
      </c>
      <c r="Y15" s="17">
        <v>15355</v>
      </c>
      <c r="Z15" s="26">
        <f t="shared" si="0"/>
        <v>-2892</v>
      </c>
    </row>
    <row r="16" spans="1:26" ht="12">
      <c r="A16" s="58" t="s">
        <v>91</v>
      </c>
      <c r="B16" s="18">
        <v>74664</v>
      </c>
      <c r="C16" s="17">
        <v>794</v>
      </c>
      <c r="D16" s="17">
        <v>0</v>
      </c>
      <c r="E16" s="17">
        <v>1383</v>
      </c>
      <c r="F16" s="17">
        <v>916</v>
      </c>
      <c r="G16" s="17">
        <v>111</v>
      </c>
      <c r="H16" s="17">
        <v>0</v>
      </c>
      <c r="I16" s="17">
        <v>40260</v>
      </c>
      <c r="J16" s="17">
        <v>30431</v>
      </c>
      <c r="K16" s="17">
        <v>767</v>
      </c>
      <c r="L16" s="17">
        <v>2</v>
      </c>
      <c r="M16" s="18">
        <v>75512</v>
      </c>
      <c r="N16" s="17">
        <v>1315</v>
      </c>
      <c r="O16" s="17">
        <v>0</v>
      </c>
      <c r="P16" s="17">
        <v>1912</v>
      </c>
      <c r="Q16" s="17">
        <v>864</v>
      </c>
      <c r="R16" s="17">
        <v>155</v>
      </c>
      <c r="S16" s="17">
        <v>0</v>
      </c>
      <c r="T16" s="17">
        <v>40827</v>
      </c>
      <c r="U16" s="17">
        <v>30430</v>
      </c>
      <c r="V16" s="17">
        <v>4</v>
      </c>
      <c r="W16" s="17">
        <v>5</v>
      </c>
      <c r="X16" s="17">
        <v>47153</v>
      </c>
      <c r="Y16" s="17">
        <v>47153</v>
      </c>
      <c r="Z16" s="26">
        <f t="shared" si="0"/>
        <v>-848</v>
      </c>
    </row>
    <row r="17" spans="1:26" ht="12">
      <c r="A17" s="58" t="s">
        <v>92</v>
      </c>
      <c r="B17" s="18">
        <v>49064</v>
      </c>
      <c r="C17" s="17">
        <v>494</v>
      </c>
      <c r="D17" s="17">
        <v>0</v>
      </c>
      <c r="E17" s="17">
        <v>1504</v>
      </c>
      <c r="F17" s="17">
        <v>647</v>
      </c>
      <c r="G17" s="17">
        <v>51</v>
      </c>
      <c r="H17" s="17">
        <v>1</v>
      </c>
      <c r="I17" s="17">
        <v>18360</v>
      </c>
      <c r="J17" s="17">
        <v>27421</v>
      </c>
      <c r="K17" s="17">
        <v>579</v>
      </c>
      <c r="L17" s="17">
        <v>7</v>
      </c>
      <c r="M17" s="18">
        <v>55027</v>
      </c>
      <c r="N17" s="17">
        <v>896</v>
      </c>
      <c r="O17" s="17">
        <v>0</v>
      </c>
      <c r="P17" s="17">
        <v>2293</v>
      </c>
      <c r="Q17" s="17">
        <v>829</v>
      </c>
      <c r="R17" s="17">
        <v>107</v>
      </c>
      <c r="S17" s="17">
        <v>0</v>
      </c>
      <c r="T17" s="17">
        <v>23463</v>
      </c>
      <c r="U17" s="17">
        <v>27424</v>
      </c>
      <c r="V17" s="17">
        <v>9</v>
      </c>
      <c r="W17" s="17">
        <v>6</v>
      </c>
      <c r="X17" s="17">
        <v>32071</v>
      </c>
      <c r="Y17" s="17">
        <v>32071</v>
      </c>
      <c r="Z17" s="26">
        <f t="shared" si="0"/>
        <v>-5963</v>
      </c>
    </row>
    <row r="18" spans="1:26" ht="12">
      <c r="A18" s="58" t="s">
        <v>93</v>
      </c>
      <c r="B18" s="18">
        <v>22683</v>
      </c>
      <c r="C18" s="17">
        <v>278</v>
      </c>
      <c r="D18" s="17">
        <v>0</v>
      </c>
      <c r="E18" s="17">
        <v>779</v>
      </c>
      <c r="F18" s="17">
        <v>325</v>
      </c>
      <c r="G18" s="17">
        <v>24</v>
      </c>
      <c r="H18" s="17">
        <v>0</v>
      </c>
      <c r="I18" s="17">
        <v>12229</v>
      </c>
      <c r="J18" s="17">
        <v>8766</v>
      </c>
      <c r="K18" s="17">
        <v>278</v>
      </c>
      <c r="L18" s="17">
        <v>4</v>
      </c>
      <c r="M18" s="18">
        <v>25503</v>
      </c>
      <c r="N18" s="17">
        <v>434</v>
      </c>
      <c r="O18" s="17">
        <v>0</v>
      </c>
      <c r="P18" s="17">
        <v>1107</v>
      </c>
      <c r="Q18" s="17">
        <v>422</v>
      </c>
      <c r="R18" s="17">
        <v>37</v>
      </c>
      <c r="S18" s="17">
        <v>0</v>
      </c>
      <c r="T18" s="17">
        <v>14730</v>
      </c>
      <c r="U18" s="17">
        <v>8764</v>
      </c>
      <c r="V18" s="17">
        <v>5</v>
      </c>
      <c r="W18" s="17">
        <v>4</v>
      </c>
      <c r="X18" s="17">
        <v>18903</v>
      </c>
      <c r="Y18" s="17">
        <v>18903</v>
      </c>
      <c r="Z18" s="26">
        <f t="shared" si="0"/>
        <v>-2820</v>
      </c>
    </row>
    <row r="19" spans="1:26" ht="12">
      <c r="A19" s="58" t="s">
        <v>94</v>
      </c>
      <c r="B19" s="18">
        <v>33852</v>
      </c>
      <c r="C19" s="17">
        <v>245</v>
      </c>
      <c r="D19" s="17">
        <v>0</v>
      </c>
      <c r="E19" s="17">
        <v>1564</v>
      </c>
      <c r="F19" s="17">
        <v>1031</v>
      </c>
      <c r="G19" s="17">
        <v>38</v>
      </c>
      <c r="H19" s="17">
        <v>3</v>
      </c>
      <c r="I19" s="17">
        <v>18411</v>
      </c>
      <c r="J19" s="17">
        <v>12157</v>
      </c>
      <c r="K19" s="17">
        <v>400</v>
      </c>
      <c r="L19" s="17">
        <v>3</v>
      </c>
      <c r="M19" s="18">
        <v>38056</v>
      </c>
      <c r="N19" s="17">
        <v>348</v>
      </c>
      <c r="O19" s="17">
        <v>0</v>
      </c>
      <c r="P19" s="17">
        <v>2255</v>
      </c>
      <c r="Q19" s="17">
        <v>1092</v>
      </c>
      <c r="R19" s="17">
        <v>46</v>
      </c>
      <c r="S19" s="17">
        <v>0</v>
      </c>
      <c r="T19" s="17">
        <v>22148</v>
      </c>
      <c r="U19" s="17">
        <v>12158</v>
      </c>
      <c r="V19" s="17">
        <v>7</v>
      </c>
      <c r="W19" s="17">
        <v>2</v>
      </c>
      <c r="X19" s="17">
        <v>16950</v>
      </c>
      <c r="Y19" s="17">
        <v>16950</v>
      </c>
      <c r="Z19" s="26">
        <f t="shared" si="0"/>
        <v>-4204</v>
      </c>
    </row>
    <row r="20" spans="1:26" ht="12">
      <c r="A20" s="58" t="s">
        <v>95</v>
      </c>
      <c r="B20" s="18">
        <v>27660</v>
      </c>
      <c r="C20" s="17">
        <v>162</v>
      </c>
      <c r="D20" s="17">
        <v>0</v>
      </c>
      <c r="E20" s="17">
        <v>839</v>
      </c>
      <c r="F20" s="17">
        <v>1034</v>
      </c>
      <c r="G20" s="17">
        <v>33</v>
      </c>
      <c r="H20" s="17">
        <v>0</v>
      </c>
      <c r="I20" s="17">
        <v>17562</v>
      </c>
      <c r="J20" s="17">
        <v>7707</v>
      </c>
      <c r="K20" s="17">
        <v>321</v>
      </c>
      <c r="L20" s="17">
        <v>2</v>
      </c>
      <c r="M20" s="18">
        <v>31350</v>
      </c>
      <c r="N20" s="17">
        <v>273</v>
      </c>
      <c r="O20" s="17">
        <v>0</v>
      </c>
      <c r="P20" s="17">
        <v>1175</v>
      </c>
      <c r="Q20" s="17">
        <v>1408</v>
      </c>
      <c r="R20" s="17">
        <v>44</v>
      </c>
      <c r="S20" s="17">
        <v>0</v>
      </c>
      <c r="T20" s="17">
        <v>20741</v>
      </c>
      <c r="U20" s="17">
        <v>7706</v>
      </c>
      <c r="V20" s="17">
        <v>1</v>
      </c>
      <c r="W20" s="17">
        <v>2</v>
      </c>
      <c r="X20" s="17">
        <v>10893</v>
      </c>
      <c r="Y20" s="17">
        <v>10893</v>
      </c>
      <c r="Z20" s="26">
        <f t="shared" si="0"/>
        <v>-3690</v>
      </c>
    </row>
    <row r="21" spans="1:26" ht="12">
      <c r="A21" s="58" t="s">
        <v>96</v>
      </c>
      <c r="B21" s="18">
        <v>57010</v>
      </c>
      <c r="C21" s="17">
        <v>464</v>
      </c>
      <c r="D21" s="17">
        <v>0</v>
      </c>
      <c r="E21" s="17">
        <v>1030</v>
      </c>
      <c r="F21" s="17">
        <v>2622</v>
      </c>
      <c r="G21" s="17">
        <v>64</v>
      </c>
      <c r="H21" s="17">
        <v>3</v>
      </c>
      <c r="I21" s="17">
        <v>28247</v>
      </c>
      <c r="J21" s="17">
        <v>24169</v>
      </c>
      <c r="K21" s="17">
        <v>411</v>
      </c>
      <c r="L21" s="17">
        <v>0</v>
      </c>
      <c r="M21" s="18">
        <v>60466</v>
      </c>
      <c r="N21" s="17">
        <v>724</v>
      </c>
      <c r="O21" s="17">
        <v>0</v>
      </c>
      <c r="P21" s="17">
        <v>1513</v>
      </c>
      <c r="Q21" s="17">
        <v>3250</v>
      </c>
      <c r="R21" s="17">
        <v>111</v>
      </c>
      <c r="S21" s="17">
        <v>0</v>
      </c>
      <c r="T21" s="17">
        <v>30694</v>
      </c>
      <c r="U21" s="17">
        <v>24167</v>
      </c>
      <c r="V21" s="17">
        <v>6</v>
      </c>
      <c r="W21" s="17">
        <v>1</v>
      </c>
      <c r="X21" s="17">
        <v>27828</v>
      </c>
      <c r="Y21" s="17">
        <v>27828</v>
      </c>
      <c r="Z21" s="26">
        <f t="shared" si="0"/>
        <v>-3456</v>
      </c>
    </row>
    <row r="22" spans="1:26" ht="12">
      <c r="A22" s="58" t="s">
        <v>97</v>
      </c>
      <c r="B22" s="18">
        <v>82003</v>
      </c>
      <c r="C22" s="17">
        <v>831</v>
      </c>
      <c r="D22" s="17">
        <v>0</v>
      </c>
      <c r="E22" s="17">
        <v>1061</v>
      </c>
      <c r="F22" s="17">
        <v>29415</v>
      </c>
      <c r="G22" s="17">
        <v>111</v>
      </c>
      <c r="H22" s="17">
        <v>0</v>
      </c>
      <c r="I22" s="17">
        <v>19935</v>
      </c>
      <c r="J22" s="17">
        <v>30012</v>
      </c>
      <c r="K22" s="17">
        <v>632</v>
      </c>
      <c r="L22" s="17">
        <v>6</v>
      </c>
      <c r="M22" s="18">
        <v>91331</v>
      </c>
      <c r="N22" s="17">
        <v>1331</v>
      </c>
      <c r="O22" s="17">
        <v>0</v>
      </c>
      <c r="P22" s="17">
        <v>1561</v>
      </c>
      <c r="Q22" s="17">
        <v>35736</v>
      </c>
      <c r="R22" s="17">
        <v>191</v>
      </c>
      <c r="S22" s="17">
        <v>0</v>
      </c>
      <c r="T22" s="17">
        <v>22482</v>
      </c>
      <c r="U22" s="17">
        <v>30014</v>
      </c>
      <c r="V22" s="17">
        <v>8</v>
      </c>
      <c r="W22" s="17">
        <v>8</v>
      </c>
      <c r="X22" s="17">
        <v>41881</v>
      </c>
      <c r="Y22" s="17">
        <v>41881</v>
      </c>
      <c r="Z22" s="26">
        <f t="shared" si="0"/>
        <v>-9328</v>
      </c>
    </row>
    <row r="23" spans="1:26" ht="12">
      <c r="A23" s="58" t="s">
        <v>98</v>
      </c>
      <c r="B23" s="18">
        <v>50182</v>
      </c>
      <c r="C23" s="17">
        <v>515</v>
      </c>
      <c r="D23" s="17">
        <v>0</v>
      </c>
      <c r="E23" s="17">
        <v>1056</v>
      </c>
      <c r="F23" s="17">
        <v>5751</v>
      </c>
      <c r="G23" s="17">
        <v>65</v>
      </c>
      <c r="H23" s="17">
        <v>0</v>
      </c>
      <c r="I23" s="17">
        <v>14035</v>
      </c>
      <c r="J23" s="17">
        <v>28312</v>
      </c>
      <c r="K23" s="17">
        <v>443</v>
      </c>
      <c r="L23" s="17">
        <v>5</v>
      </c>
      <c r="M23" s="18">
        <v>56506</v>
      </c>
      <c r="N23" s="17">
        <v>891</v>
      </c>
      <c r="O23" s="17">
        <v>0</v>
      </c>
      <c r="P23" s="17">
        <v>1617</v>
      </c>
      <c r="Q23" s="17">
        <v>8402</v>
      </c>
      <c r="R23" s="17">
        <v>134</v>
      </c>
      <c r="S23" s="17">
        <v>0</v>
      </c>
      <c r="T23" s="17">
        <v>17135</v>
      </c>
      <c r="U23" s="17">
        <v>28311</v>
      </c>
      <c r="V23" s="17">
        <v>5</v>
      </c>
      <c r="W23" s="17">
        <v>11</v>
      </c>
      <c r="X23" s="17">
        <v>34973</v>
      </c>
      <c r="Y23" s="17">
        <v>34973</v>
      </c>
      <c r="Z23" s="26">
        <f t="shared" si="0"/>
        <v>-6324</v>
      </c>
    </row>
    <row r="24" spans="1:26" s="5" customFormat="1" ht="12">
      <c r="A24" s="58" t="s">
        <v>99</v>
      </c>
      <c r="B24" s="18">
        <v>16142</v>
      </c>
      <c r="C24" s="17">
        <v>132</v>
      </c>
      <c r="D24" s="17">
        <v>0</v>
      </c>
      <c r="E24" s="17">
        <v>635</v>
      </c>
      <c r="F24" s="17">
        <v>824</v>
      </c>
      <c r="G24" s="17">
        <v>15</v>
      </c>
      <c r="H24" s="17">
        <v>0</v>
      </c>
      <c r="I24" s="17">
        <v>7488</v>
      </c>
      <c r="J24" s="17">
        <v>6954</v>
      </c>
      <c r="K24" s="17">
        <v>90</v>
      </c>
      <c r="L24" s="17">
        <v>4</v>
      </c>
      <c r="M24" s="18">
        <v>17493</v>
      </c>
      <c r="N24" s="17">
        <v>297</v>
      </c>
      <c r="O24" s="17">
        <v>0</v>
      </c>
      <c r="P24" s="17">
        <v>843</v>
      </c>
      <c r="Q24" s="17">
        <v>969</v>
      </c>
      <c r="R24" s="17">
        <v>25</v>
      </c>
      <c r="S24" s="17">
        <v>0</v>
      </c>
      <c r="T24" s="17">
        <v>8404</v>
      </c>
      <c r="U24" s="17">
        <v>6948</v>
      </c>
      <c r="V24" s="17">
        <v>3</v>
      </c>
      <c r="W24" s="17">
        <v>4</v>
      </c>
      <c r="X24" s="17">
        <v>11661</v>
      </c>
      <c r="Y24" s="17">
        <v>11661</v>
      </c>
      <c r="Z24" s="26">
        <f t="shared" si="0"/>
        <v>-1351</v>
      </c>
    </row>
    <row r="25" spans="1:26" ht="12">
      <c r="A25" s="58" t="s">
        <v>100</v>
      </c>
      <c r="B25" s="18">
        <v>25267</v>
      </c>
      <c r="C25" s="17">
        <v>250</v>
      </c>
      <c r="D25" s="17">
        <v>0</v>
      </c>
      <c r="E25" s="17">
        <v>1121</v>
      </c>
      <c r="F25" s="17">
        <v>425</v>
      </c>
      <c r="G25" s="17">
        <v>57</v>
      </c>
      <c r="H25" s="17">
        <v>0</v>
      </c>
      <c r="I25" s="17">
        <v>8011</v>
      </c>
      <c r="J25" s="17">
        <v>15254</v>
      </c>
      <c r="K25" s="17">
        <v>137</v>
      </c>
      <c r="L25" s="17">
        <v>12</v>
      </c>
      <c r="M25" s="18">
        <v>27098</v>
      </c>
      <c r="N25" s="17">
        <v>402</v>
      </c>
      <c r="O25" s="17">
        <v>0</v>
      </c>
      <c r="P25" s="17">
        <v>1640</v>
      </c>
      <c r="Q25" s="17">
        <v>532</v>
      </c>
      <c r="R25" s="17">
        <v>69</v>
      </c>
      <c r="S25" s="17">
        <v>0</v>
      </c>
      <c r="T25" s="17">
        <v>9193</v>
      </c>
      <c r="U25" s="17">
        <v>15251</v>
      </c>
      <c r="V25" s="17">
        <v>2</v>
      </c>
      <c r="W25" s="17">
        <v>9</v>
      </c>
      <c r="X25" s="17">
        <v>13128</v>
      </c>
      <c r="Y25" s="17">
        <v>13128</v>
      </c>
      <c r="Z25" s="26">
        <f t="shared" si="0"/>
        <v>-1831</v>
      </c>
    </row>
    <row r="26" spans="1:26" ht="12">
      <c r="A26" s="58" t="s">
        <v>101</v>
      </c>
      <c r="B26" s="18">
        <v>7876</v>
      </c>
      <c r="C26" s="17">
        <v>45</v>
      </c>
      <c r="D26" s="17">
        <v>0</v>
      </c>
      <c r="E26" s="17">
        <v>221</v>
      </c>
      <c r="F26" s="17">
        <v>1658</v>
      </c>
      <c r="G26" s="17">
        <v>8</v>
      </c>
      <c r="H26" s="17">
        <v>0</v>
      </c>
      <c r="I26" s="17">
        <v>3080</v>
      </c>
      <c r="J26" s="17">
        <v>2805</v>
      </c>
      <c r="K26" s="17">
        <v>59</v>
      </c>
      <c r="L26" s="17">
        <v>0</v>
      </c>
      <c r="M26" s="18">
        <v>8023</v>
      </c>
      <c r="N26" s="17">
        <v>48</v>
      </c>
      <c r="O26" s="17">
        <v>0</v>
      </c>
      <c r="P26" s="17">
        <v>307</v>
      </c>
      <c r="Q26" s="17">
        <v>1850</v>
      </c>
      <c r="R26" s="17">
        <v>7</v>
      </c>
      <c r="S26" s="17">
        <v>0</v>
      </c>
      <c r="T26" s="17">
        <v>3006</v>
      </c>
      <c r="U26" s="17">
        <v>2805</v>
      </c>
      <c r="V26" s="17">
        <v>0</v>
      </c>
      <c r="W26" s="17">
        <v>0</v>
      </c>
      <c r="X26" s="17">
        <v>4391</v>
      </c>
      <c r="Y26" s="17">
        <v>4391</v>
      </c>
      <c r="Z26" s="26">
        <f t="shared" si="0"/>
        <v>-147</v>
      </c>
    </row>
    <row r="27" spans="1:26" ht="12">
      <c r="A27" s="58" t="s">
        <v>102</v>
      </c>
      <c r="B27" s="18">
        <v>32330</v>
      </c>
      <c r="C27" s="17">
        <v>382</v>
      </c>
      <c r="D27" s="17">
        <v>0</v>
      </c>
      <c r="E27" s="17">
        <v>3503</v>
      </c>
      <c r="F27" s="17">
        <v>394</v>
      </c>
      <c r="G27" s="17">
        <v>118</v>
      </c>
      <c r="H27" s="17">
        <v>0</v>
      </c>
      <c r="I27" s="17">
        <v>10534</v>
      </c>
      <c r="J27" s="17">
        <v>17190</v>
      </c>
      <c r="K27" s="17">
        <v>209</v>
      </c>
      <c r="L27" s="17">
        <v>0</v>
      </c>
      <c r="M27" s="18">
        <v>33160</v>
      </c>
      <c r="N27" s="17">
        <v>692</v>
      </c>
      <c r="O27" s="17">
        <v>0</v>
      </c>
      <c r="P27" s="17">
        <v>3796</v>
      </c>
      <c r="Q27" s="17">
        <v>405</v>
      </c>
      <c r="R27" s="17">
        <v>164</v>
      </c>
      <c r="S27" s="17">
        <v>0</v>
      </c>
      <c r="T27" s="17">
        <v>10906</v>
      </c>
      <c r="U27" s="17">
        <v>17191</v>
      </c>
      <c r="V27" s="17">
        <v>4</v>
      </c>
      <c r="W27" s="17">
        <v>2</v>
      </c>
      <c r="X27" s="17">
        <v>13502</v>
      </c>
      <c r="Y27" s="17">
        <v>13502</v>
      </c>
      <c r="Z27" s="26">
        <f t="shared" si="0"/>
        <v>-830</v>
      </c>
    </row>
    <row r="28" spans="1:26" ht="12">
      <c r="A28" s="58" t="s">
        <v>103</v>
      </c>
      <c r="B28" s="18">
        <v>26099</v>
      </c>
      <c r="C28" s="17">
        <v>397</v>
      </c>
      <c r="D28" s="17">
        <v>0</v>
      </c>
      <c r="E28" s="17">
        <v>1634</v>
      </c>
      <c r="F28" s="17">
        <v>502</v>
      </c>
      <c r="G28" s="17">
        <v>27</v>
      </c>
      <c r="H28" s="17">
        <v>0</v>
      </c>
      <c r="I28" s="17">
        <v>12145</v>
      </c>
      <c r="J28" s="17">
        <v>11142</v>
      </c>
      <c r="K28" s="17">
        <v>250</v>
      </c>
      <c r="L28" s="17">
        <v>2</v>
      </c>
      <c r="M28" s="18">
        <v>23614</v>
      </c>
      <c r="N28" s="17">
        <v>751</v>
      </c>
      <c r="O28" s="17">
        <v>0</v>
      </c>
      <c r="P28" s="17">
        <v>1303</v>
      </c>
      <c r="Q28" s="17">
        <v>303</v>
      </c>
      <c r="R28" s="17">
        <v>37</v>
      </c>
      <c r="S28" s="17">
        <v>0</v>
      </c>
      <c r="T28" s="17">
        <v>10064</v>
      </c>
      <c r="U28" s="17">
        <v>11142</v>
      </c>
      <c r="V28" s="17">
        <v>6</v>
      </c>
      <c r="W28" s="17">
        <v>8</v>
      </c>
      <c r="X28" s="17">
        <v>15524</v>
      </c>
      <c r="Y28" s="17">
        <v>15524</v>
      </c>
      <c r="Z28" s="26">
        <f t="shared" si="0"/>
        <v>2485</v>
      </c>
    </row>
    <row r="29" spans="1:26" ht="12">
      <c r="A29" s="58" t="s">
        <v>104</v>
      </c>
      <c r="B29" s="18">
        <v>93419</v>
      </c>
      <c r="C29" s="17">
        <v>1320</v>
      </c>
      <c r="D29" s="17">
        <v>0</v>
      </c>
      <c r="E29" s="17">
        <v>2884</v>
      </c>
      <c r="F29" s="17">
        <v>1362</v>
      </c>
      <c r="G29" s="17">
        <v>108</v>
      </c>
      <c r="H29" s="17">
        <v>0</v>
      </c>
      <c r="I29" s="17">
        <v>45688</v>
      </c>
      <c r="J29" s="17">
        <v>41522</v>
      </c>
      <c r="K29" s="17">
        <v>528</v>
      </c>
      <c r="L29" s="17">
        <v>7</v>
      </c>
      <c r="M29" s="18">
        <v>87142</v>
      </c>
      <c r="N29" s="17">
        <v>2750</v>
      </c>
      <c r="O29" s="17">
        <v>0</v>
      </c>
      <c r="P29" s="17">
        <v>3088</v>
      </c>
      <c r="Q29" s="17">
        <v>1195</v>
      </c>
      <c r="R29" s="17">
        <v>213</v>
      </c>
      <c r="S29" s="17">
        <v>0</v>
      </c>
      <c r="T29" s="17">
        <v>38320</v>
      </c>
      <c r="U29" s="17">
        <v>41555</v>
      </c>
      <c r="V29" s="17">
        <v>15</v>
      </c>
      <c r="W29" s="17">
        <v>6</v>
      </c>
      <c r="X29" s="17">
        <v>36996</v>
      </c>
      <c r="Y29" s="17">
        <v>36996</v>
      </c>
      <c r="Z29" s="26">
        <f t="shared" si="0"/>
        <v>6277</v>
      </c>
    </row>
    <row r="30" spans="1:26" ht="12">
      <c r="A30" s="58" t="s">
        <v>105</v>
      </c>
      <c r="B30" s="18">
        <v>19420</v>
      </c>
      <c r="C30" s="17">
        <v>168</v>
      </c>
      <c r="D30" s="17">
        <v>0</v>
      </c>
      <c r="E30" s="17">
        <v>532</v>
      </c>
      <c r="F30" s="17">
        <v>454</v>
      </c>
      <c r="G30" s="17">
        <v>23</v>
      </c>
      <c r="H30" s="17">
        <v>0</v>
      </c>
      <c r="I30" s="17">
        <v>11824</v>
      </c>
      <c r="J30" s="17">
        <v>6326</v>
      </c>
      <c r="K30" s="17">
        <v>91</v>
      </c>
      <c r="L30" s="17">
        <v>2</v>
      </c>
      <c r="M30" s="18">
        <v>20597</v>
      </c>
      <c r="N30" s="17">
        <v>332</v>
      </c>
      <c r="O30" s="17">
        <v>0</v>
      </c>
      <c r="P30" s="17">
        <v>859</v>
      </c>
      <c r="Q30" s="17">
        <v>612</v>
      </c>
      <c r="R30" s="17">
        <v>20</v>
      </c>
      <c r="S30" s="17">
        <v>0</v>
      </c>
      <c r="T30" s="17">
        <v>12440</v>
      </c>
      <c r="U30" s="17">
        <v>6329</v>
      </c>
      <c r="V30" s="17">
        <v>4</v>
      </c>
      <c r="W30" s="17">
        <v>1</v>
      </c>
      <c r="X30" s="17">
        <v>11479</v>
      </c>
      <c r="Y30" s="17">
        <v>11479</v>
      </c>
      <c r="Z30" s="26">
        <f t="shared" si="0"/>
        <v>-1177</v>
      </c>
    </row>
    <row r="31" spans="1:26" ht="12">
      <c r="A31" s="58" t="s">
        <v>106</v>
      </c>
      <c r="B31" s="18">
        <v>59267</v>
      </c>
      <c r="C31" s="17">
        <v>902</v>
      </c>
      <c r="D31" s="17">
        <v>0</v>
      </c>
      <c r="E31" s="17">
        <v>1083</v>
      </c>
      <c r="F31" s="17">
        <v>1838</v>
      </c>
      <c r="G31" s="17">
        <v>43</v>
      </c>
      <c r="H31" s="17">
        <v>5</v>
      </c>
      <c r="I31" s="17">
        <v>25485</v>
      </c>
      <c r="J31" s="17">
        <v>29605</v>
      </c>
      <c r="K31" s="17">
        <v>304</v>
      </c>
      <c r="L31" s="17">
        <v>2</v>
      </c>
      <c r="M31" s="18">
        <v>57904</v>
      </c>
      <c r="N31" s="17">
        <v>1272</v>
      </c>
      <c r="O31" s="17">
        <v>0</v>
      </c>
      <c r="P31" s="17">
        <v>1350</v>
      </c>
      <c r="Q31" s="17">
        <v>2006</v>
      </c>
      <c r="R31" s="17">
        <v>100</v>
      </c>
      <c r="S31" s="17">
        <v>0</v>
      </c>
      <c r="T31" s="17">
        <v>23532</v>
      </c>
      <c r="U31" s="17">
        <v>29621</v>
      </c>
      <c r="V31" s="17">
        <v>6</v>
      </c>
      <c r="W31" s="17">
        <v>17</v>
      </c>
      <c r="X31" s="17">
        <v>29427</v>
      </c>
      <c r="Y31" s="17">
        <v>29427</v>
      </c>
      <c r="Z31" s="26">
        <f t="shared" si="0"/>
        <v>1363</v>
      </c>
    </row>
    <row r="32" spans="1:26" s="5" customFormat="1" ht="12">
      <c r="A32" s="68" t="s">
        <v>75</v>
      </c>
      <c r="B32" s="19">
        <v>192708</v>
      </c>
      <c r="C32" s="19">
        <v>11202</v>
      </c>
      <c r="D32" s="19">
        <v>94881</v>
      </c>
      <c r="E32" s="19">
        <v>0</v>
      </c>
      <c r="F32" s="19">
        <v>2801</v>
      </c>
      <c r="G32" s="19">
        <v>430</v>
      </c>
      <c r="H32" s="19">
        <v>2</v>
      </c>
      <c r="I32" s="19">
        <v>0</v>
      </c>
      <c r="J32" s="19">
        <v>80619</v>
      </c>
      <c r="K32" s="19">
        <v>2759</v>
      </c>
      <c r="L32" s="19">
        <v>14</v>
      </c>
      <c r="M32" s="19">
        <v>196779</v>
      </c>
      <c r="N32" s="19">
        <v>17287</v>
      </c>
      <c r="O32" s="19">
        <v>95925</v>
      </c>
      <c r="P32" s="19">
        <v>0</v>
      </c>
      <c r="Q32" s="19">
        <v>2289</v>
      </c>
      <c r="R32" s="19">
        <v>535</v>
      </c>
      <c r="S32" s="19">
        <v>0</v>
      </c>
      <c r="T32" s="19">
        <v>0</v>
      </c>
      <c r="U32" s="19">
        <v>80612</v>
      </c>
      <c r="V32" s="19">
        <v>99</v>
      </c>
      <c r="W32" s="19">
        <v>32</v>
      </c>
      <c r="X32" s="19">
        <v>81654</v>
      </c>
      <c r="Y32" s="19">
        <v>81654</v>
      </c>
      <c r="Z32" s="26">
        <f t="shared" si="0"/>
        <v>-4071</v>
      </c>
    </row>
    <row r="33" spans="1:26" s="5" customFormat="1" ht="12">
      <c r="A33" s="68" t="s">
        <v>76</v>
      </c>
      <c r="B33" s="19">
        <v>134888</v>
      </c>
      <c r="C33" s="19">
        <v>2025</v>
      </c>
      <c r="D33" s="19">
        <v>64648</v>
      </c>
      <c r="E33" s="19">
        <v>2291</v>
      </c>
      <c r="F33" s="19">
        <v>0</v>
      </c>
      <c r="G33" s="19">
        <v>193</v>
      </c>
      <c r="H33" s="19">
        <v>0</v>
      </c>
      <c r="I33" s="19">
        <v>0</v>
      </c>
      <c r="J33" s="19">
        <v>64906</v>
      </c>
      <c r="K33" s="19">
        <v>811</v>
      </c>
      <c r="L33" s="19">
        <v>14</v>
      </c>
      <c r="M33" s="19">
        <v>125904</v>
      </c>
      <c r="N33" s="19">
        <v>3087</v>
      </c>
      <c r="O33" s="19">
        <v>54798</v>
      </c>
      <c r="P33" s="19">
        <v>2801</v>
      </c>
      <c r="Q33" s="19">
        <v>0</v>
      </c>
      <c r="R33" s="19">
        <v>286</v>
      </c>
      <c r="S33" s="19">
        <v>0</v>
      </c>
      <c r="T33" s="19">
        <v>0</v>
      </c>
      <c r="U33" s="19">
        <v>64908</v>
      </c>
      <c r="V33" s="19">
        <v>12</v>
      </c>
      <c r="W33" s="19">
        <v>12</v>
      </c>
      <c r="X33" s="19">
        <v>60741</v>
      </c>
      <c r="Y33" s="19">
        <v>60741</v>
      </c>
      <c r="Z33" s="26">
        <f t="shared" si="0"/>
        <v>8984</v>
      </c>
    </row>
    <row r="34" spans="1:26" s="5" customFormat="1" ht="12">
      <c r="A34" s="68" t="s">
        <v>107</v>
      </c>
      <c r="B34" s="19">
        <v>6411</v>
      </c>
      <c r="C34" s="19">
        <v>18</v>
      </c>
      <c r="D34" s="19">
        <v>4218</v>
      </c>
      <c r="E34" s="19">
        <v>536</v>
      </c>
      <c r="F34" s="19">
        <v>286</v>
      </c>
      <c r="G34" s="19">
        <v>0</v>
      </c>
      <c r="H34" s="19">
        <v>2</v>
      </c>
      <c r="I34" s="19">
        <v>10</v>
      </c>
      <c r="J34" s="19">
        <v>1280</v>
      </c>
      <c r="K34" s="19">
        <v>61</v>
      </c>
      <c r="L34" s="19">
        <v>0</v>
      </c>
      <c r="M34" s="19">
        <v>4952</v>
      </c>
      <c r="N34" s="19">
        <v>24</v>
      </c>
      <c r="O34" s="19">
        <v>3015</v>
      </c>
      <c r="P34" s="19">
        <v>430</v>
      </c>
      <c r="Q34" s="19">
        <v>193</v>
      </c>
      <c r="R34" s="19">
        <v>0</v>
      </c>
      <c r="S34" s="19">
        <v>0</v>
      </c>
      <c r="T34" s="19">
        <v>10</v>
      </c>
      <c r="U34" s="19">
        <v>1280</v>
      </c>
      <c r="V34" s="19">
        <v>0</v>
      </c>
      <c r="W34" s="19">
        <v>0</v>
      </c>
      <c r="X34" s="19">
        <v>1610</v>
      </c>
      <c r="Y34" s="19">
        <v>1610</v>
      </c>
      <c r="Z34" s="26">
        <f t="shared" si="0"/>
        <v>1459</v>
      </c>
    </row>
    <row r="35" spans="1:26" ht="12">
      <c r="A35" s="58" t="s">
        <v>108</v>
      </c>
      <c r="B35" s="18">
        <v>4613</v>
      </c>
      <c r="C35" s="17">
        <v>14</v>
      </c>
      <c r="D35" s="17">
        <v>2924</v>
      </c>
      <c r="E35" s="17">
        <v>401</v>
      </c>
      <c r="F35" s="17">
        <v>250</v>
      </c>
      <c r="G35" s="17">
        <v>0</v>
      </c>
      <c r="H35" s="17">
        <v>2</v>
      </c>
      <c r="I35" s="17">
        <v>7</v>
      </c>
      <c r="J35" s="17">
        <v>979</v>
      </c>
      <c r="K35" s="17">
        <v>36</v>
      </c>
      <c r="L35" s="17">
        <v>0</v>
      </c>
      <c r="M35" s="18">
        <v>3008</v>
      </c>
      <c r="N35" s="17">
        <v>15</v>
      </c>
      <c r="O35" s="17">
        <v>1605</v>
      </c>
      <c r="P35" s="17">
        <v>237</v>
      </c>
      <c r="Q35" s="17">
        <v>169</v>
      </c>
      <c r="R35" s="17">
        <v>0</v>
      </c>
      <c r="S35" s="17">
        <v>0</v>
      </c>
      <c r="T35" s="17">
        <v>3</v>
      </c>
      <c r="U35" s="17">
        <v>979</v>
      </c>
      <c r="V35" s="17">
        <v>0</v>
      </c>
      <c r="W35" s="17">
        <v>0</v>
      </c>
      <c r="X35" s="17">
        <v>747</v>
      </c>
      <c r="Y35" s="17">
        <v>747</v>
      </c>
      <c r="Z35" s="26">
        <f t="shared" si="0"/>
        <v>1605</v>
      </c>
    </row>
    <row r="36" spans="1:26" ht="12">
      <c r="A36" s="58" t="s">
        <v>109</v>
      </c>
      <c r="B36" s="18">
        <v>1798</v>
      </c>
      <c r="C36" s="17">
        <v>4</v>
      </c>
      <c r="D36" s="17">
        <v>1294</v>
      </c>
      <c r="E36" s="17">
        <v>135</v>
      </c>
      <c r="F36" s="17">
        <v>36</v>
      </c>
      <c r="G36" s="17">
        <v>0</v>
      </c>
      <c r="H36" s="17">
        <v>0</v>
      </c>
      <c r="I36" s="17">
        <v>3</v>
      </c>
      <c r="J36" s="17">
        <v>301</v>
      </c>
      <c r="K36" s="17">
        <v>25</v>
      </c>
      <c r="L36" s="17">
        <v>0</v>
      </c>
      <c r="M36" s="18">
        <v>1944</v>
      </c>
      <c r="N36" s="17">
        <v>9</v>
      </c>
      <c r="O36" s="17">
        <v>1410</v>
      </c>
      <c r="P36" s="17">
        <v>193</v>
      </c>
      <c r="Q36" s="17">
        <v>24</v>
      </c>
      <c r="R36" s="17">
        <v>0</v>
      </c>
      <c r="S36" s="17">
        <v>0</v>
      </c>
      <c r="T36" s="17">
        <v>7</v>
      </c>
      <c r="U36" s="17">
        <v>301</v>
      </c>
      <c r="V36" s="17">
        <v>0</v>
      </c>
      <c r="W36" s="17">
        <v>0</v>
      </c>
      <c r="X36" s="17">
        <v>863</v>
      </c>
      <c r="Y36" s="17">
        <v>863</v>
      </c>
      <c r="Z36" s="26">
        <f t="shared" si="0"/>
        <v>-146</v>
      </c>
    </row>
    <row r="37" spans="1:25" s="21" customFormat="1" ht="12">
      <c r="A37" s="60" t="s">
        <v>67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s="21" customFormat="1" ht="12">
      <c r="A38" s="61" t="s">
        <v>68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1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</sheetData>
  <mergeCells count="20">
    <mergeCell ref="A2:M2"/>
    <mergeCell ref="A4:A6"/>
    <mergeCell ref="B4:L4"/>
    <mergeCell ref="M4:W4"/>
    <mergeCell ref="B5:B6"/>
    <mergeCell ref="C5:C6"/>
    <mergeCell ref="D5:H5"/>
    <mergeCell ref="I5:I6"/>
    <mergeCell ref="J5:J6"/>
    <mergeCell ref="W5:W6"/>
    <mergeCell ref="X4:Y5"/>
    <mergeCell ref="Z4:Z6"/>
    <mergeCell ref="K5:K6"/>
    <mergeCell ref="L5:L6"/>
    <mergeCell ref="M5:M6"/>
    <mergeCell ref="N5:N6"/>
    <mergeCell ref="O5:S5"/>
    <mergeCell ref="T5:T6"/>
    <mergeCell ref="U5:U6"/>
    <mergeCell ref="V5:V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8"/>
  <sheetViews>
    <sheetView workbookViewId="0" topLeftCell="A1">
      <selection activeCell="A7" sqref="A7"/>
    </sheetView>
  </sheetViews>
  <sheetFormatPr defaultColWidth="9.33203125" defaultRowHeight="12"/>
  <cols>
    <col min="1" max="1" width="24.83203125" style="0" customWidth="1"/>
    <col min="2" max="2" width="8.83203125" style="0" customWidth="1"/>
    <col min="3" max="3" width="7.83203125" style="0" customWidth="1"/>
    <col min="4" max="5" width="7.33203125" style="0" customWidth="1"/>
    <col min="6" max="6" width="6.66015625" style="0" customWidth="1"/>
    <col min="7" max="7" width="7.33203125" style="0" customWidth="1"/>
    <col min="8" max="8" width="7.83203125" style="0" customWidth="1"/>
    <col min="9" max="9" width="12.16015625" style="0" customWidth="1"/>
    <col min="10" max="10" width="12.5" style="0" customWidth="1"/>
    <col min="11" max="11" width="6.33203125" style="0" customWidth="1"/>
    <col min="12" max="12" width="6.83203125" style="0" customWidth="1"/>
    <col min="13" max="13" width="8.83203125" style="0" customWidth="1"/>
    <col min="14" max="14" width="8" style="0" customWidth="1"/>
    <col min="15" max="16" width="7.66015625" style="0" customWidth="1"/>
    <col min="17" max="17" width="6.83203125" style="0" customWidth="1"/>
    <col min="18" max="19" width="6.5" style="0" customWidth="1"/>
    <col min="20" max="20" width="10.66015625" style="0" customWidth="1"/>
    <col min="21" max="21" width="11.83203125" style="0" customWidth="1"/>
    <col min="22" max="22" width="5" style="0" customWidth="1"/>
    <col min="23" max="23" width="6.33203125" style="0" customWidth="1"/>
    <col min="24" max="25" width="7.66015625" style="0" customWidth="1"/>
    <col min="26" max="26" width="10" style="0" customWidth="1"/>
  </cols>
  <sheetData>
    <row r="1" spans="1:25" s="72" customFormat="1" ht="21.75" customHeight="1">
      <c r="A1" s="70" t="s">
        <v>85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13" s="31" customFormat="1" ht="12" customHeight="1">
      <c r="A2" s="104" t="s">
        <v>83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25" s="53" customFormat="1" ht="12.75" customHeight="1">
      <c r="A3" s="55" t="s">
        <v>69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s="5" customFormat="1" ht="12.75" customHeight="1">
      <c r="A4" s="94" t="s">
        <v>70</v>
      </c>
      <c r="B4" s="96" t="s">
        <v>29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96" t="s">
        <v>30</v>
      </c>
      <c r="N4" s="97"/>
      <c r="O4" s="97"/>
      <c r="P4" s="97"/>
      <c r="Q4" s="97"/>
      <c r="R4" s="97"/>
      <c r="S4" s="97"/>
      <c r="T4" s="97"/>
      <c r="U4" s="97"/>
      <c r="V4" s="97"/>
      <c r="W4" s="98"/>
      <c r="X4" s="100" t="s">
        <v>31</v>
      </c>
      <c r="Y4" s="101"/>
      <c r="Z4" s="94" t="s">
        <v>34</v>
      </c>
    </row>
    <row r="5" spans="1:26" s="5" customFormat="1" ht="22.5" customHeight="1">
      <c r="A5" s="95"/>
      <c r="B5" s="94" t="s">
        <v>1</v>
      </c>
      <c r="C5" s="94" t="s">
        <v>2</v>
      </c>
      <c r="D5" s="96" t="s">
        <v>77</v>
      </c>
      <c r="E5" s="97"/>
      <c r="F5" s="97"/>
      <c r="G5" s="97"/>
      <c r="H5" s="98"/>
      <c r="I5" s="94" t="s">
        <v>3</v>
      </c>
      <c r="J5" s="94" t="s">
        <v>4</v>
      </c>
      <c r="K5" s="94" t="s">
        <v>5</v>
      </c>
      <c r="L5" s="94" t="s">
        <v>6</v>
      </c>
      <c r="M5" s="94" t="s">
        <v>1</v>
      </c>
      <c r="N5" s="94" t="s">
        <v>7</v>
      </c>
      <c r="O5" s="96" t="s">
        <v>78</v>
      </c>
      <c r="P5" s="97"/>
      <c r="Q5" s="97"/>
      <c r="R5" s="97"/>
      <c r="S5" s="98"/>
      <c r="T5" s="94" t="s">
        <v>9</v>
      </c>
      <c r="U5" s="94" t="s">
        <v>10</v>
      </c>
      <c r="V5" s="99" t="s">
        <v>11</v>
      </c>
      <c r="W5" s="94" t="s">
        <v>6</v>
      </c>
      <c r="X5" s="102"/>
      <c r="Y5" s="103"/>
      <c r="Z5" s="95"/>
    </row>
    <row r="6" spans="1:26" s="5" customFormat="1" ht="22.5" customHeight="1">
      <c r="A6" s="95"/>
      <c r="B6" s="95"/>
      <c r="C6" s="95"/>
      <c r="D6" s="33" t="s">
        <v>12</v>
      </c>
      <c r="E6" s="33" t="s">
        <v>0</v>
      </c>
      <c r="F6" s="33" t="s">
        <v>13</v>
      </c>
      <c r="G6" s="33" t="s">
        <v>14</v>
      </c>
      <c r="H6" s="33" t="s">
        <v>15</v>
      </c>
      <c r="I6" s="95"/>
      <c r="J6" s="95"/>
      <c r="K6" s="95"/>
      <c r="L6" s="95"/>
      <c r="M6" s="95"/>
      <c r="N6" s="95"/>
      <c r="O6" s="33" t="s">
        <v>12</v>
      </c>
      <c r="P6" s="33" t="s">
        <v>0</v>
      </c>
      <c r="Q6" s="33" t="s">
        <v>13</v>
      </c>
      <c r="R6" s="33" t="s">
        <v>14</v>
      </c>
      <c r="S6" s="33" t="s">
        <v>15</v>
      </c>
      <c r="T6" s="95"/>
      <c r="U6" s="95"/>
      <c r="V6" s="95"/>
      <c r="W6" s="95"/>
      <c r="X6" s="33" t="s">
        <v>16</v>
      </c>
      <c r="Y6" s="33" t="s">
        <v>17</v>
      </c>
      <c r="Z6" s="95"/>
    </row>
    <row r="7" spans="1:26" s="56" customFormat="1" ht="44.25" customHeight="1">
      <c r="A7" s="48" t="s">
        <v>71</v>
      </c>
      <c r="B7" s="48" t="s">
        <v>19</v>
      </c>
      <c r="C7" s="48" t="s">
        <v>20</v>
      </c>
      <c r="D7" s="48" t="s">
        <v>21</v>
      </c>
      <c r="E7" s="48" t="s">
        <v>22</v>
      </c>
      <c r="F7" s="48" t="s">
        <v>84</v>
      </c>
      <c r="G7" s="48" t="s">
        <v>23</v>
      </c>
      <c r="H7" s="48" t="s">
        <v>24</v>
      </c>
      <c r="I7" s="57" t="s">
        <v>36</v>
      </c>
      <c r="J7" s="57" t="s">
        <v>37</v>
      </c>
      <c r="K7" s="48" t="s">
        <v>25</v>
      </c>
      <c r="L7" s="48" t="s">
        <v>24</v>
      </c>
      <c r="M7" s="48" t="s">
        <v>19</v>
      </c>
      <c r="N7" s="48" t="s">
        <v>26</v>
      </c>
      <c r="O7" s="48" t="s">
        <v>21</v>
      </c>
      <c r="P7" s="48" t="s">
        <v>22</v>
      </c>
      <c r="Q7" s="48" t="s">
        <v>84</v>
      </c>
      <c r="R7" s="48" t="s">
        <v>23</v>
      </c>
      <c r="S7" s="48" t="s">
        <v>24</v>
      </c>
      <c r="T7" s="57" t="s">
        <v>38</v>
      </c>
      <c r="U7" s="57" t="s">
        <v>39</v>
      </c>
      <c r="V7" s="48" t="s">
        <v>40</v>
      </c>
      <c r="W7" s="48" t="s">
        <v>24</v>
      </c>
      <c r="X7" s="48" t="s">
        <v>27</v>
      </c>
      <c r="Y7" s="48" t="s">
        <v>28</v>
      </c>
      <c r="Z7" s="48" t="s">
        <v>33</v>
      </c>
    </row>
    <row r="8" spans="1:26" s="1" customFormat="1" ht="12">
      <c r="A8" s="2" t="s">
        <v>72</v>
      </c>
      <c r="B8" s="16">
        <v>1373363</v>
      </c>
      <c r="C8" s="16">
        <v>25522</v>
      </c>
      <c r="D8" s="16">
        <v>136137</v>
      </c>
      <c r="E8" s="16">
        <v>104483</v>
      </c>
      <c r="F8" s="16">
        <v>56645</v>
      </c>
      <c r="G8" s="16">
        <v>2073</v>
      </c>
      <c r="H8" s="16">
        <v>21</v>
      </c>
      <c r="I8" s="16">
        <v>419879</v>
      </c>
      <c r="J8" s="16">
        <v>583120</v>
      </c>
      <c r="K8" s="16">
        <v>14957</v>
      </c>
      <c r="L8" s="16">
        <v>30526</v>
      </c>
      <c r="M8" s="16">
        <v>1377174</v>
      </c>
      <c r="N8" s="16">
        <v>44086</v>
      </c>
      <c r="O8" s="16">
        <v>156677</v>
      </c>
      <c r="P8" s="16">
        <v>82300</v>
      </c>
      <c r="Q8" s="16">
        <v>53490</v>
      </c>
      <c r="R8" s="16">
        <v>6808</v>
      </c>
      <c r="S8" s="16">
        <v>0</v>
      </c>
      <c r="T8" s="16">
        <v>419772</v>
      </c>
      <c r="U8" s="16">
        <v>583074</v>
      </c>
      <c r="V8" s="16">
        <v>335</v>
      </c>
      <c r="W8" s="16">
        <v>30632</v>
      </c>
      <c r="X8" s="16">
        <v>645284</v>
      </c>
      <c r="Y8" s="16">
        <v>645284</v>
      </c>
      <c r="Z8" s="26">
        <f>B8-M8</f>
        <v>-3811</v>
      </c>
    </row>
    <row r="9" spans="1:26" s="5" customFormat="1" ht="12">
      <c r="A9" s="68" t="s">
        <v>73</v>
      </c>
      <c r="B9" s="19">
        <v>1365425</v>
      </c>
      <c r="C9" s="19">
        <v>25511</v>
      </c>
      <c r="D9" s="19">
        <v>130472</v>
      </c>
      <c r="E9" s="19">
        <v>103685</v>
      </c>
      <c r="F9" s="19">
        <v>56300</v>
      </c>
      <c r="G9" s="19">
        <v>2073</v>
      </c>
      <c r="H9" s="19">
        <v>20</v>
      </c>
      <c r="I9" s="19">
        <v>419864</v>
      </c>
      <c r="J9" s="19">
        <v>582059</v>
      </c>
      <c r="K9" s="19">
        <v>14915</v>
      </c>
      <c r="L9" s="19">
        <v>30526</v>
      </c>
      <c r="M9" s="19">
        <v>1374007</v>
      </c>
      <c r="N9" s="19">
        <v>44066</v>
      </c>
      <c r="O9" s="19">
        <v>154949</v>
      </c>
      <c r="P9" s="19">
        <v>82048</v>
      </c>
      <c r="Q9" s="19">
        <v>53399</v>
      </c>
      <c r="R9" s="19">
        <v>6808</v>
      </c>
      <c r="S9" s="19">
        <v>0</v>
      </c>
      <c r="T9" s="19">
        <v>419757</v>
      </c>
      <c r="U9" s="19">
        <v>582013</v>
      </c>
      <c r="V9" s="19">
        <v>335</v>
      </c>
      <c r="W9" s="19">
        <v>30632</v>
      </c>
      <c r="X9" s="19">
        <v>644460</v>
      </c>
      <c r="Y9" s="19">
        <v>644460</v>
      </c>
      <c r="Z9" s="26">
        <f aca="true" t="shared" si="0" ref="Z9:Z36">B9-M9</f>
        <v>-8582</v>
      </c>
    </row>
    <row r="10" spans="1:26" s="5" customFormat="1" ht="12">
      <c r="A10" s="68" t="s">
        <v>74</v>
      </c>
      <c r="B10" s="19">
        <v>1084404</v>
      </c>
      <c r="C10" s="19">
        <v>13349</v>
      </c>
      <c r="D10" s="17">
        <v>0</v>
      </c>
      <c r="E10" s="19">
        <v>101321</v>
      </c>
      <c r="F10" s="19">
        <v>53532</v>
      </c>
      <c r="G10" s="19">
        <v>1730</v>
      </c>
      <c r="H10" s="19">
        <v>20</v>
      </c>
      <c r="I10" s="19">
        <v>419864</v>
      </c>
      <c r="J10" s="19">
        <v>452465</v>
      </c>
      <c r="K10" s="19">
        <v>11620</v>
      </c>
      <c r="L10" s="19">
        <v>30503</v>
      </c>
      <c r="M10" s="19">
        <v>1063222</v>
      </c>
      <c r="N10" s="19">
        <v>24290</v>
      </c>
      <c r="O10" s="19">
        <v>0</v>
      </c>
      <c r="P10" s="19">
        <v>79281</v>
      </c>
      <c r="Q10" s="19">
        <v>51035</v>
      </c>
      <c r="R10" s="19">
        <v>5665</v>
      </c>
      <c r="S10" s="19">
        <v>0</v>
      </c>
      <c r="T10" s="19">
        <v>419757</v>
      </c>
      <c r="U10" s="19">
        <v>452434</v>
      </c>
      <c r="V10" s="19">
        <v>183</v>
      </c>
      <c r="W10" s="19">
        <v>30577</v>
      </c>
      <c r="X10" s="19">
        <v>520241</v>
      </c>
      <c r="Y10" s="19">
        <v>520241</v>
      </c>
      <c r="Z10" s="26">
        <f t="shared" si="0"/>
        <v>21182</v>
      </c>
    </row>
    <row r="11" spans="1:26" ht="12">
      <c r="A11" s="58" t="s">
        <v>86</v>
      </c>
      <c r="B11" s="18">
        <v>266683</v>
      </c>
      <c r="C11" s="17">
        <v>4676</v>
      </c>
      <c r="D11" s="17">
        <v>0</v>
      </c>
      <c r="E11" s="17">
        <v>63902</v>
      </c>
      <c r="F11" s="17">
        <v>3098</v>
      </c>
      <c r="G11" s="17">
        <v>697</v>
      </c>
      <c r="H11" s="17">
        <v>2</v>
      </c>
      <c r="I11" s="17">
        <v>63206</v>
      </c>
      <c r="J11" s="17">
        <v>97597</v>
      </c>
      <c r="K11" s="17">
        <v>3139</v>
      </c>
      <c r="L11" s="17">
        <v>30366</v>
      </c>
      <c r="M11" s="18">
        <v>248362</v>
      </c>
      <c r="N11" s="17">
        <v>8828</v>
      </c>
      <c r="O11" s="17">
        <v>0</v>
      </c>
      <c r="P11" s="17">
        <v>45432</v>
      </c>
      <c r="Q11" s="17">
        <v>2349</v>
      </c>
      <c r="R11" s="17">
        <v>2292</v>
      </c>
      <c r="S11" s="17">
        <v>0</v>
      </c>
      <c r="T11" s="17">
        <v>61423</v>
      </c>
      <c r="U11" s="17">
        <v>97584</v>
      </c>
      <c r="V11" s="17">
        <v>58</v>
      </c>
      <c r="W11" s="17">
        <v>30396</v>
      </c>
      <c r="X11" s="17">
        <v>114678</v>
      </c>
      <c r="Y11" s="17">
        <v>114678</v>
      </c>
      <c r="Z11" s="26">
        <f t="shared" si="0"/>
        <v>18321</v>
      </c>
    </row>
    <row r="12" spans="1:26" ht="12">
      <c r="A12" s="58" t="s">
        <v>87</v>
      </c>
      <c r="B12" s="18">
        <v>27695</v>
      </c>
      <c r="C12" s="17">
        <v>167</v>
      </c>
      <c r="D12" s="17">
        <v>0</v>
      </c>
      <c r="E12" s="17">
        <v>1866</v>
      </c>
      <c r="F12" s="17">
        <v>196</v>
      </c>
      <c r="G12" s="17">
        <v>19</v>
      </c>
      <c r="H12" s="17">
        <v>4</v>
      </c>
      <c r="I12" s="17">
        <v>7740</v>
      </c>
      <c r="J12" s="17">
        <v>17492</v>
      </c>
      <c r="K12" s="17">
        <v>207</v>
      </c>
      <c r="L12" s="17">
        <v>4</v>
      </c>
      <c r="M12" s="18">
        <v>29410</v>
      </c>
      <c r="N12" s="17">
        <v>344</v>
      </c>
      <c r="O12" s="17">
        <v>0</v>
      </c>
      <c r="P12" s="17">
        <v>2093</v>
      </c>
      <c r="Q12" s="17">
        <v>222</v>
      </c>
      <c r="R12" s="17">
        <v>65</v>
      </c>
      <c r="S12" s="17">
        <v>0</v>
      </c>
      <c r="T12" s="17">
        <v>9184</v>
      </c>
      <c r="U12" s="17">
        <v>17492</v>
      </c>
      <c r="V12" s="17">
        <v>4</v>
      </c>
      <c r="W12" s="17">
        <v>6</v>
      </c>
      <c r="X12" s="17">
        <v>12038</v>
      </c>
      <c r="Y12" s="17">
        <v>12038</v>
      </c>
      <c r="Z12" s="26">
        <f t="shared" si="0"/>
        <v>-1715</v>
      </c>
    </row>
    <row r="13" spans="1:26" ht="12">
      <c r="A13" s="58" t="s">
        <v>88</v>
      </c>
      <c r="B13" s="18">
        <v>107794</v>
      </c>
      <c r="C13" s="17">
        <v>1348</v>
      </c>
      <c r="D13" s="17">
        <v>0</v>
      </c>
      <c r="E13" s="17">
        <v>10233</v>
      </c>
      <c r="F13" s="17">
        <v>1613</v>
      </c>
      <c r="G13" s="17">
        <v>433</v>
      </c>
      <c r="H13" s="17">
        <v>0</v>
      </c>
      <c r="I13" s="17">
        <v>43597</v>
      </c>
      <c r="J13" s="17">
        <v>49001</v>
      </c>
      <c r="K13" s="17">
        <v>1548</v>
      </c>
      <c r="L13" s="17">
        <v>21</v>
      </c>
      <c r="M13" s="18">
        <v>92308</v>
      </c>
      <c r="N13" s="17">
        <v>2613</v>
      </c>
      <c r="O13" s="17">
        <v>0</v>
      </c>
      <c r="P13" s="17">
        <v>6199</v>
      </c>
      <c r="Q13" s="17">
        <v>1212</v>
      </c>
      <c r="R13" s="17">
        <v>1527</v>
      </c>
      <c r="S13" s="17">
        <v>0</v>
      </c>
      <c r="T13" s="17">
        <v>31715</v>
      </c>
      <c r="U13" s="17">
        <v>48993</v>
      </c>
      <c r="V13" s="17">
        <v>21</v>
      </c>
      <c r="W13" s="17">
        <v>28</v>
      </c>
      <c r="X13" s="17">
        <v>60453</v>
      </c>
      <c r="Y13" s="17">
        <v>60453</v>
      </c>
      <c r="Z13" s="26">
        <f t="shared" si="0"/>
        <v>15486</v>
      </c>
    </row>
    <row r="14" spans="1:26" ht="12">
      <c r="A14" s="58" t="s">
        <v>89</v>
      </c>
      <c r="B14" s="18">
        <v>22762</v>
      </c>
      <c r="C14" s="17">
        <v>217</v>
      </c>
      <c r="D14" s="17">
        <v>0</v>
      </c>
      <c r="E14" s="17">
        <v>1133</v>
      </c>
      <c r="F14" s="17">
        <v>290</v>
      </c>
      <c r="G14" s="17">
        <v>14</v>
      </c>
      <c r="H14" s="17">
        <v>3</v>
      </c>
      <c r="I14" s="17">
        <v>12998</v>
      </c>
      <c r="J14" s="17">
        <v>7685</v>
      </c>
      <c r="K14" s="17">
        <v>415</v>
      </c>
      <c r="L14" s="17">
        <v>7</v>
      </c>
      <c r="M14" s="18">
        <v>20084</v>
      </c>
      <c r="N14" s="17">
        <v>350</v>
      </c>
      <c r="O14" s="17">
        <v>0</v>
      </c>
      <c r="P14" s="17">
        <v>821</v>
      </c>
      <c r="Q14" s="17">
        <v>148</v>
      </c>
      <c r="R14" s="17">
        <v>49</v>
      </c>
      <c r="S14" s="17">
        <v>0</v>
      </c>
      <c r="T14" s="17">
        <v>11028</v>
      </c>
      <c r="U14" s="17">
        <v>7686</v>
      </c>
      <c r="V14" s="17">
        <v>0</v>
      </c>
      <c r="W14" s="17">
        <v>2</v>
      </c>
      <c r="X14" s="17">
        <v>11417</v>
      </c>
      <c r="Y14" s="17">
        <v>11417</v>
      </c>
      <c r="Z14" s="26">
        <f t="shared" si="0"/>
        <v>2678</v>
      </c>
    </row>
    <row r="15" spans="1:26" ht="12">
      <c r="A15" s="58" t="s">
        <v>90</v>
      </c>
      <c r="B15" s="18">
        <v>20109</v>
      </c>
      <c r="C15" s="17">
        <v>211</v>
      </c>
      <c r="D15" s="17">
        <v>0</v>
      </c>
      <c r="E15" s="17">
        <v>1148</v>
      </c>
      <c r="F15" s="17">
        <v>267</v>
      </c>
      <c r="G15" s="17">
        <v>11</v>
      </c>
      <c r="H15" s="17">
        <v>0</v>
      </c>
      <c r="I15" s="17">
        <v>9943</v>
      </c>
      <c r="J15" s="17">
        <v>8171</v>
      </c>
      <c r="K15" s="17">
        <v>356</v>
      </c>
      <c r="L15" s="17">
        <v>2</v>
      </c>
      <c r="M15" s="18">
        <v>22417</v>
      </c>
      <c r="N15" s="17">
        <v>260</v>
      </c>
      <c r="O15" s="17">
        <v>0</v>
      </c>
      <c r="P15" s="17">
        <v>1383</v>
      </c>
      <c r="Q15" s="17">
        <v>281</v>
      </c>
      <c r="R15" s="17">
        <v>38</v>
      </c>
      <c r="S15" s="17">
        <v>0</v>
      </c>
      <c r="T15" s="17">
        <v>12277</v>
      </c>
      <c r="U15" s="17">
        <v>8173</v>
      </c>
      <c r="V15" s="17">
        <v>4</v>
      </c>
      <c r="W15" s="17">
        <v>1</v>
      </c>
      <c r="X15" s="17">
        <v>13322</v>
      </c>
      <c r="Y15" s="17">
        <v>13322</v>
      </c>
      <c r="Z15" s="26">
        <f t="shared" si="0"/>
        <v>-2308</v>
      </c>
    </row>
    <row r="16" spans="1:26" ht="12">
      <c r="A16" s="58" t="s">
        <v>91</v>
      </c>
      <c r="B16" s="18">
        <v>69130</v>
      </c>
      <c r="C16" s="17">
        <v>699</v>
      </c>
      <c r="D16" s="17">
        <v>0</v>
      </c>
      <c r="E16" s="17">
        <v>1531</v>
      </c>
      <c r="F16" s="17">
        <v>922</v>
      </c>
      <c r="G16" s="17">
        <v>50</v>
      </c>
      <c r="H16" s="17">
        <v>0</v>
      </c>
      <c r="I16" s="17">
        <v>36943</v>
      </c>
      <c r="J16" s="17">
        <v>28278</v>
      </c>
      <c r="K16" s="17">
        <v>700</v>
      </c>
      <c r="L16" s="17">
        <v>7</v>
      </c>
      <c r="M16" s="18">
        <v>72622</v>
      </c>
      <c r="N16" s="17">
        <v>1249</v>
      </c>
      <c r="O16" s="17">
        <v>0</v>
      </c>
      <c r="P16" s="17">
        <v>1703</v>
      </c>
      <c r="Q16" s="17">
        <v>903</v>
      </c>
      <c r="R16" s="17">
        <v>223</v>
      </c>
      <c r="S16" s="17">
        <v>0</v>
      </c>
      <c r="T16" s="17">
        <v>40238</v>
      </c>
      <c r="U16" s="17">
        <v>28288</v>
      </c>
      <c r="V16" s="17">
        <v>8</v>
      </c>
      <c r="W16" s="17">
        <v>10</v>
      </c>
      <c r="X16" s="17">
        <v>40849</v>
      </c>
      <c r="Y16" s="17">
        <v>40849</v>
      </c>
      <c r="Z16" s="26">
        <f t="shared" si="0"/>
        <v>-3492</v>
      </c>
    </row>
    <row r="17" spans="1:26" ht="12">
      <c r="A17" s="58" t="s">
        <v>92</v>
      </c>
      <c r="B17" s="18">
        <v>46266</v>
      </c>
      <c r="C17" s="17">
        <v>473</v>
      </c>
      <c r="D17" s="17">
        <v>0</v>
      </c>
      <c r="E17" s="17">
        <v>1553</v>
      </c>
      <c r="F17" s="17">
        <v>713</v>
      </c>
      <c r="G17" s="17">
        <v>34</v>
      </c>
      <c r="H17" s="17">
        <v>1</v>
      </c>
      <c r="I17" s="17">
        <v>17479</v>
      </c>
      <c r="J17" s="17">
        <v>25333</v>
      </c>
      <c r="K17" s="17">
        <v>676</v>
      </c>
      <c r="L17" s="17">
        <v>4</v>
      </c>
      <c r="M17" s="18">
        <v>51523</v>
      </c>
      <c r="N17" s="17">
        <v>839</v>
      </c>
      <c r="O17" s="17">
        <v>0</v>
      </c>
      <c r="P17" s="17">
        <v>2117</v>
      </c>
      <c r="Q17" s="17">
        <v>774</v>
      </c>
      <c r="R17" s="17">
        <v>71</v>
      </c>
      <c r="S17" s="17">
        <v>0</v>
      </c>
      <c r="T17" s="17">
        <v>22375</v>
      </c>
      <c r="U17" s="17">
        <v>25330</v>
      </c>
      <c r="V17" s="17">
        <v>7</v>
      </c>
      <c r="W17" s="17">
        <v>10</v>
      </c>
      <c r="X17" s="17">
        <v>28819</v>
      </c>
      <c r="Y17" s="17">
        <v>28819</v>
      </c>
      <c r="Z17" s="26">
        <f t="shared" si="0"/>
        <v>-5257</v>
      </c>
    </row>
    <row r="18" spans="1:26" ht="12">
      <c r="A18" s="58" t="s">
        <v>93</v>
      </c>
      <c r="B18" s="18">
        <v>21337</v>
      </c>
      <c r="C18" s="17">
        <v>230</v>
      </c>
      <c r="D18" s="17">
        <v>0</v>
      </c>
      <c r="E18" s="17">
        <v>872</v>
      </c>
      <c r="F18" s="17">
        <v>382</v>
      </c>
      <c r="G18" s="17">
        <v>7</v>
      </c>
      <c r="H18" s="17">
        <v>0</v>
      </c>
      <c r="I18" s="17">
        <v>11812</v>
      </c>
      <c r="J18" s="17">
        <v>7736</v>
      </c>
      <c r="K18" s="17">
        <v>296</v>
      </c>
      <c r="L18" s="17">
        <v>2</v>
      </c>
      <c r="M18" s="18">
        <v>23831</v>
      </c>
      <c r="N18" s="17">
        <v>410</v>
      </c>
      <c r="O18" s="17">
        <v>0</v>
      </c>
      <c r="P18" s="17">
        <v>1002</v>
      </c>
      <c r="Q18" s="17">
        <v>376</v>
      </c>
      <c r="R18" s="17">
        <v>47</v>
      </c>
      <c r="S18" s="17">
        <v>0</v>
      </c>
      <c r="T18" s="17">
        <v>14257</v>
      </c>
      <c r="U18" s="17">
        <v>7734</v>
      </c>
      <c r="V18" s="17">
        <v>1</v>
      </c>
      <c r="W18" s="17">
        <v>4</v>
      </c>
      <c r="X18" s="17">
        <v>16355</v>
      </c>
      <c r="Y18" s="17">
        <v>16355</v>
      </c>
      <c r="Z18" s="26">
        <f t="shared" si="0"/>
        <v>-2494</v>
      </c>
    </row>
    <row r="19" spans="1:26" ht="12">
      <c r="A19" s="58" t="s">
        <v>94</v>
      </c>
      <c r="B19" s="18">
        <v>29394</v>
      </c>
      <c r="C19" s="17">
        <v>281</v>
      </c>
      <c r="D19" s="17">
        <v>0</v>
      </c>
      <c r="E19" s="17">
        <v>1450</v>
      </c>
      <c r="F19" s="17">
        <v>945</v>
      </c>
      <c r="G19" s="17">
        <v>17</v>
      </c>
      <c r="H19" s="17">
        <v>5</v>
      </c>
      <c r="I19" s="17">
        <v>16008</v>
      </c>
      <c r="J19" s="17">
        <v>10167</v>
      </c>
      <c r="K19" s="17">
        <v>518</v>
      </c>
      <c r="L19" s="17">
        <v>3</v>
      </c>
      <c r="M19" s="18">
        <v>32937</v>
      </c>
      <c r="N19" s="17">
        <v>338</v>
      </c>
      <c r="O19" s="17">
        <v>0</v>
      </c>
      <c r="P19" s="17">
        <v>1800</v>
      </c>
      <c r="Q19" s="17">
        <v>950</v>
      </c>
      <c r="R19" s="17">
        <v>57</v>
      </c>
      <c r="S19" s="17">
        <v>0</v>
      </c>
      <c r="T19" s="17">
        <v>19619</v>
      </c>
      <c r="U19" s="17">
        <v>10165</v>
      </c>
      <c r="V19" s="17">
        <v>3</v>
      </c>
      <c r="W19" s="17">
        <v>5</v>
      </c>
      <c r="X19" s="17">
        <v>14021</v>
      </c>
      <c r="Y19" s="17">
        <v>14021</v>
      </c>
      <c r="Z19" s="26">
        <f t="shared" si="0"/>
        <v>-3543</v>
      </c>
    </row>
    <row r="20" spans="1:26" ht="12">
      <c r="A20" s="58" t="s">
        <v>95</v>
      </c>
      <c r="B20" s="18">
        <v>27026</v>
      </c>
      <c r="C20" s="17">
        <v>127</v>
      </c>
      <c r="D20" s="17">
        <v>0</v>
      </c>
      <c r="E20" s="17">
        <v>975</v>
      </c>
      <c r="F20" s="17">
        <v>1260</v>
      </c>
      <c r="G20" s="17">
        <v>26</v>
      </c>
      <c r="H20" s="17">
        <v>0</v>
      </c>
      <c r="I20" s="17">
        <v>17331</v>
      </c>
      <c r="J20" s="17">
        <v>6955</v>
      </c>
      <c r="K20" s="17">
        <v>351</v>
      </c>
      <c r="L20" s="17">
        <v>1</v>
      </c>
      <c r="M20" s="18">
        <v>28965</v>
      </c>
      <c r="N20" s="17">
        <v>219</v>
      </c>
      <c r="O20" s="17">
        <v>0</v>
      </c>
      <c r="P20" s="17">
        <v>1120</v>
      </c>
      <c r="Q20" s="17">
        <v>1106</v>
      </c>
      <c r="R20" s="17">
        <v>60</v>
      </c>
      <c r="S20" s="17">
        <v>0</v>
      </c>
      <c r="T20" s="17">
        <v>19496</v>
      </c>
      <c r="U20" s="17">
        <v>6956</v>
      </c>
      <c r="V20" s="17">
        <v>5</v>
      </c>
      <c r="W20" s="17">
        <v>3</v>
      </c>
      <c r="X20" s="17">
        <v>9136</v>
      </c>
      <c r="Y20" s="17">
        <v>9136</v>
      </c>
      <c r="Z20" s="26">
        <f t="shared" si="0"/>
        <v>-1939</v>
      </c>
    </row>
    <row r="21" spans="1:26" ht="12">
      <c r="A21" s="58" t="s">
        <v>96</v>
      </c>
      <c r="B21" s="18">
        <v>54436</v>
      </c>
      <c r="C21" s="17">
        <v>405</v>
      </c>
      <c r="D21" s="17">
        <v>0</v>
      </c>
      <c r="E21" s="17">
        <v>1251</v>
      </c>
      <c r="F21" s="17">
        <v>2827</v>
      </c>
      <c r="G21" s="17">
        <v>53</v>
      </c>
      <c r="H21" s="17">
        <v>0</v>
      </c>
      <c r="I21" s="17">
        <v>27151</v>
      </c>
      <c r="J21" s="17">
        <v>22323</v>
      </c>
      <c r="K21" s="17">
        <v>425</v>
      </c>
      <c r="L21" s="17">
        <v>1</v>
      </c>
      <c r="M21" s="18">
        <v>59353</v>
      </c>
      <c r="N21" s="17">
        <v>696</v>
      </c>
      <c r="O21" s="17">
        <v>0</v>
      </c>
      <c r="P21" s="17">
        <v>1381</v>
      </c>
      <c r="Q21" s="17">
        <v>3089</v>
      </c>
      <c r="R21" s="17">
        <v>141</v>
      </c>
      <c r="S21" s="17">
        <v>0</v>
      </c>
      <c r="T21" s="17">
        <v>31726</v>
      </c>
      <c r="U21" s="17">
        <v>22315</v>
      </c>
      <c r="V21" s="17">
        <v>5</v>
      </c>
      <c r="W21" s="17">
        <v>0</v>
      </c>
      <c r="X21" s="17">
        <v>25977</v>
      </c>
      <c r="Y21" s="17">
        <v>25977</v>
      </c>
      <c r="Z21" s="26">
        <f t="shared" si="0"/>
        <v>-4917</v>
      </c>
    </row>
    <row r="22" spans="1:26" ht="12">
      <c r="A22" s="58" t="s">
        <v>97</v>
      </c>
      <c r="B22" s="18">
        <v>74910</v>
      </c>
      <c r="C22" s="17">
        <v>766</v>
      </c>
      <c r="D22" s="17">
        <v>0</v>
      </c>
      <c r="E22" s="17">
        <v>1094</v>
      </c>
      <c r="F22" s="17">
        <v>27041</v>
      </c>
      <c r="G22" s="17">
        <v>61</v>
      </c>
      <c r="H22" s="17">
        <v>1</v>
      </c>
      <c r="I22" s="17">
        <v>18829</v>
      </c>
      <c r="J22" s="17">
        <v>26486</v>
      </c>
      <c r="K22" s="17">
        <v>629</v>
      </c>
      <c r="L22" s="17">
        <v>3</v>
      </c>
      <c r="M22" s="18">
        <v>78907</v>
      </c>
      <c r="N22" s="17">
        <v>1356</v>
      </c>
      <c r="O22" s="17">
        <v>0</v>
      </c>
      <c r="P22" s="17">
        <v>1414</v>
      </c>
      <c r="Q22" s="17">
        <v>27387</v>
      </c>
      <c r="R22" s="17">
        <v>223</v>
      </c>
      <c r="S22" s="17">
        <v>0</v>
      </c>
      <c r="T22" s="17">
        <v>22026</v>
      </c>
      <c r="U22" s="17">
        <v>26487</v>
      </c>
      <c r="V22" s="17">
        <v>8</v>
      </c>
      <c r="W22" s="17">
        <v>6</v>
      </c>
      <c r="X22" s="17">
        <v>34986</v>
      </c>
      <c r="Y22" s="17">
        <v>34986</v>
      </c>
      <c r="Z22" s="26">
        <f t="shared" si="0"/>
        <v>-3997</v>
      </c>
    </row>
    <row r="23" spans="1:26" ht="12">
      <c r="A23" s="58" t="s">
        <v>98</v>
      </c>
      <c r="B23" s="18">
        <v>44708</v>
      </c>
      <c r="C23" s="17">
        <v>500</v>
      </c>
      <c r="D23" s="17">
        <v>0</v>
      </c>
      <c r="E23" s="17">
        <v>1157</v>
      </c>
      <c r="F23" s="17">
        <v>6074</v>
      </c>
      <c r="G23" s="17">
        <v>49</v>
      </c>
      <c r="H23" s="17">
        <v>1</v>
      </c>
      <c r="I23" s="17">
        <v>13535</v>
      </c>
      <c r="J23" s="17">
        <v>22786</v>
      </c>
      <c r="K23" s="17">
        <v>602</v>
      </c>
      <c r="L23" s="17">
        <v>4</v>
      </c>
      <c r="M23" s="18">
        <v>46549</v>
      </c>
      <c r="N23" s="17">
        <v>806</v>
      </c>
      <c r="O23" s="17">
        <v>0</v>
      </c>
      <c r="P23" s="17">
        <v>1315</v>
      </c>
      <c r="Q23" s="17">
        <v>5994</v>
      </c>
      <c r="R23" s="17">
        <v>131</v>
      </c>
      <c r="S23" s="17">
        <v>0</v>
      </c>
      <c r="T23" s="17">
        <v>15505</v>
      </c>
      <c r="U23" s="17">
        <v>22784</v>
      </c>
      <c r="V23" s="17">
        <v>4</v>
      </c>
      <c r="W23" s="17">
        <v>10</v>
      </c>
      <c r="X23" s="17">
        <v>25583</v>
      </c>
      <c r="Y23" s="17">
        <v>25583</v>
      </c>
      <c r="Z23" s="26">
        <f t="shared" si="0"/>
        <v>-1841</v>
      </c>
    </row>
    <row r="24" spans="1:26" s="5" customFormat="1" ht="12">
      <c r="A24" s="58" t="s">
        <v>99</v>
      </c>
      <c r="B24" s="18">
        <v>12793</v>
      </c>
      <c r="C24" s="17">
        <v>134</v>
      </c>
      <c r="D24" s="17">
        <v>0</v>
      </c>
      <c r="E24" s="17">
        <v>583</v>
      </c>
      <c r="F24" s="17">
        <v>709</v>
      </c>
      <c r="G24" s="17">
        <v>21</v>
      </c>
      <c r="H24" s="17">
        <v>0</v>
      </c>
      <c r="I24" s="17">
        <v>6420</v>
      </c>
      <c r="J24" s="17">
        <v>4802</v>
      </c>
      <c r="K24" s="17">
        <v>121</v>
      </c>
      <c r="L24" s="17">
        <v>3</v>
      </c>
      <c r="M24" s="18">
        <v>14283</v>
      </c>
      <c r="N24" s="17">
        <v>223</v>
      </c>
      <c r="O24" s="17">
        <v>0</v>
      </c>
      <c r="P24" s="17">
        <v>702</v>
      </c>
      <c r="Q24" s="17">
        <v>763</v>
      </c>
      <c r="R24" s="17">
        <v>30</v>
      </c>
      <c r="S24" s="17">
        <v>0</v>
      </c>
      <c r="T24" s="17">
        <v>7758</v>
      </c>
      <c r="U24" s="17">
        <v>4803</v>
      </c>
      <c r="V24" s="17">
        <v>2</v>
      </c>
      <c r="W24" s="17">
        <v>2</v>
      </c>
      <c r="X24" s="17">
        <v>8219</v>
      </c>
      <c r="Y24" s="17">
        <v>8219</v>
      </c>
      <c r="Z24" s="26">
        <f t="shared" si="0"/>
        <v>-1490</v>
      </c>
    </row>
    <row r="25" spans="1:26" ht="12">
      <c r="A25" s="58" t="s">
        <v>100</v>
      </c>
      <c r="B25" s="18">
        <v>22384</v>
      </c>
      <c r="C25" s="17">
        <v>208</v>
      </c>
      <c r="D25" s="17">
        <v>0</v>
      </c>
      <c r="E25" s="17">
        <v>1143</v>
      </c>
      <c r="F25" s="17">
        <v>432</v>
      </c>
      <c r="G25" s="17">
        <v>29</v>
      </c>
      <c r="H25" s="17">
        <v>1</v>
      </c>
      <c r="I25" s="17">
        <v>7682</v>
      </c>
      <c r="J25" s="17">
        <v>12682</v>
      </c>
      <c r="K25" s="17">
        <v>196</v>
      </c>
      <c r="L25" s="17">
        <v>11</v>
      </c>
      <c r="M25" s="18">
        <v>23864</v>
      </c>
      <c r="N25" s="17">
        <v>366</v>
      </c>
      <c r="O25" s="17">
        <v>0</v>
      </c>
      <c r="P25" s="17">
        <v>1308</v>
      </c>
      <c r="Q25" s="17">
        <v>450</v>
      </c>
      <c r="R25" s="17">
        <v>88</v>
      </c>
      <c r="S25" s="17">
        <v>0</v>
      </c>
      <c r="T25" s="17">
        <v>8954</v>
      </c>
      <c r="U25" s="17">
        <v>12677</v>
      </c>
      <c r="V25" s="17">
        <v>5</v>
      </c>
      <c r="W25" s="17">
        <v>16</v>
      </c>
      <c r="X25" s="17">
        <v>10332</v>
      </c>
      <c r="Y25" s="17">
        <v>10332</v>
      </c>
      <c r="Z25" s="26">
        <f t="shared" si="0"/>
        <v>-1480</v>
      </c>
    </row>
    <row r="26" spans="1:26" ht="12">
      <c r="A26" s="58" t="s">
        <v>101</v>
      </c>
      <c r="B26" s="18">
        <v>8104</v>
      </c>
      <c r="C26" s="17">
        <v>41</v>
      </c>
      <c r="D26" s="17">
        <v>0</v>
      </c>
      <c r="E26" s="17">
        <v>291</v>
      </c>
      <c r="F26" s="17">
        <v>2150</v>
      </c>
      <c r="G26" s="17">
        <v>7</v>
      </c>
      <c r="H26" s="17">
        <v>0</v>
      </c>
      <c r="I26" s="17">
        <v>3206</v>
      </c>
      <c r="J26" s="17">
        <v>2312</v>
      </c>
      <c r="K26" s="17">
        <v>97</v>
      </c>
      <c r="L26" s="17">
        <v>0</v>
      </c>
      <c r="M26" s="18">
        <v>5667</v>
      </c>
      <c r="N26" s="17">
        <v>50</v>
      </c>
      <c r="O26" s="17">
        <v>0</v>
      </c>
      <c r="P26" s="17">
        <v>194</v>
      </c>
      <c r="Q26" s="17">
        <v>1161</v>
      </c>
      <c r="R26" s="17">
        <v>11</v>
      </c>
      <c r="S26" s="17">
        <v>0</v>
      </c>
      <c r="T26" s="17">
        <v>1938</v>
      </c>
      <c r="U26" s="17">
        <v>2312</v>
      </c>
      <c r="V26" s="17">
        <v>1</v>
      </c>
      <c r="W26" s="17">
        <v>0</v>
      </c>
      <c r="X26" s="17">
        <v>3091</v>
      </c>
      <c r="Y26" s="17">
        <v>3091</v>
      </c>
      <c r="Z26" s="26">
        <f t="shared" si="0"/>
        <v>2437</v>
      </c>
    </row>
    <row r="27" spans="1:26" ht="12">
      <c r="A27" s="58" t="s">
        <v>102</v>
      </c>
      <c r="B27" s="18">
        <v>31342</v>
      </c>
      <c r="C27" s="17">
        <v>412</v>
      </c>
      <c r="D27" s="17">
        <v>0</v>
      </c>
      <c r="E27" s="17">
        <v>4325</v>
      </c>
      <c r="F27" s="17">
        <v>370</v>
      </c>
      <c r="G27" s="17">
        <v>43</v>
      </c>
      <c r="H27" s="17">
        <v>1</v>
      </c>
      <c r="I27" s="17">
        <v>10284</v>
      </c>
      <c r="J27" s="17">
        <v>15733</v>
      </c>
      <c r="K27" s="17">
        <v>174</v>
      </c>
      <c r="L27" s="17">
        <v>0</v>
      </c>
      <c r="M27" s="18">
        <v>30429</v>
      </c>
      <c r="N27" s="17">
        <v>655</v>
      </c>
      <c r="O27" s="17">
        <v>0</v>
      </c>
      <c r="P27" s="17">
        <v>3309</v>
      </c>
      <c r="Q27" s="17">
        <v>307</v>
      </c>
      <c r="R27" s="17">
        <v>185</v>
      </c>
      <c r="S27" s="17">
        <v>0</v>
      </c>
      <c r="T27" s="17">
        <v>10229</v>
      </c>
      <c r="U27" s="17">
        <v>15732</v>
      </c>
      <c r="V27" s="17">
        <v>11</v>
      </c>
      <c r="W27" s="17">
        <v>1</v>
      </c>
      <c r="X27" s="17">
        <v>11257</v>
      </c>
      <c r="Y27" s="17">
        <v>11257</v>
      </c>
      <c r="Z27" s="26">
        <f t="shared" si="0"/>
        <v>913</v>
      </c>
    </row>
    <row r="28" spans="1:26" ht="12">
      <c r="A28" s="58" t="s">
        <v>103</v>
      </c>
      <c r="B28" s="18">
        <v>25438</v>
      </c>
      <c r="C28" s="17">
        <v>353</v>
      </c>
      <c r="D28" s="17">
        <v>0</v>
      </c>
      <c r="E28" s="17">
        <v>1734</v>
      </c>
      <c r="F28" s="17">
        <v>447</v>
      </c>
      <c r="G28" s="17">
        <v>18</v>
      </c>
      <c r="H28" s="17">
        <v>0</v>
      </c>
      <c r="I28" s="17">
        <v>11702</v>
      </c>
      <c r="J28" s="17">
        <v>10951</v>
      </c>
      <c r="K28" s="17">
        <v>231</v>
      </c>
      <c r="L28" s="17">
        <v>2</v>
      </c>
      <c r="M28" s="18">
        <v>23453</v>
      </c>
      <c r="N28" s="17">
        <v>744</v>
      </c>
      <c r="O28" s="17">
        <v>0</v>
      </c>
      <c r="P28" s="17">
        <v>1222</v>
      </c>
      <c r="Q28" s="17">
        <v>249</v>
      </c>
      <c r="R28" s="17">
        <v>42</v>
      </c>
      <c r="S28" s="17">
        <v>0</v>
      </c>
      <c r="T28" s="17">
        <v>10229</v>
      </c>
      <c r="U28" s="17">
        <v>10952</v>
      </c>
      <c r="V28" s="17">
        <v>7</v>
      </c>
      <c r="W28" s="17">
        <v>8</v>
      </c>
      <c r="X28" s="17">
        <v>14965</v>
      </c>
      <c r="Y28" s="17">
        <v>14965</v>
      </c>
      <c r="Z28" s="26">
        <f t="shared" si="0"/>
        <v>1985</v>
      </c>
    </row>
    <row r="29" spans="1:26" ht="12">
      <c r="A29" s="58" t="s">
        <v>104</v>
      </c>
      <c r="B29" s="18">
        <v>93087</v>
      </c>
      <c r="C29" s="17">
        <v>1081</v>
      </c>
      <c r="D29" s="17">
        <v>0</v>
      </c>
      <c r="E29" s="17">
        <v>3215</v>
      </c>
      <c r="F29" s="17">
        <v>1476</v>
      </c>
      <c r="G29" s="17">
        <v>105</v>
      </c>
      <c r="H29" s="17">
        <v>1</v>
      </c>
      <c r="I29" s="17">
        <v>45825</v>
      </c>
      <c r="J29" s="17">
        <v>40765</v>
      </c>
      <c r="K29" s="17">
        <v>558</v>
      </c>
      <c r="L29" s="17">
        <v>61</v>
      </c>
      <c r="M29" s="18">
        <v>82626</v>
      </c>
      <c r="N29" s="17">
        <v>2522</v>
      </c>
      <c r="O29" s="17">
        <v>0</v>
      </c>
      <c r="P29" s="17">
        <v>2732</v>
      </c>
      <c r="Q29" s="17">
        <v>1066</v>
      </c>
      <c r="R29" s="17">
        <v>229</v>
      </c>
      <c r="S29" s="17">
        <v>0</v>
      </c>
      <c r="T29" s="17">
        <v>35237</v>
      </c>
      <c r="U29" s="17">
        <v>40761</v>
      </c>
      <c r="V29" s="17">
        <v>14</v>
      </c>
      <c r="W29" s="17">
        <v>65</v>
      </c>
      <c r="X29" s="17">
        <v>28138</v>
      </c>
      <c r="Y29" s="17">
        <v>28138</v>
      </c>
      <c r="Z29" s="26">
        <f t="shared" si="0"/>
        <v>10461</v>
      </c>
    </row>
    <row r="30" spans="1:26" ht="12">
      <c r="A30" s="58" t="s">
        <v>105</v>
      </c>
      <c r="B30" s="18">
        <v>19184</v>
      </c>
      <c r="C30" s="17">
        <v>162</v>
      </c>
      <c r="D30" s="17">
        <v>0</v>
      </c>
      <c r="E30" s="17">
        <v>676</v>
      </c>
      <c r="F30" s="17">
        <v>536</v>
      </c>
      <c r="G30" s="17">
        <v>11</v>
      </c>
      <c r="H30" s="17">
        <v>0</v>
      </c>
      <c r="I30" s="17">
        <v>11882</v>
      </c>
      <c r="J30" s="17">
        <v>5814</v>
      </c>
      <c r="K30" s="17">
        <v>103</v>
      </c>
      <c r="L30" s="17">
        <v>0</v>
      </c>
      <c r="M30" s="18">
        <v>18588</v>
      </c>
      <c r="N30" s="17">
        <v>259</v>
      </c>
      <c r="O30" s="17">
        <v>0</v>
      </c>
      <c r="P30" s="17">
        <v>717</v>
      </c>
      <c r="Q30" s="17">
        <v>557</v>
      </c>
      <c r="R30" s="17">
        <v>49</v>
      </c>
      <c r="S30" s="17">
        <v>0</v>
      </c>
      <c r="T30" s="17">
        <v>11188</v>
      </c>
      <c r="U30" s="17">
        <v>5814</v>
      </c>
      <c r="V30" s="17">
        <v>4</v>
      </c>
      <c r="W30" s="17">
        <v>0</v>
      </c>
      <c r="X30" s="17">
        <v>9788</v>
      </c>
      <c r="Y30" s="17">
        <v>9788</v>
      </c>
      <c r="Z30" s="26">
        <f t="shared" si="0"/>
        <v>596</v>
      </c>
    </row>
    <row r="31" spans="1:26" ht="12">
      <c r="A31" s="58" t="s">
        <v>106</v>
      </c>
      <c r="B31" s="18">
        <v>59822</v>
      </c>
      <c r="C31" s="17">
        <v>858</v>
      </c>
      <c r="D31" s="17">
        <v>0</v>
      </c>
      <c r="E31" s="17">
        <v>1189</v>
      </c>
      <c r="F31" s="17">
        <v>1784</v>
      </c>
      <c r="G31" s="17">
        <v>25</v>
      </c>
      <c r="H31" s="17">
        <v>0</v>
      </c>
      <c r="I31" s="17">
        <v>26291</v>
      </c>
      <c r="J31" s="17">
        <v>29396</v>
      </c>
      <c r="K31" s="17">
        <v>278</v>
      </c>
      <c r="L31" s="17">
        <v>1</v>
      </c>
      <c r="M31" s="18">
        <v>57044</v>
      </c>
      <c r="N31" s="17">
        <v>1163</v>
      </c>
      <c r="O31" s="17">
        <v>0</v>
      </c>
      <c r="P31" s="17">
        <v>1317</v>
      </c>
      <c r="Q31" s="17">
        <v>1691</v>
      </c>
      <c r="R31" s="17">
        <v>107</v>
      </c>
      <c r="S31" s="17">
        <v>0</v>
      </c>
      <c r="T31" s="17">
        <v>23355</v>
      </c>
      <c r="U31" s="17">
        <v>29396</v>
      </c>
      <c r="V31" s="17">
        <v>11</v>
      </c>
      <c r="W31" s="17">
        <v>4</v>
      </c>
      <c r="X31" s="17">
        <v>26817</v>
      </c>
      <c r="Y31" s="17">
        <v>26817</v>
      </c>
      <c r="Z31" s="26">
        <f t="shared" si="0"/>
        <v>2778</v>
      </c>
    </row>
    <row r="32" spans="1:26" s="5" customFormat="1" ht="12">
      <c r="A32" s="68" t="s">
        <v>75</v>
      </c>
      <c r="B32" s="19">
        <v>172037</v>
      </c>
      <c r="C32" s="19">
        <v>10200</v>
      </c>
      <c r="D32" s="19">
        <v>79428</v>
      </c>
      <c r="E32" s="19">
        <v>0</v>
      </c>
      <c r="F32" s="19">
        <v>2768</v>
      </c>
      <c r="G32" s="19">
        <v>252</v>
      </c>
      <c r="H32" s="19">
        <v>0</v>
      </c>
      <c r="I32" s="19">
        <v>0</v>
      </c>
      <c r="J32" s="19">
        <v>76809</v>
      </c>
      <c r="K32" s="19">
        <v>2560</v>
      </c>
      <c r="L32" s="19">
        <v>20</v>
      </c>
      <c r="M32" s="19">
        <v>198370</v>
      </c>
      <c r="N32" s="19">
        <v>16786</v>
      </c>
      <c r="O32" s="19">
        <v>101434</v>
      </c>
      <c r="P32" s="19">
        <v>0</v>
      </c>
      <c r="Q32" s="19">
        <v>2364</v>
      </c>
      <c r="R32" s="19">
        <v>798</v>
      </c>
      <c r="S32" s="19">
        <v>0</v>
      </c>
      <c r="T32" s="19">
        <v>0</v>
      </c>
      <c r="U32" s="19">
        <v>76799</v>
      </c>
      <c r="V32" s="19">
        <v>142</v>
      </c>
      <c r="W32" s="19">
        <v>47</v>
      </c>
      <c r="X32" s="19">
        <v>74298</v>
      </c>
      <c r="Y32" s="19">
        <v>74298</v>
      </c>
      <c r="Z32" s="26">
        <f t="shared" si="0"/>
        <v>-26333</v>
      </c>
    </row>
    <row r="33" spans="1:26" s="5" customFormat="1" ht="12">
      <c r="A33" s="68" t="s">
        <v>76</v>
      </c>
      <c r="B33" s="19">
        <v>108984</v>
      </c>
      <c r="C33" s="19">
        <v>1962</v>
      </c>
      <c r="D33" s="19">
        <v>51044</v>
      </c>
      <c r="E33" s="19">
        <v>2364</v>
      </c>
      <c r="F33" s="19">
        <v>0</v>
      </c>
      <c r="G33" s="19">
        <v>91</v>
      </c>
      <c r="H33" s="19">
        <v>0</v>
      </c>
      <c r="I33" s="19">
        <v>0</v>
      </c>
      <c r="J33" s="19">
        <v>52785</v>
      </c>
      <c r="K33" s="19">
        <v>735</v>
      </c>
      <c r="L33" s="19">
        <v>3</v>
      </c>
      <c r="M33" s="19">
        <v>112415</v>
      </c>
      <c r="N33" s="19">
        <v>2990</v>
      </c>
      <c r="O33" s="19">
        <v>53515</v>
      </c>
      <c r="P33" s="19">
        <v>2767</v>
      </c>
      <c r="Q33" s="19">
        <v>0</v>
      </c>
      <c r="R33" s="19">
        <v>345</v>
      </c>
      <c r="S33" s="19">
        <v>0</v>
      </c>
      <c r="T33" s="19">
        <v>0</v>
      </c>
      <c r="U33" s="19">
        <v>52780</v>
      </c>
      <c r="V33" s="19">
        <v>10</v>
      </c>
      <c r="W33" s="19">
        <v>8</v>
      </c>
      <c r="X33" s="19">
        <v>49921</v>
      </c>
      <c r="Y33" s="19">
        <v>49921</v>
      </c>
      <c r="Z33" s="26">
        <f t="shared" si="0"/>
        <v>-3431</v>
      </c>
    </row>
    <row r="34" spans="1:26" s="5" customFormat="1" ht="12">
      <c r="A34" s="68" t="s">
        <v>107</v>
      </c>
      <c r="B34" s="19">
        <v>7938</v>
      </c>
      <c r="C34" s="19">
        <v>11</v>
      </c>
      <c r="D34" s="19">
        <v>5665</v>
      </c>
      <c r="E34" s="19">
        <v>798</v>
      </c>
      <c r="F34" s="19">
        <v>345</v>
      </c>
      <c r="G34" s="19">
        <v>0</v>
      </c>
      <c r="H34" s="19">
        <v>1</v>
      </c>
      <c r="I34" s="19">
        <v>15</v>
      </c>
      <c r="J34" s="19">
        <v>1061</v>
      </c>
      <c r="K34" s="19">
        <v>42</v>
      </c>
      <c r="L34" s="19">
        <v>0</v>
      </c>
      <c r="M34" s="19">
        <v>3167</v>
      </c>
      <c r="N34" s="19">
        <v>20</v>
      </c>
      <c r="O34" s="19">
        <v>1728</v>
      </c>
      <c r="P34" s="19">
        <v>252</v>
      </c>
      <c r="Q34" s="19">
        <v>91</v>
      </c>
      <c r="R34" s="19">
        <v>0</v>
      </c>
      <c r="S34" s="19">
        <v>0</v>
      </c>
      <c r="T34" s="19">
        <v>15</v>
      </c>
      <c r="U34" s="19">
        <v>1061</v>
      </c>
      <c r="V34" s="19">
        <v>0</v>
      </c>
      <c r="W34" s="19">
        <v>0</v>
      </c>
      <c r="X34" s="19">
        <v>824</v>
      </c>
      <c r="Y34" s="19">
        <v>824</v>
      </c>
      <c r="Z34" s="26">
        <f t="shared" si="0"/>
        <v>4771</v>
      </c>
    </row>
    <row r="35" spans="1:26" ht="12">
      <c r="A35" s="58" t="s">
        <v>108</v>
      </c>
      <c r="B35" s="18">
        <v>5088</v>
      </c>
      <c r="C35" s="17">
        <v>9</v>
      </c>
      <c r="D35" s="17">
        <v>3415</v>
      </c>
      <c r="E35" s="17">
        <v>456</v>
      </c>
      <c r="F35" s="17">
        <v>311</v>
      </c>
      <c r="G35" s="17">
        <v>0</v>
      </c>
      <c r="H35" s="17">
        <v>1</v>
      </c>
      <c r="I35" s="17">
        <v>7</v>
      </c>
      <c r="J35" s="17">
        <v>858</v>
      </c>
      <c r="K35" s="17">
        <v>31</v>
      </c>
      <c r="L35" s="17">
        <v>0</v>
      </c>
      <c r="M35" s="18">
        <v>2381</v>
      </c>
      <c r="N35" s="17">
        <v>14</v>
      </c>
      <c r="O35" s="17">
        <v>1245</v>
      </c>
      <c r="P35" s="17">
        <v>170</v>
      </c>
      <c r="Q35" s="17">
        <v>86</v>
      </c>
      <c r="R35" s="17">
        <v>0</v>
      </c>
      <c r="S35" s="17">
        <v>0</v>
      </c>
      <c r="T35" s="17">
        <v>8</v>
      </c>
      <c r="U35" s="17">
        <v>858</v>
      </c>
      <c r="V35" s="17">
        <v>0</v>
      </c>
      <c r="W35" s="17">
        <v>0</v>
      </c>
      <c r="X35" s="17">
        <v>617</v>
      </c>
      <c r="Y35" s="17">
        <v>617</v>
      </c>
      <c r="Z35" s="26">
        <f t="shared" si="0"/>
        <v>2707</v>
      </c>
    </row>
    <row r="36" spans="1:26" ht="12">
      <c r="A36" s="58" t="s">
        <v>109</v>
      </c>
      <c r="B36" s="18">
        <v>2850</v>
      </c>
      <c r="C36" s="17">
        <v>2</v>
      </c>
      <c r="D36" s="17">
        <v>2250</v>
      </c>
      <c r="E36" s="17">
        <v>342</v>
      </c>
      <c r="F36" s="17">
        <v>34</v>
      </c>
      <c r="G36" s="17">
        <v>0</v>
      </c>
      <c r="H36" s="17">
        <v>0</v>
      </c>
      <c r="I36" s="17">
        <v>8</v>
      </c>
      <c r="J36" s="17">
        <v>203</v>
      </c>
      <c r="K36" s="17">
        <v>11</v>
      </c>
      <c r="L36" s="17">
        <v>0</v>
      </c>
      <c r="M36" s="18">
        <v>786</v>
      </c>
      <c r="N36" s="17">
        <v>6</v>
      </c>
      <c r="O36" s="17">
        <v>483</v>
      </c>
      <c r="P36" s="17">
        <v>82</v>
      </c>
      <c r="Q36" s="17">
        <v>5</v>
      </c>
      <c r="R36" s="17">
        <v>0</v>
      </c>
      <c r="S36" s="17">
        <v>0</v>
      </c>
      <c r="T36" s="17">
        <v>7</v>
      </c>
      <c r="U36" s="17">
        <v>203</v>
      </c>
      <c r="V36" s="17">
        <v>0</v>
      </c>
      <c r="W36" s="17">
        <v>0</v>
      </c>
      <c r="X36" s="17">
        <v>207</v>
      </c>
      <c r="Y36" s="17">
        <v>207</v>
      </c>
      <c r="Z36" s="26">
        <f t="shared" si="0"/>
        <v>2064</v>
      </c>
    </row>
    <row r="37" spans="1:25" s="21" customFormat="1" ht="12">
      <c r="A37" s="60" t="s">
        <v>67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s="21" customFormat="1" ht="12">
      <c r="A38" s="61" t="s">
        <v>68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1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</sheetData>
  <mergeCells count="20">
    <mergeCell ref="X4:Y5"/>
    <mergeCell ref="Z4:Z6"/>
    <mergeCell ref="B5:B6"/>
    <mergeCell ref="C5:C6"/>
    <mergeCell ref="D5:H5"/>
    <mergeCell ref="I5:I6"/>
    <mergeCell ref="J5:J6"/>
    <mergeCell ref="K5:K6"/>
    <mergeCell ref="L5:L6"/>
    <mergeCell ref="M5:M6"/>
    <mergeCell ref="A2:M2"/>
    <mergeCell ref="A4:A6"/>
    <mergeCell ref="B4:L4"/>
    <mergeCell ref="M4:W4"/>
    <mergeCell ref="N5:N6"/>
    <mergeCell ref="O5:S5"/>
    <mergeCell ref="T5:T6"/>
    <mergeCell ref="U5:U6"/>
    <mergeCell ref="V5:V6"/>
    <mergeCell ref="W5:W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8"/>
  <sheetViews>
    <sheetView workbookViewId="0" topLeftCell="A1">
      <selection activeCell="A7" sqref="A7"/>
    </sheetView>
  </sheetViews>
  <sheetFormatPr defaultColWidth="9.33203125" defaultRowHeight="12"/>
  <cols>
    <col min="1" max="1" width="24.16015625" style="0" customWidth="1"/>
    <col min="2" max="2" width="8.83203125" style="0" customWidth="1"/>
    <col min="3" max="3" width="7.83203125" style="0" customWidth="1"/>
    <col min="4" max="5" width="7.33203125" style="0" customWidth="1"/>
    <col min="6" max="6" width="6.66015625" style="0" customWidth="1"/>
    <col min="7" max="7" width="7" style="0" customWidth="1"/>
    <col min="8" max="8" width="7.5" style="0" customWidth="1"/>
    <col min="9" max="9" width="12.66015625" style="0" customWidth="1"/>
    <col min="10" max="10" width="14" style="0" customWidth="1"/>
    <col min="11" max="11" width="6.66015625" style="0" customWidth="1"/>
    <col min="12" max="12" width="7.5" style="0" customWidth="1"/>
    <col min="13" max="13" width="8.83203125" style="0" customWidth="1"/>
    <col min="14" max="14" width="9" style="0" customWidth="1"/>
    <col min="15" max="16" width="7.66015625" style="0" customWidth="1"/>
    <col min="17" max="17" width="6.83203125" style="0" customWidth="1"/>
    <col min="18" max="19" width="8.5" style="0" customWidth="1"/>
    <col min="20" max="20" width="12.83203125" style="0" customWidth="1"/>
    <col min="21" max="21" width="11.66015625" style="0" customWidth="1"/>
    <col min="22" max="22" width="8" style="0" customWidth="1"/>
    <col min="23" max="23" width="6.83203125" style="0" customWidth="1"/>
    <col min="24" max="25" width="7.66015625" style="0" customWidth="1"/>
    <col min="26" max="26" width="12.33203125" style="0" customWidth="1"/>
  </cols>
  <sheetData>
    <row r="1" spans="1:25" s="72" customFormat="1" ht="21.75" customHeight="1">
      <c r="A1" s="70" t="s">
        <v>85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13" s="31" customFormat="1" ht="12" customHeight="1">
      <c r="A2" s="104" t="s">
        <v>82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25" s="53" customFormat="1" ht="12.75" customHeight="1">
      <c r="A3" s="55" t="s">
        <v>69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s="5" customFormat="1" ht="12.75" customHeight="1">
      <c r="A4" s="94" t="s">
        <v>70</v>
      </c>
      <c r="B4" s="96" t="s">
        <v>29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96" t="s">
        <v>30</v>
      </c>
      <c r="N4" s="97"/>
      <c r="O4" s="97"/>
      <c r="P4" s="97"/>
      <c r="Q4" s="97"/>
      <c r="R4" s="97"/>
      <c r="S4" s="97"/>
      <c r="T4" s="97"/>
      <c r="U4" s="97"/>
      <c r="V4" s="97"/>
      <c r="W4" s="98"/>
      <c r="X4" s="100" t="s">
        <v>31</v>
      </c>
      <c r="Y4" s="101"/>
      <c r="Z4" s="94" t="s">
        <v>34</v>
      </c>
    </row>
    <row r="5" spans="1:26" s="5" customFormat="1" ht="22.5" customHeight="1">
      <c r="A5" s="95"/>
      <c r="B5" s="94" t="s">
        <v>1</v>
      </c>
      <c r="C5" s="94" t="s">
        <v>2</v>
      </c>
      <c r="D5" s="96" t="s">
        <v>77</v>
      </c>
      <c r="E5" s="97"/>
      <c r="F5" s="97"/>
      <c r="G5" s="97"/>
      <c r="H5" s="98"/>
      <c r="I5" s="94" t="s">
        <v>3</v>
      </c>
      <c r="J5" s="94" t="s">
        <v>4</v>
      </c>
      <c r="K5" s="94" t="s">
        <v>5</v>
      </c>
      <c r="L5" s="94" t="s">
        <v>6</v>
      </c>
      <c r="M5" s="94" t="s">
        <v>1</v>
      </c>
      <c r="N5" s="94" t="s">
        <v>7</v>
      </c>
      <c r="O5" s="96" t="s">
        <v>78</v>
      </c>
      <c r="P5" s="97"/>
      <c r="Q5" s="97"/>
      <c r="R5" s="97"/>
      <c r="S5" s="98"/>
      <c r="T5" s="94" t="s">
        <v>9</v>
      </c>
      <c r="U5" s="94" t="s">
        <v>10</v>
      </c>
      <c r="V5" s="99" t="s">
        <v>11</v>
      </c>
      <c r="W5" s="94" t="s">
        <v>6</v>
      </c>
      <c r="X5" s="102"/>
      <c r="Y5" s="103"/>
      <c r="Z5" s="95"/>
    </row>
    <row r="6" spans="1:26" s="5" customFormat="1" ht="22.5" customHeight="1">
      <c r="A6" s="95"/>
      <c r="B6" s="95"/>
      <c r="C6" s="95"/>
      <c r="D6" s="33" t="s">
        <v>12</v>
      </c>
      <c r="E6" s="33" t="s">
        <v>0</v>
      </c>
      <c r="F6" s="33" t="s">
        <v>13</v>
      </c>
      <c r="G6" s="33" t="s">
        <v>14</v>
      </c>
      <c r="H6" s="33" t="s">
        <v>15</v>
      </c>
      <c r="I6" s="95"/>
      <c r="J6" s="95"/>
      <c r="K6" s="95"/>
      <c r="L6" s="95"/>
      <c r="M6" s="95"/>
      <c r="N6" s="95"/>
      <c r="O6" s="33" t="s">
        <v>12</v>
      </c>
      <c r="P6" s="33" t="s">
        <v>0</v>
      </c>
      <c r="Q6" s="33" t="s">
        <v>13</v>
      </c>
      <c r="R6" s="33" t="s">
        <v>14</v>
      </c>
      <c r="S6" s="33" t="s">
        <v>15</v>
      </c>
      <c r="T6" s="95"/>
      <c r="U6" s="95"/>
      <c r="V6" s="95"/>
      <c r="W6" s="95"/>
      <c r="X6" s="33" t="s">
        <v>16</v>
      </c>
      <c r="Y6" s="33" t="s">
        <v>17</v>
      </c>
      <c r="Z6" s="95"/>
    </row>
    <row r="7" spans="1:26" s="56" customFormat="1" ht="44.25" customHeight="1">
      <c r="A7" s="48" t="s">
        <v>71</v>
      </c>
      <c r="B7" s="48" t="s">
        <v>19</v>
      </c>
      <c r="C7" s="48" t="s">
        <v>20</v>
      </c>
      <c r="D7" s="48" t="s">
        <v>21</v>
      </c>
      <c r="E7" s="48" t="s">
        <v>22</v>
      </c>
      <c r="F7" s="48" t="s">
        <v>84</v>
      </c>
      <c r="G7" s="48" t="s">
        <v>23</v>
      </c>
      <c r="H7" s="48" t="s">
        <v>24</v>
      </c>
      <c r="I7" s="57" t="s">
        <v>36</v>
      </c>
      <c r="J7" s="57" t="s">
        <v>37</v>
      </c>
      <c r="K7" s="48" t="s">
        <v>25</v>
      </c>
      <c r="L7" s="48" t="s">
        <v>24</v>
      </c>
      <c r="M7" s="48" t="s">
        <v>19</v>
      </c>
      <c r="N7" s="48" t="s">
        <v>26</v>
      </c>
      <c r="O7" s="48" t="s">
        <v>21</v>
      </c>
      <c r="P7" s="48" t="s">
        <v>22</v>
      </c>
      <c r="Q7" s="48" t="s">
        <v>84</v>
      </c>
      <c r="R7" s="48" t="s">
        <v>23</v>
      </c>
      <c r="S7" s="48" t="s">
        <v>24</v>
      </c>
      <c r="T7" s="57" t="s">
        <v>38</v>
      </c>
      <c r="U7" s="57" t="s">
        <v>39</v>
      </c>
      <c r="V7" s="48" t="s">
        <v>40</v>
      </c>
      <c r="W7" s="48" t="s">
        <v>24</v>
      </c>
      <c r="X7" s="48" t="s">
        <v>27</v>
      </c>
      <c r="Y7" s="48" t="s">
        <v>28</v>
      </c>
      <c r="Z7" s="48" t="s">
        <v>33</v>
      </c>
    </row>
    <row r="8" spans="1:26" s="1" customFormat="1" ht="12">
      <c r="A8" s="2" t="s">
        <v>72</v>
      </c>
      <c r="B8" s="16">
        <v>1381843</v>
      </c>
      <c r="C8" s="16">
        <v>27361</v>
      </c>
      <c r="D8" s="16">
        <v>145977</v>
      </c>
      <c r="E8" s="16">
        <v>107470</v>
      </c>
      <c r="F8" s="16">
        <v>53470</v>
      </c>
      <c r="G8" s="16">
        <v>1910</v>
      </c>
      <c r="H8" s="16">
        <v>17</v>
      </c>
      <c r="I8" s="16">
        <v>434449</v>
      </c>
      <c r="J8" s="16">
        <v>593956</v>
      </c>
      <c r="K8" s="16">
        <v>16941</v>
      </c>
      <c r="L8" s="16">
        <v>292</v>
      </c>
      <c r="M8" s="16">
        <v>1376912</v>
      </c>
      <c r="N8" s="16">
        <v>38674</v>
      </c>
      <c r="O8" s="16">
        <v>155880</v>
      </c>
      <c r="P8" s="16">
        <v>92008</v>
      </c>
      <c r="Q8" s="16">
        <v>57392</v>
      </c>
      <c r="R8" s="16">
        <v>3571</v>
      </c>
      <c r="S8" s="16">
        <v>2</v>
      </c>
      <c r="T8" s="16">
        <v>434303</v>
      </c>
      <c r="U8" s="16">
        <v>594043</v>
      </c>
      <c r="V8" s="16">
        <v>189</v>
      </c>
      <c r="W8" s="16">
        <v>850</v>
      </c>
      <c r="X8" s="16">
        <v>685504</v>
      </c>
      <c r="Y8" s="16">
        <v>685504</v>
      </c>
      <c r="Z8" s="26">
        <f>B8-M8</f>
        <v>4931</v>
      </c>
    </row>
    <row r="9" spans="1:26" s="1" customFormat="1" ht="12">
      <c r="A9" s="68" t="s">
        <v>73</v>
      </c>
      <c r="B9" s="16">
        <v>1377276</v>
      </c>
      <c r="C9" s="16">
        <v>27347</v>
      </c>
      <c r="D9" s="16">
        <v>143040</v>
      </c>
      <c r="E9" s="16">
        <v>107065</v>
      </c>
      <c r="F9" s="16">
        <v>53241</v>
      </c>
      <c r="G9" s="16">
        <v>1910</v>
      </c>
      <c r="H9" s="16">
        <v>17</v>
      </c>
      <c r="I9" s="16">
        <v>434445</v>
      </c>
      <c r="J9" s="16">
        <v>593097</v>
      </c>
      <c r="K9" s="16">
        <v>16824</v>
      </c>
      <c r="L9" s="16">
        <v>290</v>
      </c>
      <c r="M9" s="16">
        <v>1374124</v>
      </c>
      <c r="N9" s="16">
        <v>38657</v>
      </c>
      <c r="O9" s="16">
        <v>154299</v>
      </c>
      <c r="P9" s="16">
        <v>91768</v>
      </c>
      <c r="Q9" s="16">
        <v>57307</v>
      </c>
      <c r="R9" s="16">
        <v>3571</v>
      </c>
      <c r="S9" s="16">
        <v>2</v>
      </c>
      <c r="T9" s="16">
        <v>434299</v>
      </c>
      <c r="U9" s="16">
        <v>593184</v>
      </c>
      <c r="V9" s="16">
        <v>188</v>
      </c>
      <c r="W9" s="16">
        <v>849</v>
      </c>
      <c r="X9" s="16">
        <v>684747</v>
      </c>
      <c r="Y9" s="16">
        <v>684747</v>
      </c>
      <c r="Z9" s="26">
        <f aca="true" t="shared" si="0" ref="Z9:Z36">B9-M9</f>
        <v>3152</v>
      </c>
    </row>
    <row r="10" spans="1:26" s="1" customFormat="1" ht="12">
      <c r="A10" s="68" t="s">
        <v>74</v>
      </c>
      <c r="B10" s="16">
        <v>1067500</v>
      </c>
      <c r="C10" s="16">
        <v>13865</v>
      </c>
      <c r="D10" s="17">
        <v>0</v>
      </c>
      <c r="E10" s="16">
        <v>104428</v>
      </c>
      <c r="F10" s="16">
        <v>50113</v>
      </c>
      <c r="G10" s="16">
        <v>1584</v>
      </c>
      <c r="H10" s="16">
        <v>13</v>
      </c>
      <c r="I10" s="16">
        <v>434441</v>
      </c>
      <c r="J10" s="16">
        <v>449810</v>
      </c>
      <c r="K10" s="16">
        <v>12978</v>
      </c>
      <c r="L10" s="16">
        <v>268</v>
      </c>
      <c r="M10" s="16">
        <v>1053162</v>
      </c>
      <c r="N10" s="16">
        <v>21780</v>
      </c>
      <c r="O10" s="16">
        <v>0</v>
      </c>
      <c r="P10" s="16">
        <v>88639</v>
      </c>
      <c r="Q10" s="16">
        <v>54669</v>
      </c>
      <c r="R10" s="16">
        <v>2937</v>
      </c>
      <c r="S10" s="16">
        <v>2</v>
      </c>
      <c r="T10" s="16">
        <v>434299</v>
      </c>
      <c r="U10" s="16">
        <v>449912</v>
      </c>
      <c r="V10" s="16">
        <v>122</v>
      </c>
      <c r="W10" s="16">
        <v>802</v>
      </c>
      <c r="X10" s="16">
        <v>549280</v>
      </c>
      <c r="Y10" s="16">
        <v>549280</v>
      </c>
      <c r="Z10" s="26">
        <f t="shared" si="0"/>
        <v>14338</v>
      </c>
    </row>
    <row r="11" spans="1:26" ht="12">
      <c r="A11" s="58" t="s">
        <v>86</v>
      </c>
      <c r="B11" s="18">
        <v>251936</v>
      </c>
      <c r="C11" s="17">
        <v>5020</v>
      </c>
      <c r="D11" s="17">
        <v>0</v>
      </c>
      <c r="E11" s="17">
        <v>67027</v>
      </c>
      <c r="F11" s="17">
        <v>3453</v>
      </c>
      <c r="G11" s="17">
        <v>623</v>
      </c>
      <c r="H11" s="17">
        <v>1</v>
      </c>
      <c r="I11" s="17">
        <v>71061</v>
      </c>
      <c r="J11" s="17">
        <v>100996</v>
      </c>
      <c r="K11" s="17">
        <v>3739</v>
      </c>
      <c r="L11" s="17">
        <v>16</v>
      </c>
      <c r="M11" s="18">
        <v>224816</v>
      </c>
      <c r="N11" s="17">
        <v>9720</v>
      </c>
      <c r="O11" s="17">
        <v>0</v>
      </c>
      <c r="P11" s="17">
        <v>49316</v>
      </c>
      <c r="Q11" s="17">
        <v>2801</v>
      </c>
      <c r="R11" s="17">
        <v>1317</v>
      </c>
      <c r="S11" s="17">
        <v>0</v>
      </c>
      <c r="T11" s="17">
        <v>60129</v>
      </c>
      <c r="U11" s="17">
        <v>101060</v>
      </c>
      <c r="V11" s="17">
        <v>46</v>
      </c>
      <c r="W11" s="17">
        <v>427</v>
      </c>
      <c r="X11" s="17">
        <v>122271</v>
      </c>
      <c r="Y11" s="17">
        <v>122271</v>
      </c>
      <c r="Z11" s="26">
        <f t="shared" si="0"/>
        <v>27120</v>
      </c>
    </row>
    <row r="12" spans="1:26" ht="12">
      <c r="A12" s="58" t="s">
        <v>87</v>
      </c>
      <c r="B12" s="18">
        <v>24256</v>
      </c>
      <c r="C12" s="17">
        <v>153</v>
      </c>
      <c r="D12" s="17">
        <v>0</v>
      </c>
      <c r="E12" s="17">
        <v>1648</v>
      </c>
      <c r="F12" s="17">
        <v>233</v>
      </c>
      <c r="G12" s="17">
        <v>6</v>
      </c>
      <c r="H12" s="17">
        <v>0</v>
      </c>
      <c r="I12" s="17">
        <v>6742</v>
      </c>
      <c r="J12" s="17">
        <v>15213</v>
      </c>
      <c r="K12" s="17">
        <v>250</v>
      </c>
      <c r="L12" s="17">
        <v>11</v>
      </c>
      <c r="M12" s="18">
        <v>27281</v>
      </c>
      <c r="N12" s="17">
        <v>230</v>
      </c>
      <c r="O12" s="17">
        <v>0</v>
      </c>
      <c r="P12" s="17">
        <v>2349</v>
      </c>
      <c r="Q12" s="17">
        <v>249</v>
      </c>
      <c r="R12" s="17">
        <v>24</v>
      </c>
      <c r="S12" s="17">
        <v>0</v>
      </c>
      <c r="T12" s="17">
        <v>9210</v>
      </c>
      <c r="U12" s="17">
        <v>15214</v>
      </c>
      <c r="V12" s="17">
        <v>2</v>
      </c>
      <c r="W12" s="17">
        <v>3</v>
      </c>
      <c r="X12" s="17">
        <v>12038</v>
      </c>
      <c r="Y12" s="17">
        <v>12038</v>
      </c>
      <c r="Z12" s="26">
        <f t="shared" si="0"/>
        <v>-3025</v>
      </c>
    </row>
    <row r="13" spans="1:26" ht="12">
      <c r="A13" s="58" t="s">
        <v>88</v>
      </c>
      <c r="B13" s="18">
        <v>115888</v>
      </c>
      <c r="C13" s="17">
        <v>1243</v>
      </c>
      <c r="D13" s="17">
        <v>0</v>
      </c>
      <c r="E13" s="17">
        <v>10603</v>
      </c>
      <c r="F13" s="17">
        <v>1759</v>
      </c>
      <c r="G13" s="17">
        <v>405</v>
      </c>
      <c r="H13" s="17">
        <v>0</v>
      </c>
      <c r="I13" s="17">
        <v>48519</v>
      </c>
      <c r="J13" s="17">
        <v>51183</v>
      </c>
      <c r="K13" s="17">
        <v>2166</v>
      </c>
      <c r="L13" s="17">
        <v>10</v>
      </c>
      <c r="M13" s="18">
        <v>93076</v>
      </c>
      <c r="N13" s="17">
        <v>2091</v>
      </c>
      <c r="O13" s="17">
        <v>0</v>
      </c>
      <c r="P13" s="17">
        <v>6667</v>
      </c>
      <c r="Q13" s="17">
        <v>1166</v>
      </c>
      <c r="R13" s="17">
        <v>560</v>
      </c>
      <c r="S13" s="17">
        <v>0</v>
      </c>
      <c r="T13" s="17">
        <v>31405</v>
      </c>
      <c r="U13" s="17">
        <v>51171</v>
      </c>
      <c r="V13" s="17">
        <v>8</v>
      </c>
      <c r="W13" s="17">
        <v>8</v>
      </c>
      <c r="X13" s="17">
        <v>65525</v>
      </c>
      <c r="Y13" s="17">
        <v>65525</v>
      </c>
      <c r="Z13" s="26">
        <f t="shared" si="0"/>
        <v>22812</v>
      </c>
    </row>
    <row r="14" spans="1:26" ht="12">
      <c r="A14" s="58" t="s">
        <v>89</v>
      </c>
      <c r="B14" s="18">
        <v>22175</v>
      </c>
      <c r="C14" s="17">
        <v>221</v>
      </c>
      <c r="D14" s="17">
        <v>0</v>
      </c>
      <c r="E14" s="17">
        <v>1194</v>
      </c>
      <c r="F14" s="17">
        <v>275</v>
      </c>
      <c r="G14" s="17">
        <v>11</v>
      </c>
      <c r="H14" s="17">
        <v>0</v>
      </c>
      <c r="I14" s="17">
        <v>12298</v>
      </c>
      <c r="J14" s="17">
        <v>7707</v>
      </c>
      <c r="K14" s="17">
        <v>462</v>
      </c>
      <c r="L14" s="17">
        <v>7</v>
      </c>
      <c r="M14" s="18">
        <v>21129</v>
      </c>
      <c r="N14" s="17">
        <v>230</v>
      </c>
      <c r="O14" s="17">
        <v>0</v>
      </c>
      <c r="P14" s="17">
        <v>1077</v>
      </c>
      <c r="Q14" s="17">
        <v>185</v>
      </c>
      <c r="R14" s="17">
        <v>24</v>
      </c>
      <c r="S14" s="17">
        <v>0</v>
      </c>
      <c r="T14" s="17">
        <v>11905</v>
      </c>
      <c r="U14" s="17">
        <v>7706</v>
      </c>
      <c r="V14" s="17">
        <v>1</v>
      </c>
      <c r="W14" s="17">
        <v>1</v>
      </c>
      <c r="X14" s="17">
        <v>11554</v>
      </c>
      <c r="Y14" s="17">
        <v>11554</v>
      </c>
      <c r="Z14" s="26">
        <f t="shared" si="0"/>
        <v>1046</v>
      </c>
    </row>
    <row r="15" spans="1:26" ht="12">
      <c r="A15" s="58" t="s">
        <v>90</v>
      </c>
      <c r="B15" s="18">
        <v>20435</v>
      </c>
      <c r="C15" s="17">
        <v>255</v>
      </c>
      <c r="D15" s="17">
        <v>0</v>
      </c>
      <c r="E15" s="17">
        <v>1122</v>
      </c>
      <c r="F15" s="17">
        <v>224</v>
      </c>
      <c r="G15" s="17">
        <v>18</v>
      </c>
      <c r="H15" s="17">
        <v>1</v>
      </c>
      <c r="I15" s="17">
        <v>9794</v>
      </c>
      <c r="J15" s="17">
        <v>8659</v>
      </c>
      <c r="K15" s="17">
        <v>344</v>
      </c>
      <c r="L15" s="17">
        <v>18</v>
      </c>
      <c r="M15" s="18">
        <v>24666</v>
      </c>
      <c r="N15" s="17">
        <v>206</v>
      </c>
      <c r="O15" s="17">
        <v>0</v>
      </c>
      <c r="P15" s="17">
        <v>1691</v>
      </c>
      <c r="Q15" s="17">
        <v>296</v>
      </c>
      <c r="R15" s="17">
        <v>24</v>
      </c>
      <c r="S15" s="17">
        <v>0</v>
      </c>
      <c r="T15" s="17">
        <v>13780</v>
      </c>
      <c r="U15" s="17">
        <v>8659</v>
      </c>
      <c r="V15" s="17">
        <v>1</v>
      </c>
      <c r="W15" s="17">
        <v>9</v>
      </c>
      <c r="X15" s="17">
        <v>14747</v>
      </c>
      <c r="Y15" s="17">
        <v>14747</v>
      </c>
      <c r="Z15" s="26">
        <f t="shared" si="0"/>
        <v>-4231</v>
      </c>
    </row>
    <row r="16" spans="1:26" ht="12">
      <c r="A16" s="58" t="s">
        <v>91</v>
      </c>
      <c r="B16" s="18">
        <v>76492</v>
      </c>
      <c r="C16" s="17">
        <v>799</v>
      </c>
      <c r="D16" s="17">
        <v>0</v>
      </c>
      <c r="E16" s="17">
        <v>1768</v>
      </c>
      <c r="F16" s="17">
        <v>896</v>
      </c>
      <c r="G16" s="17">
        <v>70</v>
      </c>
      <c r="H16" s="17">
        <v>2</v>
      </c>
      <c r="I16" s="17">
        <v>41491</v>
      </c>
      <c r="J16" s="17">
        <v>30685</v>
      </c>
      <c r="K16" s="17">
        <v>772</v>
      </c>
      <c r="L16" s="17">
        <v>9</v>
      </c>
      <c r="M16" s="18">
        <v>77726</v>
      </c>
      <c r="N16" s="17">
        <v>972</v>
      </c>
      <c r="O16" s="17">
        <v>0</v>
      </c>
      <c r="P16" s="17">
        <v>2174</v>
      </c>
      <c r="Q16" s="17">
        <v>910</v>
      </c>
      <c r="R16" s="17">
        <v>137</v>
      </c>
      <c r="S16" s="17">
        <v>0</v>
      </c>
      <c r="T16" s="17">
        <v>42805</v>
      </c>
      <c r="U16" s="17">
        <v>30705</v>
      </c>
      <c r="V16" s="17">
        <v>10</v>
      </c>
      <c r="W16" s="17">
        <v>13</v>
      </c>
      <c r="X16" s="17">
        <v>47843</v>
      </c>
      <c r="Y16" s="17">
        <v>47843</v>
      </c>
      <c r="Z16" s="26">
        <f t="shared" si="0"/>
        <v>-1234</v>
      </c>
    </row>
    <row r="17" spans="1:26" ht="12">
      <c r="A17" s="58" t="s">
        <v>92</v>
      </c>
      <c r="B17" s="18">
        <v>49103</v>
      </c>
      <c r="C17" s="17">
        <v>527</v>
      </c>
      <c r="D17" s="17">
        <v>0</v>
      </c>
      <c r="E17" s="17">
        <v>1543</v>
      </c>
      <c r="F17" s="17">
        <v>672</v>
      </c>
      <c r="G17" s="17">
        <v>17</v>
      </c>
      <c r="H17" s="17">
        <v>2</v>
      </c>
      <c r="I17" s="17">
        <v>18447</v>
      </c>
      <c r="J17" s="17">
        <v>27131</v>
      </c>
      <c r="K17" s="17">
        <v>657</v>
      </c>
      <c r="L17" s="17">
        <v>107</v>
      </c>
      <c r="M17" s="18">
        <v>55313</v>
      </c>
      <c r="N17" s="17">
        <v>624</v>
      </c>
      <c r="O17" s="17">
        <v>0</v>
      </c>
      <c r="P17" s="17">
        <v>2440</v>
      </c>
      <c r="Q17" s="17">
        <v>786</v>
      </c>
      <c r="R17" s="17">
        <v>48</v>
      </c>
      <c r="S17" s="17">
        <v>0</v>
      </c>
      <c r="T17" s="17">
        <v>24166</v>
      </c>
      <c r="U17" s="17">
        <v>27143</v>
      </c>
      <c r="V17" s="17">
        <v>2</v>
      </c>
      <c r="W17" s="17">
        <v>104</v>
      </c>
      <c r="X17" s="17">
        <v>31172</v>
      </c>
      <c r="Y17" s="17">
        <v>31172</v>
      </c>
      <c r="Z17" s="26">
        <f t="shared" si="0"/>
        <v>-6210</v>
      </c>
    </row>
    <row r="18" spans="1:26" ht="12">
      <c r="A18" s="58" t="s">
        <v>93</v>
      </c>
      <c r="B18" s="18">
        <v>21749</v>
      </c>
      <c r="C18" s="17">
        <v>299</v>
      </c>
      <c r="D18" s="17">
        <v>0</v>
      </c>
      <c r="E18" s="17">
        <v>883</v>
      </c>
      <c r="F18" s="17">
        <v>412</v>
      </c>
      <c r="G18" s="17">
        <v>17</v>
      </c>
      <c r="H18" s="17">
        <v>0</v>
      </c>
      <c r="I18" s="17">
        <v>11653</v>
      </c>
      <c r="J18" s="17">
        <v>8176</v>
      </c>
      <c r="K18" s="17">
        <v>308</v>
      </c>
      <c r="L18" s="17">
        <v>1</v>
      </c>
      <c r="M18" s="18">
        <v>27913</v>
      </c>
      <c r="N18" s="17">
        <v>325</v>
      </c>
      <c r="O18" s="17">
        <v>0</v>
      </c>
      <c r="P18" s="17">
        <v>1245</v>
      </c>
      <c r="Q18" s="17">
        <v>521</v>
      </c>
      <c r="R18" s="17">
        <v>22</v>
      </c>
      <c r="S18" s="17">
        <v>0</v>
      </c>
      <c r="T18" s="17">
        <v>17625</v>
      </c>
      <c r="U18" s="17">
        <v>8172</v>
      </c>
      <c r="V18" s="17">
        <v>0</v>
      </c>
      <c r="W18" s="17">
        <v>3</v>
      </c>
      <c r="X18" s="17">
        <v>18940</v>
      </c>
      <c r="Y18" s="17">
        <v>18940</v>
      </c>
      <c r="Z18" s="26">
        <f t="shared" si="0"/>
        <v>-6164</v>
      </c>
    </row>
    <row r="19" spans="1:26" ht="12">
      <c r="A19" s="58" t="s">
        <v>94</v>
      </c>
      <c r="B19" s="18">
        <v>29069</v>
      </c>
      <c r="C19" s="17">
        <v>283</v>
      </c>
      <c r="D19" s="17">
        <v>0</v>
      </c>
      <c r="E19" s="17">
        <v>1413</v>
      </c>
      <c r="F19" s="17">
        <v>907</v>
      </c>
      <c r="G19" s="17">
        <v>18</v>
      </c>
      <c r="H19" s="17">
        <v>2</v>
      </c>
      <c r="I19" s="17">
        <v>15601</v>
      </c>
      <c r="J19" s="17">
        <v>10335</v>
      </c>
      <c r="K19" s="17">
        <v>495</v>
      </c>
      <c r="L19" s="17">
        <v>15</v>
      </c>
      <c r="M19" s="18">
        <v>37366</v>
      </c>
      <c r="N19" s="17">
        <v>302</v>
      </c>
      <c r="O19" s="17">
        <v>0</v>
      </c>
      <c r="P19" s="17">
        <v>2313</v>
      </c>
      <c r="Q19" s="17">
        <v>1137</v>
      </c>
      <c r="R19" s="17">
        <v>39</v>
      </c>
      <c r="S19" s="17">
        <v>2</v>
      </c>
      <c r="T19" s="17">
        <v>23203</v>
      </c>
      <c r="U19" s="17">
        <v>10353</v>
      </c>
      <c r="V19" s="17">
        <v>1</v>
      </c>
      <c r="W19" s="17">
        <v>16</v>
      </c>
      <c r="X19" s="17">
        <v>13671</v>
      </c>
      <c r="Y19" s="17">
        <v>13671</v>
      </c>
      <c r="Z19" s="26">
        <f t="shared" si="0"/>
        <v>-8297</v>
      </c>
    </row>
    <row r="20" spans="1:26" ht="12">
      <c r="A20" s="58" t="s">
        <v>95</v>
      </c>
      <c r="B20" s="18">
        <v>25157</v>
      </c>
      <c r="C20" s="17">
        <v>159</v>
      </c>
      <c r="D20" s="17">
        <v>0</v>
      </c>
      <c r="E20" s="17">
        <v>816</v>
      </c>
      <c r="F20" s="17">
        <v>1017</v>
      </c>
      <c r="G20" s="17">
        <v>11</v>
      </c>
      <c r="H20" s="17">
        <v>0</v>
      </c>
      <c r="I20" s="17">
        <v>15825</v>
      </c>
      <c r="J20" s="17">
        <v>6997</v>
      </c>
      <c r="K20" s="17">
        <v>325</v>
      </c>
      <c r="L20" s="17">
        <v>7</v>
      </c>
      <c r="M20" s="18">
        <v>29885</v>
      </c>
      <c r="N20" s="17">
        <v>172</v>
      </c>
      <c r="O20" s="17">
        <v>0</v>
      </c>
      <c r="P20" s="17">
        <v>1269</v>
      </c>
      <c r="Q20" s="17">
        <v>1098</v>
      </c>
      <c r="R20" s="17">
        <v>25</v>
      </c>
      <c r="S20" s="17">
        <v>0</v>
      </c>
      <c r="T20" s="17">
        <v>20322</v>
      </c>
      <c r="U20" s="17">
        <v>6994</v>
      </c>
      <c r="V20" s="17">
        <v>1</v>
      </c>
      <c r="W20" s="17">
        <v>4</v>
      </c>
      <c r="X20" s="17">
        <v>8509</v>
      </c>
      <c r="Y20" s="17">
        <v>8509</v>
      </c>
      <c r="Z20" s="26">
        <f t="shared" si="0"/>
        <v>-4728</v>
      </c>
    </row>
    <row r="21" spans="1:26" ht="12">
      <c r="A21" s="58" t="s">
        <v>96</v>
      </c>
      <c r="B21" s="18">
        <v>55198</v>
      </c>
      <c r="C21" s="17">
        <v>437</v>
      </c>
      <c r="D21" s="17">
        <v>0</v>
      </c>
      <c r="E21" s="17">
        <v>1148</v>
      </c>
      <c r="F21" s="17">
        <v>2702</v>
      </c>
      <c r="G21" s="17">
        <v>25</v>
      </c>
      <c r="H21" s="17">
        <v>1</v>
      </c>
      <c r="I21" s="17">
        <v>28184</v>
      </c>
      <c r="J21" s="17">
        <v>22253</v>
      </c>
      <c r="K21" s="17">
        <v>443</v>
      </c>
      <c r="L21" s="17">
        <v>5</v>
      </c>
      <c r="M21" s="18">
        <v>58523</v>
      </c>
      <c r="N21" s="17">
        <v>590</v>
      </c>
      <c r="O21" s="17">
        <v>0</v>
      </c>
      <c r="P21" s="17">
        <v>1717</v>
      </c>
      <c r="Q21" s="17">
        <v>3144</v>
      </c>
      <c r="R21" s="17">
        <v>76</v>
      </c>
      <c r="S21" s="17">
        <v>0</v>
      </c>
      <c r="T21" s="17">
        <v>30741</v>
      </c>
      <c r="U21" s="17">
        <v>22245</v>
      </c>
      <c r="V21" s="17">
        <v>5</v>
      </c>
      <c r="W21" s="17">
        <v>5</v>
      </c>
      <c r="X21" s="17">
        <v>27130</v>
      </c>
      <c r="Y21" s="17">
        <v>27130</v>
      </c>
      <c r="Z21" s="26">
        <f t="shared" si="0"/>
        <v>-3325</v>
      </c>
    </row>
    <row r="22" spans="1:26" ht="12">
      <c r="A22" s="58" t="s">
        <v>97</v>
      </c>
      <c r="B22" s="18">
        <v>72145</v>
      </c>
      <c r="C22" s="17">
        <v>703</v>
      </c>
      <c r="D22" s="17">
        <v>0</v>
      </c>
      <c r="E22" s="17">
        <v>1045</v>
      </c>
      <c r="F22" s="17">
        <v>26679</v>
      </c>
      <c r="G22" s="17">
        <v>81</v>
      </c>
      <c r="H22" s="17">
        <v>0</v>
      </c>
      <c r="I22" s="17">
        <v>18413</v>
      </c>
      <c r="J22" s="17">
        <v>24660</v>
      </c>
      <c r="K22" s="17">
        <v>561</v>
      </c>
      <c r="L22" s="17">
        <v>3</v>
      </c>
      <c r="M22" s="18">
        <v>77544</v>
      </c>
      <c r="N22" s="17">
        <v>1043</v>
      </c>
      <c r="O22" s="17">
        <v>0</v>
      </c>
      <c r="P22" s="17">
        <v>1566</v>
      </c>
      <c r="Q22" s="17">
        <v>29293</v>
      </c>
      <c r="R22" s="17">
        <v>166</v>
      </c>
      <c r="S22" s="17">
        <v>0</v>
      </c>
      <c r="T22" s="17">
        <v>20799</v>
      </c>
      <c r="U22" s="17">
        <v>24660</v>
      </c>
      <c r="V22" s="17">
        <v>10</v>
      </c>
      <c r="W22" s="17">
        <v>7</v>
      </c>
      <c r="X22" s="17">
        <v>35154</v>
      </c>
      <c r="Y22" s="17">
        <v>35154</v>
      </c>
      <c r="Z22" s="26">
        <f t="shared" si="0"/>
        <v>-5399</v>
      </c>
    </row>
    <row r="23" spans="1:26" ht="12">
      <c r="A23" s="58" t="s">
        <v>98</v>
      </c>
      <c r="B23" s="18">
        <v>39766</v>
      </c>
      <c r="C23" s="17">
        <v>502</v>
      </c>
      <c r="D23" s="17">
        <v>0</v>
      </c>
      <c r="E23" s="17">
        <v>1078</v>
      </c>
      <c r="F23" s="17">
        <v>4451</v>
      </c>
      <c r="G23" s="17">
        <v>43</v>
      </c>
      <c r="H23" s="17">
        <v>0</v>
      </c>
      <c r="I23" s="17">
        <v>12222</v>
      </c>
      <c r="J23" s="17">
        <v>20816</v>
      </c>
      <c r="K23" s="17">
        <v>645</v>
      </c>
      <c r="L23" s="17">
        <v>9</v>
      </c>
      <c r="M23" s="18">
        <v>46906</v>
      </c>
      <c r="N23" s="17">
        <v>711</v>
      </c>
      <c r="O23" s="17">
        <v>0</v>
      </c>
      <c r="P23" s="17">
        <v>1715</v>
      </c>
      <c r="Q23" s="17">
        <v>6786</v>
      </c>
      <c r="R23" s="17">
        <v>81</v>
      </c>
      <c r="S23" s="17">
        <v>0</v>
      </c>
      <c r="T23" s="17">
        <v>16783</v>
      </c>
      <c r="U23" s="17">
        <v>20819</v>
      </c>
      <c r="V23" s="17">
        <v>4</v>
      </c>
      <c r="W23" s="17">
        <v>7</v>
      </c>
      <c r="X23" s="17">
        <v>26391</v>
      </c>
      <c r="Y23" s="17">
        <v>26391</v>
      </c>
      <c r="Z23" s="26">
        <f t="shared" si="0"/>
        <v>-7140</v>
      </c>
    </row>
    <row r="24" spans="1:26" s="5" customFormat="1" ht="12">
      <c r="A24" s="58" t="s">
        <v>99</v>
      </c>
      <c r="B24" s="18">
        <v>11286</v>
      </c>
      <c r="C24" s="17">
        <v>129</v>
      </c>
      <c r="D24" s="17">
        <v>0</v>
      </c>
      <c r="E24" s="17">
        <v>529</v>
      </c>
      <c r="F24" s="17">
        <v>620</v>
      </c>
      <c r="G24" s="17">
        <v>13</v>
      </c>
      <c r="H24" s="17">
        <v>0</v>
      </c>
      <c r="I24" s="17">
        <v>5651</v>
      </c>
      <c r="J24" s="17">
        <v>4239</v>
      </c>
      <c r="K24" s="17">
        <v>92</v>
      </c>
      <c r="L24" s="17">
        <v>13</v>
      </c>
      <c r="M24" s="18">
        <v>15070</v>
      </c>
      <c r="N24" s="17">
        <v>158</v>
      </c>
      <c r="O24" s="17">
        <v>0</v>
      </c>
      <c r="P24" s="17">
        <v>835</v>
      </c>
      <c r="Q24" s="17">
        <v>831</v>
      </c>
      <c r="R24" s="17">
        <v>24</v>
      </c>
      <c r="S24" s="17">
        <v>0</v>
      </c>
      <c r="T24" s="17">
        <v>8976</v>
      </c>
      <c r="U24" s="17">
        <v>4237</v>
      </c>
      <c r="V24" s="17">
        <v>0</v>
      </c>
      <c r="W24" s="17">
        <v>9</v>
      </c>
      <c r="X24" s="17">
        <v>8313</v>
      </c>
      <c r="Y24" s="17">
        <v>8313</v>
      </c>
      <c r="Z24" s="26">
        <f t="shared" si="0"/>
        <v>-3784</v>
      </c>
    </row>
    <row r="25" spans="1:26" ht="12">
      <c r="A25" s="58" t="s">
        <v>100</v>
      </c>
      <c r="B25" s="18">
        <v>22487</v>
      </c>
      <c r="C25" s="17">
        <v>281</v>
      </c>
      <c r="D25" s="17">
        <v>0</v>
      </c>
      <c r="E25" s="17">
        <v>1104</v>
      </c>
      <c r="F25" s="17">
        <v>387</v>
      </c>
      <c r="G25" s="17">
        <v>30</v>
      </c>
      <c r="H25" s="17">
        <v>2</v>
      </c>
      <c r="I25" s="17">
        <v>7324</v>
      </c>
      <c r="J25" s="17">
        <v>13140</v>
      </c>
      <c r="K25" s="17">
        <v>199</v>
      </c>
      <c r="L25" s="17">
        <v>20</v>
      </c>
      <c r="M25" s="18">
        <v>26224</v>
      </c>
      <c r="N25" s="17">
        <v>304</v>
      </c>
      <c r="O25" s="17">
        <v>0</v>
      </c>
      <c r="P25" s="17">
        <v>1767</v>
      </c>
      <c r="Q25" s="17">
        <v>493</v>
      </c>
      <c r="R25" s="17">
        <v>35</v>
      </c>
      <c r="S25" s="17">
        <v>0</v>
      </c>
      <c r="T25" s="17">
        <v>10450</v>
      </c>
      <c r="U25" s="17">
        <v>13145</v>
      </c>
      <c r="V25" s="17">
        <v>6</v>
      </c>
      <c r="W25" s="17">
        <v>24</v>
      </c>
      <c r="X25" s="17">
        <v>10452</v>
      </c>
      <c r="Y25" s="17">
        <v>10452</v>
      </c>
      <c r="Z25" s="26">
        <f t="shared" si="0"/>
        <v>-3737</v>
      </c>
    </row>
    <row r="26" spans="1:26" ht="12">
      <c r="A26" s="58" t="s">
        <v>101</v>
      </c>
      <c r="B26" s="18">
        <v>4480</v>
      </c>
      <c r="C26" s="17">
        <v>26</v>
      </c>
      <c r="D26" s="17">
        <v>0</v>
      </c>
      <c r="E26" s="17">
        <v>228</v>
      </c>
      <c r="F26" s="17">
        <v>881</v>
      </c>
      <c r="G26" s="17">
        <v>8</v>
      </c>
      <c r="H26" s="17">
        <v>2</v>
      </c>
      <c r="I26" s="17">
        <v>1924</v>
      </c>
      <c r="J26" s="17">
        <v>1316</v>
      </c>
      <c r="K26" s="17">
        <v>94</v>
      </c>
      <c r="L26" s="17">
        <v>1</v>
      </c>
      <c r="M26" s="18">
        <v>4488</v>
      </c>
      <c r="N26" s="17">
        <v>38</v>
      </c>
      <c r="O26" s="17">
        <v>0</v>
      </c>
      <c r="P26" s="17">
        <v>231</v>
      </c>
      <c r="Q26" s="17">
        <v>924</v>
      </c>
      <c r="R26" s="17">
        <v>13</v>
      </c>
      <c r="S26" s="17">
        <v>0</v>
      </c>
      <c r="T26" s="17">
        <v>1964</v>
      </c>
      <c r="U26" s="17">
        <v>1316</v>
      </c>
      <c r="V26" s="17">
        <v>0</v>
      </c>
      <c r="W26" s="17">
        <v>2</v>
      </c>
      <c r="X26" s="17">
        <v>3227</v>
      </c>
      <c r="Y26" s="17">
        <v>3227</v>
      </c>
      <c r="Z26" s="26">
        <f t="shared" si="0"/>
        <v>-8</v>
      </c>
    </row>
    <row r="27" spans="1:26" ht="12">
      <c r="A27" s="58" t="s">
        <v>102</v>
      </c>
      <c r="B27" s="18">
        <v>30270</v>
      </c>
      <c r="C27" s="17">
        <v>410</v>
      </c>
      <c r="D27" s="17">
        <v>0</v>
      </c>
      <c r="E27" s="17">
        <v>3767</v>
      </c>
      <c r="F27" s="17">
        <v>396</v>
      </c>
      <c r="G27" s="17">
        <v>48</v>
      </c>
      <c r="H27" s="17">
        <v>0</v>
      </c>
      <c r="I27" s="17">
        <v>10129</v>
      </c>
      <c r="J27" s="17">
        <v>15303</v>
      </c>
      <c r="K27" s="17">
        <v>214</v>
      </c>
      <c r="L27" s="17">
        <v>3</v>
      </c>
      <c r="M27" s="18">
        <v>29755</v>
      </c>
      <c r="N27" s="17">
        <v>518</v>
      </c>
      <c r="O27" s="17">
        <v>0</v>
      </c>
      <c r="P27" s="17">
        <v>3528</v>
      </c>
      <c r="Q27" s="17">
        <v>389</v>
      </c>
      <c r="R27" s="17">
        <v>72</v>
      </c>
      <c r="S27" s="17">
        <v>0</v>
      </c>
      <c r="T27" s="17">
        <v>9934</v>
      </c>
      <c r="U27" s="17">
        <v>15301</v>
      </c>
      <c r="V27" s="17">
        <v>8</v>
      </c>
      <c r="W27" s="17">
        <v>5</v>
      </c>
      <c r="X27" s="17">
        <v>11426</v>
      </c>
      <c r="Y27" s="17">
        <v>11426</v>
      </c>
      <c r="Z27" s="26">
        <f t="shared" si="0"/>
        <v>515</v>
      </c>
    </row>
    <row r="28" spans="1:26" ht="12">
      <c r="A28" s="58" t="s">
        <v>103</v>
      </c>
      <c r="B28" s="18">
        <v>25736</v>
      </c>
      <c r="C28" s="17">
        <v>330</v>
      </c>
      <c r="D28" s="17">
        <v>0</v>
      </c>
      <c r="E28" s="17">
        <v>1737</v>
      </c>
      <c r="F28" s="17">
        <v>408</v>
      </c>
      <c r="G28" s="17">
        <v>29</v>
      </c>
      <c r="H28" s="17">
        <v>0</v>
      </c>
      <c r="I28" s="17">
        <v>12273</v>
      </c>
      <c r="J28" s="17">
        <v>10702</v>
      </c>
      <c r="K28" s="17">
        <v>257</v>
      </c>
      <c r="L28" s="17">
        <v>0</v>
      </c>
      <c r="M28" s="18">
        <v>22624</v>
      </c>
      <c r="N28" s="17">
        <v>601</v>
      </c>
      <c r="O28" s="17">
        <v>0</v>
      </c>
      <c r="P28" s="17">
        <v>1334</v>
      </c>
      <c r="Q28" s="17">
        <v>250</v>
      </c>
      <c r="R28" s="17">
        <v>24</v>
      </c>
      <c r="S28" s="17">
        <v>0</v>
      </c>
      <c r="T28" s="17">
        <v>9691</v>
      </c>
      <c r="U28" s="17">
        <v>10707</v>
      </c>
      <c r="V28" s="17">
        <v>7</v>
      </c>
      <c r="W28" s="17">
        <v>10</v>
      </c>
      <c r="X28" s="17">
        <v>15068</v>
      </c>
      <c r="Y28" s="17">
        <v>15068</v>
      </c>
      <c r="Z28" s="26">
        <f t="shared" si="0"/>
        <v>3112</v>
      </c>
    </row>
    <row r="29" spans="1:26" ht="12">
      <c r="A29" s="58" t="s">
        <v>104</v>
      </c>
      <c r="B29" s="18">
        <v>95461</v>
      </c>
      <c r="C29" s="17">
        <v>1050</v>
      </c>
      <c r="D29" s="17">
        <v>0</v>
      </c>
      <c r="E29" s="17">
        <v>3851</v>
      </c>
      <c r="F29" s="17">
        <v>1455</v>
      </c>
      <c r="G29" s="17">
        <v>70</v>
      </c>
      <c r="H29" s="17">
        <v>0</v>
      </c>
      <c r="I29" s="17">
        <v>50607</v>
      </c>
      <c r="J29" s="17">
        <v>37855</v>
      </c>
      <c r="K29" s="17">
        <v>565</v>
      </c>
      <c r="L29" s="17">
        <v>8</v>
      </c>
      <c r="M29" s="18">
        <v>79638</v>
      </c>
      <c r="N29" s="17">
        <v>1720</v>
      </c>
      <c r="O29" s="17">
        <v>0</v>
      </c>
      <c r="P29" s="17">
        <v>3128</v>
      </c>
      <c r="Q29" s="17">
        <v>1117</v>
      </c>
      <c r="R29" s="17">
        <v>147</v>
      </c>
      <c r="S29" s="17">
        <v>0</v>
      </c>
      <c r="T29" s="17">
        <v>35534</v>
      </c>
      <c r="U29" s="17">
        <v>37849</v>
      </c>
      <c r="V29" s="17">
        <v>7</v>
      </c>
      <c r="W29" s="17">
        <v>136</v>
      </c>
      <c r="X29" s="17">
        <v>29337</v>
      </c>
      <c r="Y29" s="17">
        <v>29337</v>
      </c>
      <c r="Z29" s="26">
        <f t="shared" si="0"/>
        <v>15823</v>
      </c>
    </row>
    <row r="30" spans="1:26" ht="12">
      <c r="A30" s="58" t="s">
        <v>105</v>
      </c>
      <c r="B30" s="18">
        <v>16788</v>
      </c>
      <c r="C30" s="17">
        <v>129</v>
      </c>
      <c r="D30" s="17">
        <v>0</v>
      </c>
      <c r="E30" s="17">
        <v>596</v>
      </c>
      <c r="F30" s="17">
        <v>412</v>
      </c>
      <c r="G30" s="17">
        <v>15</v>
      </c>
      <c r="H30" s="17">
        <v>0</v>
      </c>
      <c r="I30" s="17">
        <v>10827</v>
      </c>
      <c r="J30" s="17">
        <v>4681</v>
      </c>
      <c r="K30" s="17">
        <v>128</v>
      </c>
      <c r="L30" s="17">
        <v>0</v>
      </c>
      <c r="M30" s="18">
        <v>17447</v>
      </c>
      <c r="N30" s="17">
        <v>240</v>
      </c>
      <c r="O30" s="17">
        <v>0</v>
      </c>
      <c r="P30" s="17">
        <v>898</v>
      </c>
      <c r="Q30" s="17">
        <v>544</v>
      </c>
      <c r="R30" s="17">
        <v>16</v>
      </c>
      <c r="S30" s="17">
        <v>0</v>
      </c>
      <c r="T30" s="17">
        <v>11056</v>
      </c>
      <c r="U30" s="17">
        <v>4690</v>
      </c>
      <c r="V30" s="17">
        <v>1</v>
      </c>
      <c r="W30" s="17">
        <v>2</v>
      </c>
      <c r="X30" s="17">
        <v>10116</v>
      </c>
      <c r="Y30" s="17">
        <v>10116</v>
      </c>
      <c r="Z30" s="26">
        <f t="shared" si="0"/>
        <v>-659</v>
      </c>
    </row>
    <row r="31" spans="1:26" ht="12">
      <c r="A31" s="58" t="s">
        <v>106</v>
      </c>
      <c r="B31" s="18">
        <v>57623</v>
      </c>
      <c r="C31" s="17">
        <v>909</v>
      </c>
      <c r="D31" s="17">
        <v>0</v>
      </c>
      <c r="E31" s="17">
        <v>1328</v>
      </c>
      <c r="F31" s="17">
        <v>1874</v>
      </c>
      <c r="G31" s="17">
        <v>26</v>
      </c>
      <c r="H31" s="17">
        <v>0</v>
      </c>
      <c r="I31" s="17">
        <v>25456</v>
      </c>
      <c r="J31" s="17">
        <v>27763</v>
      </c>
      <c r="K31" s="17">
        <v>262</v>
      </c>
      <c r="L31" s="17">
        <v>5</v>
      </c>
      <c r="M31" s="18">
        <v>55772</v>
      </c>
      <c r="N31" s="17">
        <v>985</v>
      </c>
      <c r="O31" s="17">
        <v>0</v>
      </c>
      <c r="P31" s="17">
        <v>1379</v>
      </c>
      <c r="Q31" s="17">
        <v>1749</v>
      </c>
      <c r="R31" s="17">
        <v>63</v>
      </c>
      <c r="S31" s="17">
        <v>0</v>
      </c>
      <c r="T31" s="17">
        <v>23821</v>
      </c>
      <c r="U31" s="17">
        <v>27766</v>
      </c>
      <c r="V31" s="17">
        <v>2</v>
      </c>
      <c r="W31" s="17">
        <v>7</v>
      </c>
      <c r="X31" s="17">
        <v>26396</v>
      </c>
      <c r="Y31" s="17">
        <v>26396</v>
      </c>
      <c r="Z31" s="26">
        <f t="shared" si="0"/>
        <v>1851</v>
      </c>
    </row>
    <row r="32" spans="1:26" s="1" customFormat="1" ht="12">
      <c r="A32" s="68" t="s">
        <v>75</v>
      </c>
      <c r="B32" s="16">
        <v>192667</v>
      </c>
      <c r="C32" s="16">
        <v>11456</v>
      </c>
      <c r="D32" s="16">
        <v>88385</v>
      </c>
      <c r="E32" s="16">
        <v>0</v>
      </c>
      <c r="F32" s="16">
        <v>3128</v>
      </c>
      <c r="G32" s="16">
        <v>241</v>
      </c>
      <c r="H32" s="16">
        <v>4</v>
      </c>
      <c r="I32" s="16">
        <v>4</v>
      </c>
      <c r="J32" s="16">
        <v>86381</v>
      </c>
      <c r="K32" s="16">
        <v>3055</v>
      </c>
      <c r="L32" s="16">
        <v>13</v>
      </c>
      <c r="M32" s="16">
        <v>208194</v>
      </c>
      <c r="N32" s="16">
        <v>14403</v>
      </c>
      <c r="O32" s="16">
        <v>104288</v>
      </c>
      <c r="P32" s="16">
        <v>0</v>
      </c>
      <c r="Q32" s="16">
        <v>2638</v>
      </c>
      <c r="R32" s="16">
        <v>405</v>
      </c>
      <c r="S32" s="16">
        <v>0</v>
      </c>
      <c r="T32" s="16">
        <v>0</v>
      </c>
      <c r="U32" s="16">
        <v>86362</v>
      </c>
      <c r="V32" s="16">
        <v>58</v>
      </c>
      <c r="W32" s="16">
        <v>40</v>
      </c>
      <c r="X32" s="16">
        <v>80135</v>
      </c>
      <c r="Y32" s="16">
        <v>80135</v>
      </c>
      <c r="Z32" s="26">
        <f t="shared" si="0"/>
        <v>-15527</v>
      </c>
    </row>
    <row r="33" spans="1:26" s="1" customFormat="1" ht="12">
      <c r="A33" s="68" t="s">
        <v>76</v>
      </c>
      <c r="B33" s="16">
        <v>117109</v>
      </c>
      <c r="C33" s="16">
        <v>2026</v>
      </c>
      <c r="D33" s="16">
        <v>54655</v>
      </c>
      <c r="E33" s="16">
        <v>2637</v>
      </c>
      <c r="F33" s="16">
        <v>0</v>
      </c>
      <c r="G33" s="16">
        <v>85</v>
      </c>
      <c r="H33" s="16">
        <v>0</v>
      </c>
      <c r="I33" s="16">
        <v>0</v>
      </c>
      <c r="J33" s="16">
        <v>56906</v>
      </c>
      <c r="K33" s="16">
        <v>791</v>
      </c>
      <c r="L33" s="16">
        <v>9</v>
      </c>
      <c r="M33" s="16">
        <v>112768</v>
      </c>
      <c r="N33" s="16">
        <v>2474</v>
      </c>
      <c r="O33" s="16">
        <v>50011</v>
      </c>
      <c r="P33" s="16">
        <v>3129</v>
      </c>
      <c r="Q33" s="16">
        <v>0</v>
      </c>
      <c r="R33" s="16">
        <v>229</v>
      </c>
      <c r="S33" s="16">
        <v>0</v>
      </c>
      <c r="T33" s="16">
        <v>0</v>
      </c>
      <c r="U33" s="16">
        <v>56910</v>
      </c>
      <c r="V33" s="16">
        <v>8</v>
      </c>
      <c r="W33" s="16">
        <v>7</v>
      </c>
      <c r="X33" s="16">
        <v>55332</v>
      </c>
      <c r="Y33" s="16">
        <v>55332</v>
      </c>
      <c r="Z33" s="26">
        <f t="shared" si="0"/>
        <v>4341</v>
      </c>
    </row>
    <row r="34" spans="1:26" s="1" customFormat="1" ht="12">
      <c r="A34" s="68" t="s">
        <v>107</v>
      </c>
      <c r="B34" s="16">
        <v>4567</v>
      </c>
      <c r="C34" s="16">
        <v>14</v>
      </c>
      <c r="D34" s="16">
        <v>2937</v>
      </c>
      <c r="E34" s="16">
        <v>405</v>
      </c>
      <c r="F34" s="16">
        <v>229</v>
      </c>
      <c r="G34" s="16">
        <v>0</v>
      </c>
      <c r="H34" s="16">
        <v>0</v>
      </c>
      <c r="I34" s="16">
        <v>4</v>
      </c>
      <c r="J34" s="16">
        <v>859</v>
      </c>
      <c r="K34" s="16">
        <v>117</v>
      </c>
      <c r="L34" s="16">
        <v>2</v>
      </c>
      <c r="M34" s="16">
        <v>2788</v>
      </c>
      <c r="N34" s="16">
        <v>17</v>
      </c>
      <c r="O34" s="16">
        <v>1581</v>
      </c>
      <c r="P34" s="16">
        <v>240</v>
      </c>
      <c r="Q34" s="16">
        <v>85</v>
      </c>
      <c r="R34" s="16">
        <v>0</v>
      </c>
      <c r="S34" s="16">
        <v>0</v>
      </c>
      <c r="T34" s="16">
        <v>4</v>
      </c>
      <c r="U34" s="16">
        <v>859</v>
      </c>
      <c r="V34" s="16">
        <v>1</v>
      </c>
      <c r="W34" s="16">
        <v>1</v>
      </c>
      <c r="X34" s="16">
        <v>757</v>
      </c>
      <c r="Y34" s="16">
        <v>757</v>
      </c>
      <c r="Z34" s="26">
        <f t="shared" si="0"/>
        <v>1779</v>
      </c>
    </row>
    <row r="35" spans="1:26" ht="12">
      <c r="A35" s="58" t="s">
        <v>108</v>
      </c>
      <c r="B35" s="18">
        <v>3660</v>
      </c>
      <c r="C35" s="17">
        <v>9</v>
      </c>
      <c r="D35" s="17">
        <v>2310</v>
      </c>
      <c r="E35" s="17">
        <v>292</v>
      </c>
      <c r="F35" s="17">
        <v>198</v>
      </c>
      <c r="G35" s="17">
        <v>0</v>
      </c>
      <c r="H35" s="17">
        <v>0</v>
      </c>
      <c r="I35" s="17">
        <v>3</v>
      </c>
      <c r="J35" s="17">
        <v>818</v>
      </c>
      <c r="K35" s="17">
        <v>28</v>
      </c>
      <c r="L35" s="17">
        <v>2</v>
      </c>
      <c r="M35" s="18">
        <v>1994</v>
      </c>
      <c r="N35" s="17">
        <v>13</v>
      </c>
      <c r="O35" s="17">
        <v>950</v>
      </c>
      <c r="P35" s="17">
        <v>147</v>
      </c>
      <c r="Q35" s="17">
        <v>63</v>
      </c>
      <c r="R35" s="17">
        <v>0</v>
      </c>
      <c r="S35" s="17">
        <v>0</v>
      </c>
      <c r="T35" s="17">
        <v>1</v>
      </c>
      <c r="U35" s="17">
        <v>818</v>
      </c>
      <c r="V35" s="17">
        <v>1</v>
      </c>
      <c r="W35" s="17">
        <v>1</v>
      </c>
      <c r="X35" s="17">
        <v>705</v>
      </c>
      <c r="Y35" s="17">
        <v>705</v>
      </c>
      <c r="Z35" s="26">
        <f t="shared" si="0"/>
        <v>1666</v>
      </c>
    </row>
    <row r="36" spans="1:26" ht="12">
      <c r="A36" s="58" t="s">
        <v>109</v>
      </c>
      <c r="B36" s="18">
        <v>907</v>
      </c>
      <c r="C36" s="17">
        <v>5</v>
      </c>
      <c r="D36" s="17">
        <v>627</v>
      </c>
      <c r="E36" s="17">
        <v>113</v>
      </c>
      <c r="F36" s="17">
        <v>31</v>
      </c>
      <c r="G36" s="17">
        <v>0</v>
      </c>
      <c r="H36" s="17">
        <v>0</v>
      </c>
      <c r="I36" s="17">
        <v>1</v>
      </c>
      <c r="J36" s="17">
        <v>41</v>
      </c>
      <c r="K36" s="17">
        <v>89</v>
      </c>
      <c r="L36" s="17">
        <v>0</v>
      </c>
      <c r="M36" s="18">
        <v>794</v>
      </c>
      <c r="N36" s="17">
        <v>4</v>
      </c>
      <c r="O36" s="17">
        <v>631</v>
      </c>
      <c r="P36" s="17">
        <v>93</v>
      </c>
      <c r="Q36" s="17">
        <v>22</v>
      </c>
      <c r="R36" s="17">
        <v>0</v>
      </c>
      <c r="S36" s="17">
        <v>0</v>
      </c>
      <c r="T36" s="17">
        <v>3</v>
      </c>
      <c r="U36" s="17">
        <v>41</v>
      </c>
      <c r="V36" s="17">
        <v>0</v>
      </c>
      <c r="W36" s="17">
        <v>0</v>
      </c>
      <c r="X36" s="17">
        <v>52</v>
      </c>
      <c r="Y36" s="17">
        <v>52</v>
      </c>
      <c r="Z36" s="26">
        <f t="shared" si="0"/>
        <v>113</v>
      </c>
    </row>
    <row r="37" spans="1:25" ht="12">
      <c r="A37" s="60" t="s">
        <v>67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s="21" customFormat="1" ht="12">
      <c r="A38" s="61" t="s">
        <v>68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1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</sheetData>
  <mergeCells count="20">
    <mergeCell ref="X4:Y5"/>
    <mergeCell ref="Z4:Z6"/>
    <mergeCell ref="B5:B6"/>
    <mergeCell ref="C5:C6"/>
    <mergeCell ref="D5:H5"/>
    <mergeCell ref="I5:I6"/>
    <mergeCell ref="J5:J6"/>
    <mergeCell ref="K5:K6"/>
    <mergeCell ref="L5:L6"/>
    <mergeCell ref="M5:M6"/>
    <mergeCell ref="A2:M2"/>
    <mergeCell ref="A4:A6"/>
    <mergeCell ref="B4:L4"/>
    <mergeCell ref="M4:W4"/>
    <mergeCell ref="N5:N6"/>
    <mergeCell ref="O5:S5"/>
    <mergeCell ref="T5:T6"/>
    <mergeCell ref="U5:U6"/>
    <mergeCell ref="V5:V6"/>
    <mergeCell ref="W5:W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USER</cp:lastModifiedBy>
  <dcterms:created xsi:type="dcterms:W3CDTF">2001-12-14T08:39:31Z</dcterms:created>
  <dcterms:modified xsi:type="dcterms:W3CDTF">2007-08-09T07:22:12Z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