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525" tabRatio="703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</sheets>
  <definedNames/>
  <calcPr fullCalcOnLoad="1"/>
</workbook>
</file>

<file path=xl/sharedStrings.xml><?xml version="1.0" encoding="utf-8"?>
<sst xmlns="http://schemas.openxmlformats.org/spreadsheetml/2006/main" count="483" uniqueCount="327">
  <si>
    <t>合計</t>
  </si>
  <si>
    <t xml:space="preserve">消防人員 </t>
  </si>
  <si>
    <t>義消人員</t>
  </si>
  <si>
    <t>雲梯消防車</t>
  </si>
  <si>
    <t>化學消防車</t>
  </si>
  <si>
    <t>資料來源：本部消防署。</t>
  </si>
  <si>
    <t>其他</t>
  </si>
  <si>
    <t>其他消防車</t>
  </si>
  <si>
    <t>水塔水箱水庫消防車</t>
  </si>
  <si>
    <t>資料來源：本部消防署。</t>
  </si>
  <si>
    <r>
      <t>6.2-</t>
    </r>
    <r>
      <rPr>
        <sz val="12"/>
        <rFont val="標楷體"/>
        <family val="4"/>
      </rPr>
      <t>火災出動人員、車輛及裝備</t>
    </r>
    <r>
      <rPr>
        <sz val="12"/>
        <rFont val="Times New Roman"/>
        <family val="1"/>
      </rPr>
      <t xml:space="preserve"> Fire Services and Call Frequency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</si>
  <si>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</si>
  <si>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</si>
  <si>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</si>
  <si>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</si>
  <si>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</si>
  <si>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</si>
  <si>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</si>
  <si>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</si>
  <si>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</si>
  <si>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</si>
  <si>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</si>
  <si>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</si>
  <si>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</si>
  <si>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</si>
  <si>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</si>
  <si>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</si>
  <si>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</si>
  <si>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</si>
  <si>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九十三年</t>
    </r>
    <r>
      <rPr>
        <b/>
        <sz val="9"/>
        <rFont val="Times New Roman"/>
        <family val="1"/>
      </rPr>
      <t>2004</t>
    </r>
  </si>
  <si>
    <t>Source : National Fire Agency, MOI.</t>
  </si>
  <si>
    <r>
      <t>出動人數</t>
    </r>
    <r>
      <rPr>
        <sz val="8"/>
        <rFont val="Times New Roman"/>
        <family val="1"/>
      </rPr>
      <t xml:space="preserve"> Persons of Attendance</t>
    </r>
  </si>
  <si>
    <r>
      <t>消防車</t>
    </r>
    <r>
      <rPr>
        <sz val="8"/>
        <rFont val="Times New Roman"/>
        <family val="1"/>
      </rPr>
      <t xml:space="preserve"> Fire Engines</t>
    </r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</si>
  <si>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</si>
  <si>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</si>
  <si>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</si>
  <si>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</si>
  <si>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</si>
  <si>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</si>
  <si>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</si>
  <si>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</si>
  <si>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r>
      <t>說　　明：</t>
    </r>
  </si>
  <si>
    <r>
      <t>1.93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月起，出動人數不含義警人數。</t>
    </r>
  </si>
  <si>
    <r>
      <t>2.</t>
    </r>
    <r>
      <rPr>
        <sz val="9"/>
        <rFont val="細明體"/>
        <family val="3"/>
      </rPr>
      <t>原高低壓消防車，併入水箱、水庫消防車。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</si>
  <si>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</si>
  <si>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救出人數  No. of People Rescued</t>
  </si>
  <si>
    <t>救助器材車 Salvaged Findings Vehicles</t>
  </si>
  <si>
    <t>照明車 Lighting Vehicles</t>
  </si>
  <si>
    <r>
      <t xml:space="preserve"> </t>
    </r>
    <r>
      <rPr>
        <sz val="8"/>
        <rFont val="新細明體"/>
        <family val="1"/>
      </rPr>
      <t>其他救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災及勤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務車輛</t>
    </r>
    <r>
      <rPr>
        <sz val="8"/>
        <rFont val="Times New Roman"/>
        <family val="1"/>
      </rPr>
      <t xml:space="preserve"> Other Vehicles</t>
    </r>
  </si>
  <si>
    <t>救護車 Ambu-lances</t>
  </si>
  <si>
    <t>消防船艇直昇機及其他裝備 Others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</si>
  <si>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</si>
  <si>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中華民國九十三年 2004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</si>
  <si>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</si>
  <si>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</si>
  <si>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</si>
  <si>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</si>
  <si>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</si>
  <si>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</si>
  <si>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</si>
  <si>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</si>
  <si>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 xml:space="preserve"> 空消隊 Aerial Fire Brigade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</si>
  <si>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</si>
  <si>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</si>
  <si>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</si>
  <si>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</si>
  <si>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</si>
  <si>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</si>
  <si>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</si>
  <si>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</si>
  <si>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</si>
  <si>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</si>
  <si>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</si>
  <si>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</si>
  <si>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</si>
  <si>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</si>
  <si>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</si>
  <si>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</si>
  <si>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</si>
  <si>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</si>
  <si>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</si>
  <si>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</si>
  <si>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</si>
  <si>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</si>
  <si>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</si>
  <si>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連江縣 Lienchiang County  </t>
  </si>
  <si>
    <t>中華民國九十二年 2003</t>
  </si>
  <si>
    <t>中華民國九十一年 2002</t>
  </si>
  <si>
    <t>中華民國九十年 2001</t>
  </si>
  <si>
    <t>中華民國八十九年 2000</t>
  </si>
  <si>
    <r>
      <t>九十四年</t>
    </r>
    <r>
      <rPr>
        <b/>
        <sz val="9"/>
        <rFont val="Times New Roman"/>
        <family val="1"/>
      </rPr>
      <t>2005</t>
    </r>
  </si>
  <si>
    <r>
      <t>6.2-</t>
    </r>
    <r>
      <rPr>
        <sz val="12"/>
        <rFont val="標楷體"/>
        <family val="4"/>
      </rPr>
      <t>火災出動人員、車輛及裝備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</si>
  <si>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</si>
  <si>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出動人數</t>
    </r>
    <r>
      <rPr>
        <sz val="8"/>
        <rFont val="Times New Roman"/>
        <family val="1"/>
      </rPr>
      <t xml:space="preserve"> Persons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</si>
  <si>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</si>
  <si>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</si>
  <si>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救助器材車 Salvaged Findings Vehicles</t>
  </si>
  <si>
    <t>照明車 Lighting Vehicles</t>
  </si>
  <si>
    <r>
      <t xml:space="preserve"> </t>
    </r>
    <r>
      <rPr>
        <sz val="8"/>
        <rFont val="新細明體"/>
        <family val="1"/>
      </rPr>
      <t>其他救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災及勤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務車輛</t>
    </r>
    <r>
      <rPr>
        <sz val="8"/>
        <rFont val="Times New Roman"/>
        <family val="1"/>
      </rPr>
      <t xml:space="preserve"> Other Vehicles</t>
    </r>
  </si>
  <si>
    <t>救護車 Ambu-lances</t>
  </si>
  <si>
    <t>消防船艇直昇機及其他裝備 Others</t>
  </si>
  <si>
    <t>合計</t>
  </si>
  <si>
    <t xml:space="preserve">消防人員 </t>
  </si>
  <si>
    <t>義消人員</t>
  </si>
  <si>
    <t>其他</t>
  </si>
  <si>
    <t>雲梯消防車</t>
  </si>
  <si>
    <t>化學消防車</t>
  </si>
  <si>
    <t>水塔水箱水庫消防車</t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</si>
  <si>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</si>
  <si>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</si>
  <si>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</si>
  <si>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</si>
  <si>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</si>
  <si>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</si>
  <si>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</si>
  <si>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</si>
  <si>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</si>
  <si>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</si>
  <si>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</si>
  <si>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</si>
  <si>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</si>
  <si>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</si>
  <si>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</si>
  <si>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</si>
  <si>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</si>
  <si>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</si>
  <si>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</si>
  <si>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</si>
  <si>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</si>
  <si>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</si>
  <si>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</si>
  <si>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</si>
  <si>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</si>
  <si>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</si>
  <si>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</si>
  <si>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</si>
  <si>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</si>
  <si>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</si>
  <si>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</si>
  <si>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</si>
  <si>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</si>
  <si>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</si>
  <si>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</si>
  <si>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</si>
  <si>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</si>
  <si>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</si>
  <si>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</si>
  <si>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>九　十年</t>
    </r>
    <r>
      <rPr>
        <sz val="9"/>
        <rFont val="Times New Roman"/>
        <family val="1"/>
      </rPr>
      <t xml:space="preserve"> 2001</t>
    </r>
  </si>
  <si>
    <t>泡沫、幫浦等其他消防車</t>
  </si>
  <si>
    <r>
      <t>6.2-</t>
    </r>
    <r>
      <rPr>
        <sz val="12"/>
        <rFont val="標楷體"/>
        <family val="4"/>
      </rPr>
      <t>火災出動人員、車輛及裝備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</si>
  <si>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</si>
  <si>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出動人數</t>
    </r>
    <r>
      <rPr>
        <sz val="8"/>
        <rFont val="Times New Roman"/>
        <family val="1"/>
      </rPr>
      <t xml:space="preserve"> Persons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</si>
  <si>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</si>
  <si>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</si>
  <si>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救助器材車 Salvaged Findings Vehicles</t>
  </si>
  <si>
    <t>照明車 Lighting Vehicles</t>
  </si>
  <si>
    <r>
      <t xml:space="preserve"> </t>
    </r>
    <r>
      <rPr>
        <sz val="8"/>
        <rFont val="新細明體"/>
        <family val="1"/>
      </rPr>
      <t>其他救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災及勤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務車輛</t>
    </r>
    <r>
      <rPr>
        <sz val="8"/>
        <rFont val="Times New Roman"/>
        <family val="1"/>
      </rPr>
      <t xml:space="preserve"> Other Vehicles</t>
    </r>
  </si>
  <si>
    <t>救護車 Ambu-lances</t>
  </si>
  <si>
    <t>消防船艇直昇機及其他裝備 Others</t>
  </si>
  <si>
    <t>合計</t>
  </si>
  <si>
    <t xml:space="preserve">消防人員 </t>
  </si>
  <si>
    <t>義消人員</t>
  </si>
  <si>
    <t>雲梯消防車</t>
  </si>
  <si>
    <t>化學消防車</t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</si>
  <si>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</si>
  <si>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</si>
  <si>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</si>
  <si>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</si>
  <si>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</si>
  <si>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</si>
  <si>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</si>
  <si>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</si>
  <si>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</si>
  <si>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</si>
  <si>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</si>
  <si>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</si>
  <si>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</si>
  <si>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</si>
  <si>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</si>
  <si>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</si>
  <si>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</si>
  <si>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</si>
  <si>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</si>
  <si>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</si>
  <si>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</si>
  <si>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</si>
  <si>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</si>
  <si>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</si>
  <si>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</si>
  <si>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</si>
  <si>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</si>
  <si>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</si>
  <si>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</si>
  <si>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</si>
  <si>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</si>
  <si>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</si>
  <si>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</si>
  <si>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</si>
  <si>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</si>
  <si>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</si>
  <si>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</si>
  <si>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</si>
  <si>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</si>
  <si>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>警察</t>
    </r>
    <r>
      <rPr>
        <sz val="8"/>
        <rFont val="新細明體"/>
        <family val="1"/>
      </rPr>
      <t>及其他</t>
    </r>
  </si>
  <si>
    <r>
      <t>水塔水箱水庫</t>
    </r>
    <r>
      <rPr>
        <sz val="8"/>
        <color indexed="10"/>
        <rFont val="新細明體"/>
        <family val="1"/>
      </rPr>
      <t>高低壓</t>
    </r>
    <r>
      <rPr>
        <sz val="8"/>
        <rFont val="新細明體"/>
        <family val="1"/>
      </rPr>
      <t>消防車</t>
    </r>
  </si>
  <si>
    <r>
      <t>其他</t>
    </r>
    <r>
      <rPr>
        <sz val="8"/>
        <color indexed="10"/>
        <rFont val="新細明體"/>
        <family val="1"/>
      </rPr>
      <t>(泡沫、幫浦</t>
    </r>
    <r>
      <rPr>
        <sz val="8"/>
        <rFont val="新細明體"/>
        <family val="1"/>
      </rPr>
      <t>)消防車</t>
    </r>
  </si>
  <si>
    <r>
      <t>6.2-</t>
    </r>
    <r>
      <rPr>
        <sz val="12"/>
        <rFont val="標楷體"/>
        <family val="4"/>
      </rPr>
      <t>火災出動人員、車輛及裝備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</si>
  <si>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</si>
  <si>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出動人數</t>
    </r>
    <r>
      <rPr>
        <sz val="8"/>
        <rFont val="Times New Roman"/>
        <family val="1"/>
      </rPr>
      <t xml:space="preserve"> Persons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</si>
  <si>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</si>
  <si>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</si>
  <si>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救助器材車 Salvaged Findings Vehicles</t>
  </si>
  <si>
    <t>照明車 Lighting Vehicles</t>
  </si>
  <si>
    <r>
      <t xml:space="preserve"> </t>
    </r>
    <r>
      <rPr>
        <sz val="8"/>
        <rFont val="新細明體"/>
        <family val="1"/>
      </rPr>
      <t>其他救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災及勤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務車輛</t>
    </r>
    <r>
      <rPr>
        <sz val="8"/>
        <rFont val="Times New Roman"/>
        <family val="1"/>
      </rPr>
      <t xml:space="preserve"> Other Vehicles</t>
    </r>
  </si>
  <si>
    <t>救護車 Ambu-lances</t>
  </si>
  <si>
    <t>消防船艇直昇機及其他裝備 Others</t>
  </si>
  <si>
    <t>合計</t>
  </si>
  <si>
    <t xml:space="preserve">消防人員 </t>
  </si>
  <si>
    <t>義消人員</t>
  </si>
  <si>
    <r>
      <t>警察</t>
    </r>
    <r>
      <rPr>
        <sz val="8"/>
        <rFont val="新細明體"/>
        <family val="1"/>
      </rPr>
      <t>及其他</t>
    </r>
  </si>
  <si>
    <t>雲梯消防車</t>
  </si>
  <si>
    <t>化學消防車</t>
  </si>
  <si>
    <r>
      <t>水塔水箱水庫</t>
    </r>
    <r>
      <rPr>
        <sz val="8"/>
        <color indexed="10"/>
        <rFont val="新細明體"/>
        <family val="1"/>
      </rPr>
      <t>高低壓</t>
    </r>
    <r>
      <rPr>
        <sz val="8"/>
        <rFont val="新細明體"/>
        <family val="1"/>
      </rPr>
      <t>消防車</t>
    </r>
  </si>
  <si>
    <r>
      <t>其他</t>
    </r>
    <r>
      <rPr>
        <sz val="8"/>
        <color indexed="10"/>
        <rFont val="新細明體"/>
        <family val="1"/>
      </rPr>
      <t>(泡沫、幫浦</t>
    </r>
    <r>
      <rPr>
        <sz val="8"/>
        <rFont val="新細明體"/>
        <family val="1"/>
      </rPr>
      <t>)消防車</t>
    </r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</si>
  <si>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</si>
  <si>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</si>
  <si>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</si>
  <si>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</si>
  <si>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</si>
  <si>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</si>
  <si>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</si>
  <si>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</si>
  <si>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</si>
  <si>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</si>
  <si>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</si>
  <si>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</si>
  <si>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</si>
  <si>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</si>
  <si>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</si>
  <si>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</si>
  <si>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</si>
  <si>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</si>
  <si>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</si>
  <si>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</si>
  <si>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</si>
  <si>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</si>
  <si>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</si>
  <si>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</si>
  <si>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</si>
  <si>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</si>
  <si>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</si>
  <si>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</si>
  <si>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</si>
  <si>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</si>
  <si>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</si>
  <si>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</si>
  <si>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</si>
  <si>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</si>
  <si>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</si>
  <si>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</si>
  <si>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</si>
  <si>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</si>
  <si>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</si>
  <si>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>6.2-</t>
    </r>
    <r>
      <rPr>
        <sz val="12"/>
        <rFont val="標楷體"/>
        <family val="4"/>
      </rPr>
      <t>火災出動人員、車輛及裝備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</si>
  <si>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</si>
  <si>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出動人數</t>
    </r>
    <r>
      <rPr>
        <sz val="8"/>
        <rFont val="Times New Roman"/>
        <family val="1"/>
      </rPr>
      <t xml:space="preserve"> Persons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</si>
  <si>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</si>
  <si>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</si>
  <si>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救助器材車 Salvaged Findings Vehicles</t>
  </si>
  <si>
    <t>照明車 Lighting Vehicles</t>
  </si>
  <si>
    <r>
      <t xml:space="preserve"> </t>
    </r>
    <r>
      <rPr>
        <sz val="8"/>
        <rFont val="新細明體"/>
        <family val="1"/>
      </rPr>
      <t>其他救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災及勤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務車輛</t>
    </r>
    <r>
      <rPr>
        <sz val="8"/>
        <rFont val="Times New Roman"/>
        <family val="1"/>
      </rPr>
      <t xml:space="preserve"> Other Vehicles</t>
    </r>
  </si>
  <si>
    <t>救護車 Ambu-lances</t>
  </si>
  <si>
    <t>消防船艇直昇機及其他裝備 Others</t>
  </si>
  <si>
    <t>合計</t>
  </si>
  <si>
    <t xml:space="preserve">消防人員 </t>
  </si>
  <si>
    <t>義消人員</t>
  </si>
  <si>
    <r>
      <t>警察</t>
    </r>
    <r>
      <rPr>
        <sz val="8"/>
        <rFont val="新細明體"/>
        <family val="1"/>
      </rPr>
      <t>及其他</t>
    </r>
  </si>
  <si>
    <t>雲梯消防車</t>
  </si>
  <si>
    <t>化學消防車</t>
  </si>
  <si>
    <r>
      <t>水塔水箱水庫</t>
    </r>
    <r>
      <rPr>
        <sz val="8"/>
        <color indexed="10"/>
        <rFont val="新細明體"/>
        <family val="1"/>
      </rPr>
      <t>高低壓</t>
    </r>
    <r>
      <rPr>
        <sz val="8"/>
        <rFont val="新細明體"/>
        <family val="1"/>
      </rPr>
      <t>消防車</t>
    </r>
  </si>
  <si>
    <r>
      <t>其他</t>
    </r>
    <r>
      <rPr>
        <sz val="8"/>
        <color indexed="10"/>
        <rFont val="新細明體"/>
        <family val="1"/>
      </rPr>
      <t>(泡沫、幫浦</t>
    </r>
    <r>
      <rPr>
        <sz val="8"/>
        <rFont val="新細明體"/>
        <family val="1"/>
      </rPr>
      <t>)消防車</t>
    </r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</si>
  <si>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</si>
  <si>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</si>
  <si>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</si>
  <si>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</si>
  <si>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</si>
  <si>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</si>
  <si>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</si>
  <si>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</si>
  <si>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</si>
  <si>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</si>
  <si>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</si>
  <si>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</si>
  <si>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</si>
  <si>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</si>
  <si>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</si>
  <si>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</si>
  <si>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</si>
  <si>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</si>
  <si>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</si>
  <si>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</si>
  <si>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</si>
  <si>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</si>
  <si>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</si>
  <si>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</si>
  <si>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</si>
  <si>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</si>
  <si>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</si>
  <si>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</si>
  <si>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</si>
  <si>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</si>
  <si>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</si>
  <si>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</si>
  <si>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</si>
  <si>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</si>
  <si>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</si>
  <si>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</si>
  <si>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</si>
  <si>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</si>
  <si>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</si>
  <si>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>出動人數</t>
    </r>
    <r>
      <rPr>
        <sz val="8"/>
        <rFont val="Times New Roman"/>
        <family val="1"/>
      </rPr>
      <t xml:space="preserve"> Persons of Attendance</t>
    </r>
  </si>
  <si>
    <r>
      <t>消防車</t>
    </r>
    <r>
      <rPr>
        <sz val="8"/>
        <rFont val="Times New Roman"/>
        <family val="1"/>
      </rPr>
      <t xml:space="preserve"> Fire Engines</t>
    </r>
  </si>
  <si>
    <t>總計  Total</t>
  </si>
  <si>
    <t xml:space="preserve">臺 灣 省 Taiwan Province </t>
  </si>
  <si>
    <t xml:space="preserve"> 連江縣 Lienchiang County  </t>
  </si>
  <si>
    <t>Source : National Fire Agency, MOI.</t>
  </si>
  <si>
    <t>中華民國94年1至11月 Jan.-Nov., 2005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</si>
</sst>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sz val="8"/>
      <name val="細明體"/>
      <family val="3"/>
    </font>
    <font>
      <sz val="9"/>
      <name val="細明體"/>
      <family val="3"/>
    </font>
    <font>
      <sz val="9"/>
      <color indexed="12"/>
      <name val="Times New Roman"/>
      <family val="1"/>
    </font>
    <font>
      <sz val="9"/>
      <color indexed="12"/>
      <name val="細明體"/>
      <family val="3"/>
    </font>
    <font>
      <sz val="9"/>
      <color indexed="12"/>
      <name val="新細明體"/>
      <family val="1"/>
    </font>
    <font>
      <sz val="8"/>
      <color indexed="10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79" fontId="10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79" fontId="10" fillId="0" borderId="1" xfId="16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179" fontId="8" fillId="0" borderId="1" xfId="16" applyNumberFormat="1" applyFont="1" applyBorder="1" applyAlignment="1" applyProtection="1">
      <alignment/>
      <protection/>
    </xf>
    <xf numFmtId="3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6" fillId="0" borderId="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9" fontId="8" fillId="0" borderId="5" xfId="16" applyNumberFormat="1" applyFont="1" applyBorder="1" applyAlignment="1" applyProtection="1">
      <alignment/>
      <protection/>
    </xf>
    <xf numFmtId="0" fontId="15" fillId="0" borderId="1" xfId="0" applyFont="1" applyBorder="1" applyAlignment="1">
      <alignment horizontal="left"/>
    </xf>
    <xf numFmtId="179" fontId="10" fillId="0" borderId="5" xfId="16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79" fontId="3" fillId="0" borderId="4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8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 topLeftCell="A1">
      <selection activeCell="B5" sqref="B5"/>
    </sheetView>
  </sheetViews>
  <sheetFormatPr defaultColWidth="9.33203125" defaultRowHeight="23.25" customHeight="1"/>
  <cols>
    <col min="1" max="1" width="15.16015625" style="1" customWidth="1"/>
    <col min="2" max="2" width="7.83203125" style="0" customWidth="1"/>
    <col min="3" max="5" width="9.5" style="0" customWidth="1"/>
    <col min="6" max="6" width="9.66015625" style="0" customWidth="1"/>
    <col min="7" max="7" width="7.16015625" style="0" customWidth="1"/>
    <col min="8" max="8" width="8.16015625" style="0" customWidth="1"/>
    <col min="9" max="9" width="12.33203125" style="0" customWidth="1"/>
    <col min="10" max="10" width="11.83203125" style="0" customWidth="1"/>
    <col min="11" max="11" width="11" style="0" customWidth="1"/>
    <col min="12" max="12" width="8.5" style="0" customWidth="1"/>
    <col min="13" max="14" width="7.5" style="0" customWidth="1"/>
    <col min="15" max="15" width="8.33203125" style="0" customWidth="1"/>
  </cols>
  <sheetData>
    <row r="1" spans="1:15" ht="23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3.25" customHeight="1">
      <c r="A2" s="41" t="s">
        <v>44</v>
      </c>
      <c r="B2" s="37" t="s">
        <v>31</v>
      </c>
      <c r="C2" s="37"/>
      <c r="D2" s="37"/>
      <c r="E2" s="37"/>
      <c r="F2" s="41" t="s">
        <v>45</v>
      </c>
      <c r="G2" s="38" t="s">
        <v>32</v>
      </c>
      <c r="H2" s="39"/>
      <c r="I2" s="39"/>
      <c r="J2" s="40"/>
      <c r="K2" s="41" t="s">
        <v>46</v>
      </c>
      <c r="L2" s="41" t="s">
        <v>47</v>
      </c>
      <c r="M2" s="45" t="s">
        <v>48</v>
      </c>
      <c r="N2" s="41" t="s">
        <v>49</v>
      </c>
      <c r="O2" s="41" t="s">
        <v>50</v>
      </c>
    </row>
    <row r="3" spans="1:15" ht="23.25" customHeight="1">
      <c r="A3" s="42"/>
      <c r="B3" s="19" t="s">
        <v>0</v>
      </c>
      <c r="C3" s="19" t="s">
        <v>1</v>
      </c>
      <c r="D3" s="19" t="s">
        <v>2</v>
      </c>
      <c r="E3" s="19" t="s">
        <v>6</v>
      </c>
      <c r="F3" s="42"/>
      <c r="G3" s="19" t="s">
        <v>3</v>
      </c>
      <c r="H3" s="19" t="s">
        <v>4</v>
      </c>
      <c r="I3" s="19" t="s">
        <v>8</v>
      </c>
      <c r="J3" s="19" t="s">
        <v>7</v>
      </c>
      <c r="K3" s="42"/>
      <c r="L3" s="42"/>
      <c r="M3" s="46"/>
      <c r="N3" s="42"/>
      <c r="O3" s="42"/>
    </row>
    <row r="4" spans="1:15" ht="24.75" customHeight="1">
      <c r="A4" s="43"/>
      <c r="B4" s="23" t="s">
        <v>33</v>
      </c>
      <c r="C4" s="23" t="s">
        <v>34</v>
      </c>
      <c r="D4" s="23" t="s">
        <v>35</v>
      </c>
      <c r="E4" s="23" t="s">
        <v>36</v>
      </c>
      <c r="F4" s="43"/>
      <c r="G4" s="23" t="s">
        <v>37</v>
      </c>
      <c r="H4" s="23" t="s">
        <v>38</v>
      </c>
      <c r="I4" s="23" t="s">
        <v>39</v>
      </c>
      <c r="J4" s="23" t="s">
        <v>40</v>
      </c>
      <c r="K4" s="43"/>
      <c r="L4" s="43"/>
      <c r="M4" s="47"/>
      <c r="N4" s="43"/>
      <c r="O4" s="43"/>
    </row>
    <row r="5" spans="1:15" ht="12" customHeight="1">
      <c r="A5" s="10" t="s">
        <v>11</v>
      </c>
      <c r="B5" s="2">
        <v>320256</v>
      </c>
      <c r="C5" s="2">
        <v>193052</v>
      </c>
      <c r="D5" s="2">
        <v>112213</v>
      </c>
      <c r="E5" s="2">
        <v>14991</v>
      </c>
      <c r="F5" s="2">
        <v>2263</v>
      </c>
      <c r="G5" s="2">
        <v>4013</v>
      </c>
      <c r="H5" s="2">
        <v>3374</v>
      </c>
      <c r="I5" s="2">
        <v>56598</v>
      </c>
      <c r="J5" s="2">
        <v>388</v>
      </c>
      <c r="K5" s="2">
        <v>1058</v>
      </c>
      <c r="L5" s="2">
        <v>1105</v>
      </c>
      <c r="M5" s="2">
        <v>2272</v>
      </c>
      <c r="N5" s="2">
        <v>17023</v>
      </c>
      <c r="O5" s="2">
        <v>166</v>
      </c>
    </row>
    <row r="6" spans="1:15" ht="12" customHeight="1">
      <c r="A6" s="10" t="s">
        <v>12</v>
      </c>
      <c r="B6" s="2">
        <v>320511</v>
      </c>
      <c r="C6" s="2">
        <v>192116</v>
      </c>
      <c r="D6" s="2">
        <v>111795</v>
      </c>
      <c r="E6" s="2">
        <v>16600</v>
      </c>
      <c r="F6" s="2">
        <v>2180</v>
      </c>
      <c r="G6" s="2">
        <v>3875</v>
      </c>
      <c r="H6" s="2">
        <v>3178</v>
      </c>
      <c r="I6" s="2">
        <v>56054</v>
      </c>
      <c r="J6" s="2">
        <v>352</v>
      </c>
      <c r="K6" s="2">
        <v>2949</v>
      </c>
      <c r="L6" s="2">
        <v>1169</v>
      </c>
      <c r="M6" s="2">
        <v>2087</v>
      </c>
      <c r="N6" s="2">
        <v>13190</v>
      </c>
      <c r="O6" s="2">
        <v>356</v>
      </c>
    </row>
    <row r="7" spans="1:15" s="15" customFormat="1" ht="12" customHeight="1">
      <c r="A7" s="10" t="s">
        <v>13</v>
      </c>
      <c r="B7" s="2">
        <v>401525</v>
      </c>
      <c r="C7" s="2">
        <v>221172</v>
      </c>
      <c r="D7" s="2">
        <v>162560</v>
      </c>
      <c r="E7" s="2">
        <v>17793</v>
      </c>
      <c r="F7" s="2">
        <v>2352</v>
      </c>
      <c r="G7" s="2">
        <v>3375</v>
      </c>
      <c r="H7" s="2">
        <v>5069</v>
      </c>
      <c r="I7" s="2">
        <v>70576</v>
      </c>
      <c r="J7" s="2">
        <v>352</v>
      </c>
      <c r="K7" s="2">
        <v>1913</v>
      </c>
      <c r="L7" s="2">
        <v>1054</v>
      </c>
      <c r="M7" s="2">
        <v>2613</v>
      </c>
      <c r="N7" s="2">
        <v>13227</v>
      </c>
      <c r="O7" s="2">
        <v>392</v>
      </c>
    </row>
    <row r="8" spans="1:15" s="15" customFormat="1" ht="12" customHeight="1">
      <c r="A8" s="10" t="s">
        <v>14</v>
      </c>
      <c r="B8" s="2">
        <v>396028</v>
      </c>
      <c r="C8" s="2">
        <v>220385</v>
      </c>
      <c r="D8" s="2">
        <v>159050</v>
      </c>
      <c r="E8" s="2">
        <v>16593</v>
      </c>
      <c r="F8" s="2">
        <v>957</v>
      </c>
      <c r="G8" s="2">
        <v>3124</v>
      </c>
      <c r="H8" s="2">
        <v>4349</v>
      </c>
      <c r="I8" s="2">
        <v>68411</v>
      </c>
      <c r="J8" s="2">
        <v>352</v>
      </c>
      <c r="K8" s="2">
        <v>2195</v>
      </c>
      <c r="L8" s="2">
        <v>917</v>
      </c>
      <c r="M8" s="2">
        <v>3104</v>
      </c>
      <c r="N8" s="2">
        <v>12584</v>
      </c>
      <c r="O8" s="2">
        <v>592</v>
      </c>
    </row>
    <row r="9" spans="1:15" s="15" customFormat="1" ht="12" customHeight="1" hidden="1">
      <c r="A9" s="20" t="s">
        <v>15</v>
      </c>
      <c r="B9" s="5">
        <v>42617</v>
      </c>
      <c r="C9" s="5">
        <v>22851</v>
      </c>
      <c r="D9" s="5">
        <v>17397</v>
      </c>
      <c r="E9" s="5">
        <v>2369</v>
      </c>
      <c r="F9" s="5">
        <v>59</v>
      </c>
      <c r="G9" s="5">
        <v>381</v>
      </c>
      <c r="H9" s="5">
        <v>559</v>
      </c>
      <c r="I9" s="5">
        <v>7365</v>
      </c>
      <c r="J9" s="5">
        <v>41</v>
      </c>
      <c r="K9" s="5">
        <v>183</v>
      </c>
      <c r="L9" s="5">
        <v>82</v>
      </c>
      <c r="M9" s="5">
        <v>323</v>
      </c>
      <c r="N9" s="5">
        <v>1268</v>
      </c>
      <c r="O9" s="5">
        <v>35</v>
      </c>
    </row>
    <row r="10" spans="1:15" s="15" customFormat="1" ht="12" customHeight="1" hidden="1">
      <c r="A10" s="20" t="s">
        <v>16</v>
      </c>
      <c r="B10" s="5">
        <v>41753</v>
      </c>
      <c r="C10" s="5">
        <v>22537</v>
      </c>
      <c r="D10" s="5">
        <v>17710</v>
      </c>
      <c r="E10" s="5">
        <v>1506</v>
      </c>
      <c r="F10" s="5">
        <v>66</v>
      </c>
      <c r="G10" s="5">
        <v>321</v>
      </c>
      <c r="H10" s="5">
        <v>537</v>
      </c>
      <c r="I10" s="5">
        <v>7156</v>
      </c>
      <c r="J10" s="5">
        <v>27</v>
      </c>
      <c r="K10" s="5">
        <v>176</v>
      </c>
      <c r="L10" s="5">
        <v>124</v>
      </c>
      <c r="M10" s="5">
        <v>307</v>
      </c>
      <c r="N10" s="5">
        <v>1165</v>
      </c>
      <c r="O10" s="5">
        <v>35</v>
      </c>
    </row>
    <row r="11" spans="1:15" s="15" customFormat="1" ht="12" customHeight="1" hidden="1">
      <c r="A11" s="20" t="s">
        <v>17</v>
      </c>
      <c r="B11" s="5">
        <v>35430</v>
      </c>
      <c r="C11" s="5">
        <v>19479</v>
      </c>
      <c r="D11" s="5">
        <v>14500</v>
      </c>
      <c r="E11" s="5">
        <v>1451</v>
      </c>
      <c r="F11" s="5">
        <v>104</v>
      </c>
      <c r="G11" s="5">
        <v>262</v>
      </c>
      <c r="H11" s="5">
        <v>375</v>
      </c>
      <c r="I11" s="5">
        <v>6317</v>
      </c>
      <c r="J11" s="5">
        <v>23</v>
      </c>
      <c r="K11" s="5">
        <v>124</v>
      </c>
      <c r="L11" s="5">
        <v>85</v>
      </c>
      <c r="M11" s="5">
        <v>285</v>
      </c>
      <c r="N11" s="5">
        <v>964</v>
      </c>
      <c r="O11" s="5">
        <v>39</v>
      </c>
    </row>
    <row r="12" spans="1:15" s="15" customFormat="1" ht="12" customHeight="1" hidden="1">
      <c r="A12" s="20" t="s">
        <v>18</v>
      </c>
      <c r="B12" s="5">
        <v>27341</v>
      </c>
      <c r="C12" s="5">
        <v>16089</v>
      </c>
      <c r="D12" s="5">
        <v>9979</v>
      </c>
      <c r="E12" s="5">
        <v>1273</v>
      </c>
      <c r="F12" s="5">
        <v>26</v>
      </c>
      <c r="G12" s="5">
        <v>236</v>
      </c>
      <c r="H12" s="5">
        <v>232</v>
      </c>
      <c r="I12" s="5">
        <v>4775</v>
      </c>
      <c r="J12" s="5">
        <v>19</v>
      </c>
      <c r="K12" s="5">
        <v>151</v>
      </c>
      <c r="L12" s="5">
        <v>69</v>
      </c>
      <c r="M12" s="5">
        <v>241</v>
      </c>
      <c r="N12" s="5">
        <v>950</v>
      </c>
      <c r="O12" s="5">
        <v>28</v>
      </c>
    </row>
    <row r="13" spans="1:15" s="15" customFormat="1" ht="12" customHeight="1" hidden="1">
      <c r="A13" s="20" t="s">
        <v>19</v>
      </c>
      <c r="B13" s="5">
        <v>32105</v>
      </c>
      <c r="C13" s="5">
        <v>17816</v>
      </c>
      <c r="D13" s="5">
        <v>13133</v>
      </c>
      <c r="E13" s="5">
        <v>1156</v>
      </c>
      <c r="F13" s="5">
        <v>66</v>
      </c>
      <c r="G13" s="5">
        <v>270</v>
      </c>
      <c r="H13" s="5">
        <v>258</v>
      </c>
      <c r="I13" s="5">
        <v>5439</v>
      </c>
      <c r="J13" s="5">
        <v>30</v>
      </c>
      <c r="K13" s="5">
        <v>183</v>
      </c>
      <c r="L13" s="5">
        <v>70</v>
      </c>
      <c r="M13" s="5">
        <v>269</v>
      </c>
      <c r="N13" s="5">
        <v>1109</v>
      </c>
      <c r="O13" s="5">
        <v>39</v>
      </c>
    </row>
    <row r="14" spans="1:15" s="15" customFormat="1" ht="12" customHeight="1" hidden="1">
      <c r="A14" s="20" t="s">
        <v>20</v>
      </c>
      <c r="B14" s="5">
        <v>26937</v>
      </c>
      <c r="C14" s="5">
        <v>15579</v>
      </c>
      <c r="D14" s="5">
        <v>10389</v>
      </c>
      <c r="E14" s="5">
        <v>969</v>
      </c>
      <c r="F14" s="5">
        <v>36</v>
      </c>
      <c r="G14" s="5">
        <v>189</v>
      </c>
      <c r="H14" s="5">
        <v>241</v>
      </c>
      <c r="I14" s="5">
        <v>4821</v>
      </c>
      <c r="J14" s="5">
        <v>21</v>
      </c>
      <c r="K14" s="5">
        <v>173</v>
      </c>
      <c r="L14" s="5">
        <v>73</v>
      </c>
      <c r="M14" s="5">
        <v>248</v>
      </c>
      <c r="N14" s="5">
        <v>928</v>
      </c>
      <c r="O14" s="5">
        <v>41</v>
      </c>
    </row>
    <row r="15" spans="1:15" s="15" customFormat="1" ht="12" customHeight="1" hidden="1">
      <c r="A15" s="20" t="s">
        <v>21</v>
      </c>
      <c r="B15" s="5">
        <v>28238</v>
      </c>
      <c r="C15" s="5">
        <v>16834</v>
      </c>
      <c r="D15" s="5">
        <v>10433</v>
      </c>
      <c r="E15" s="5">
        <v>971</v>
      </c>
      <c r="F15" s="5">
        <v>80</v>
      </c>
      <c r="G15" s="5">
        <v>264</v>
      </c>
      <c r="H15" s="5">
        <v>449</v>
      </c>
      <c r="I15" s="5">
        <v>4636</v>
      </c>
      <c r="J15" s="5">
        <v>40</v>
      </c>
      <c r="K15" s="5">
        <v>169</v>
      </c>
      <c r="L15" s="5">
        <v>60</v>
      </c>
      <c r="M15" s="5">
        <v>228</v>
      </c>
      <c r="N15" s="5">
        <v>1014</v>
      </c>
      <c r="O15" s="5">
        <v>44</v>
      </c>
    </row>
    <row r="16" spans="1:15" s="15" customFormat="1" ht="12" customHeight="1" hidden="1">
      <c r="A16" s="20" t="s">
        <v>22</v>
      </c>
      <c r="B16" s="5">
        <v>29068</v>
      </c>
      <c r="C16" s="5">
        <v>16717</v>
      </c>
      <c r="D16" s="5">
        <v>11037</v>
      </c>
      <c r="E16" s="5">
        <v>1314</v>
      </c>
      <c r="F16" s="5">
        <v>81</v>
      </c>
      <c r="G16" s="5">
        <v>242</v>
      </c>
      <c r="H16" s="5">
        <v>273</v>
      </c>
      <c r="I16" s="5">
        <v>4903</v>
      </c>
      <c r="J16" s="5">
        <v>31</v>
      </c>
      <c r="K16" s="5">
        <v>222</v>
      </c>
      <c r="L16" s="5">
        <v>62</v>
      </c>
      <c r="M16" s="5">
        <v>205</v>
      </c>
      <c r="N16" s="5">
        <v>1104</v>
      </c>
      <c r="O16" s="5">
        <v>91</v>
      </c>
    </row>
    <row r="17" spans="1:15" s="15" customFormat="1" ht="12" customHeight="1" hidden="1">
      <c r="A17" s="20" t="s">
        <v>23</v>
      </c>
      <c r="B17" s="5">
        <v>37941</v>
      </c>
      <c r="C17" s="5">
        <v>20026</v>
      </c>
      <c r="D17" s="5">
        <v>15969</v>
      </c>
      <c r="E17" s="5">
        <v>1946</v>
      </c>
      <c r="F17" s="5">
        <v>170</v>
      </c>
      <c r="G17" s="5">
        <v>264</v>
      </c>
      <c r="H17" s="5">
        <v>404</v>
      </c>
      <c r="I17" s="5">
        <v>6482</v>
      </c>
      <c r="J17" s="5">
        <v>34</v>
      </c>
      <c r="K17" s="5">
        <v>234</v>
      </c>
      <c r="L17" s="5">
        <v>97</v>
      </c>
      <c r="M17" s="5">
        <v>305</v>
      </c>
      <c r="N17" s="5">
        <v>1114</v>
      </c>
      <c r="O17" s="5">
        <v>91</v>
      </c>
    </row>
    <row r="18" spans="1:15" s="15" customFormat="1" ht="12" customHeight="1" hidden="1">
      <c r="A18" s="20" t="s">
        <v>24</v>
      </c>
      <c r="B18" s="5">
        <v>33863</v>
      </c>
      <c r="C18" s="5">
        <v>18370</v>
      </c>
      <c r="D18" s="5">
        <v>14452</v>
      </c>
      <c r="E18" s="5">
        <v>1041</v>
      </c>
      <c r="F18" s="5">
        <v>73</v>
      </c>
      <c r="G18" s="5">
        <v>236</v>
      </c>
      <c r="H18" s="5">
        <v>367</v>
      </c>
      <c r="I18" s="5">
        <v>6040</v>
      </c>
      <c r="J18" s="5">
        <v>29</v>
      </c>
      <c r="K18" s="5">
        <v>190</v>
      </c>
      <c r="L18" s="5">
        <v>69</v>
      </c>
      <c r="M18" s="5">
        <v>206</v>
      </c>
      <c r="N18" s="5">
        <v>1075</v>
      </c>
      <c r="O18" s="5">
        <v>56</v>
      </c>
    </row>
    <row r="19" spans="1:15" s="15" customFormat="1" ht="12" customHeight="1" hidden="1">
      <c r="A19" s="20" t="s">
        <v>25</v>
      </c>
      <c r="B19" s="5">
        <v>29449</v>
      </c>
      <c r="C19" s="5">
        <v>16595</v>
      </c>
      <c r="D19" s="5">
        <v>11652</v>
      </c>
      <c r="E19" s="5">
        <v>1202</v>
      </c>
      <c r="F19" s="5">
        <v>130</v>
      </c>
      <c r="G19" s="5">
        <v>234</v>
      </c>
      <c r="H19" s="5">
        <v>292</v>
      </c>
      <c r="I19" s="5">
        <v>5161</v>
      </c>
      <c r="J19" s="5">
        <v>31</v>
      </c>
      <c r="K19" s="5">
        <v>202</v>
      </c>
      <c r="L19" s="5">
        <v>56</v>
      </c>
      <c r="M19" s="5">
        <v>278</v>
      </c>
      <c r="N19" s="5">
        <v>915</v>
      </c>
      <c r="O19" s="5">
        <v>45</v>
      </c>
    </row>
    <row r="20" spans="1:15" s="15" customFormat="1" ht="12" customHeight="1" hidden="1">
      <c r="A20" s="20" t="s">
        <v>26</v>
      </c>
      <c r="B20" s="5">
        <v>31286</v>
      </c>
      <c r="C20" s="5">
        <v>17492</v>
      </c>
      <c r="D20" s="5">
        <v>12399</v>
      </c>
      <c r="E20" s="5">
        <v>1395</v>
      </c>
      <c r="F20" s="5">
        <v>66</v>
      </c>
      <c r="G20" s="5">
        <v>225</v>
      </c>
      <c r="H20" s="5">
        <v>362</v>
      </c>
      <c r="I20" s="5">
        <v>5316</v>
      </c>
      <c r="J20" s="5">
        <v>26</v>
      </c>
      <c r="K20" s="5">
        <v>188</v>
      </c>
      <c r="L20" s="5">
        <v>70</v>
      </c>
      <c r="M20" s="5">
        <v>209</v>
      </c>
      <c r="N20" s="5">
        <v>978</v>
      </c>
      <c r="O20" s="5">
        <v>48</v>
      </c>
    </row>
    <row r="21" spans="1:15" s="34" customFormat="1" ht="12" customHeight="1">
      <c r="A21" s="10" t="s">
        <v>147</v>
      </c>
      <c r="B21" s="16">
        <v>395591</v>
      </c>
      <c r="C21" s="16">
        <v>227341</v>
      </c>
      <c r="D21" s="16">
        <v>149324</v>
      </c>
      <c r="E21" s="16">
        <v>18926</v>
      </c>
      <c r="F21" s="16">
        <v>1398</v>
      </c>
      <c r="G21" s="16">
        <v>3547</v>
      </c>
      <c r="H21" s="16">
        <v>4647</v>
      </c>
      <c r="I21" s="16">
        <v>67131</v>
      </c>
      <c r="J21" s="16">
        <v>453</v>
      </c>
      <c r="K21" s="16">
        <v>2821</v>
      </c>
      <c r="L21" s="16">
        <v>806</v>
      </c>
      <c r="M21" s="16">
        <v>2571</v>
      </c>
      <c r="N21" s="16">
        <v>13106</v>
      </c>
      <c r="O21" s="16">
        <v>937</v>
      </c>
    </row>
    <row r="22" spans="1:15" s="15" customFormat="1" ht="12" customHeight="1" hidden="1">
      <c r="A22" s="20" t="s">
        <v>15</v>
      </c>
      <c r="B22" s="5">
        <v>39241</v>
      </c>
      <c r="C22" s="5">
        <v>22230</v>
      </c>
      <c r="D22" s="5">
        <v>15253</v>
      </c>
      <c r="E22" s="5">
        <v>1758</v>
      </c>
      <c r="F22" s="5">
        <v>108</v>
      </c>
      <c r="G22" s="5">
        <v>296</v>
      </c>
      <c r="H22" s="5">
        <v>335</v>
      </c>
      <c r="I22" s="5">
        <v>7354</v>
      </c>
      <c r="J22" s="5">
        <v>46</v>
      </c>
      <c r="K22" s="5">
        <v>230</v>
      </c>
      <c r="L22" s="5">
        <v>75</v>
      </c>
      <c r="M22" s="5">
        <v>312</v>
      </c>
      <c r="N22" s="5">
        <v>1198</v>
      </c>
      <c r="O22" s="5">
        <v>61</v>
      </c>
    </row>
    <row r="23" spans="1:15" s="15" customFormat="1" ht="12" customHeight="1" hidden="1">
      <c r="A23" s="20" t="s">
        <v>16</v>
      </c>
      <c r="B23" s="5">
        <v>34239</v>
      </c>
      <c r="C23" s="5">
        <v>18892</v>
      </c>
      <c r="D23" s="5">
        <v>13687</v>
      </c>
      <c r="E23" s="5">
        <v>1660</v>
      </c>
      <c r="F23" s="5">
        <v>111</v>
      </c>
      <c r="G23" s="5">
        <v>269</v>
      </c>
      <c r="H23" s="5">
        <v>434</v>
      </c>
      <c r="I23" s="5">
        <v>5596</v>
      </c>
      <c r="J23" s="5">
        <v>66</v>
      </c>
      <c r="K23" s="5">
        <v>224</v>
      </c>
      <c r="L23" s="5">
        <v>64</v>
      </c>
      <c r="M23" s="5">
        <v>221</v>
      </c>
      <c r="N23" s="5">
        <v>1031</v>
      </c>
      <c r="O23" s="5">
        <v>42</v>
      </c>
    </row>
    <row r="24" spans="1:15" s="15" customFormat="1" ht="12" customHeight="1" hidden="1">
      <c r="A24" s="20" t="s">
        <v>17</v>
      </c>
      <c r="B24" s="5">
        <v>43775</v>
      </c>
      <c r="C24" s="5">
        <v>21937</v>
      </c>
      <c r="D24" s="5">
        <v>20025</v>
      </c>
      <c r="E24" s="5">
        <v>1813</v>
      </c>
      <c r="F24" s="5">
        <v>93</v>
      </c>
      <c r="G24" s="5">
        <v>244</v>
      </c>
      <c r="H24" s="5">
        <v>558</v>
      </c>
      <c r="I24" s="5">
        <v>7152</v>
      </c>
      <c r="J24" s="5">
        <v>48</v>
      </c>
      <c r="K24" s="5">
        <v>262</v>
      </c>
      <c r="L24" s="5">
        <v>66</v>
      </c>
      <c r="M24" s="5">
        <v>208</v>
      </c>
      <c r="N24" s="5">
        <v>1096</v>
      </c>
      <c r="O24" s="5">
        <v>61</v>
      </c>
    </row>
    <row r="25" spans="1:15" s="15" customFormat="1" ht="12" customHeight="1" hidden="1">
      <c r="A25" s="20" t="s">
        <v>18</v>
      </c>
      <c r="B25" s="5">
        <v>28114</v>
      </c>
      <c r="C25" s="5">
        <v>15880</v>
      </c>
      <c r="D25" s="5">
        <v>10729</v>
      </c>
      <c r="E25" s="5">
        <v>1505</v>
      </c>
      <c r="F25" s="5">
        <v>165</v>
      </c>
      <c r="G25" s="5">
        <v>223</v>
      </c>
      <c r="H25" s="5">
        <v>358</v>
      </c>
      <c r="I25" s="5">
        <v>4505</v>
      </c>
      <c r="J25" s="5">
        <v>38</v>
      </c>
      <c r="K25" s="5">
        <v>196</v>
      </c>
      <c r="L25" s="5">
        <v>72</v>
      </c>
      <c r="M25" s="5">
        <v>207</v>
      </c>
      <c r="N25" s="5">
        <v>938</v>
      </c>
      <c r="O25" s="5">
        <v>51</v>
      </c>
    </row>
    <row r="26" spans="1:15" s="15" customFormat="1" ht="12" customHeight="1" hidden="1">
      <c r="A26" s="20" t="s">
        <v>19</v>
      </c>
      <c r="B26" s="5">
        <v>28055</v>
      </c>
      <c r="C26" s="5">
        <v>16613</v>
      </c>
      <c r="D26" s="5">
        <v>10087</v>
      </c>
      <c r="E26" s="5">
        <v>1355</v>
      </c>
      <c r="F26" s="5">
        <v>36</v>
      </c>
      <c r="G26" s="5">
        <v>247</v>
      </c>
      <c r="H26" s="5">
        <v>403</v>
      </c>
      <c r="I26" s="5">
        <v>4650</v>
      </c>
      <c r="J26" s="5">
        <v>30</v>
      </c>
      <c r="K26" s="5">
        <v>230</v>
      </c>
      <c r="L26" s="5">
        <v>39</v>
      </c>
      <c r="M26" s="5">
        <v>220</v>
      </c>
      <c r="N26" s="5">
        <v>1010</v>
      </c>
      <c r="O26" s="5">
        <v>77</v>
      </c>
    </row>
    <row r="27" spans="1:15" s="15" customFormat="1" ht="12" customHeight="1" hidden="1">
      <c r="A27" s="20" t="s">
        <v>20</v>
      </c>
      <c r="B27" s="5">
        <v>27754</v>
      </c>
      <c r="C27" s="5">
        <v>15400</v>
      </c>
      <c r="D27" s="5">
        <v>10520</v>
      </c>
      <c r="E27" s="5">
        <v>1834</v>
      </c>
      <c r="F27" s="5">
        <v>59</v>
      </c>
      <c r="G27" s="5">
        <v>262</v>
      </c>
      <c r="H27" s="5">
        <v>377</v>
      </c>
      <c r="I27" s="5">
        <v>4254</v>
      </c>
      <c r="J27" s="5">
        <v>25</v>
      </c>
      <c r="K27" s="5">
        <v>240</v>
      </c>
      <c r="L27" s="5">
        <v>52</v>
      </c>
      <c r="M27" s="5">
        <v>203</v>
      </c>
      <c r="N27" s="5">
        <v>1004</v>
      </c>
      <c r="O27" s="5">
        <v>43</v>
      </c>
    </row>
    <row r="28" spans="1:15" s="15" customFormat="1" ht="12" customHeight="1" hidden="1">
      <c r="A28" s="20" t="s">
        <v>21</v>
      </c>
      <c r="B28" s="5">
        <v>29309</v>
      </c>
      <c r="C28" s="5">
        <v>17857</v>
      </c>
      <c r="D28" s="5">
        <v>10054</v>
      </c>
      <c r="E28" s="5">
        <v>1398</v>
      </c>
      <c r="F28" s="5">
        <v>453</v>
      </c>
      <c r="G28" s="5">
        <v>281</v>
      </c>
      <c r="H28" s="5">
        <v>333</v>
      </c>
      <c r="I28" s="5">
        <v>4850</v>
      </c>
      <c r="J28" s="5">
        <v>26</v>
      </c>
      <c r="K28" s="5">
        <v>227</v>
      </c>
      <c r="L28" s="5">
        <v>57</v>
      </c>
      <c r="M28" s="5">
        <v>147</v>
      </c>
      <c r="N28" s="5">
        <v>1129</v>
      </c>
      <c r="O28" s="5">
        <v>157</v>
      </c>
    </row>
    <row r="29" spans="1:15" s="15" customFormat="1" ht="12" customHeight="1" hidden="1">
      <c r="A29" s="20" t="s">
        <v>22</v>
      </c>
      <c r="B29" s="5">
        <v>34421</v>
      </c>
      <c r="C29" s="5">
        <v>20776</v>
      </c>
      <c r="D29" s="5">
        <v>12226</v>
      </c>
      <c r="E29" s="5">
        <v>1419</v>
      </c>
      <c r="F29" s="5">
        <v>114</v>
      </c>
      <c r="G29" s="5">
        <v>336</v>
      </c>
      <c r="H29" s="5">
        <v>342</v>
      </c>
      <c r="I29" s="5">
        <v>5998</v>
      </c>
      <c r="J29" s="5">
        <v>40</v>
      </c>
      <c r="K29" s="5">
        <v>273</v>
      </c>
      <c r="L29" s="5">
        <v>72</v>
      </c>
      <c r="M29" s="5">
        <v>194</v>
      </c>
      <c r="N29" s="5">
        <v>1242</v>
      </c>
      <c r="O29" s="5">
        <v>113</v>
      </c>
    </row>
    <row r="30" spans="1:15" s="15" customFormat="1" ht="12" customHeight="1" hidden="1">
      <c r="A30" s="20" t="s">
        <v>23</v>
      </c>
      <c r="B30" s="5">
        <v>31811</v>
      </c>
      <c r="C30" s="5">
        <v>20842</v>
      </c>
      <c r="D30" s="5">
        <v>9505</v>
      </c>
      <c r="E30" s="5">
        <v>1464</v>
      </c>
      <c r="F30" s="5">
        <v>149</v>
      </c>
      <c r="G30" s="5">
        <v>400</v>
      </c>
      <c r="H30" s="5">
        <v>287</v>
      </c>
      <c r="I30" s="5">
        <v>5236</v>
      </c>
      <c r="J30" s="5">
        <v>37</v>
      </c>
      <c r="K30" s="5">
        <v>269</v>
      </c>
      <c r="L30" s="5">
        <v>88</v>
      </c>
      <c r="M30" s="5">
        <v>287</v>
      </c>
      <c r="N30" s="5">
        <v>1184</v>
      </c>
      <c r="O30" s="5">
        <v>156</v>
      </c>
    </row>
    <row r="31" spans="1:15" s="15" customFormat="1" ht="12" customHeight="1" hidden="1">
      <c r="A31" s="20" t="s">
        <v>24</v>
      </c>
      <c r="B31" s="5">
        <v>28567</v>
      </c>
      <c r="C31" s="5">
        <v>16390</v>
      </c>
      <c r="D31" s="5">
        <v>10810</v>
      </c>
      <c r="E31" s="5">
        <v>1367</v>
      </c>
      <c r="F31" s="5">
        <v>39</v>
      </c>
      <c r="G31" s="5">
        <v>233</v>
      </c>
      <c r="H31" s="5">
        <v>316</v>
      </c>
      <c r="I31" s="5">
        <v>4885</v>
      </c>
      <c r="J31" s="5">
        <v>25</v>
      </c>
      <c r="K31" s="5">
        <v>198</v>
      </c>
      <c r="L31" s="5">
        <v>62</v>
      </c>
      <c r="M31" s="5">
        <v>170</v>
      </c>
      <c r="N31" s="5">
        <v>971</v>
      </c>
      <c r="O31" s="5">
        <v>48</v>
      </c>
    </row>
    <row r="32" spans="1:15" s="15" customFormat="1" ht="12" customHeight="1" hidden="1">
      <c r="A32" s="20" t="s">
        <v>25</v>
      </c>
      <c r="B32" s="5">
        <v>34524</v>
      </c>
      <c r="C32" s="5">
        <v>19905</v>
      </c>
      <c r="D32" s="5">
        <v>13048</v>
      </c>
      <c r="E32" s="5">
        <v>1571</v>
      </c>
      <c r="F32" s="5">
        <v>45</v>
      </c>
      <c r="G32" s="5">
        <v>375</v>
      </c>
      <c r="H32" s="5">
        <v>492</v>
      </c>
      <c r="I32" s="5">
        <v>6226</v>
      </c>
      <c r="J32" s="5">
        <v>31</v>
      </c>
      <c r="K32" s="5">
        <v>227</v>
      </c>
      <c r="L32" s="5">
        <v>74</v>
      </c>
      <c r="M32" s="5">
        <v>204</v>
      </c>
      <c r="N32" s="5">
        <v>1109</v>
      </c>
      <c r="O32" s="5">
        <v>60</v>
      </c>
    </row>
    <row r="33" spans="1:15" s="15" customFormat="1" ht="12" customHeight="1" hidden="1">
      <c r="A33" s="20" t="s">
        <v>26</v>
      </c>
      <c r="B33" s="5">
        <v>35781</v>
      </c>
      <c r="C33" s="5">
        <v>20619</v>
      </c>
      <c r="D33" s="5">
        <v>13380</v>
      </c>
      <c r="E33" s="5">
        <v>1782</v>
      </c>
      <c r="F33" s="5">
        <v>26</v>
      </c>
      <c r="G33" s="5">
        <v>381</v>
      </c>
      <c r="H33" s="5">
        <v>412</v>
      </c>
      <c r="I33" s="5">
        <v>6425</v>
      </c>
      <c r="J33" s="5">
        <v>41</v>
      </c>
      <c r="K33" s="5">
        <v>245</v>
      </c>
      <c r="L33" s="5">
        <v>85</v>
      </c>
      <c r="M33" s="5">
        <v>198</v>
      </c>
      <c r="N33" s="5">
        <v>1194</v>
      </c>
      <c r="O33" s="5">
        <v>68</v>
      </c>
    </row>
    <row r="34" spans="1:15" s="15" customFormat="1" ht="12" customHeight="1">
      <c r="A34" s="10" t="s">
        <v>27</v>
      </c>
      <c r="B34" s="16">
        <v>417000</v>
      </c>
      <c r="C34" s="16">
        <v>232032</v>
      </c>
      <c r="D34" s="16">
        <v>155071</v>
      </c>
      <c r="E34" s="16">
        <v>29897</v>
      </c>
      <c r="F34" s="16">
        <v>742</v>
      </c>
      <c r="G34" s="16">
        <v>4573</v>
      </c>
      <c r="H34" s="16">
        <v>4939</v>
      </c>
      <c r="I34" s="16">
        <v>71911</v>
      </c>
      <c r="J34" s="16">
        <v>623</v>
      </c>
      <c r="K34" s="16">
        <v>3107</v>
      </c>
      <c r="L34" s="16">
        <v>683</v>
      </c>
      <c r="M34" s="16">
        <v>3161</v>
      </c>
      <c r="N34" s="16">
        <v>13561</v>
      </c>
      <c r="O34" s="16">
        <v>709</v>
      </c>
    </row>
    <row r="35" spans="1:15" s="15" customFormat="1" ht="12" customHeight="1" hidden="1">
      <c r="A35" s="20" t="s">
        <v>15</v>
      </c>
      <c r="B35" s="5">
        <v>45189</v>
      </c>
      <c r="C35" s="5">
        <v>25381</v>
      </c>
      <c r="D35" s="5">
        <v>17371</v>
      </c>
      <c r="E35" s="5">
        <v>2437</v>
      </c>
      <c r="F35" s="5">
        <v>48</v>
      </c>
      <c r="G35" s="5">
        <v>410</v>
      </c>
      <c r="H35" s="5">
        <v>535</v>
      </c>
      <c r="I35" s="5">
        <v>7845</v>
      </c>
      <c r="J35" s="5">
        <v>57</v>
      </c>
      <c r="K35" s="5">
        <v>287</v>
      </c>
      <c r="L35" s="5">
        <v>69</v>
      </c>
      <c r="M35" s="5">
        <v>240</v>
      </c>
      <c r="N35" s="5">
        <v>1312</v>
      </c>
      <c r="O35" s="5">
        <v>87</v>
      </c>
    </row>
    <row r="36" spans="1:15" s="15" customFormat="1" ht="12" customHeight="1" hidden="1">
      <c r="A36" s="20" t="s">
        <v>16</v>
      </c>
      <c r="B36" s="5">
        <v>49666</v>
      </c>
      <c r="C36" s="5">
        <v>27593</v>
      </c>
      <c r="D36" s="5">
        <v>18452</v>
      </c>
      <c r="E36" s="5">
        <v>3621</v>
      </c>
      <c r="F36" s="5">
        <v>80</v>
      </c>
      <c r="G36" s="5">
        <v>511</v>
      </c>
      <c r="H36" s="5">
        <v>679</v>
      </c>
      <c r="I36" s="5">
        <v>8738</v>
      </c>
      <c r="J36" s="5">
        <v>92</v>
      </c>
      <c r="K36" s="5">
        <v>329</v>
      </c>
      <c r="L36" s="5">
        <v>79</v>
      </c>
      <c r="M36" s="5">
        <v>297</v>
      </c>
      <c r="N36" s="5">
        <v>1469</v>
      </c>
      <c r="O36" s="5">
        <v>66</v>
      </c>
    </row>
    <row r="37" spans="1:15" s="15" customFormat="1" ht="12" customHeight="1" hidden="1">
      <c r="A37" s="20" t="s">
        <v>17</v>
      </c>
      <c r="B37" s="5">
        <v>46754</v>
      </c>
      <c r="C37" s="5">
        <v>23888</v>
      </c>
      <c r="D37" s="5">
        <v>19536</v>
      </c>
      <c r="E37" s="5">
        <v>3330</v>
      </c>
      <c r="F37" s="5">
        <v>42</v>
      </c>
      <c r="G37" s="5">
        <v>419</v>
      </c>
      <c r="H37" s="5">
        <v>476</v>
      </c>
      <c r="I37" s="5">
        <v>8129</v>
      </c>
      <c r="J37" s="5">
        <v>67</v>
      </c>
      <c r="K37" s="5">
        <v>324</v>
      </c>
      <c r="L37" s="5">
        <v>69</v>
      </c>
      <c r="M37" s="5">
        <v>231</v>
      </c>
      <c r="N37" s="5">
        <v>1186</v>
      </c>
      <c r="O37" s="5">
        <v>90</v>
      </c>
    </row>
    <row r="38" spans="1:15" s="15" customFormat="1" ht="12" customHeight="1" hidden="1">
      <c r="A38" s="20" t="s">
        <v>18</v>
      </c>
      <c r="B38" s="5">
        <v>44529</v>
      </c>
      <c r="C38" s="5">
        <v>24030</v>
      </c>
      <c r="D38" s="5">
        <v>17474</v>
      </c>
      <c r="E38" s="5">
        <v>3025</v>
      </c>
      <c r="F38" s="5">
        <v>44</v>
      </c>
      <c r="G38" s="5">
        <v>484</v>
      </c>
      <c r="H38" s="5">
        <v>528</v>
      </c>
      <c r="I38" s="5">
        <v>7956</v>
      </c>
      <c r="J38" s="5">
        <v>63</v>
      </c>
      <c r="K38" s="5">
        <v>334</v>
      </c>
      <c r="L38" s="5">
        <v>87</v>
      </c>
      <c r="M38" s="5">
        <v>268</v>
      </c>
      <c r="N38" s="5">
        <v>1332</v>
      </c>
      <c r="O38" s="5">
        <v>63</v>
      </c>
    </row>
    <row r="39" spans="1:15" s="15" customFormat="1" ht="12" customHeight="1" hidden="1">
      <c r="A39" s="20" t="s">
        <v>19</v>
      </c>
      <c r="B39" s="5">
        <v>34147</v>
      </c>
      <c r="C39" s="5">
        <v>18974</v>
      </c>
      <c r="D39" s="5">
        <v>12668</v>
      </c>
      <c r="E39" s="5">
        <v>2505</v>
      </c>
      <c r="F39" s="5">
        <v>68</v>
      </c>
      <c r="G39" s="5">
        <v>390</v>
      </c>
      <c r="H39" s="5">
        <v>350</v>
      </c>
      <c r="I39" s="5">
        <v>6125</v>
      </c>
      <c r="J39" s="5">
        <v>45</v>
      </c>
      <c r="K39" s="5">
        <v>247</v>
      </c>
      <c r="L39" s="5">
        <v>52</v>
      </c>
      <c r="M39" s="5">
        <v>215</v>
      </c>
      <c r="N39" s="5">
        <v>1075</v>
      </c>
      <c r="O39" s="5">
        <v>54</v>
      </c>
    </row>
    <row r="40" spans="1:15" s="15" customFormat="1" ht="12" customHeight="1" hidden="1">
      <c r="A40" s="20" t="s">
        <v>20</v>
      </c>
      <c r="B40" s="5">
        <v>25950</v>
      </c>
      <c r="C40" s="5">
        <v>15289</v>
      </c>
      <c r="D40" s="5">
        <v>8631</v>
      </c>
      <c r="E40" s="5">
        <v>2030</v>
      </c>
      <c r="F40" s="5">
        <v>132</v>
      </c>
      <c r="G40" s="5">
        <v>384</v>
      </c>
      <c r="H40" s="5">
        <v>288</v>
      </c>
      <c r="I40" s="5">
        <v>4658</v>
      </c>
      <c r="J40" s="5">
        <v>28</v>
      </c>
      <c r="K40" s="5">
        <v>257</v>
      </c>
      <c r="L40" s="5">
        <v>37</v>
      </c>
      <c r="M40" s="5">
        <v>163</v>
      </c>
      <c r="N40" s="5">
        <v>1117</v>
      </c>
      <c r="O40" s="5">
        <v>38</v>
      </c>
    </row>
    <row r="41" spans="1:15" s="15" customFormat="1" ht="12" customHeight="1" hidden="1">
      <c r="A41" s="20" t="s">
        <v>21</v>
      </c>
      <c r="B41" s="5">
        <v>24595</v>
      </c>
      <c r="C41" s="5">
        <v>14699</v>
      </c>
      <c r="D41" s="5">
        <v>7976</v>
      </c>
      <c r="E41" s="5">
        <v>1920</v>
      </c>
      <c r="F41" s="5">
        <v>60</v>
      </c>
      <c r="G41" s="5">
        <v>338</v>
      </c>
      <c r="H41" s="5">
        <v>286</v>
      </c>
      <c r="I41" s="5">
        <v>3984</v>
      </c>
      <c r="J41" s="5">
        <v>43</v>
      </c>
      <c r="K41" s="5">
        <v>233</v>
      </c>
      <c r="L41" s="5">
        <v>36</v>
      </c>
      <c r="M41" s="5">
        <v>245</v>
      </c>
      <c r="N41" s="5">
        <v>1011</v>
      </c>
      <c r="O41" s="5">
        <v>48</v>
      </c>
    </row>
    <row r="42" spans="1:15" s="15" customFormat="1" ht="12" customHeight="1" hidden="1">
      <c r="A42" s="20" t="s">
        <v>22</v>
      </c>
      <c r="B42" s="5">
        <v>28443</v>
      </c>
      <c r="C42" s="5">
        <v>16949</v>
      </c>
      <c r="D42" s="5">
        <v>9193</v>
      </c>
      <c r="E42" s="5">
        <v>2301</v>
      </c>
      <c r="F42" s="5">
        <v>64</v>
      </c>
      <c r="G42" s="5">
        <v>344</v>
      </c>
      <c r="H42" s="5">
        <v>256</v>
      </c>
      <c r="I42" s="5">
        <v>4656</v>
      </c>
      <c r="J42" s="5">
        <v>46</v>
      </c>
      <c r="K42" s="5">
        <v>217</v>
      </c>
      <c r="L42" s="5">
        <v>62</v>
      </c>
      <c r="M42" s="5">
        <v>395</v>
      </c>
      <c r="N42" s="5">
        <v>1148</v>
      </c>
      <c r="O42" s="5">
        <v>49</v>
      </c>
    </row>
    <row r="43" spans="1:15" s="15" customFormat="1" ht="12" customHeight="1" hidden="1">
      <c r="A43" s="20" t="s">
        <v>23</v>
      </c>
      <c r="B43" s="5">
        <v>26843</v>
      </c>
      <c r="C43" s="5">
        <v>15575</v>
      </c>
      <c r="D43" s="5">
        <v>9571</v>
      </c>
      <c r="E43" s="5">
        <v>1697</v>
      </c>
      <c r="F43" s="5">
        <v>25</v>
      </c>
      <c r="G43" s="5">
        <v>316</v>
      </c>
      <c r="H43" s="5">
        <v>299</v>
      </c>
      <c r="I43" s="5">
        <v>4585</v>
      </c>
      <c r="J43" s="5">
        <v>42</v>
      </c>
      <c r="K43" s="5">
        <v>217</v>
      </c>
      <c r="L43" s="5">
        <v>48</v>
      </c>
      <c r="M43" s="5">
        <v>298</v>
      </c>
      <c r="N43" s="5">
        <v>1010</v>
      </c>
      <c r="O43" s="5">
        <v>63</v>
      </c>
    </row>
    <row r="44" spans="1:15" s="15" customFormat="1" ht="12" customHeight="1" hidden="1">
      <c r="A44" s="20" t="s">
        <v>24</v>
      </c>
      <c r="B44" s="5">
        <v>29772</v>
      </c>
      <c r="C44" s="5">
        <v>16609</v>
      </c>
      <c r="D44" s="5">
        <v>10963</v>
      </c>
      <c r="E44" s="5">
        <v>2200</v>
      </c>
      <c r="F44" s="5">
        <v>52</v>
      </c>
      <c r="G44" s="5">
        <v>377</v>
      </c>
      <c r="H44" s="5">
        <v>458</v>
      </c>
      <c r="I44" s="5">
        <v>4758</v>
      </c>
      <c r="J44" s="5">
        <v>43</v>
      </c>
      <c r="K44" s="5">
        <v>240</v>
      </c>
      <c r="L44" s="5">
        <v>62</v>
      </c>
      <c r="M44" s="5">
        <v>361</v>
      </c>
      <c r="N44" s="5">
        <v>998</v>
      </c>
      <c r="O44" s="5">
        <v>45</v>
      </c>
    </row>
    <row r="45" spans="1:15" s="15" customFormat="1" ht="12" customHeight="1" hidden="1">
      <c r="A45" s="20" t="s">
        <v>25</v>
      </c>
      <c r="B45" s="5">
        <v>34280</v>
      </c>
      <c r="C45" s="5">
        <v>18357</v>
      </c>
      <c r="D45" s="5">
        <v>13265</v>
      </c>
      <c r="E45" s="5">
        <v>2658</v>
      </c>
      <c r="F45" s="5">
        <v>55</v>
      </c>
      <c r="G45" s="5">
        <v>342</v>
      </c>
      <c r="H45" s="5">
        <v>478</v>
      </c>
      <c r="I45" s="5">
        <v>5959</v>
      </c>
      <c r="J45" s="5">
        <v>43</v>
      </c>
      <c r="K45" s="5">
        <v>211</v>
      </c>
      <c r="L45" s="5">
        <v>54</v>
      </c>
      <c r="M45" s="5">
        <v>316</v>
      </c>
      <c r="N45" s="5">
        <v>1005</v>
      </c>
      <c r="O45" s="5">
        <v>70</v>
      </c>
    </row>
    <row r="46" spans="1:15" s="15" customFormat="1" ht="12" customHeight="1" hidden="1">
      <c r="A46" s="20" t="s">
        <v>26</v>
      </c>
      <c r="B46" s="5">
        <v>26832</v>
      </c>
      <c r="C46" s="5">
        <v>14688</v>
      </c>
      <c r="D46" s="5">
        <v>9971</v>
      </c>
      <c r="E46" s="5">
        <v>2173</v>
      </c>
      <c r="F46" s="5">
        <v>72</v>
      </c>
      <c r="G46" s="5">
        <v>258</v>
      </c>
      <c r="H46" s="5">
        <v>306</v>
      </c>
      <c r="I46" s="5">
        <v>4518</v>
      </c>
      <c r="J46" s="5">
        <v>54</v>
      </c>
      <c r="K46" s="5">
        <v>211</v>
      </c>
      <c r="L46" s="5">
        <v>28</v>
      </c>
      <c r="M46" s="5">
        <v>132</v>
      </c>
      <c r="N46" s="5">
        <v>898</v>
      </c>
      <c r="O46" s="5">
        <v>36</v>
      </c>
    </row>
    <row r="47" spans="1:16" s="15" customFormat="1" ht="12" customHeight="1">
      <c r="A47" s="10" t="s">
        <v>28</v>
      </c>
      <c r="B47" s="16">
        <v>389578</v>
      </c>
      <c r="C47" s="16">
        <v>210646</v>
      </c>
      <c r="D47" s="16">
        <v>147904</v>
      </c>
      <c r="E47" s="16">
        <v>31028</v>
      </c>
      <c r="F47" s="16">
        <v>645</v>
      </c>
      <c r="G47" s="16">
        <v>3808</v>
      </c>
      <c r="H47" s="16">
        <v>4339</v>
      </c>
      <c r="I47" s="16">
        <v>67201</v>
      </c>
      <c r="J47" s="16">
        <v>894</v>
      </c>
      <c r="K47" s="16">
        <v>3230</v>
      </c>
      <c r="L47" s="16">
        <v>587</v>
      </c>
      <c r="M47" s="16">
        <v>2722</v>
      </c>
      <c r="N47" s="16">
        <v>13700</v>
      </c>
      <c r="O47" s="16">
        <v>934</v>
      </c>
      <c r="P47" s="18"/>
    </row>
    <row r="48" spans="1:15" s="15" customFormat="1" ht="12" customHeight="1" hidden="1">
      <c r="A48" s="20" t="s">
        <v>15</v>
      </c>
      <c r="B48" s="5">
        <v>34353</v>
      </c>
      <c r="C48" s="5">
        <v>18729</v>
      </c>
      <c r="D48" s="5">
        <v>13201</v>
      </c>
      <c r="E48" s="5">
        <v>2423</v>
      </c>
      <c r="F48" s="5">
        <v>60</v>
      </c>
      <c r="G48" s="5">
        <v>373</v>
      </c>
      <c r="H48" s="5">
        <v>343</v>
      </c>
      <c r="I48" s="5">
        <v>5400</v>
      </c>
      <c r="J48" s="5">
        <v>38</v>
      </c>
      <c r="K48" s="5">
        <v>280</v>
      </c>
      <c r="L48" s="5">
        <v>58</v>
      </c>
      <c r="M48" s="5">
        <v>176</v>
      </c>
      <c r="N48" s="5">
        <v>1288</v>
      </c>
      <c r="O48" s="5">
        <v>42</v>
      </c>
    </row>
    <row r="49" spans="1:15" s="15" customFormat="1" ht="12" customHeight="1" hidden="1">
      <c r="A49" s="20" t="s">
        <v>16</v>
      </c>
      <c r="B49" s="5">
        <v>33725</v>
      </c>
      <c r="C49" s="5">
        <v>17643</v>
      </c>
      <c r="D49" s="5">
        <v>13777</v>
      </c>
      <c r="E49" s="5">
        <v>2305</v>
      </c>
      <c r="F49" s="5">
        <v>28</v>
      </c>
      <c r="G49" s="5">
        <v>332</v>
      </c>
      <c r="H49" s="5">
        <v>345</v>
      </c>
      <c r="I49" s="5">
        <v>5706</v>
      </c>
      <c r="J49" s="5">
        <v>60</v>
      </c>
      <c r="K49" s="5">
        <v>289</v>
      </c>
      <c r="L49" s="5">
        <v>37</v>
      </c>
      <c r="M49" s="5">
        <v>208</v>
      </c>
      <c r="N49" s="5">
        <v>1152</v>
      </c>
      <c r="O49" s="5">
        <v>92</v>
      </c>
    </row>
    <row r="50" spans="1:15" s="15" customFormat="1" ht="12" customHeight="1" hidden="1">
      <c r="A50" s="20" t="s">
        <v>17</v>
      </c>
      <c r="B50" s="5">
        <v>37185</v>
      </c>
      <c r="C50" s="5">
        <v>20190</v>
      </c>
      <c r="D50" s="5">
        <v>14177</v>
      </c>
      <c r="E50" s="5">
        <v>2818</v>
      </c>
      <c r="F50" s="5">
        <v>37</v>
      </c>
      <c r="G50" s="5">
        <v>361</v>
      </c>
      <c r="H50" s="5">
        <v>390</v>
      </c>
      <c r="I50" s="5">
        <v>6086</v>
      </c>
      <c r="J50" s="5">
        <v>84</v>
      </c>
      <c r="K50" s="5">
        <v>292</v>
      </c>
      <c r="L50" s="5">
        <v>54</v>
      </c>
      <c r="M50" s="5">
        <v>282</v>
      </c>
      <c r="N50" s="5">
        <v>1137</v>
      </c>
      <c r="O50" s="5">
        <v>62</v>
      </c>
    </row>
    <row r="51" spans="1:15" s="15" customFormat="1" ht="12" customHeight="1" hidden="1">
      <c r="A51" s="20" t="s">
        <v>18</v>
      </c>
      <c r="B51" s="5">
        <v>23301</v>
      </c>
      <c r="C51" s="5">
        <v>13939</v>
      </c>
      <c r="D51" s="5">
        <v>7508</v>
      </c>
      <c r="E51" s="5">
        <v>1854</v>
      </c>
      <c r="F51" s="5">
        <v>23</v>
      </c>
      <c r="G51" s="5">
        <v>272</v>
      </c>
      <c r="H51" s="5">
        <v>236</v>
      </c>
      <c r="I51" s="5">
        <v>4330</v>
      </c>
      <c r="J51" s="5">
        <v>56</v>
      </c>
      <c r="K51" s="5">
        <v>198</v>
      </c>
      <c r="L51" s="5">
        <v>38</v>
      </c>
      <c r="M51" s="5">
        <v>173</v>
      </c>
      <c r="N51" s="5">
        <v>1020</v>
      </c>
      <c r="O51" s="5">
        <v>35</v>
      </c>
    </row>
    <row r="52" spans="1:15" s="15" customFormat="1" ht="12" customHeight="1" hidden="1">
      <c r="A52" s="20" t="s">
        <v>19</v>
      </c>
      <c r="B52" s="5">
        <v>27966</v>
      </c>
      <c r="C52" s="5">
        <v>15686</v>
      </c>
      <c r="D52" s="5">
        <v>10171</v>
      </c>
      <c r="E52" s="5">
        <v>2109</v>
      </c>
      <c r="F52" s="5">
        <v>41</v>
      </c>
      <c r="G52" s="5">
        <v>244</v>
      </c>
      <c r="H52" s="5">
        <v>313</v>
      </c>
      <c r="I52" s="5">
        <v>4779</v>
      </c>
      <c r="J52" s="5">
        <v>59</v>
      </c>
      <c r="K52" s="5">
        <v>284</v>
      </c>
      <c r="L52" s="5">
        <v>44</v>
      </c>
      <c r="M52" s="5">
        <v>219</v>
      </c>
      <c r="N52" s="5">
        <v>1038</v>
      </c>
      <c r="O52" s="5">
        <v>55</v>
      </c>
    </row>
    <row r="53" spans="1:15" s="15" customFormat="1" ht="12" customHeight="1" hidden="1">
      <c r="A53" s="20" t="s">
        <v>20</v>
      </c>
      <c r="B53" s="5">
        <v>25401</v>
      </c>
      <c r="C53" s="5">
        <v>14588</v>
      </c>
      <c r="D53" s="5">
        <v>8815</v>
      </c>
      <c r="E53" s="5">
        <v>1998</v>
      </c>
      <c r="F53" s="5">
        <v>20</v>
      </c>
      <c r="G53" s="5">
        <v>299</v>
      </c>
      <c r="H53" s="5">
        <v>279</v>
      </c>
      <c r="I53" s="5">
        <v>4117</v>
      </c>
      <c r="J53" s="5">
        <v>47</v>
      </c>
      <c r="K53" s="5">
        <v>234</v>
      </c>
      <c r="L53" s="5">
        <v>48</v>
      </c>
      <c r="M53" s="5">
        <v>205</v>
      </c>
      <c r="N53" s="5">
        <v>928</v>
      </c>
      <c r="O53" s="5">
        <v>48</v>
      </c>
    </row>
    <row r="54" spans="1:15" s="15" customFormat="1" ht="12" customHeight="1" hidden="1">
      <c r="A54" s="20" t="s">
        <v>21</v>
      </c>
      <c r="B54" s="5">
        <v>36563</v>
      </c>
      <c r="C54" s="5">
        <v>19202</v>
      </c>
      <c r="D54" s="5">
        <v>14831</v>
      </c>
      <c r="E54" s="5">
        <v>2530</v>
      </c>
      <c r="F54" s="5">
        <v>56</v>
      </c>
      <c r="G54" s="5">
        <v>347</v>
      </c>
      <c r="H54" s="5">
        <v>364</v>
      </c>
      <c r="I54" s="5">
        <v>6286</v>
      </c>
      <c r="J54" s="5">
        <v>71</v>
      </c>
      <c r="K54" s="5">
        <v>280</v>
      </c>
      <c r="L54" s="5">
        <v>63</v>
      </c>
      <c r="M54" s="5">
        <v>268</v>
      </c>
      <c r="N54" s="5">
        <v>1259</v>
      </c>
      <c r="O54" s="5">
        <v>87</v>
      </c>
    </row>
    <row r="55" spans="1:15" s="15" customFormat="1" ht="12" customHeight="1" hidden="1">
      <c r="A55" s="20" t="s">
        <v>22</v>
      </c>
      <c r="B55" s="5">
        <v>27369</v>
      </c>
      <c r="C55" s="5">
        <v>14550</v>
      </c>
      <c r="D55" s="5">
        <v>10761</v>
      </c>
      <c r="E55" s="5">
        <v>2058</v>
      </c>
      <c r="F55" s="5">
        <v>195</v>
      </c>
      <c r="G55" s="5">
        <v>280</v>
      </c>
      <c r="H55" s="5">
        <v>261</v>
      </c>
      <c r="I55" s="5">
        <v>4564</v>
      </c>
      <c r="J55" s="5">
        <v>60</v>
      </c>
      <c r="K55" s="5">
        <v>269</v>
      </c>
      <c r="L55" s="5">
        <v>34</v>
      </c>
      <c r="M55" s="5">
        <v>239</v>
      </c>
      <c r="N55" s="5">
        <v>1076</v>
      </c>
      <c r="O55" s="5">
        <v>74</v>
      </c>
    </row>
    <row r="56" spans="1:15" s="15" customFormat="1" ht="12" customHeight="1" hidden="1">
      <c r="A56" s="20" t="s">
        <v>23</v>
      </c>
      <c r="B56" s="5">
        <v>27660</v>
      </c>
      <c r="C56" s="5">
        <v>14994</v>
      </c>
      <c r="D56" s="5">
        <v>10313</v>
      </c>
      <c r="E56" s="5">
        <v>2353</v>
      </c>
      <c r="F56" s="5">
        <v>27</v>
      </c>
      <c r="G56" s="5">
        <v>339</v>
      </c>
      <c r="H56" s="5">
        <v>337</v>
      </c>
      <c r="I56" s="5">
        <v>4658</v>
      </c>
      <c r="J56" s="5">
        <v>119</v>
      </c>
      <c r="K56" s="5">
        <v>283</v>
      </c>
      <c r="L56" s="5">
        <v>30</v>
      </c>
      <c r="M56" s="5">
        <v>218</v>
      </c>
      <c r="N56" s="5">
        <v>1012</v>
      </c>
      <c r="O56" s="5">
        <v>54</v>
      </c>
    </row>
    <row r="57" spans="1:15" s="15" customFormat="1" ht="12" customHeight="1" hidden="1">
      <c r="A57" s="20" t="s">
        <v>24</v>
      </c>
      <c r="B57" s="5">
        <v>37971</v>
      </c>
      <c r="C57" s="5">
        <v>19777</v>
      </c>
      <c r="D57" s="5">
        <v>15201</v>
      </c>
      <c r="E57" s="5">
        <v>2993</v>
      </c>
      <c r="F57" s="5">
        <v>58</v>
      </c>
      <c r="G57" s="5">
        <v>365</v>
      </c>
      <c r="H57" s="5">
        <v>545</v>
      </c>
      <c r="I57" s="5">
        <v>7152</v>
      </c>
      <c r="J57" s="5">
        <v>84</v>
      </c>
      <c r="K57" s="5">
        <v>268</v>
      </c>
      <c r="L57" s="5">
        <v>52</v>
      </c>
      <c r="M57" s="5">
        <v>233</v>
      </c>
      <c r="N57" s="5">
        <v>1214</v>
      </c>
      <c r="O57" s="5">
        <v>106</v>
      </c>
    </row>
    <row r="58" spans="1:15" s="15" customFormat="1" ht="12" customHeight="1" hidden="1">
      <c r="A58" s="20" t="s">
        <v>25</v>
      </c>
      <c r="B58" s="5">
        <v>32894</v>
      </c>
      <c r="C58" s="5">
        <v>18024</v>
      </c>
      <c r="D58" s="5">
        <v>11945</v>
      </c>
      <c r="E58" s="5">
        <v>2925</v>
      </c>
      <c r="F58" s="5">
        <v>9</v>
      </c>
      <c r="G58" s="5">
        <v>259</v>
      </c>
      <c r="H58" s="5">
        <v>353</v>
      </c>
      <c r="I58" s="5">
        <v>5829</v>
      </c>
      <c r="J58" s="5">
        <v>73</v>
      </c>
      <c r="K58" s="5">
        <v>235</v>
      </c>
      <c r="L58" s="5">
        <v>54</v>
      </c>
      <c r="M58" s="5">
        <v>239</v>
      </c>
      <c r="N58" s="5">
        <v>1158</v>
      </c>
      <c r="O58" s="5">
        <v>88</v>
      </c>
    </row>
    <row r="59" spans="1:15" s="15" customFormat="1" ht="12" customHeight="1" hidden="1">
      <c r="A59" s="20" t="s">
        <v>26</v>
      </c>
      <c r="B59" s="5">
        <v>45190</v>
      </c>
      <c r="C59" s="5">
        <v>23324</v>
      </c>
      <c r="D59" s="5">
        <v>17204</v>
      </c>
      <c r="E59" s="5">
        <v>4662</v>
      </c>
      <c r="F59" s="5">
        <v>91</v>
      </c>
      <c r="G59" s="5">
        <v>337</v>
      </c>
      <c r="H59" s="5">
        <v>573</v>
      </c>
      <c r="I59" s="5">
        <v>8294</v>
      </c>
      <c r="J59" s="5">
        <v>143</v>
      </c>
      <c r="K59" s="5">
        <v>318</v>
      </c>
      <c r="L59" s="5">
        <v>75</v>
      </c>
      <c r="M59" s="5">
        <v>262</v>
      </c>
      <c r="N59" s="5">
        <v>1418</v>
      </c>
      <c r="O59" s="5">
        <v>191</v>
      </c>
    </row>
    <row r="60" spans="1:15" s="4" customFormat="1" ht="12" customHeight="1">
      <c r="A60" s="8" t="s">
        <v>29</v>
      </c>
      <c r="B60" s="6">
        <v>373974</v>
      </c>
      <c r="C60" s="6">
        <v>212863</v>
      </c>
      <c r="D60" s="6">
        <v>131452</v>
      </c>
      <c r="E60" s="6">
        <v>29659</v>
      </c>
      <c r="F60" s="6">
        <v>836</v>
      </c>
      <c r="G60" s="6">
        <v>4577</v>
      </c>
      <c r="H60" s="6">
        <v>3793</v>
      </c>
      <c r="I60" s="6">
        <v>68726</v>
      </c>
      <c r="J60" s="6">
        <v>1309</v>
      </c>
      <c r="K60" s="6">
        <v>3507</v>
      </c>
      <c r="L60" s="6">
        <v>587</v>
      </c>
      <c r="M60" s="6">
        <v>2892</v>
      </c>
      <c r="N60" s="6">
        <v>15448</v>
      </c>
      <c r="O60" s="6">
        <v>766</v>
      </c>
    </row>
    <row r="61" spans="1:15" s="15" customFormat="1" ht="12" customHeight="1">
      <c r="A61" s="20" t="s">
        <v>15</v>
      </c>
      <c r="B61" s="5">
        <v>45778</v>
      </c>
      <c r="C61" s="5">
        <v>25645</v>
      </c>
      <c r="D61" s="5">
        <v>16746</v>
      </c>
      <c r="E61" s="5">
        <v>3387</v>
      </c>
      <c r="F61" s="5">
        <v>94</v>
      </c>
      <c r="G61" s="5">
        <v>498</v>
      </c>
      <c r="H61" s="5">
        <v>472</v>
      </c>
      <c r="I61" s="5">
        <v>8393</v>
      </c>
      <c r="J61" s="5">
        <v>113</v>
      </c>
      <c r="K61" s="5">
        <v>419</v>
      </c>
      <c r="L61" s="5">
        <v>60</v>
      </c>
      <c r="M61" s="5">
        <v>333</v>
      </c>
      <c r="N61" s="5">
        <v>1521</v>
      </c>
      <c r="O61" s="5">
        <v>100</v>
      </c>
    </row>
    <row r="62" spans="1:15" s="15" customFormat="1" ht="12" customHeight="1">
      <c r="A62" s="20" t="s">
        <v>16</v>
      </c>
      <c r="B62" s="5">
        <v>36500</v>
      </c>
      <c r="C62" s="5">
        <v>19975</v>
      </c>
      <c r="D62" s="5">
        <v>13516</v>
      </c>
      <c r="E62" s="5">
        <v>3009</v>
      </c>
      <c r="F62" s="5">
        <v>60</v>
      </c>
      <c r="G62" s="5">
        <v>412</v>
      </c>
      <c r="H62" s="5">
        <v>345</v>
      </c>
      <c r="I62" s="5">
        <v>6481</v>
      </c>
      <c r="J62" s="5">
        <v>124</v>
      </c>
      <c r="K62" s="5">
        <v>277</v>
      </c>
      <c r="L62" s="5">
        <v>42</v>
      </c>
      <c r="M62" s="5">
        <v>306</v>
      </c>
      <c r="N62" s="5">
        <v>1321</v>
      </c>
      <c r="O62" s="5">
        <v>89</v>
      </c>
    </row>
    <row r="63" spans="1:15" s="15" customFormat="1" ht="12" customHeight="1">
      <c r="A63" s="20" t="s">
        <v>17</v>
      </c>
      <c r="B63" s="5">
        <v>33094</v>
      </c>
      <c r="C63" s="5">
        <v>18086</v>
      </c>
      <c r="D63" s="5">
        <v>12662</v>
      </c>
      <c r="E63" s="5">
        <v>2346</v>
      </c>
      <c r="F63" s="5">
        <v>55</v>
      </c>
      <c r="G63" s="5">
        <v>417</v>
      </c>
      <c r="H63" s="5">
        <v>303</v>
      </c>
      <c r="I63" s="5">
        <v>5984</v>
      </c>
      <c r="J63" s="5">
        <v>137</v>
      </c>
      <c r="K63" s="5">
        <v>263</v>
      </c>
      <c r="L63" s="5">
        <v>44</v>
      </c>
      <c r="M63" s="5">
        <v>213</v>
      </c>
      <c r="N63" s="5">
        <v>1235</v>
      </c>
      <c r="O63" s="5">
        <v>63</v>
      </c>
    </row>
    <row r="64" spans="1:15" s="15" customFormat="1" ht="12" customHeight="1">
      <c r="A64" s="20" t="s">
        <v>18</v>
      </c>
      <c r="B64" s="5">
        <v>29059</v>
      </c>
      <c r="C64" s="5">
        <v>17019</v>
      </c>
      <c r="D64" s="5">
        <v>9675</v>
      </c>
      <c r="E64" s="5">
        <v>2365</v>
      </c>
      <c r="F64" s="5">
        <v>102</v>
      </c>
      <c r="G64" s="5">
        <v>380</v>
      </c>
      <c r="H64" s="5">
        <v>277</v>
      </c>
      <c r="I64" s="5">
        <v>5376</v>
      </c>
      <c r="J64" s="5">
        <v>103</v>
      </c>
      <c r="K64" s="5">
        <v>280</v>
      </c>
      <c r="L64" s="5">
        <v>51</v>
      </c>
      <c r="M64" s="5">
        <v>258</v>
      </c>
      <c r="N64" s="5">
        <v>1338</v>
      </c>
      <c r="O64" s="5">
        <v>59</v>
      </c>
    </row>
    <row r="65" spans="1:15" s="15" customFormat="1" ht="12" customHeight="1">
      <c r="A65" s="20" t="s">
        <v>19</v>
      </c>
      <c r="B65" s="5">
        <v>27793</v>
      </c>
      <c r="C65" s="5">
        <v>16311</v>
      </c>
      <c r="D65" s="5">
        <v>9220</v>
      </c>
      <c r="E65" s="5">
        <v>2262</v>
      </c>
      <c r="F65" s="5">
        <v>45</v>
      </c>
      <c r="G65" s="5">
        <v>335</v>
      </c>
      <c r="H65" s="5">
        <v>271</v>
      </c>
      <c r="I65" s="5">
        <v>5367</v>
      </c>
      <c r="J65" s="5">
        <v>66</v>
      </c>
      <c r="K65" s="5">
        <v>280</v>
      </c>
      <c r="L65" s="5">
        <v>39</v>
      </c>
      <c r="M65" s="5">
        <v>254</v>
      </c>
      <c r="N65" s="5">
        <v>1183</v>
      </c>
      <c r="O65" s="5">
        <v>79</v>
      </c>
    </row>
    <row r="66" spans="1:15" s="15" customFormat="1" ht="12" customHeight="1">
      <c r="A66" s="20" t="s">
        <v>20</v>
      </c>
      <c r="B66" s="5">
        <v>28112</v>
      </c>
      <c r="C66" s="5">
        <v>16222</v>
      </c>
      <c r="D66" s="5">
        <v>9822</v>
      </c>
      <c r="E66" s="5">
        <v>2068</v>
      </c>
      <c r="F66" s="5">
        <v>30</v>
      </c>
      <c r="G66" s="5">
        <v>365</v>
      </c>
      <c r="H66" s="5">
        <v>316</v>
      </c>
      <c r="I66" s="5">
        <v>5219</v>
      </c>
      <c r="J66" s="5">
        <v>112</v>
      </c>
      <c r="K66" s="5">
        <v>289</v>
      </c>
      <c r="L66" s="5">
        <v>44</v>
      </c>
      <c r="M66" s="5">
        <v>194</v>
      </c>
      <c r="N66" s="5">
        <v>1227</v>
      </c>
      <c r="O66" s="5">
        <v>54</v>
      </c>
    </row>
    <row r="67" spans="1:15" s="15" customFormat="1" ht="12" customHeight="1">
      <c r="A67" s="20" t="s">
        <v>21</v>
      </c>
      <c r="B67" s="5">
        <v>28120</v>
      </c>
      <c r="C67" s="5">
        <v>16659</v>
      </c>
      <c r="D67" s="5">
        <v>9376</v>
      </c>
      <c r="E67" s="5">
        <v>2085</v>
      </c>
      <c r="F67" s="5">
        <v>94</v>
      </c>
      <c r="G67" s="5">
        <v>364</v>
      </c>
      <c r="H67" s="5">
        <v>273</v>
      </c>
      <c r="I67" s="5">
        <v>4931</v>
      </c>
      <c r="J67" s="5">
        <v>121</v>
      </c>
      <c r="K67" s="5">
        <v>308</v>
      </c>
      <c r="L67" s="5">
        <v>41</v>
      </c>
      <c r="M67" s="5">
        <v>175</v>
      </c>
      <c r="N67" s="5">
        <v>1327</v>
      </c>
      <c r="O67" s="5">
        <v>62</v>
      </c>
    </row>
    <row r="68" spans="1:15" s="15" customFormat="1" ht="12" customHeight="1">
      <c r="A68" s="20" t="s">
        <v>22</v>
      </c>
      <c r="B68" s="5">
        <v>26513</v>
      </c>
      <c r="C68" s="5">
        <v>14991</v>
      </c>
      <c r="D68" s="5">
        <v>9510</v>
      </c>
      <c r="E68" s="5">
        <v>2012</v>
      </c>
      <c r="F68" s="5">
        <v>50</v>
      </c>
      <c r="G68" s="5">
        <v>347</v>
      </c>
      <c r="H68" s="5">
        <v>302</v>
      </c>
      <c r="I68" s="5">
        <v>4658</v>
      </c>
      <c r="J68" s="5">
        <v>104</v>
      </c>
      <c r="K68" s="5">
        <v>277</v>
      </c>
      <c r="L68" s="5">
        <v>55</v>
      </c>
      <c r="M68" s="5">
        <v>230</v>
      </c>
      <c r="N68" s="5">
        <v>1211</v>
      </c>
      <c r="O68" s="5">
        <v>59</v>
      </c>
    </row>
    <row r="69" spans="1:15" s="15" customFormat="1" ht="12" customHeight="1">
      <c r="A69" s="20" t="s">
        <v>23</v>
      </c>
      <c r="B69" s="5">
        <v>22388</v>
      </c>
      <c r="C69" s="5">
        <v>13097</v>
      </c>
      <c r="D69" s="5">
        <v>7451</v>
      </c>
      <c r="E69" s="5">
        <v>1840</v>
      </c>
      <c r="F69" s="5">
        <v>41</v>
      </c>
      <c r="G69" s="5">
        <v>342</v>
      </c>
      <c r="H69" s="5">
        <v>292</v>
      </c>
      <c r="I69" s="5">
        <v>3973</v>
      </c>
      <c r="J69" s="5">
        <v>123</v>
      </c>
      <c r="K69" s="5">
        <v>256</v>
      </c>
      <c r="L69" s="5">
        <v>43</v>
      </c>
      <c r="M69" s="5">
        <v>241</v>
      </c>
      <c r="N69" s="5">
        <v>1072</v>
      </c>
      <c r="O69" s="5">
        <v>26</v>
      </c>
    </row>
    <row r="70" spans="1:15" s="15" customFormat="1" ht="12" customHeight="1">
      <c r="A70" s="20" t="s">
        <v>24</v>
      </c>
      <c r="B70" s="5">
        <v>34046</v>
      </c>
      <c r="C70" s="5">
        <v>19458</v>
      </c>
      <c r="D70" s="5">
        <v>11937</v>
      </c>
      <c r="E70" s="5">
        <v>2651</v>
      </c>
      <c r="F70" s="5">
        <v>99</v>
      </c>
      <c r="G70" s="5">
        <v>367</v>
      </c>
      <c r="H70" s="5">
        <v>379</v>
      </c>
      <c r="I70" s="5">
        <v>6643</v>
      </c>
      <c r="J70" s="5">
        <v>91</v>
      </c>
      <c r="K70" s="5">
        <v>315</v>
      </c>
      <c r="L70" s="5">
        <v>49</v>
      </c>
      <c r="M70" s="5">
        <v>248</v>
      </c>
      <c r="N70" s="5">
        <v>1442</v>
      </c>
      <c r="O70" s="5">
        <v>50</v>
      </c>
    </row>
    <row r="71" spans="1:15" s="15" customFormat="1" ht="12" customHeight="1">
      <c r="A71" s="20" t="s">
        <v>25</v>
      </c>
      <c r="B71" s="5">
        <v>31929</v>
      </c>
      <c r="C71" s="5">
        <v>17791</v>
      </c>
      <c r="D71" s="5">
        <v>11225</v>
      </c>
      <c r="E71" s="5">
        <v>2913</v>
      </c>
      <c r="F71" s="5">
        <v>109</v>
      </c>
      <c r="G71" s="5">
        <v>370</v>
      </c>
      <c r="H71" s="5">
        <v>293</v>
      </c>
      <c r="I71" s="5">
        <v>5833</v>
      </c>
      <c r="J71" s="5">
        <v>94</v>
      </c>
      <c r="K71" s="5">
        <v>281</v>
      </c>
      <c r="L71" s="5">
        <v>61</v>
      </c>
      <c r="M71" s="5">
        <v>246</v>
      </c>
      <c r="N71" s="5">
        <v>1309</v>
      </c>
      <c r="O71" s="5">
        <v>63</v>
      </c>
    </row>
    <row r="72" spans="1:15" s="15" customFormat="1" ht="12" customHeight="1">
      <c r="A72" s="20" t="s">
        <v>26</v>
      </c>
      <c r="B72" s="5">
        <v>30642</v>
      </c>
      <c r="C72" s="5">
        <v>17609</v>
      </c>
      <c r="D72" s="5">
        <v>10312</v>
      </c>
      <c r="E72" s="5">
        <v>2721</v>
      </c>
      <c r="F72" s="5">
        <v>57</v>
      </c>
      <c r="G72" s="5">
        <v>380</v>
      </c>
      <c r="H72" s="5">
        <v>270</v>
      </c>
      <c r="I72" s="5">
        <v>5868</v>
      </c>
      <c r="J72" s="5">
        <v>121</v>
      </c>
      <c r="K72" s="5">
        <v>262</v>
      </c>
      <c r="L72" s="5">
        <v>58</v>
      </c>
      <c r="M72" s="5">
        <v>194</v>
      </c>
      <c r="N72" s="5">
        <v>1262</v>
      </c>
      <c r="O72" s="5">
        <v>62</v>
      </c>
    </row>
    <row r="73" spans="1:15" s="4" customFormat="1" ht="12" customHeight="1">
      <c r="A73" s="8" t="s">
        <v>90</v>
      </c>
      <c r="B73" s="6">
        <v>305271</v>
      </c>
      <c r="C73" s="6">
        <v>180368</v>
      </c>
      <c r="D73" s="6">
        <v>96814</v>
      </c>
      <c r="E73" s="6">
        <v>28089</v>
      </c>
      <c r="F73" s="6">
        <v>1136</v>
      </c>
      <c r="G73" s="6">
        <v>3644</v>
      </c>
      <c r="H73" s="6">
        <v>3568</v>
      </c>
      <c r="I73" s="6">
        <v>56987</v>
      </c>
      <c r="J73" s="6">
        <v>1094</v>
      </c>
      <c r="K73" s="6">
        <v>3061</v>
      </c>
      <c r="L73" s="6">
        <v>449</v>
      </c>
      <c r="M73" s="6">
        <f>SUM(M74:M84)</f>
        <v>3116</v>
      </c>
      <c r="N73" s="6">
        <v>14080</v>
      </c>
      <c r="O73" s="6">
        <v>495</v>
      </c>
    </row>
    <row r="74" spans="1:15" s="15" customFormat="1" ht="12" customHeight="1">
      <c r="A74" s="20" t="s">
        <v>15</v>
      </c>
      <c r="B74" s="5">
        <v>31510</v>
      </c>
      <c r="C74" s="5">
        <v>18758</v>
      </c>
      <c r="D74" s="5">
        <v>10131</v>
      </c>
      <c r="E74" s="5">
        <v>2621</v>
      </c>
      <c r="F74" s="5">
        <v>68</v>
      </c>
      <c r="G74" s="5">
        <v>406</v>
      </c>
      <c r="H74" s="5">
        <v>399</v>
      </c>
      <c r="I74" s="5">
        <v>5831</v>
      </c>
      <c r="J74" s="5">
        <v>143</v>
      </c>
      <c r="K74" s="5">
        <v>333</v>
      </c>
      <c r="L74" s="5">
        <v>52</v>
      </c>
      <c r="M74" s="5">
        <v>298</v>
      </c>
      <c r="N74" s="5">
        <v>1462</v>
      </c>
      <c r="O74" s="5">
        <v>61</v>
      </c>
    </row>
    <row r="75" spans="1:15" s="15" customFormat="1" ht="12" customHeight="1">
      <c r="A75" s="20" t="s">
        <v>16</v>
      </c>
      <c r="B75" s="5">
        <v>31278</v>
      </c>
      <c r="C75" s="5">
        <v>17868</v>
      </c>
      <c r="D75" s="5">
        <v>10630</v>
      </c>
      <c r="E75" s="5">
        <v>2780</v>
      </c>
      <c r="F75" s="5">
        <v>246</v>
      </c>
      <c r="G75" s="5">
        <v>355</v>
      </c>
      <c r="H75" s="5">
        <v>267</v>
      </c>
      <c r="I75" s="5">
        <v>5853</v>
      </c>
      <c r="J75" s="5">
        <v>148</v>
      </c>
      <c r="K75" s="5">
        <v>296</v>
      </c>
      <c r="L75" s="5">
        <v>32</v>
      </c>
      <c r="M75" s="5">
        <v>263</v>
      </c>
      <c r="N75" s="5">
        <v>1469</v>
      </c>
      <c r="O75" s="5">
        <v>67</v>
      </c>
    </row>
    <row r="76" spans="1:15" s="15" customFormat="1" ht="12" customHeight="1">
      <c r="A76" s="20" t="s">
        <v>17</v>
      </c>
      <c r="B76" s="5">
        <v>30810</v>
      </c>
      <c r="C76" s="5">
        <v>17893</v>
      </c>
      <c r="D76" s="5">
        <v>10444</v>
      </c>
      <c r="E76" s="5">
        <v>2473</v>
      </c>
      <c r="F76" s="5">
        <v>142</v>
      </c>
      <c r="G76" s="5">
        <v>402</v>
      </c>
      <c r="H76" s="5">
        <v>279</v>
      </c>
      <c r="I76" s="5">
        <v>5587</v>
      </c>
      <c r="J76" s="5">
        <v>126</v>
      </c>
      <c r="K76" s="5">
        <v>322</v>
      </c>
      <c r="L76" s="5">
        <v>56</v>
      </c>
      <c r="M76" s="5">
        <v>298</v>
      </c>
      <c r="N76" s="5">
        <v>1506</v>
      </c>
      <c r="O76" s="5">
        <v>52</v>
      </c>
    </row>
    <row r="77" spans="1:15" s="15" customFormat="1" ht="12" customHeight="1">
      <c r="A77" s="20" t="s">
        <v>18</v>
      </c>
      <c r="B77" s="5">
        <v>27831</v>
      </c>
      <c r="C77" s="5">
        <v>15607</v>
      </c>
      <c r="D77" s="5">
        <v>9530</v>
      </c>
      <c r="E77" s="5">
        <v>2694</v>
      </c>
      <c r="F77" s="5">
        <v>75</v>
      </c>
      <c r="G77" s="5">
        <v>298</v>
      </c>
      <c r="H77" s="5">
        <v>288</v>
      </c>
      <c r="I77" s="5">
        <v>5376</v>
      </c>
      <c r="J77" s="5">
        <v>119</v>
      </c>
      <c r="K77" s="5">
        <v>256</v>
      </c>
      <c r="L77" s="5">
        <v>40</v>
      </c>
      <c r="M77" s="5">
        <v>241</v>
      </c>
      <c r="N77" s="5">
        <v>1232</v>
      </c>
      <c r="O77" s="5">
        <v>26</v>
      </c>
    </row>
    <row r="78" spans="1:15" s="15" customFormat="1" ht="12" customHeight="1">
      <c r="A78" s="20" t="s">
        <v>19</v>
      </c>
      <c r="B78" s="5">
        <v>24489</v>
      </c>
      <c r="C78" s="5">
        <v>15245</v>
      </c>
      <c r="D78" s="5">
        <v>7344</v>
      </c>
      <c r="E78" s="5">
        <v>1900</v>
      </c>
      <c r="F78" s="5">
        <v>132</v>
      </c>
      <c r="G78" s="5">
        <v>338</v>
      </c>
      <c r="H78" s="5">
        <v>269</v>
      </c>
      <c r="I78" s="5">
        <v>4347</v>
      </c>
      <c r="J78" s="5">
        <v>84</v>
      </c>
      <c r="K78" s="5">
        <v>264</v>
      </c>
      <c r="L78" s="5">
        <v>41</v>
      </c>
      <c r="M78" s="5">
        <v>273</v>
      </c>
      <c r="N78" s="5">
        <v>1221</v>
      </c>
      <c r="O78" s="5">
        <v>21</v>
      </c>
    </row>
    <row r="79" spans="1:15" s="15" customFormat="1" ht="12" customHeight="1">
      <c r="A79" s="20" t="s">
        <v>20</v>
      </c>
      <c r="B79" s="5">
        <v>22373</v>
      </c>
      <c r="C79" s="5">
        <v>14043</v>
      </c>
      <c r="D79" s="5">
        <v>5693</v>
      </c>
      <c r="E79" s="5">
        <v>2637</v>
      </c>
      <c r="F79" s="5">
        <v>58</v>
      </c>
      <c r="G79" s="5">
        <v>377</v>
      </c>
      <c r="H79" s="5">
        <v>295</v>
      </c>
      <c r="I79" s="5">
        <v>3928</v>
      </c>
      <c r="J79" s="5">
        <v>71</v>
      </c>
      <c r="K79" s="5">
        <v>272</v>
      </c>
      <c r="L79" s="5">
        <v>32</v>
      </c>
      <c r="M79" s="5">
        <v>300</v>
      </c>
      <c r="N79" s="5">
        <v>1205</v>
      </c>
      <c r="O79" s="5">
        <v>40</v>
      </c>
    </row>
    <row r="80" spans="1:15" s="15" customFormat="1" ht="12" customHeight="1">
      <c r="A80" s="20" t="s">
        <v>21</v>
      </c>
      <c r="B80" s="5">
        <v>28097</v>
      </c>
      <c r="C80" s="5">
        <v>17240</v>
      </c>
      <c r="D80" s="5">
        <v>7846</v>
      </c>
      <c r="E80" s="5">
        <v>3011</v>
      </c>
      <c r="F80" s="5">
        <v>72</v>
      </c>
      <c r="G80" s="5">
        <v>336</v>
      </c>
      <c r="H80" s="5">
        <v>348</v>
      </c>
      <c r="I80" s="5">
        <v>5249</v>
      </c>
      <c r="J80" s="5">
        <v>99</v>
      </c>
      <c r="K80" s="5">
        <v>293</v>
      </c>
      <c r="L80" s="5">
        <v>35</v>
      </c>
      <c r="M80" s="5">
        <v>330</v>
      </c>
      <c r="N80" s="5">
        <v>1352</v>
      </c>
      <c r="O80" s="5">
        <v>41</v>
      </c>
    </row>
    <row r="81" spans="1:15" s="15" customFormat="1" ht="12" customHeight="1">
      <c r="A81" s="20" t="s">
        <v>22</v>
      </c>
      <c r="B81" s="5">
        <v>24970</v>
      </c>
      <c r="C81" s="5">
        <v>15399</v>
      </c>
      <c r="D81" s="5">
        <v>7072</v>
      </c>
      <c r="E81" s="5">
        <v>2499</v>
      </c>
      <c r="F81" s="5">
        <v>49</v>
      </c>
      <c r="G81" s="5">
        <v>282</v>
      </c>
      <c r="H81" s="5">
        <v>343</v>
      </c>
      <c r="I81" s="5">
        <v>4551</v>
      </c>
      <c r="J81" s="5">
        <v>88</v>
      </c>
      <c r="K81" s="5">
        <v>258</v>
      </c>
      <c r="L81" s="5">
        <v>41</v>
      </c>
      <c r="M81" s="5">
        <v>297</v>
      </c>
      <c r="N81" s="5">
        <v>1278</v>
      </c>
      <c r="O81" s="5">
        <v>43</v>
      </c>
    </row>
    <row r="82" spans="1:15" s="15" customFormat="1" ht="12" customHeight="1">
      <c r="A82" s="20" t="s">
        <v>23</v>
      </c>
      <c r="B82" s="5">
        <v>26667</v>
      </c>
      <c r="C82" s="5">
        <v>15566</v>
      </c>
      <c r="D82" s="5">
        <v>8721</v>
      </c>
      <c r="E82" s="5">
        <v>2380</v>
      </c>
      <c r="F82" s="5">
        <v>46</v>
      </c>
      <c r="G82" s="5">
        <v>274</v>
      </c>
      <c r="H82" s="5">
        <v>345</v>
      </c>
      <c r="I82" s="5">
        <v>4945</v>
      </c>
      <c r="J82" s="5">
        <v>77</v>
      </c>
      <c r="K82" s="5">
        <v>276</v>
      </c>
      <c r="L82" s="5">
        <v>29</v>
      </c>
      <c r="M82" s="5">
        <v>244</v>
      </c>
      <c r="N82" s="5">
        <v>1184</v>
      </c>
      <c r="O82" s="5">
        <v>35</v>
      </c>
    </row>
    <row r="83" spans="1:15" s="15" customFormat="1" ht="12" customHeight="1">
      <c r="A83" s="20" t="s">
        <v>24</v>
      </c>
      <c r="B83" s="5">
        <v>27686</v>
      </c>
      <c r="C83" s="5">
        <v>15703</v>
      </c>
      <c r="D83" s="5">
        <v>9412</v>
      </c>
      <c r="E83" s="5">
        <v>2571</v>
      </c>
      <c r="F83" s="5">
        <v>103</v>
      </c>
      <c r="G83" s="5">
        <v>314</v>
      </c>
      <c r="H83" s="5">
        <v>312</v>
      </c>
      <c r="I83" s="5">
        <v>5514</v>
      </c>
      <c r="J83" s="5">
        <v>71</v>
      </c>
      <c r="K83" s="5">
        <v>234</v>
      </c>
      <c r="L83" s="5">
        <v>50</v>
      </c>
      <c r="M83" s="5">
        <v>294</v>
      </c>
      <c r="N83" s="5">
        <v>1007</v>
      </c>
      <c r="O83" s="5">
        <v>59</v>
      </c>
    </row>
    <row r="84" spans="1:15" s="15" customFormat="1" ht="12" customHeight="1">
      <c r="A84" s="20" t="s">
        <v>25</v>
      </c>
      <c r="B84" s="5">
        <v>29560</v>
      </c>
      <c r="C84" s="5">
        <v>17046</v>
      </c>
      <c r="D84" s="5">
        <v>9991</v>
      </c>
      <c r="E84" s="5">
        <v>2523</v>
      </c>
      <c r="F84" s="5">
        <v>145</v>
      </c>
      <c r="G84" s="5">
        <v>262</v>
      </c>
      <c r="H84" s="5">
        <v>423</v>
      </c>
      <c r="I84" s="5">
        <v>5806</v>
      </c>
      <c r="J84" s="5">
        <v>68</v>
      </c>
      <c r="K84" s="5">
        <v>257</v>
      </c>
      <c r="L84" s="5">
        <v>41</v>
      </c>
      <c r="M84" s="5">
        <v>278</v>
      </c>
      <c r="N84" s="5">
        <v>1164</v>
      </c>
      <c r="O84" s="5">
        <v>50</v>
      </c>
    </row>
    <row r="85" spans="1:15" ht="12" customHeight="1">
      <c r="A85" s="44" t="s">
        <v>9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2" customHeight="1">
      <c r="A86" s="22" t="s">
        <v>30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2" customHeight="1">
      <c r="A87" s="17" t="s">
        <v>41</v>
      </c>
      <c r="B87" s="3" t="s">
        <v>42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customHeight="1">
      <c r="A88" s="7"/>
      <c r="B88" s="3" t="s">
        <v>43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23.25" customHeight="1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23.25" customHeight="1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23.2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23.25" customHeight="1">
      <c r="A92" s="7"/>
      <c r="D92" s="3"/>
      <c r="E92" s="3"/>
      <c r="I92" s="3"/>
      <c r="J92" s="3"/>
      <c r="K92" s="3"/>
      <c r="L92" s="3"/>
      <c r="M92" s="3"/>
      <c r="N92" s="3"/>
      <c r="O92" s="3"/>
    </row>
    <row r="93" spans="1:15" ht="23.25" customHeight="1">
      <c r="A93" s="7"/>
      <c r="D93" s="3"/>
      <c r="E93" s="3"/>
      <c r="I93" s="3"/>
      <c r="J93" s="3"/>
      <c r="K93" s="3"/>
      <c r="L93" s="3"/>
      <c r="M93" s="3"/>
      <c r="N93" s="3"/>
      <c r="O93" s="3"/>
    </row>
    <row r="94" spans="1:15" ht="23.25" customHeight="1">
      <c r="A94" s="7"/>
      <c r="D94" s="3"/>
      <c r="E94" s="3"/>
      <c r="I94" s="3"/>
      <c r="J94" s="3"/>
      <c r="K94" s="3"/>
      <c r="L94" s="3"/>
      <c r="M94" s="3"/>
      <c r="N94" s="3"/>
      <c r="O94" s="3"/>
    </row>
  </sheetData>
  <mergeCells count="11">
    <mergeCell ref="A85:O85"/>
    <mergeCell ref="M2:M4"/>
    <mergeCell ref="L2:L4"/>
    <mergeCell ref="K2:K4"/>
    <mergeCell ref="A1:O1"/>
    <mergeCell ref="B2:E2"/>
    <mergeCell ref="G2:J2"/>
    <mergeCell ref="F2:F4"/>
    <mergeCell ref="O2:O4"/>
    <mergeCell ref="N2:N4"/>
    <mergeCell ref="A2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G1">
      <selection activeCell="B6" sqref="B6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5" width="7.66015625" style="0" customWidth="1"/>
  </cols>
  <sheetData>
    <row r="1" spans="1:15" s="26" customFormat="1" ht="23.25" customHeight="1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26" customFormat="1" ht="12.75" customHeight="1">
      <c r="A2" s="24" t="s">
        <v>326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3.25" customHeight="1">
      <c r="A3" s="45" t="s">
        <v>92</v>
      </c>
      <c r="B3" s="37" t="s">
        <v>93</v>
      </c>
      <c r="C3" s="37"/>
      <c r="D3" s="37"/>
      <c r="E3" s="37"/>
      <c r="F3" s="41" t="s">
        <v>94</v>
      </c>
      <c r="G3" s="38" t="s">
        <v>95</v>
      </c>
      <c r="H3" s="39"/>
      <c r="I3" s="39"/>
      <c r="J3" s="40"/>
      <c r="K3" s="41" t="s">
        <v>96</v>
      </c>
      <c r="L3" s="41" t="s">
        <v>97</v>
      </c>
      <c r="M3" s="45" t="s">
        <v>98</v>
      </c>
      <c r="N3" s="41" t="s">
        <v>99</v>
      </c>
      <c r="O3" s="41" t="s">
        <v>100</v>
      </c>
    </row>
    <row r="4" spans="1:15" ht="23.25" customHeight="1">
      <c r="A4" s="46"/>
      <c r="B4" s="19" t="s">
        <v>101</v>
      </c>
      <c r="C4" s="19" t="s">
        <v>102</v>
      </c>
      <c r="D4" s="19" t="s">
        <v>103</v>
      </c>
      <c r="E4" s="19" t="s">
        <v>104</v>
      </c>
      <c r="F4" s="42"/>
      <c r="G4" s="19" t="s">
        <v>105</v>
      </c>
      <c r="H4" s="19" t="s">
        <v>106</v>
      </c>
      <c r="I4" s="19" t="s">
        <v>107</v>
      </c>
      <c r="J4" s="19" t="s">
        <v>148</v>
      </c>
      <c r="K4" s="42"/>
      <c r="L4" s="42"/>
      <c r="M4" s="46"/>
      <c r="N4" s="42"/>
      <c r="O4" s="42"/>
    </row>
    <row r="5" spans="1:15" ht="24.75" customHeight="1">
      <c r="A5" s="47"/>
      <c r="B5" s="23" t="s">
        <v>108</v>
      </c>
      <c r="C5" s="23" t="s">
        <v>109</v>
      </c>
      <c r="D5" s="23" t="s">
        <v>110</v>
      </c>
      <c r="E5" s="23" t="s">
        <v>111</v>
      </c>
      <c r="F5" s="43"/>
      <c r="G5" s="23" t="s">
        <v>112</v>
      </c>
      <c r="H5" s="23" t="s">
        <v>113</v>
      </c>
      <c r="I5" s="23" t="s">
        <v>114</v>
      </c>
      <c r="J5" s="23" t="s">
        <v>115</v>
      </c>
      <c r="K5" s="43"/>
      <c r="L5" s="43"/>
      <c r="M5" s="47"/>
      <c r="N5" s="43"/>
      <c r="O5" s="43"/>
    </row>
    <row r="6" spans="1:15" s="4" customFormat="1" ht="14.25" customHeight="1">
      <c r="A6" s="9" t="s">
        <v>116</v>
      </c>
      <c r="B6" s="27">
        <v>305271</v>
      </c>
      <c r="C6" s="27">
        <v>180368</v>
      </c>
      <c r="D6" s="27">
        <v>96814</v>
      </c>
      <c r="E6" s="27">
        <v>28089</v>
      </c>
      <c r="F6" s="27">
        <v>1136</v>
      </c>
      <c r="G6" s="27">
        <v>3644</v>
      </c>
      <c r="H6" s="27">
        <v>3568</v>
      </c>
      <c r="I6" s="27">
        <v>56987</v>
      </c>
      <c r="J6" s="27">
        <v>1094</v>
      </c>
      <c r="K6" s="27">
        <v>3061</v>
      </c>
      <c r="L6" s="27">
        <v>449</v>
      </c>
      <c r="M6" s="27">
        <v>3116</v>
      </c>
      <c r="N6" s="27">
        <v>14080</v>
      </c>
      <c r="O6" s="13">
        <v>495</v>
      </c>
    </row>
    <row r="7" spans="1:15" s="4" customFormat="1" ht="14.25" customHeight="1">
      <c r="A7" s="9" t="s">
        <v>117</v>
      </c>
      <c r="B7" s="27">
        <v>243623</v>
      </c>
      <c r="C7" s="27">
        <v>121649</v>
      </c>
      <c r="D7" s="27">
        <v>94123</v>
      </c>
      <c r="E7" s="27">
        <v>27851</v>
      </c>
      <c r="F7" s="27">
        <v>1062</v>
      </c>
      <c r="G7" s="27">
        <v>1686</v>
      </c>
      <c r="H7" s="27">
        <v>3396</v>
      </c>
      <c r="I7" s="27">
        <v>45416</v>
      </c>
      <c r="J7" s="27">
        <v>700</v>
      </c>
      <c r="K7" s="27">
        <v>2642</v>
      </c>
      <c r="L7" s="27">
        <v>410</v>
      </c>
      <c r="M7" s="27">
        <v>2349</v>
      </c>
      <c r="N7" s="27">
        <v>9693</v>
      </c>
      <c r="O7" s="13">
        <v>448</v>
      </c>
    </row>
    <row r="8" spans="1:15" s="30" customFormat="1" ht="14.25" customHeight="1">
      <c r="A8" s="28" t="s">
        <v>118</v>
      </c>
      <c r="B8" s="29">
        <v>30586</v>
      </c>
      <c r="C8" s="29">
        <v>15214</v>
      </c>
      <c r="D8" s="29">
        <v>8280</v>
      </c>
      <c r="E8" s="29">
        <v>7092</v>
      </c>
      <c r="F8" s="29">
        <v>312</v>
      </c>
      <c r="G8" s="29">
        <v>465</v>
      </c>
      <c r="H8" s="29">
        <v>90</v>
      </c>
      <c r="I8" s="29">
        <v>4952</v>
      </c>
      <c r="J8" s="29">
        <v>26</v>
      </c>
      <c r="K8" s="29">
        <v>442</v>
      </c>
      <c r="L8" s="29">
        <v>54</v>
      </c>
      <c r="M8" s="29">
        <v>925</v>
      </c>
      <c r="N8" s="29">
        <v>1677</v>
      </c>
      <c r="O8" s="11">
        <v>72</v>
      </c>
    </row>
    <row r="9" spans="1:15" s="30" customFormat="1" ht="14.25" customHeight="1">
      <c r="A9" s="28" t="s">
        <v>119</v>
      </c>
      <c r="B9" s="29">
        <v>11120</v>
      </c>
      <c r="C9" s="29">
        <v>2145</v>
      </c>
      <c r="D9" s="29">
        <v>8593</v>
      </c>
      <c r="E9" s="29">
        <v>382</v>
      </c>
      <c r="F9" s="29">
        <v>3</v>
      </c>
      <c r="G9" s="29">
        <v>12</v>
      </c>
      <c r="H9" s="29">
        <v>50</v>
      </c>
      <c r="I9" s="29">
        <v>1155</v>
      </c>
      <c r="J9" s="29">
        <v>11</v>
      </c>
      <c r="K9" s="29">
        <v>31</v>
      </c>
      <c r="L9" s="29">
        <v>9</v>
      </c>
      <c r="M9" s="29">
        <v>27</v>
      </c>
      <c r="N9" s="29">
        <v>277</v>
      </c>
      <c r="O9" s="11">
        <v>28</v>
      </c>
    </row>
    <row r="10" spans="1:15" s="30" customFormat="1" ht="14.25" customHeight="1">
      <c r="A10" s="28" t="s">
        <v>120</v>
      </c>
      <c r="B10" s="29">
        <v>5483</v>
      </c>
      <c r="C10" s="29">
        <v>4823</v>
      </c>
      <c r="D10" s="29">
        <v>658</v>
      </c>
      <c r="E10" s="29">
        <v>2</v>
      </c>
      <c r="F10" s="29">
        <v>88</v>
      </c>
      <c r="G10" s="29">
        <v>51</v>
      </c>
      <c r="H10" s="29">
        <v>56</v>
      </c>
      <c r="I10" s="29">
        <v>1815</v>
      </c>
      <c r="J10" s="29">
        <v>5</v>
      </c>
      <c r="K10" s="29">
        <v>57</v>
      </c>
      <c r="L10" s="29">
        <v>74</v>
      </c>
      <c r="M10" s="29">
        <v>48</v>
      </c>
      <c r="N10" s="29">
        <v>364</v>
      </c>
      <c r="O10" s="11">
        <v>3</v>
      </c>
    </row>
    <row r="11" spans="1:15" s="30" customFormat="1" ht="14.25" customHeight="1">
      <c r="A11" s="28" t="s">
        <v>121</v>
      </c>
      <c r="B11" s="29">
        <v>10965</v>
      </c>
      <c r="C11" s="29">
        <v>3734</v>
      </c>
      <c r="D11" s="29">
        <v>6521</v>
      </c>
      <c r="E11" s="29">
        <v>710</v>
      </c>
      <c r="F11" s="29">
        <v>8</v>
      </c>
      <c r="G11" s="29">
        <v>28</v>
      </c>
      <c r="H11" s="29">
        <v>163</v>
      </c>
      <c r="I11" s="29">
        <v>1507</v>
      </c>
      <c r="J11" s="29">
        <v>36</v>
      </c>
      <c r="K11" s="29">
        <v>14</v>
      </c>
      <c r="L11" s="29">
        <v>77</v>
      </c>
      <c r="M11" s="29">
        <v>21</v>
      </c>
      <c r="N11" s="29">
        <v>223</v>
      </c>
      <c r="O11" s="11">
        <v>5</v>
      </c>
    </row>
    <row r="12" spans="1:15" s="30" customFormat="1" ht="14.25" customHeight="1">
      <c r="A12" s="28" t="s">
        <v>122</v>
      </c>
      <c r="B12" s="29">
        <v>1638</v>
      </c>
      <c r="C12" s="29">
        <v>595</v>
      </c>
      <c r="D12" s="29">
        <v>856</v>
      </c>
      <c r="E12" s="29">
        <v>187</v>
      </c>
      <c r="F12" s="29">
        <v>23</v>
      </c>
      <c r="G12" s="29">
        <v>15</v>
      </c>
      <c r="H12" s="29">
        <v>28</v>
      </c>
      <c r="I12" s="29">
        <v>263</v>
      </c>
      <c r="J12" s="29">
        <v>9</v>
      </c>
      <c r="K12" s="29">
        <v>14</v>
      </c>
      <c r="L12" s="29">
        <v>1</v>
      </c>
      <c r="M12" s="29">
        <v>7</v>
      </c>
      <c r="N12" s="29">
        <v>45</v>
      </c>
      <c r="O12" s="11">
        <v>0</v>
      </c>
    </row>
    <row r="13" spans="1:15" s="30" customFormat="1" ht="14.25" customHeight="1">
      <c r="A13" s="28" t="s">
        <v>123</v>
      </c>
      <c r="B13" s="29">
        <v>33731</v>
      </c>
      <c r="C13" s="29">
        <v>15838</v>
      </c>
      <c r="D13" s="29">
        <v>14168</v>
      </c>
      <c r="E13" s="29">
        <v>3725</v>
      </c>
      <c r="F13" s="29">
        <v>185</v>
      </c>
      <c r="G13" s="29">
        <v>63</v>
      </c>
      <c r="H13" s="29">
        <v>616</v>
      </c>
      <c r="I13" s="29">
        <v>6740</v>
      </c>
      <c r="J13" s="29">
        <v>26</v>
      </c>
      <c r="K13" s="29">
        <v>23</v>
      </c>
      <c r="L13" s="29">
        <v>8</v>
      </c>
      <c r="M13" s="29">
        <v>380</v>
      </c>
      <c r="N13" s="29">
        <v>1026</v>
      </c>
      <c r="O13" s="11">
        <v>100</v>
      </c>
    </row>
    <row r="14" spans="1:15" s="30" customFormat="1" ht="14.25" customHeight="1">
      <c r="A14" s="28" t="s">
        <v>124</v>
      </c>
      <c r="B14" s="29">
        <v>22130</v>
      </c>
      <c r="C14" s="29">
        <v>12277</v>
      </c>
      <c r="D14" s="29">
        <v>8658</v>
      </c>
      <c r="E14" s="29">
        <v>1195</v>
      </c>
      <c r="F14" s="29">
        <v>19</v>
      </c>
      <c r="G14" s="29">
        <v>129</v>
      </c>
      <c r="H14" s="29">
        <v>454</v>
      </c>
      <c r="I14" s="29">
        <v>5722</v>
      </c>
      <c r="J14" s="29">
        <v>26</v>
      </c>
      <c r="K14" s="29">
        <v>187</v>
      </c>
      <c r="L14" s="29">
        <v>0</v>
      </c>
      <c r="M14" s="29">
        <v>99</v>
      </c>
      <c r="N14" s="29">
        <v>759</v>
      </c>
      <c r="O14" s="11">
        <v>58</v>
      </c>
    </row>
    <row r="15" spans="1:15" s="30" customFormat="1" ht="14.25" customHeight="1">
      <c r="A15" s="28" t="s">
        <v>125</v>
      </c>
      <c r="B15" s="29">
        <v>7737</v>
      </c>
      <c r="C15" s="29">
        <v>2718</v>
      </c>
      <c r="D15" s="29">
        <v>3486</v>
      </c>
      <c r="E15" s="29">
        <v>1533</v>
      </c>
      <c r="F15" s="29">
        <v>3</v>
      </c>
      <c r="G15" s="29">
        <v>33</v>
      </c>
      <c r="H15" s="29">
        <v>24</v>
      </c>
      <c r="I15" s="29">
        <v>1509</v>
      </c>
      <c r="J15" s="29">
        <v>40</v>
      </c>
      <c r="K15" s="29">
        <v>90</v>
      </c>
      <c r="L15" s="29">
        <v>0</v>
      </c>
      <c r="M15" s="29">
        <v>6</v>
      </c>
      <c r="N15" s="29">
        <v>189</v>
      </c>
      <c r="O15" s="11">
        <v>62</v>
      </c>
    </row>
    <row r="16" spans="1:15" s="30" customFormat="1" ht="14.25" customHeight="1">
      <c r="A16" s="28" t="s">
        <v>126</v>
      </c>
      <c r="B16" s="29">
        <v>9578</v>
      </c>
      <c r="C16" s="29">
        <v>3454</v>
      </c>
      <c r="D16" s="29">
        <v>5337</v>
      </c>
      <c r="E16" s="29">
        <v>787</v>
      </c>
      <c r="F16" s="29">
        <v>1</v>
      </c>
      <c r="G16" s="29">
        <v>17</v>
      </c>
      <c r="H16" s="29">
        <v>16</v>
      </c>
      <c r="I16" s="29">
        <v>1686</v>
      </c>
      <c r="J16" s="29">
        <v>9</v>
      </c>
      <c r="K16" s="29">
        <v>53</v>
      </c>
      <c r="L16" s="29">
        <v>1</v>
      </c>
      <c r="M16" s="29">
        <v>0</v>
      </c>
      <c r="N16" s="29">
        <v>231</v>
      </c>
      <c r="O16" s="11">
        <v>12</v>
      </c>
    </row>
    <row r="17" spans="1:15" s="30" customFormat="1" ht="14.25" customHeight="1">
      <c r="A17" s="28" t="s">
        <v>127</v>
      </c>
      <c r="B17" s="29">
        <v>2464</v>
      </c>
      <c r="C17" s="29">
        <v>1068</v>
      </c>
      <c r="D17" s="29">
        <v>1322</v>
      </c>
      <c r="E17" s="29">
        <v>74</v>
      </c>
      <c r="F17" s="29">
        <v>2</v>
      </c>
      <c r="G17" s="29">
        <v>8</v>
      </c>
      <c r="H17" s="29">
        <v>0</v>
      </c>
      <c r="I17" s="29">
        <v>414</v>
      </c>
      <c r="J17" s="29">
        <v>0</v>
      </c>
      <c r="K17" s="29">
        <v>11</v>
      </c>
      <c r="L17" s="29">
        <v>0</v>
      </c>
      <c r="M17" s="29">
        <v>10</v>
      </c>
      <c r="N17" s="29">
        <v>139</v>
      </c>
      <c r="O17" s="11">
        <v>2</v>
      </c>
    </row>
    <row r="18" spans="1:15" s="30" customFormat="1" ht="14.25" customHeight="1">
      <c r="A18" s="28" t="s">
        <v>128</v>
      </c>
      <c r="B18" s="29">
        <v>15935</v>
      </c>
      <c r="C18" s="29">
        <v>9982</v>
      </c>
      <c r="D18" s="29">
        <v>3177</v>
      </c>
      <c r="E18" s="29">
        <v>2776</v>
      </c>
      <c r="F18" s="29">
        <v>30</v>
      </c>
      <c r="G18" s="29">
        <v>70</v>
      </c>
      <c r="H18" s="29">
        <v>227</v>
      </c>
      <c r="I18" s="29">
        <v>5027</v>
      </c>
      <c r="J18" s="29">
        <v>0</v>
      </c>
      <c r="K18" s="29">
        <v>311</v>
      </c>
      <c r="L18" s="29">
        <v>0</v>
      </c>
      <c r="M18" s="29">
        <v>73</v>
      </c>
      <c r="N18" s="29">
        <v>727</v>
      </c>
      <c r="O18" s="11">
        <v>1</v>
      </c>
    </row>
    <row r="19" spans="1:15" s="30" customFormat="1" ht="14.25" customHeight="1">
      <c r="A19" s="28" t="s">
        <v>129</v>
      </c>
      <c r="B19" s="29">
        <v>16395</v>
      </c>
      <c r="C19" s="29">
        <v>9584</v>
      </c>
      <c r="D19" s="29">
        <v>4052</v>
      </c>
      <c r="E19" s="29">
        <v>2759</v>
      </c>
      <c r="F19" s="29">
        <v>6</v>
      </c>
      <c r="G19" s="29">
        <v>165</v>
      </c>
      <c r="H19" s="29">
        <v>614</v>
      </c>
      <c r="I19" s="29">
        <v>3709</v>
      </c>
      <c r="J19" s="29">
        <v>57</v>
      </c>
      <c r="K19" s="29">
        <v>161</v>
      </c>
      <c r="L19" s="29">
        <v>2</v>
      </c>
      <c r="M19" s="29">
        <v>38</v>
      </c>
      <c r="N19" s="29">
        <v>763</v>
      </c>
      <c r="O19" s="11">
        <v>2</v>
      </c>
    </row>
    <row r="20" spans="1:15" s="30" customFormat="1" ht="14.25" customHeight="1">
      <c r="A20" s="28" t="s">
        <v>130</v>
      </c>
      <c r="B20" s="29">
        <v>3483</v>
      </c>
      <c r="C20" s="29">
        <v>1116</v>
      </c>
      <c r="D20" s="29">
        <v>2255</v>
      </c>
      <c r="E20" s="29">
        <v>112</v>
      </c>
      <c r="F20" s="29">
        <v>0</v>
      </c>
      <c r="G20" s="29">
        <v>31</v>
      </c>
      <c r="H20" s="29">
        <v>29</v>
      </c>
      <c r="I20" s="29">
        <v>379</v>
      </c>
      <c r="J20" s="29">
        <v>0</v>
      </c>
      <c r="K20" s="29">
        <v>7</v>
      </c>
      <c r="L20" s="29">
        <v>3</v>
      </c>
      <c r="M20" s="29">
        <v>0</v>
      </c>
      <c r="N20" s="29">
        <v>79</v>
      </c>
      <c r="O20" s="11">
        <v>19</v>
      </c>
    </row>
    <row r="21" spans="1:15" s="30" customFormat="1" ht="14.25" customHeight="1">
      <c r="A21" s="28" t="s">
        <v>131</v>
      </c>
      <c r="B21" s="29">
        <v>8646</v>
      </c>
      <c r="C21" s="29">
        <v>2206</v>
      </c>
      <c r="D21" s="29">
        <v>3409</v>
      </c>
      <c r="E21" s="29">
        <v>3031</v>
      </c>
      <c r="F21" s="29">
        <v>1</v>
      </c>
      <c r="G21" s="29">
        <v>95</v>
      </c>
      <c r="H21" s="29">
        <v>0</v>
      </c>
      <c r="I21" s="29">
        <v>1130</v>
      </c>
      <c r="J21" s="29">
        <v>124</v>
      </c>
      <c r="K21" s="29">
        <v>169</v>
      </c>
      <c r="L21" s="29">
        <v>0</v>
      </c>
      <c r="M21" s="29">
        <v>8</v>
      </c>
      <c r="N21" s="29">
        <v>477</v>
      </c>
      <c r="O21" s="11">
        <v>6</v>
      </c>
    </row>
    <row r="22" spans="1:15" s="30" customFormat="1" ht="14.25" customHeight="1">
      <c r="A22" s="28" t="s">
        <v>132</v>
      </c>
      <c r="B22" s="29">
        <v>9146</v>
      </c>
      <c r="C22" s="29">
        <v>3236</v>
      </c>
      <c r="D22" s="29">
        <v>4048</v>
      </c>
      <c r="E22" s="29">
        <v>1862</v>
      </c>
      <c r="F22" s="29">
        <v>6</v>
      </c>
      <c r="G22" s="29">
        <v>111</v>
      </c>
      <c r="H22" s="29">
        <v>32</v>
      </c>
      <c r="I22" s="29">
        <v>2062</v>
      </c>
      <c r="J22" s="29">
        <v>23</v>
      </c>
      <c r="K22" s="29">
        <v>136</v>
      </c>
      <c r="L22" s="29">
        <v>0</v>
      </c>
      <c r="M22" s="29">
        <v>7</v>
      </c>
      <c r="N22" s="29">
        <v>404</v>
      </c>
      <c r="O22" s="11">
        <v>1</v>
      </c>
    </row>
    <row r="23" spans="1:15" s="30" customFormat="1" ht="14.25" customHeight="1">
      <c r="A23" s="28" t="s">
        <v>133</v>
      </c>
      <c r="B23" s="29">
        <v>644</v>
      </c>
      <c r="C23" s="29">
        <v>549</v>
      </c>
      <c r="D23" s="29">
        <v>61</v>
      </c>
      <c r="E23" s="29">
        <v>34</v>
      </c>
      <c r="F23" s="29">
        <v>2</v>
      </c>
      <c r="G23" s="29">
        <v>2</v>
      </c>
      <c r="H23" s="29">
        <v>8</v>
      </c>
      <c r="I23" s="29">
        <v>115</v>
      </c>
      <c r="J23" s="29">
        <v>0</v>
      </c>
      <c r="K23" s="29">
        <v>0</v>
      </c>
      <c r="L23" s="29">
        <v>4</v>
      </c>
      <c r="M23" s="29">
        <v>8</v>
      </c>
      <c r="N23" s="29">
        <v>23</v>
      </c>
      <c r="O23" s="11">
        <v>1</v>
      </c>
    </row>
    <row r="24" spans="1:15" s="30" customFormat="1" ht="14.25" customHeight="1">
      <c r="A24" s="28" t="s">
        <v>134</v>
      </c>
      <c r="B24" s="29">
        <v>6857</v>
      </c>
      <c r="C24" s="29">
        <v>6647</v>
      </c>
      <c r="D24" s="29">
        <v>208</v>
      </c>
      <c r="E24" s="29">
        <v>2</v>
      </c>
      <c r="F24" s="29">
        <v>1</v>
      </c>
      <c r="G24" s="29">
        <v>87</v>
      </c>
      <c r="H24" s="29">
        <v>42</v>
      </c>
      <c r="I24" s="29">
        <v>1340</v>
      </c>
      <c r="J24" s="29">
        <v>181</v>
      </c>
      <c r="K24" s="29">
        <v>41</v>
      </c>
      <c r="L24" s="29">
        <v>108</v>
      </c>
      <c r="M24" s="29">
        <v>0</v>
      </c>
      <c r="N24" s="29">
        <v>594</v>
      </c>
      <c r="O24" s="11">
        <v>15</v>
      </c>
    </row>
    <row r="25" spans="1:15" s="30" customFormat="1" ht="14.25" customHeight="1">
      <c r="A25" s="28" t="s">
        <v>135</v>
      </c>
      <c r="B25" s="29">
        <v>2766</v>
      </c>
      <c r="C25" s="29">
        <v>1239</v>
      </c>
      <c r="D25" s="29">
        <v>1527</v>
      </c>
      <c r="E25" s="29">
        <v>0</v>
      </c>
      <c r="F25" s="29">
        <v>0</v>
      </c>
      <c r="G25" s="29">
        <v>26</v>
      </c>
      <c r="H25" s="29">
        <v>2</v>
      </c>
      <c r="I25" s="29">
        <v>345</v>
      </c>
      <c r="J25" s="29">
        <v>0</v>
      </c>
      <c r="K25" s="29">
        <v>26</v>
      </c>
      <c r="L25" s="29">
        <v>0</v>
      </c>
      <c r="M25" s="29">
        <v>25</v>
      </c>
      <c r="N25" s="29">
        <v>65</v>
      </c>
      <c r="O25" s="11">
        <v>2</v>
      </c>
    </row>
    <row r="26" spans="1:15" s="30" customFormat="1" ht="14.25" customHeight="1">
      <c r="A26" s="28" t="s">
        <v>136</v>
      </c>
      <c r="B26" s="29">
        <v>9833</v>
      </c>
      <c r="C26" s="29">
        <v>5072</v>
      </c>
      <c r="D26" s="29">
        <v>4673</v>
      </c>
      <c r="E26" s="29">
        <v>88</v>
      </c>
      <c r="F26" s="29">
        <v>367</v>
      </c>
      <c r="G26" s="29">
        <v>141</v>
      </c>
      <c r="H26" s="29">
        <v>94</v>
      </c>
      <c r="I26" s="29">
        <v>942</v>
      </c>
      <c r="J26" s="29">
        <v>0</v>
      </c>
      <c r="K26" s="29">
        <v>67</v>
      </c>
      <c r="L26" s="29">
        <v>68</v>
      </c>
      <c r="M26" s="29">
        <v>190</v>
      </c>
      <c r="N26" s="29">
        <v>281</v>
      </c>
      <c r="O26" s="11">
        <v>0</v>
      </c>
    </row>
    <row r="27" spans="1:15" s="30" customFormat="1" ht="14.25" customHeight="1">
      <c r="A27" s="28" t="s">
        <v>137</v>
      </c>
      <c r="B27" s="29">
        <v>11575</v>
      </c>
      <c r="C27" s="29">
        <v>7978</v>
      </c>
      <c r="D27" s="29">
        <v>2829</v>
      </c>
      <c r="E27" s="29">
        <v>768</v>
      </c>
      <c r="F27" s="29">
        <v>1</v>
      </c>
      <c r="G27" s="29">
        <v>52</v>
      </c>
      <c r="H27" s="29">
        <v>184</v>
      </c>
      <c r="I27" s="29">
        <v>1677</v>
      </c>
      <c r="J27" s="29">
        <v>126</v>
      </c>
      <c r="K27" s="29">
        <v>150</v>
      </c>
      <c r="L27" s="29">
        <v>0</v>
      </c>
      <c r="M27" s="29">
        <v>148</v>
      </c>
      <c r="N27" s="29">
        <v>307</v>
      </c>
      <c r="O27" s="11">
        <v>42</v>
      </c>
    </row>
    <row r="28" spans="1:15" s="30" customFormat="1" ht="14.25" customHeight="1">
      <c r="A28" s="28" t="s">
        <v>138</v>
      </c>
      <c r="B28" s="29">
        <v>22377</v>
      </c>
      <c r="C28" s="29">
        <v>11853</v>
      </c>
      <c r="D28" s="29">
        <v>9970</v>
      </c>
      <c r="E28" s="29">
        <v>554</v>
      </c>
      <c r="F28" s="29">
        <v>3</v>
      </c>
      <c r="G28" s="29">
        <v>81</v>
      </c>
      <c r="H28" s="29">
        <v>630</v>
      </c>
      <c r="I28" s="29">
        <v>2870</v>
      </c>
      <c r="J28" s="29">
        <v>0</v>
      </c>
      <c r="K28" s="29">
        <v>649</v>
      </c>
      <c r="L28" s="29">
        <v>1</v>
      </c>
      <c r="M28" s="29">
        <v>315</v>
      </c>
      <c r="N28" s="29">
        <v>1007</v>
      </c>
      <c r="O28" s="11">
        <v>5</v>
      </c>
    </row>
    <row r="29" spans="1:15" s="30" customFormat="1" ht="14.25" customHeight="1">
      <c r="A29" s="31" t="s">
        <v>139</v>
      </c>
      <c r="B29" s="29">
        <v>248</v>
      </c>
      <c r="C29" s="29">
        <v>70</v>
      </c>
      <c r="D29" s="29">
        <v>0</v>
      </c>
      <c r="E29" s="29">
        <v>178</v>
      </c>
      <c r="F29" s="29">
        <v>1</v>
      </c>
      <c r="G29" s="29">
        <v>1</v>
      </c>
      <c r="H29" s="29">
        <v>11</v>
      </c>
      <c r="I29" s="29">
        <v>27</v>
      </c>
      <c r="J29" s="29">
        <v>1</v>
      </c>
      <c r="K29" s="29">
        <v>1</v>
      </c>
      <c r="L29" s="29">
        <v>0</v>
      </c>
      <c r="M29" s="29">
        <v>0</v>
      </c>
      <c r="N29" s="29">
        <v>20</v>
      </c>
      <c r="O29" s="11">
        <v>1</v>
      </c>
    </row>
    <row r="30" spans="1:15" s="30" customFormat="1" ht="14.25" customHeight="1">
      <c r="A30" s="31" t="s">
        <v>140</v>
      </c>
      <c r="B30" s="29">
        <v>57</v>
      </c>
      <c r="C30" s="29">
        <v>55</v>
      </c>
      <c r="D30" s="29">
        <v>2</v>
      </c>
      <c r="E30" s="29">
        <v>0</v>
      </c>
      <c r="F30" s="29">
        <v>0</v>
      </c>
      <c r="G30" s="29">
        <v>0</v>
      </c>
      <c r="H30" s="29">
        <v>14</v>
      </c>
      <c r="I30" s="29">
        <v>6</v>
      </c>
      <c r="J30" s="29">
        <v>0</v>
      </c>
      <c r="K30" s="29">
        <v>0</v>
      </c>
      <c r="L30" s="29">
        <v>0</v>
      </c>
      <c r="M30" s="29">
        <v>0</v>
      </c>
      <c r="N30" s="29">
        <v>4</v>
      </c>
      <c r="O30" s="11">
        <v>0</v>
      </c>
    </row>
    <row r="31" spans="1:15" s="30" customFormat="1" ht="14.25" customHeight="1">
      <c r="A31" s="31" t="s">
        <v>141</v>
      </c>
      <c r="B31" s="29">
        <v>229</v>
      </c>
      <c r="C31" s="29">
        <v>196</v>
      </c>
      <c r="D31" s="29">
        <v>33</v>
      </c>
      <c r="E31" s="29">
        <v>0</v>
      </c>
      <c r="F31" s="29">
        <v>0</v>
      </c>
      <c r="G31" s="29">
        <v>3</v>
      </c>
      <c r="H31" s="29">
        <v>12</v>
      </c>
      <c r="I31" s="29">
        <v>24</v>
      </c>
      <c r="J31" s="29">
        <v>0</v>
      </c>
      <c r="K31" s="29">
        <v>2</v>
      </c>
      <c r="L31" s="29">
        <v>0</v>
      </c>
      <c r="M31" s="29">
        <v>14</v>
      </c>
      <c r="N31" s="29">
        <v>12</v>
      </c>
      <c r="O31" s="11">
        <v>11</v>
      </c>
    </row>
    <row r="32" spans="1:15" s="30" customFormat="1" ht="14.25" customHeight="1">
      <c r="A32" s="31" t="s">
        <v>142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11">
        <v>0</v>
      </c>
    </row>
    <row r="33" spans="1:15" s="4" customFormat="1" ht="14.25" customHeight="1">
      <c r="A33" s="32" t="s">
        <v>57</v>
      </c>
      <c r="B33" s="27">
        <v>53583</v>
      </c>
      <c r="C33" s="27">
        <v>51413</v>
      </c>
      <c r="D33" s="27">
        <v>2040</v>
      </c>
      <c r="E33" s="27">
        <v>130</v>
      </c>
      <c r="F33" s="27">
        <v>30</v>
      </c>
      <c r="G33" s="27">
        <v>1797</v>
      </c>
      <c r="H33" s="27">
        <v>135</v>
      </c>
      <c r="I33" s="27">
        <v>10033</v>
      </c>
      <c r="J33" s="27">
        <v>384</v>
      </c>
      <c r="K33" s="27">
        <v>418</v>
      </c>
      <c r="L33" s="27">
        <v>18</v>
      </c>
      <c r="M33" s="27">
        <v>641</v>
      </c>
      <c r="N33" s="27">
        <v>4083</v>
      </c>
      <c r="O33" s="13">
        <v>36</v>
      </c>
    </row>
    <row r="34" spans="1:15" s="4" customFormat="1" ht="14.25" customHeight="1">
      <c r="A34" s="9" t="s">
        <v>58</v>
      </c>
      <c r="B34" s="27">
        <v>5291</v>
      </c>
      <c r="C34" s="27">
        <v>5291</v>
      </c>
      <c r="D34" s="27">
        <v>0</v>
      </c>
      <c r="E34" s="27">
        <v>0</v>
      </c>
      <c r="F34" s="27">
        <v>44</v>
      </c>
      <c r="G34" s="27">
        <v>160</v>
      </c>
      <c r="H34" s="27">
        <v>13</v>
      </c>
      <c r="I34" s="27">
        <v>975</v>
      </c>
      <c r="J34" s="27">
        <v>5</v>
      </c>
      <c r="K34" s="27">
        <v>0</v>
      </c>
      <c r="L34" s="27">
        <v>9</v>
      </c>
      <c r="M34" s="27">
        <v>126</v>
      </c>
      <c r="N34" s="27">
        <v>231</v>
      </c>
      <c r="O34" s="13">
        <v>0</v>
      </c>
    </row>
    <row r="35" spans="1:15" s="4" customFormat="1" ht="14.25" customHeight="1">
      <c r="A35" s="9" t="s">
        <v>59</v>
      </c>
      <c r="B35" s="27">
        <v>2774</v>
      </c>
      <c r="C35" s="27">
        <v>2015</v>
      </c>
      <c r="D35" s="27">
        <v>651</v>
      </c>
      <c r="E35" s="27">
        <v>108</v>
      </c>
      <c r="F35" s="27">
        <v>0</v>
      </c>
      <c r="G35" s="27">
        <v>1</v>
      </c>
      <c r="H35" s="27">
        <v>24</v>
      </c>
      <c r="I35" s="27">
        <v>563</v>
      </c>
      <c r="J35" s="27">
        <v>5</v>
      </c>
      <c r="K35" s="27">
        <v>1</v>
      </c>
      <c r="L35" s="27">
        <v>12</v>
      </c>
      <c r="M35" s="27">
        <v>0</v>
      </c>
      <c r="N35" s="27">
        <v>73</v>
      </c>
      <c r="O35" s="13">
        <v>11</v>
      </c>
    </row>
    <row r="36" spans="1:15" s="30" customFormat="1" ht="14.25" customHeight="1">
      <c r="A36" s="31" t="s">
        <v>60</v>
      </c>
      <c r="B36" s="29">
        <v>2166</v>
      </c>
      <c r="C36" s="29">
        <v>1681</v>
      </c>
      <c r="D36" s="29">
        <v>485</v>
      </c>
      <c r="E36" s="29">
        <v>0</v>
      </c>
      <c r="F36" s="29">
        <v>0</v>
      </c>
      <c r="G36" s="29">
        <v>1</v>
      </c>
      <c r="H36" s="29">
        <v>24</v>
      </c>
      <c r="I36" s="29">
        <v>494</v>
      </c>
      <c r="J36" s="29">
        <v>0</v>
      </c>
      <c r="K36" s="29">
        <v>1</v>
      </c>
      <c r="L36" s="29">
        <v>0</v>
      </c>
      <c r="M36" s="29">
        <v>0</v>
      </c>
      <c r="N36" s="29">
        <v>43</v>
      </c>
      <c r="O36" s="11">
        <v>7</v>
      </c>
    </row>
    <row r="37" spans="1:15" s="30" customFormat="1" ht="14.25" customHeight="1">
      <c r="A37" s="31" t="s">
        <v>144</v>
      </c>
      <c r="B37" s="29">
        <v>608</v>
      </c>
      <c r="C37" s="29">
        <v>334</v>
      </c>
      <c r="D37" s="29">
        <v>166</v>
      </c>
      <c r="E37" s="29">
        <v>108</v>
      </c>
      <c r="F37" s="29">
        <v>0</v>
      </c>
      <c r="G37" s="29">
        <v>0</v>
      </c>
      <c r="H37" s="29">
        <v>0</v>
      </c>
      <c r="I37" s="29">
        <v>69</v>
      </c>
      <c r="J37" s="29">
        <v>5</v>
      </c>
      <c r="K37" s="29">
        <v>0</v>
      </c>
      <c r="L37" s="29">
        <v>12</v>
      </c>
      <c r="M37" s="29">
        <v>0</v>
      </c>
      <c r="N37" s="29">
        <v>30</v>
      </c>
      <c r="O37" s="11">
        <v>4</v>
      </c>
    </row>
    <row r="38" spans="1:15" s="30" customFormat="1" ht="14.25" customHeight="1">
      <c r="A38" s="31" t="s">
        <v>143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11">
        <v>0</v>
      </c>
    </row>
    <row r="39" spans="1:15" ht="13.5" customHeight="1">
      <c r="A39" s="44" t="s">
        <v>145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25" ht="14.25" customHeight="1">
      <c r="A40" s="22" t="s">
        <v>146</v>
      </c>
      <c r="H40" s="3"/>
      <c r="I40" s="3"/>
      <c r="M40" s="3"/>
      <c r="Y40" s="3"/>
    </row>
  </sheetData>
  <mergeCells count="11">
    <mergeCell ref="A1:O1"/>
    <mergeCell ref="A3:A5"/>
    <mergeCell ref="B3:E3"/>
    <mergeCell ref="F3:F5"/>
    <mergeCell ref="G3:J3"/>
    <mergeCell ref="K3:K5"/>
    <mergeCell ref="L3:L5"/>
    <mergeCell ref="M3:M5"/>
    <mergeCell ref="N3:N5"/>
    <mergeCell ref="A39:O39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B6" sqref="B6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0" style="0" customWidth="1"/>
    <col min="11" max="15" width="7.66015625" style="0" customWidth="1"/>
    <col min="16" max="16" width="5.5" style="0" hidden="1" customWidth="1"/>
  </cols>
  <sheetData>
    <row r="1" spans="1:15" s="26" customFormat="1" ht="23.25" customHeight="1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3" s="26" customFormat="1" ht="12.75" customHeight="1">
      <c r="A2" s="24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ht="23.25" customHeight="1">
      <c r="A3" s="45" t="s">
        <v>51</v>
      </c>
      <c r="B3" s="37" t="s">
        <v>31</v>
      </c>
      <c r="C3" s="37"/>
      <c r="D3" s="37"/>
      <c r="E3" s="37"/>
      <c r="F3" s="41" t="s">
        <v>45</v>
      </c>
      <c r="G3" s="38" t="s">
        <v>32</v>
      </c>
      <c r="H3" s="39"/>
      <c r="I3" s="39"/>
      <c r="J3" s="40"/>
      <c r="K3" s="41" t="s">
        <v>46</v>
      </c>
      <c r="L3" s="41" t="s">
        <v>47</v>
      </c>
      <c r="M3" s="45" t="s">
        <v>48</v>
      </c>
      <c r="N3" s="41" t="s">
        <v>49</v>
      </c>
      <c r="O3" s="41" t="s">
        <v>50</v>
      </c>
    </row>
    <row r="4" spans="1:15" ht="23.25" customHeight="1">
      <c r="A4" s="46"/>
      <c r="B4" s="19" t="s">
        <v>0</v>
      </c>
      <c r="C4" s="19" t="s">
        <v>1</v>
      </c>
      <c r="D4" s="19" t="s">
        <v>2</v>
      </c>
      <c r="E4" s="19" t="s">
        <v>6</v>
      </c>
      <c r="F4" s="42"/>
      <c r="G4" s="19" t="s">
        <v>3</v>
      </c>
      <c r="H4" s="19" t="s">
        <v>4</v>
      </c>
      <c r="I4" s="19" t="s">
        <v>8</v>
      </c>
      <c r="J4" s="19" t="s">
        <v>7</v>
      </c>
      <c r="K4" s="42"/>
      <c r="L4" s="42"/>
      <c r="M4" s="46"/>
      <c r="N4" s="42"/>
      <c r="O4" s="42"/>
    </row>
    <row r="5" spans="1:15" ht="24.75" customHeight="1">
      <c r="A5" s="47"/>
      <c r="B5" s="23" t="s">
        <v>33</v>
      </c>
      <c r="C5" s="23" t="s">
        <v>34</v>
      </c>
      <c r="D5" s="23" t="s">
        <v>35</v>
      </c>
      <c r="E5" s="23" t="s">
        <v>36</v>
      </c>
      <c r="F5" s="43"/>
      <c r="G5" s="23" t="s">
        <v>37</v>
      </c>
      <c r="H5" s="23" t="s">
        <v>38</v>
      </c>
      <c r="I5" s="23" t="s">
        <v>39</v>
      </c>
      <c r="J5" s="23" t="s">
        <v>40</v>
      </c>
      <c r="K5" s="43"/>
      <c r="L5" s="43"/>
      <c r="M5" s="47"/>
      <c r="N5" s="43"/>
      <c r="O5" s="43"/>
    </row>
    <row r="6" spans="1:16" s="4" customFormat="1" ht="14.25" customHeight="1">
      <c r="A6" s="9" t="s">
        <v>62</v>
      </c>
      <c r="B6" s="27">
        <v>373974</v>
      </c>
      <c r="C6" s="27">
        <v>212863</v>
      </c>
      <c r="D6" s="27">
        <v>131452</v>
      </c>
      <c r="E6" s="27">
        <v>29659</v>
      </c>
      <c r="F6" s="27">
        <v>836</v>
      </c>
      <c r="G6" s="27">
        <v>4577</v>
      </c>
      <c r="H6" s="27">
        <v>3793</v>
      </c>
      <c r="I6" s="27">
        <v>68726</v>
      </c>
      <c r="J6" s="27">
        <v>1309</v>
      </c>
      <c r="K6" s="27">
        <v>3507</v>
      </c>
      <c r="L6" s="27">
        <v>587</v>
      </c>
      <c r="M6" s="27">
        <v>2892</v>
      </c>
      <c r="N6" s="27">
        <v>15448</v>
      </c>
      <c r="O6" s="13">
        <v>766</v>
      </c>
      <c r="P6" s="12">
        <f aca="true" t="shared" si="0" ref="P6:P32">B6-SUM(C6:E6)</f>
        <v>0</v>
      </c>
    </row>
    <row r="7" spans="1:16" s="4" customFormat="1" ht="14.25" customHeight="1">
      <c r="A7" s="9" t="s">
        <v>63</v>
      </c>
      <c r="B7" s="27">
        <v>369745</v>
      </c>
      <c r="C7" s="27">
        <v>209722</v>
      </c>
      <c r="D7" s="27">
        <v>130472</v>
      </c>
      <c r="E7" s="27">
        <v>29551</v>
      </c>
      <c r="F7" s="27">
        <v>836</v>
      </c>
      <c r="G7" s="27">
        <v>4577</v>
      </c>
      <c r="H7" s="27">
        <v>3776</v>
      </c>
      <c r="I7" s="27">
        <v>67533</v>
      </c>
      <c r="J7" s="27">
        <v>1308</v>
      </c>
      <c r="K7" s="27">
        <v>3507</v>
      </c>
      <c r="L7" s="27">
        <v>573</v>
      </c>
      <c r="M7" s="27">
        <v>2892</v>
      </c>
      <c r="N7" s="27">
        <v>15358</v>
      </c>
      <c r="O7" s="13">
        <v>759</v>
      </c>
      <c r="P7" s="12">
        <f t="shared" si="0"/>
        <v>0</v>
      </c>
    </row>
    <row r="8" spans="1:16" s="30" customFormat="1" ht="14.25" customHeight="1">
      <c r="A8" s="28" t="s">
        <v>64</v>
      </c>
      <c r="B8" s="29">
        <v>294513</v>
      </c>
      <c r="C8" s="29">
        <v>137168</v>
      </c>
      <c r="D8" s="29">
        <v>127908</v>
      </c>
      <c r="E8" s="29">
        <v>29437</v>
      </c>
      <c r="F8" s="29">
        <v>803</v>
      </c>
      <c r="G8" s="29">
        <v>1713</v>
      </c>
      <c r="H8" s="29">
        <v>3584</v>
      </c>
      <c r="I8" s="29">
        <v>52940</v>
      </c>
      <c r="J8" s="29">
        <v>806</v>
      </c>
      <c r="K8" s="29">
        <v>2922</v>
      </c>
      <c r="L8" s="29">
        <v>540</v>
      </c>
      <c r="M8" s="29">
        <v>1896</v>
      </c>
      <c r="N8" s="29">
        <v>11369</v>
      </c>
      <c r="O8" s="11">
        <v>617</v>
      </c>
      <c r="P8" s="14">
        <f t="shared" si="0"/>
        <v>0</v>
      </c>
    </row>
    <row r="9" spans="1:16" s="30" customFormat="1" ht="14.25" customHeight="1">
      <c r="A9" s="28" t="s">
        <v>65</v>
      </c>
      <c r="B9" s="29">
        <v>39001</v>
      </c>
      <c r="C9" s="29">
        <v>18598</v>
      </c>
      <c r="D9" s="29">
        <v>13327</v>
      </c>
      <c r="E9" s="29">
        <v>7076</v>
      </c>
      <c r="F9" s="29">
        <v>429</v>
      </c>
      <c r="G9" s="29">
        <v>495</v>
      </c>
      <c r="H9" s="29">
        <v>79</v>
      </c>
      <c r="I9" s="29">
        <v>5907</v>
      </c>
      <c r="J9" s="29">
        <v>36</v>
      </c>
      <c r="K9" s="29">
        <v>582</v>
      </c>
      <c r="L9" s="29">
        <v>78</v>
      </c>
      <c r="M9" s="29">
        <v>512</v>
      </c>
      <c r="N9" s="29">
        <v>1918</v>
      </c>
      <c r="O9" s="11">
        <v>89</v>
      </c>
      <c r="P9" s="14">
        <f t="shared" si="0"/>
        <v>0</v>
      </c>
    </row>
    <row r="10" spans="1:16" s="30" customFormat="1" ht="14.25" customHeight="1">
      <c r="A10" s="28" t="s">
        <v>66</v>
      </c>
      <c r="B10" s="29">
        <v>15734</v>
      </c>
      <c r="C10" s="29">
        <v>2724</v>
      </c>
      <c r="D10" s="29">
        <v>12632</v>
      </c>
      <c r="E10" s="29">
        <v>378</v>
      </c>
      <c r="F10" s="29">
        <v>1</v>
      </c>
      <c r="G10" s="29">
        <v>20</v>
      </c>
      <c r="H10" s="29">
        <v>50</v>
      </c>
      <c r="I10" s="29">
        <v>1512</v>
      </c>
      <c r="J10" s="29">
        <v>9</v>
      </c>
      <c r="K10" s="29">
        <v>63</v>
      </c>
      <c r="L10" s="29">
        <v>15</v>
      </c>
      <c r="M10" s="29">
        <v>23</v>
      </c>
      <c r="N10" s="29">
        <v>290</v>
      </c>
      <c r="O10" s="11">
        <v>7</v>
      </c>
      <c r="P10" s="14">
        <f t="shared" si="0"/>
        <v>0</v>
      </c>
    </row>
    <row r="11" spans="1:16" s="30" customFormat="1" ht="14.25" customHeight="1">
      <c r="A11" s="28" t="s">
        <v>67</v>
      </c>
      <c r="B11" s="29">
        <v>5877</v>
      </c>
      <c r="C11" s="29">
        <v>5170</v>
      </c>
      <c r="D11" s="29">
        <v>707</v>
      </c>
      <c r="E11" s="29">
        <v>0</v>
      </c>
      <c r="F11" s="29">
        <v>149</v>
      </c>
      <c r="G11" s="29">
        <v>65</v>
      </c>
      <c r="H11" s="29">
        <v>48</v>
      </c>
      <c r="I11" s="29">
        <v>1887</v>
      </c>
      <c r="J11" s="29">
        <v>0</v>
      </c>
      <c r="K11" s="29">
        <v>49</v>
      </c>
      <c r="L11" s="29">
        <v>105</v>
      </c>
      <c r="M11" s="29">
        <v>22</v>
      </c>
      <c r="N11" s="29">
        <v>397</v>
      </c>
      <c r="O11" s="11">
        <v>10</v>
      </c>
      <c r="P11" s="14">
        <f t="shared" si="0"/>
        <v>0</v>
      </c>
    </row>
    <row r="12" spans="1:16" s="30" customFormat="1" ht="14.25" customHeight="1">
      <c r="A12" s="28" t="s">
        <v>68</v>
      </c>
      <c r="B12" s="29">
        <v>17606</v>
      </c>
      <c r="C12" s="29">
        <v>5090</v>
      </c>
      <c r="D12" s="29">
        <v>11529</v>
      </c>
      <c r="E12" s="29">
        <v>987</v>
      </c>
      <c r="F12" s="29">
        <v>19</v>
      </c>
      <c r="G12" s="29">
        <v>84</v>
      </c>
      <c r="H12" s="29">
        <v>256</v>
      </c>
      <c r="I12" s="29">
        <v>2220</v>
      </c>
      <c r="J12" s="29">
        <v>100</v>
      </c>
      <c r="K12" s="29">
        <v>18</v>
      </c>
      <c r="L12" s="29">
        <v>89</v>
      </c>
      <c r="M12" s="29">
        <v>38</v>
      </c>
      <c r="N12" s="29">
        <v>306</v>
      </c>
      <c r="O12" s="11">
        <v>7</v>
      </c>
      <c r="P12" s="14">
        <f t="shared" si="0"/>
        <v>0</v>
      </c>
    </row>
    <row r="13" spans="1:16" s="30" customFormat="1" ht="14.25" customHeight="1">
      <c r="A13" s="28" t="s">
        <v>69</v>
      </c>
      <c r="B13" s="29">
        <v>2231</v>
      </c>
      <c r="C13" s="29">
        <v>783</v>
      </c>
      <c r="D13" s="29">
        <v>1266</v>
      </c>
      <c r="E13" s="29">
        <v>182</v>
      </c>
      <c r="F13" s="29">
        <v>15</v>
      </c>
      <c r="G13" s="29">
        <v>10</v>
      </c>
      <c r="H13" s="29">
        <v>53</v>
      </c>
      <c r="I13" s="29">
        <v>353</v>
      </c>
      <c r="J13" s="29">
        <v>24</v>
      </c>
      <c r="K13" s="29">
        <v>13</v>
      </c>
      <c r="L13" s="29">
        <v>0</v>
      </c>
      <c r="M13" s="29">
        <v>29</v>
      </c>
      <c r="N13" s="29">
        <v>62</v>
      </c>
      <c r="O13" s="11">
        <v>0</v>
      </c>
      <c r="P13" s="14">
        <f t="shared" si="0"/>
        <v>0</v>
      </c>
    </row>
    <row r="14" spans="1:16" s="30" customFormat="1" ht="14.25" customHeight="1">
      <c r="A14" s="28" t="s">
        <v>70</v>
      </c>
      <c r="B14" s="29">
        <v>32303</v>
      </c>
      <c r="C14" s="29">
        <v>15486</v>
      </c>
      <c r="D14" s="29">
        <v>13473</v>
      </c>
      <c r="E14" s="29">
        <v>3344</v>
      </c>
      <c r="F14" s="29">
        <v>32</v>
      </c>
      <c r="G14" s="29">
        <v>18</v>
      </c>
      <c r="H14" s="29">
        <v>442</v>
      </c>
      <c r="I14" s="29">
        <v>6245</v>
      </c>
      <c r="J14" s="29">
        <v>51</v>
      </c>
      <c r="K14" s="29">
        <v>27</v>
      </c>
      <c r="L14" s="29">
        <v>31</v>
      </c>
      <c r="M14" s="29">
        <v>406</v>
      </c>
      <c r="N14" s="29">
        <v>825</v>
      </c>
      <c r="O14" s="11">
        <v>187</v>
      </c>
      <c r="P14" s="14">
        <f t="shared" si="0"/>
        <v>0</v>
      </c>
    </row>
    <row r="15" spans="1:16" s="30" customFormat="1" ht="14.25" customHeight="1">
      <c r="A15" s="28" t="s">
        <v>71</v>
      </c>
      <c r="B15" s="29">
        <v>25993</v>
      </c>
      <c r="C15" s="29">
        <v>14058</v>
      </c>
      <c r="D15" s="29">
        <v>11644</v>
      </c>
      <c r="E15" s="29">
        <v>291</v>
      </c>
      <c r="F15" s="29">
        <v>8</v>
      </c>
      <c r="G15" s="29">
        <v>51</v>
      </c>
      <c r="H15" s="29">
        <v>607</v>
      </c>
      <c r="I15" s="29">
        <v>6744</v>
      </c>
      <c r="J15" s="29">
        <v>0</v>
      </c>
      <c r="K15" s="29">
        <v>139</v>
      </c>
      <c r="L15" s="29">
        <v>3</v>
      </c>
      <c r="M15" s="29">
        <v>25</v>
      </c>
      <c r="N15" s="29">
        <v>801</v>
      </c>
      <c r="O15" s="11">
        <v>70</v>
      </c>
      <c r="P15" s="14">
        <f t="shared" si="0"/>
        <v>0</v>
      </c>
    </row>
    <row r="16" spans="1:16" s="30" customFormat="1" ht="14.25" customHeight="1">
      <c r="A16" s="28" t="s">
        <v>72</v>
      </c>
      <c r="B16" s="29">
        <v>12647</v>
      </c>
      <c r="C16" s="29">
        <v>3705</v>
      </c>
      <c r="D16" s="29">
        <v>5548</v>
      </c>
      <c r="E16" s="29">
        <v>3394</v>
      </c>
      <c r="F16" s="29">
        <v>11</v>
      </c>
      <c r="G16" s="29">
        <v>38</v>
      </c>
      <c r="H16" s="29">
        <v>35</v>
      </c>
      <c r="I16" s="29">
        <v>2128</v>
      </c>
      <c r="J16" s="29">
        <v>46</v>
      </c>
      <c r="K16" s="29">
        <v>118</v>
      </c>
      <c r="L16" s="29">
        <v>7</v>
      </c>
      <c r="M16" s="29">
        <v>0</v>
      </c>
      <c r="N16" s="29">
        <v>250</v>
      </c>
      <c r="O16" s="11">
        <v>75</v>
      </c>
      <c r="P16" s="14">
        <f t="shared" si="0"/>
        <v>0</v>
      </c>
    </row>
    <row r="17" spans="1:16" s="30" customFormat="1" ht="14.25" customHeight="1">
      <c r="A17" s="28" t="s">
        <v>73</v>
      </c>
      <c r="B17" s="29">
        <v>15202</v>
      </c>
      <c r="C17" s="29">
        <v>4789</v>
      </c>
      <c r="D17" s="29">
        <v>9224</v>
      </c>
      <c r="E17" s="29">
        <v>1189</v>
      </c>
      <c r="F17" s="29">
        <v>4</v>
      </c>
      <c r="G17" s="29">
        <v>22</v>
      </c>
      <c r="H17" s="29">
        <v>41</v>
      </c>
      <c r="I17" s="29">
        <v>2523</v>
      </c>
      <c r="J17" s="29">
        <v>20</v>
      </c>
      <c r="K17" s="29">
        <v>63</v>
      </c>
      <c r="L17" s="29">
        <v>2</v>
      </c>
      <c r="M17" s="29">
        <v>0</v>
      </c>
      <c r="N17" s="29">
        <v>272</v>
      </c>
      <c r="O17" s="11">
        <v>7</v>
      </c>
      <c r="P17" s="14">
        <f t="shared" si="0"/>
        <v>0</v>
      </c>
    </row>
    <row r="18" spans="1:16" s="30" customFormat="1" ht="14.25" customHeight="1">
      <c r="A18" s="28" t="s">
        <v>74</v>
      </c>
      <c r="B18" s="29">
        <v>3349</v>
      </c>
      <c r="C18" s="29">
        <v>1437</v>
      </c>
      <c r="D18" s="29">
        <v>1572</v>
      </c>
      <c r="E18" s="29">
        <v>340</v>
      </c>
      <c r="F18" s="29">
        <v>14</v>
      </c>
      <c r="G18" s="29">
        <v>4</v>
      </c>
      <c r="H18" s="29">
        <v>11</v>
      </c>
      <c r="I18" s="29">
        <v>540</v>
      </c>
      <c r="J18" s="29">
        <v>2</v>
      </c>
      <c r="K18" s="29">
        <v>24</v>
      </c>
      <c r="L18" s="29">
        <v>1</v>
      </c>
      <c r="M18" s="29">
        <v>31</v>
      </c>
      <c r="N18" s="29">
        <v>142</v>
      </c>
      <c r="O18" s="11">
        <v>10</v>
      </c>
      <c r="P18" s="14">
        <f t="shared" si="0"/>
        <v>0</v>
      </c>
    </row>
    <row r="19" spans="1:16" s="30" customFormat="1" ht="14.25" customHeight="1">
      <c r="A19" s="28" t="s">
        <v>75</v>
      </c>
      <c r="B19" s="29">
        <v>15966</v>
      </c>
      <c r="C19" s="29">
        <v>9963</v>
      </c>
      <c r="D19" s="29">
        <v>3854</v>
      </c>
      <c r="E19" s="29">
        <v>2149</v>
      </c>
      <c r="F19" s="29">
        <v>17</v>
      </c>
      <c r="G19" s="29">
        <v>40</v>
      </c>
      <c r="H19" s="29">
        <v>200</v>
      </c>
      <c r="I19" s="29">
        <v>5037</v>
      </c>
      <c r="J19" s="29">
        <v>15</v>
      </c>
      <c r="K19" s="29">
        <v>273</v>
      </c>
      <c r="L19" s="29">
        <v>0</v>
      </c>
      <c r="M19" s="29">
        <v>50</v>
      </c>
      <c r="N19" s="29">
        <v>663</v>
      </c>
      <c r="O19" s="11">
        <v>0</v>
      </c>
      <c r="P19" s="14">
        <f t="shared" si="0"/>
        <v>0</v>
      </c>
    </row>
    <row r="20" spans="1:16" s="30" customFormat="1" ht="14.25" customHeight="1">
      <c r="A20" s="28" t="s">
        <v>76</v>
      </c>
      <c r="B20" s="29">
        <v>20403</v>
      </c>
      <c r="C20" s="29">
        <v>11761</v>
      </c>
      <c r="D20" s="29">
        <v>5785</v>
      </c>
      <c r="E20" s="29">
        <v>2857</v>
      </c>
      <c r="F20" s="29">
        <v>10</v>
      </c>
      <c r="G20" s="29">
        <v>143</v>
      </c>
      <c r="H20" s="29">
        <v>482</v>
      </c>
      <c r="I20" s="29">
        <v>5120</v>
      </c>
      <c r="J20" s="29">
        <v>52</v>
      </c>
      <c r="K20" s="29">
        <v>102</v>
      </c>
      <c r="L20" s="29">
        <v>3</v>
      </c>
      <c r="M20" s="29">
        <v>47</v>
      </c>
      <c r="N20" s="29">
        <v>800</v>
      </c>
      <c r="O20" s="11">
        <v>0</v>
      </c>
      <c r="P20" s="14">
        <f t="shared" si="0"/>
        <v>0</v>
      </c>
    </row>
    <row r="21" spans="1:16" s="30" customFormat="1" ht="14.25" customHeight="1">
      <c r="A21" s="28" t="s">
        <v>77</v>
      </c>
      <c r="B21" s="29">
        <v>7391</v>
      </c>
      <c r="C21" s="29">
        <v>2305</v>
      </c>
      <c r="D21" s="29">
        <v>4924</v>
      </c>
      <c r="E21" s="29">
        <v>162</v>
      </c>
      <c r="F21" s="29">
        <v>0</v>
      </c>
      <c r="G21" s="29">
        <v>46</v>
      </c>
      <c r="H21" s="29">
        <v>61</v>
      </c>
      <c r="I21" s="29">
        <v>817</v>
      </c>
      <c r="J21" s="29">
        <v>1</v>
      </c>
      <c r="K21" s="29">
        <v>23</v>
      </c>
      <c r="L21" s="29">
        <v>7</v>
      </c>
      <c r="M21" s="29">
        <v>0</v>
      </c>
      <c r="N21" s="29">
        <v>159</v>
      </c>
      <c r="O21" s="11">
        <v>42</v>
      </c>
      <c r="P21" s="14">
        <f t="shared" si="0"/>
        <v>0</v>
      </c>
    </row>
    <row r="22" spans="1:16" s="30" customFormat="1" ht="14.25" customHeight="1">
      <c r="A22" s="28" t="s">
        <v>78</v>
      </c>
      <c r="B22" s="29">
        <v>13823</v>
      </c>
      <c r="C22" s="29">
        <v>3445</v>
      </c>
      <c r="D22" s="29">
        <v>6075</v>
      </c>
      <c r="E22" s="29">
        <v>4303</v>
      </c>
      <c r="F22" s="29">
        <v>0</v>
      </c>
      <c r="G22" s="29">
        <v>169</v>
      </c>
      <c r="H22" s="29">
        <v>0</v>
      </c>
      <c r="I22" s="29">
        <v>1771</v>
      </c>
      <c r="J22" s="29">
        <v>113</v>
      </c>
      <c r="K22" s="29">
        <v>290</v>
      </c>
      <c r="L22" s="29">
        <v>13</v>
      </c>
      <c r="M22" s="29">
        <v>1</v>
      </c>
      <c r="N22" s="29">
        <v>605</v>
      </c>
      <c r="O22" s="11">
        <v>6</v>
      </c>
      <c r="P22" s="14">
        <f t="shared" si="0"/>
        <v>0</v>
      </c>
    </row>
    <row r="23" spans="1:16" s="30" customFormat="1" ht="14.25" customHeight="1">
      <c r="A23" s="28" t="s">
        <v>79</v>
      </c>
      <c r="B23" s="29">
        <v>11714</v>
      </c>
      <c r="C23" s="29">
        <v>3551</v>
      </c>
      <c r="D23" s="29">
        <v>6562</v>
      </c>
      <c r="E23" s="29">
        <v>1601</v>
      </c>
      <c r="F23" s="29">
        <v>2</v>
      </c>
      <c r="G23" s="29">
        <v>61</v>
      </c>
      <c r="H23" s="29">
        <v>51</v>
      </c>
      <c r="I23" s="29">
        <v>2350</v>
      </c>
      <c r="J23" s="29">
        <v>20</v>
      </c>
      <c r="K23" s="29">
        <v>87</v>
      </c>
      <c r="L23" s="29">
        <v>8</v>
      </c>
      <c r="M23" s="29">
        <v>0</v>
      </c>
      <c r="N23" s="29">
        <v>418</v>
      </c>
      <c r="O23" s="11">
        <v>4</v>
      </c>
      <c r="P23" s="14">
        <f t="shared" si="0"/>
        <v>0</v>
      </c>
    </row>
    <row r="24" spans="1:16" s="30" customFormat="1" ht="14.25" customHeight="1">
      <c r="A24" s="28" t="s">
        <v>80</v>
      </c>
      <c r="B24" s="29">
        <v>1508</v>
      </c>
      <c r="C24" s="29">
        <v>811</v>
      </c>
      <c r="D24" s="29">
        <v>286</v>
      </c>
      <c r="E24" s="29">
        <v>411</v>
      </c>
      <c r="F24" s="29">
        <v>13</v>
      </c>
      <c r="G24" s="29">
        <v>5</v>
      </c>
      <c r="H24" s="29">
        <v>13</v>
      </c>
      <c r="I24" s="29">
        <v>248</v>
      </c>
      <c r="J24" s="29">
        <v>0</v>
      </c>
      <c r="K24" s="29">
        <v>17</v>
      </c>
      <c r="L24" s="29">
        <v>6</v>
      </c>
      <c r="M24" s="29">
        <v>5</v>
      </c>
      <c r="N24" s="29">
        <v>49</v>
      </c>
      <c r="O24" s="11">
        <v>3</v>
      </c>
      <c r="P24" s="14">
        <f t="shared" si="0"/>
        <v>0</v>
      </c>
    </row>
    <row r="25" spans="1:16" s="30" customFormat="1" ht="14.25" customHeight="1">
      <c r="A25" s="28" t="s">
        <v>81</v>
      </c>
      <c r="B25" s="29">
        <v>7631</v>
      </c>
      <c r="C25" s="29">
        <v>7200</v>
      </c>
      <c r="D25" s="29">
        <v>428</v>
      </c>
      <c r="E25" s="29">
        <v>3</v>
      </c>
      <c r="F25" s="29">
        <v>5</v>
      </c>
      <c r="G25" s="29">
        <v>113</v>
      </c>
      <c r="H25" s="29">
        <v>81</v>
      </c>
      <c r="I25" s="29">
        <v>1429</v>
      </c>
      <c r="J25" s="29">
        <v>153</v>
      </c>
      <c r="K25" s="29">
        <v>88</v>
      </c>
      <c r="L25" s="29">
        <v>92</v>
      </c>
      <c r="M25" s="29">
        <v>0</v>
      </c>
      <c r="N25" s="29">
        <v>698</v>
      </c>
      <c r="O25" s="11">
        <v>2</v>
      </c>
      <c r="P25" s="14">
        <f t="shared" si="0"/>
        <v>0</v>
      </c>
    </row>
    <row r="26" spans="1:16" s="30" customFormat="1" ht="14.25" customHeight="1">
      <c r="A26" s="28" t="s">
        <v>82</v>
      </c>
      <c r="B26" s="29">
        <v>4266</v>
      </c>
      <c r="C26" s="29">
        <v>1860</v>
      </c>
      <c r="D26" s="29">
        <v>2406</v>
      </c>
      <c r="E26" s="29">
        <v>0</v>
      </c>
      <c r="F26" s="29">
        <v>3</v>
      </c>
      <c r="G26" s="29">
        <v>36</v>
      </c>
      <c r="H26" s="29">
        <v>1</v>
      </c>
      <c r="I26" s="29">
        <v>507</v>
      </c>
      <c r="J26" s="29">
        <v>0</v>
      </c>
      <c r="K26" s="29">
        <v>32</v>
      </c>
      <c r="L26" s="29">
        <v>0</v>
      </c>
      <c r="M26" s="29">
        <v>52</v>
      </c>
      <c r="N26" s="29">
        <v>104</v>
      </c>
      <c r="O26" s="11">
        <v>11</v>
      </c>
      <c r="P26" s="14">
        <f t="shared" si="0"/>
        <v>0</v>
      </c>
    </row>
    <row r="27" spans="1:16" s="30" customFormat="1" ht="14.25" customHeight="1">
      <c r="A27" s="28" t="s">
        <v>83</v>
      </c>
      <c r="B27" s="29">
        <v>8080</v>
      </c>
      <c r="C27" s="29">
        <v>4082</v>
      </c>
      <c r="D27" s="29">
        <v>3998</v>
      </c>
      <c r="E27" s="29">
        <v>0</v>
      </c>
      <c r="F27" s="29">
        <v>55</v>
      </c>
      <c r="G27" s="29">
        <v>117</v>
      </c>
      <c r="H27" s="29">
        <v>54</v>
      </c>
      <c r="I27" s="29">
        <v>761</v>
      </c>
      <c r="J27" s="29">
        <v>0</v>
      </c>
      <c r="K27" s="29">
        <v>54</v>
      </c>
      <c r="L27" s="29">
        <v>71</v>
      </c>
      <c r="M27" s="29">
        <v>182</v>
      </c>
      <c r="N27" s="29">
        <v>240</v>
      </c>
      <c r="O27" s="11">
        <v>0</v>
      </c>
      <c r="P27" s="14">
        <f t="shared" si="0"/>
        <v>0</v>
      </c>
    </row>
    <row r="28" spans="1:16" s="30" customFormat="1" ht="14.25" customHeight="1">
      <c r="A28" s="28" t="s">
        <v>84</v>
      </c>
      <c r="B28" s="29">
        <v>10115</v>
      </c>
      <c r="C28" s="29">
        <v>7757</v>
      </c>
      <c r="D28" s="29">
        <v>2006</v>
      </c>
      <c r="E28" s="29">
        <v>352</v>
      </c>
      <c r="F28" s="29">
        <v>4</v>
      </c>
      <c r="G28" s="29">
        <v>67</v>
      </c>
      <c r="H28" s="29">
        <v>194</v>
      </c>
      <c r="I28" s="29">
        <v>1753</v>
      </c>
      <c r="J28" s="29">
        <v>164</v>
      </c>
      <c r="K28" s="29">
        <v>102</v>
      </c>
      <c r="L28" s="29">
        <v>0</v>
      </c>
      <c r="M28" s="29">
        <v>38</v>
      </c>
      <c r="N28" s="29">
        <v>267</v>
      </c>
      <c r="O28" s="11">
        <v>26</v>
      </c>
      <c r="P28" s="14">
        <f t="shared" si="0"/>
        <v>0</v>
      </c>
    </row>
    <row r="29" spans="1:16" s="30" customFormat="1" ht="14.25" customHeight="1">
      <c r="A29" s="31" t="s">
        <v>53</v>
      </c>
      <c r="B29" s="29">
        <v>22930</v>
      </c>
      <c r="C29" s="29">
        <v>12097</v>
      </c>
      <c r="D29" s="29">
        <v>10608</v>
      </c>
      <c r="E29" s="29">
        <v>225</v>
      </c>
      <c r="F29" s="29">
        <v>12</v>
      </c>
      <c r="G29" s="29">
        <v>109</v>
      </c>
      <c r="H29" s="29">
        <v>762</v>
      </c>
      <c r="I29" s="29">
        <v>3007</v>
      </c>
      <c r="J29" s="29">
        <v>0</v>
      </c>
      <c r="K29" s="29">
        <v>757</v>
      </c>
      <c r="L29" s="29">
        <v>9</v>
      </c>
      <c r="M29" s="29">
        <v>420</v>
      </c>
      <c r="N29" s="29">
        <v>2070</v>
      </c>
      <c r="O29" s="11">
        <v>25</v>
      </c>
      <c r="P29" s="14">
        <f t="shared" si="0"/>
        <v>0</v>
      </c>
    </row>
    <row r="30" spans="1:16" s="30" customFormat="1" ht="14.25" customHeight="1">
      <c r="A30" s="31" t="s">
        <v>54</v>
      </c>
      <c r="B30" s="29">
        <v>195</v>
      </c>
      <c r="C30" s="29">
        <v>86</v>
      </c>
      <c r="D30" s="29">
        <v>0</v>
      </c>
      <c r="E30" s="29">
        <v>109</v>
      </c>
      <c r="F30" s="29">
        <v>0</v>
      </c>
      <c r="G30" s="29">
        <v>0</v>
      </c>
      <c r="H30" s="29">
        <v>12</v>
      </c>
      <c r="I30" s="29">
        <v>26</v>
      </c>
      <c r="J30" s="29">
        <v>0</v>
      </c>
      <c r="K30" s="29">
        <v>1</v>
      </c>
      <c r="L30" s="29">
        <v>0</v>
      </c>
      <c r="M30" s="29">
        <v>1</v>
      </c>
      <c r="N30" s="29">
        <v>15</v>
      </c>
      <c r="O30" s="11">
        <v>0</v>
      </c>
      <c r="P30" s="14">
        <f t="shared" si="0"/>
        <v>0</v>
      </c>
    </row>
    <row r="31" spans="1:16" s="30" customFormat="1" ht="14.25" customHeight="1">
      <c r="A31" s="31" t="s">
        <v>55</v>
      </c>
      <c r="B31" s="29">
        <v>174</v>
      </c>
      <c r="C31" s="29">
        <v>132</v>
      </c>
      <c r="D31" s="29">
        <v>42</v>
      </c>
      <c r="E31" s="29">
        <v>0</v>
      </c>
      <c r="F31" s="29">
        <v>0</v>
      </c>
      <c r="G31" s="29">
        <v>0</v>
      </c>
      <c r="H31" s="29">
        <v>25</v>
      </c>
      <c r="I31" s="29">
        <v>22</v>
      </c>
      <c r="J31" s="29">
        <v>0</v>
      </c>
      <c r="K31" s="29">
        <v>0</v>
      </c>
      <c r="L31" s="29">
        <v>0</v>
      </c>
      <c r="M31" s="29">
        <v>0</v>
      </c>
      <c r="N31" s="29">
        <v>4</v>
      </c>
      <c r="O31" s="11">
        <v>0</v>
      </c>
      <c r="P31" s="14">
        <f t="shared" si="0"/>
        <v>0</v>
      </c>
    </row>
    <row r="32" spans="1:16" s="30" customFormat="1" ht="14.25" customHeight="1">
      <c r="A32" s="31" t="s">
        <v>56</v>
      </c>
      <c r="B32" s="29">
        <v>252</v>
      </c>
      <c r="C32" s="29">
        <v>240</v>
      </c>
      <c r="D32" s="29">
        <v>12</v>
      </c>
      <c r="E32" s="29">
        <v>0</v>
      </c>
      <c r="F32" s="29">
        <v>0</v>
      </c>
      <c r="G32" s="29">
        <v>0</v>
      </c>
      <c r="H32" s="29">
        <v>26</v>
      </c>
      <c r="I32" s="29">
        <v>27</v>
      </c>
      <c r="J32" s="29">
        <v>0</v>
      </c>
      <c r="K32" s="29">
        <v>0</v>
      </c>
      <c r="L32" s="29">
        <v>0</v>
      </c>
      <c r="M32" s="29">
        <v>14</v>
      </c>
      <c r="N32" s="29">
        <v>13</v>
      </c>
      <c r="O32" s="11">
        <v>15</v>
      </c>
      <c r="P32" s="14">
        <f t="shared" si="0"/>
        <v>0</v>
      </c>
    </row>
    <row r="33" spans="1:16" s="30" customFormat="1" ht="14.25" customHeight="1">
      <c r="A33" s="31" t="s">
        <v>61</v>
      </c>
      <c r="B33" s="29">
        <v>22</v>
      </c>
      <c r="C33" s="29">
        <v>12</v>
      </c>
      <c r="D33" s="29">
        <v>0</v>
      </c>
      <c r="E33" s="29">
        <v>10</v>
      </c>
      <c r="F33" s="29">
        <v>0</v>
      </c>
      <c r="G33" s="29">
        <v>0</v>
      </c>
      <c r="H33" s="29">
        <v>0</v>
      </c>
      <c r="I33" s="29">
        <v>6</v>
      </c>
      <c r="J33" s="29">
        <v>0</v>
      </c>
      <c r="K33" s="29">
        <v>0</v>
      </c>
      <c r="L33" s="29">
        <v>0</v>
      </c>
      <c r="M33" s="29">
        <v>0</v>
      </c>
      <c r="N33" s="29">
        <v>1</v>
      </c>
      <c r="O33" s="11">
        <v>0</v>
      </c>
      <c r="P33" s="14"/>
    </row>
    <row r="34" spans="1:16" s="4" customFormat="1" ht="14.25" customHeight="1">
      <c r="A34" s="32" t="s">
        <v>57</v>
      </c>
      <c r="B34" s="27">
        <v>68420</v>
      </c>
      <c r="C34" s="27">
        <v>65775</v>
      </c>
      <c r="D34" s="27">
        <v>2539</v>
      </c>
      <c r="E34" s="27">
        <v>106</v>
      </c>
      <c r="F34" s="27">
        <v>12</v>
      </c>
      <c r="G34" s="27">
        <v>2634</v>
      </c>
      <c r="H34" s="27">
        <v>174</v>
      </c>
      <c r="I34" s="27">
        <v>13358</v>
      </c>
      <c r="J34" s="27">
        <v>499</v>
      </c>
      <c r="K34" s="27">
        <v>584</v>
      </c>
      <c r="L34" s="27">
        <v>30</v>
      </c>
      <c r="M34" s="27">
        <v>855</v>
      </c>
      <c r="N34" s="27">
        <v>3653</v>
      </c>
      <c r="O34" s="13">
        <v>142</v>
      </c>
      <c r="P34" s="12">
        <f>B34-SUM(C34:E34)</f>
        <v>0</v>
      </c>
    </row>
    <row r="35" spans="1:16" s="4" customFormat="1" ht="14.25" customHeight="1">
      <c r="A35" s="9" t="s">
        <v>58</v>
      </c>
      <c r="B35" s="27">
        <v>6812</v>
      </c>
      <c r="C35" s="27">
        <v>6779</v>
      </c>
      <c r="D35" s="27">
        <v>25</v>
      </c>
      <c r="E35" s="27">
        <v>8</v>
      </c>
      <c r="F35" s="27">
        <v>21</v>
      </c>
      <c r="G35" s="27">
        <v>230</v>
      </c>
      <c r="H35" s="27">
        <v>18</v>
      </c>
      <c r="I35" s="27">
        <v>1235</v>
      </c>
      <c r="J35" s="27">
        <v>3</v>
      </c>
      <c r="K35" s="27">
        <v>1</v>
      </c>
      <c r="L35" s="27">
        <v>3</v>
      </c>
      <c r="M35" s="27">
        <v>141</v>
      </c>
      <c r="N35" s="27">
        <v>336</v>
      </c>
      <c r="O35" s="13">
        <v>0</v>
      </c>
      <c r="P35" s="12">
        <f>B35-SUM(C35:E35)</f>
        <v>0</v>
      </c>
    </row>
    <row r="36" spans="1:16" s="4" customFormat="1" ht="14.25" customHeight="1">
      <c r="A36" s="9" t="s">
        <v>59</v>
      </c>
      <c r="B36" s="27">
        <v>4229</v>
      </c>
      <c r="C36" s="27">
        <v>3141</v>
      </c>
      <c r="D36" s="27">
        <v>980</v>
      </c>
      <c r="E36" s="27">
        <v>108</v>
      </c>
      <c r="F36" s="27">
        <v>0</v>
      </c>
      <c r="G36" s="27">
        <v>0</v>
      </c>
      <c r="H36" s="27">
        <v>17</v>
      </c>
      <c r="I36" s="27">
        <v>1193</v>
      </c>
      <c r="J36" s="27">
        <v>1</v>
      </c>
      <c r="K36" s="27">
        <v>0</v>
      </c>
      <c r="L36" s="27">
        <v>14</v>
      </c>
      <c r="M36" s="27">
        <v>0</v>
      </c>
      <c r="N36" s="27">
        <v>90</v>
      </c>
      <c r="O36" s="13">
        <v>7</v>
      </c>
      <c r="P36" s="12">
        <f>B36-SUM(C36:E36)</f>
        <v>0</v>
      </c>
    </row>
    <row r="37" spans="1:16" s="30" customFormat="1" ht="14.25" customHeight="1">
      <c r="A37" s="31" t="s">
        <v>60</v>
      </c>
      <c r="B37" s="29">
        <v>3451</v>
      </c>
      <c r="C37" s="29">
        <v>2776</v>
      </c>
      <c r="D37" s="29">
        <v>645</v>
      </c>
      <c r="E37" s="29">
        <v>30</v>
      </c>
      <c r="F37" s="29">
        <v>0</v>
      </c>
      <c r="G37" s="29">
        <v>0</v>
      </c>
      <c r="H37" s="29">
        <v>17</v>
      </c>
      <c r="I37" s="29">
        <v>1106</v>
      </c>
      <c r="J37" s="29">
        <v>0</v>
      </c>
      <c r="K37" s="29">
        <v>0</v>
      </c>
      <c r="L37" s="29">
        <v>0</v>
      </c>
      <c r="M37" s="29">
        <v>0</v>
      </c>
      <c r="N37" s="29">
        <v>58</v>
      </c>
      <c r="O37" s="11">
        <v>6</v>
      </c>
      <c r="P37" s="14">
        <f>B37-SUM(C37:E37)</f>
        <v>0</v>
      </c>
    </row>
    <row r="38" spans="1:16" s="30" customFormat="1" ht="14.25" customHeight="1">
      <c r="A38" s="31" t="s">
        <v>85</v>
      </c>
      <c r="B38" s="29">
        <v>778</v>
      </c>
      <c r="C38" s="29">
        <v>365</v>
      </c>
      <c r="D38" s="29">
        <v>335</v>
      </c>
      <c r="E38" s="29">
        <v>78</v>
      </c>
      <c r="F38" s="29">
        <v>0</v>
      </c>
      <c r="G38" s="29">
        <v>0</v>
      </c>
      <c r="H38" s="29">
        <v>0</v>
      </c>
      <c r="I38" s="29">
        <v>87</v>
      </c>
      <c r="J38" s="29">
        <v>1</v>
      </c>
      <c r="K38" s="29">
        <v>0</v>
      </c>
      <c r="L38" s="29">
        <v>14</v>
      </c>
      <c r="M38" s="29">
        <v>0</v>
      </c>
      <c r="N38" s="29">
        <v>32</v>
      </c>
      <c r="O38" s="11">
        <v>1</v>
      </c>
      <c r="P38" s="14">
        <f>B38-SUM(C38:E38)</f>
        <v>0</v>
      </c>
    </row>
    <row r="39" spans="1:15" ht="13.5" customHeight="1">
      <c r="A39" s="44" t="s">
        <v>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ht="14.25" customHeight="1">
      <c r="A40" s="22" t="s">
        <v>30</v>
      </c>
    </row>
  </sheetData>
  <mergeCells count="11">
    <mergeCell ref="M3:M5"/>
    <mergeCell ref="N3:N5"/>
    <mergeCell ref="A39:O39"/>
    <mergeCell ref="O3:O5"/>
    <mergeCell ref="A1:O1"/>
    <mergeCell ref="A3:A5"/>
    <mergeCell ref="B3:E3"/>
    <mergeCell ref="F3:F5"/>
    <mergeCell ref="G3:J3"/>
    <mergeCell ref="K3:K5"/>
    <mergeCell ref="L3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B1">
      <selection activeCell="I4" sqref="I4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5" width="7.66015625" style="0" customWidth="1"/>
    <col min="16" max="16" width="5.5" style="0" hidden="1" customWidth="1"/>
  </cols>
  <sheetData>
    <row r="1" spans="1:15" s="26" customFormat="1" ht="23.25" customHeight="1">
      <c r="A1" s="48" t="s">
        <v>149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3" s="26" customFormat="1" ht="12.75" customHeight="1">
      <c r="A2" s="24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ht="23.25" customHeight="1">
      <c r="A3" s="45" t="s">
        <v>150</v>
      </c>
      <c r="B3" s="37" t="s">
        <v>151</v>
      </c>
      <c r="C3" s="37"/>
      <c r="D3" s="37"/>
      <c r="E3" s="37"/>
      <c r="F3" s="41" t="s">
        <v>152</v>
      </c>
      <c r="G3" s="38" t="s">
        <v>153</v>
      </c>
      <c r="H3" s="39"/>
      <c r="I3" s="39"/>
      <c r="J3" s="40"/>
      <c r="K3" s="41" t="s">
        <v>154</v>
      </c>
      <c r="L3" s="41" t="s">
        <v>155</v>
      </c>
      <c r="M3" s="45" t="s">
        <v>156</v>
      </c>
      <c r="N3" s="41" t="s">
        <v>157</v>
      </c>
      <c r="O3" s="41" t="s">
        <v>158</v>
      </c>
    </row>
    <row r="4" spans="1:15" ht="23.25" customHeight="1">
      <c r="A4" s="46"/>
      <c r="B4" s="19" t="s">
        <v>159</v>
      </c>
      <c r="C4" s="19" t="s">
        <v>160</v>
      </c>
      <c r="D4" s="19" t="s">
        <v>161</v>
      </c>
      <c r="E4" s="35" t="s">
        <v>203</v>
      </c>
      <c r="F4" s="42"/>
      <c r="G4" s="19" t="s">
        <v>162</v>
      </c>
      <c r="H4" s="19" t="s">
        <v>163</v>
      </c>
      <c r="I4" s="19" t="s">
        <v>204</v>
      </c>
      <c r="J4" s="19" t="s">
        <v>205</v>
      </c>
      <c r="K4" s="42"/>
      <c r="L4" s="42"/>
      <c r="M4" s="46"/>
      <c r="N4" s="42"/>
      <c r="O4" s="42"/>
    </row>
    <row r="5" spans="1:15" ht="24.75" customHeight="1">
      <c r="A5" s="47"/>
      <c r="B5" s="23" t="s">
        <v>164</v>
      </c>
      <c r="C5" s="23" t="s">
        <v>165</v>
      </c>
      <c r="D5" s="23" t="s">
        <v>166</v>
      </c>
      <c r="E5" s="23" t="s">
        <v>167</v>
      </c>
      <c r="F5" s="43"/>
      <c r="G5" s="23" t="s">
        <v>168</v>
      </c>
      <c r="H5" s="23" t="s">
        <v>169</v>
      </c>
      <c r="I5" s="23" t="s">
        <v>170</v>
      </c>
      <c r="J5" s="23" t="s">
        <v>171</v>
      </c>
      <c r="K5" s="43"/>
      <c r="L5" s="43"/>
      <c r="M5" s="47"/>
      <c r="N5" s="43"/>
      <c r="O5" s="43"/>
    </row>
    <row r="6" spans="1:16" s="4" customFormat="1" ht="14.25" customHeight="1">
      <c r="A6" s="9" t="s">
        <v>172</v>
      </c>
      <c r="B6" s="27">
        <v>389578</v>
      </c>
      <c r="C6" s="27">
        <v>210646</v>
      </c>
      <c r="D6" s="27">
        <v>147904</v>
      </c>
      <c r="E6" s="27">
        <v>31028</v>
      </c>
      <c r="F6" s="27">
        <v>645</v>
      </c>
      <c r="G6" s="27">
        <v>3808</v>
      </c>
      <c r="H6" s="27">
        <v>4339</v>
      </c>
      <c r="I6" s="27">
        <v>67200</v>
      </c>
      <c r="J6" s="27">
        <v>894</v>
      </c>
      <c r="K6" s="27">
        <v>3230</v>
      </c>
      <c r="L6" s="27">
        <v>587</v>
      </c>
      <c r="M6" s="27">
        <v>2722</v>
      </c>
      <c r="N6" s="27">
        <v>13700</v>
      </c>
      <c r="O6" s="13">
        <v>934</v>
      </c>
      <c r="P6" s="12">
        <f aca="true" t="shared" si="0" ref="P6:P32">B6-SUM(C6:E6)</f>
        <v>0</v>
      </c>
    </row>
    <row r="7" spans="1:16" s="4" customFormat="1" ht="14.25" customHeight="1">
      <c r="A7" s="9" t="s">
        <v>173</v>
      </c>
      <c r="B7" s="27">
        <v>309612</v>
      </c>
      <c r="C7" s="27">
        <v>136471</v>
      </c>
      <c r="D7" s="27">
        <v>144610</v>
      </c>
      <c r="E7" s="27">
        <v>28531</v>
      </c>
      <c r="F7" s="27">
        <v>580</v>
      </c>
      <c r="G7" s="27">
        <v>1498</v>
      </c>
      <c r="H7" s="27">
        <v>4255</v>
      </c>
      <c r="I7" s="27">
        <v>51025</v>
      </c>
      <c r="J7" s="27">
        <v>726</v>
      </c>
      <c r="K7" s="27">
        <v>2673</v>
      </c>
      <c r="L7" s="27">
        <v>529</v>
      </c>
      <c r="M7" s="27">
        <v>1741</v>
      </c>
      <c r="N7" s="27">
        <v>9366</v>
      </c>
      <c r="O7" s="13">
        <v>698</v>
      </c>
      <c r="P7" s="12">
        <f t="shared" si="0"/>
        <v>0</v>
      </c>
    </row>
    <row r="8" spans="1:16" s="30" customFormat="1" ht="14.25" customHeight="1">
      <c r="A8" s="28" t="s">
        <v>174</v>
      </c>
      <c r="B8" s="29">
        <v>37168</v>
      </c>
      <c r="C8" s="29">
        <v>15130</v>
      </c>
      <c r="D8" s="29">
        <v>14954</v>
      </c>
      <c r="E8" s="29">
        <v>7084</v>
      </c>
      <c r="F8" s="29">
        <v>269</v>
      </c>
      <c r="G8" s="29">
        <v>293</v>
      </c>
      <c r="H8" s="29">
        <v>124</v>
      </c>
      <c r="I8" s="29">
        <v>5615</v>
      </c>
      <c r="J8" s="29">
        <v>36</v>
      </c>
      <c r="K8" s="29">
        <v>429</v>
      </c>
      <c r="L8" s="29">
        <v>65</v>
      </c>
      <c r="M8" s="29">
        <v>234</v>
      </c>
      <c r="N8" s="29">
        <v>1486</v>
      </c>
      <c r="O8" s="11">
        <v>32</v>
      </c>
      <c r="P8" s="14">
        <f t="shared" si="0"/>
        <v>0</v>
      </c>
    </row>
    <row r="9" spans="1:16" s="30" customFormat="1" ht="14.25" customHeight="1">
      <c r="A9" s="28" t="s">
        <v>175</v>
      </c>
      <c r="B9" s="29">
        <v>21689</v>
      </c>
      <c r="C9" s="29">
        <v>3347</v>
      </c>
      <c r="D9" s="29">
        <v>17859</v>
      </c>
      <c r="E9" s="29">
        <v>483</v>
      </c>
      <c r="F9" s="29">
        <v>2</v>
      </c>
      <c r="G9" s="29">
        <v>27</v>
      </c>
      <c r="H9" s="29">
        <v>116</v>
      </c>
      <c r="I9" s="29">
        <v>1910</v>
      </c>
      <c r="J9" s="29">
        <v>3</v>
      </c>
      <c r="K9" s="29">
        <v>68</v>
      </c>
      <c r="L9" s="29">
        <v>1</v>
      </c>
      <c r="M9" s="29">
        <v>2</v>
      </c>
      <c r="N9" s="29">
        <v>343</v>
      </c>
      <c r="O9" s="11">
        <v>27</v>
      </c>
      <c r="P9" s="14">
        <f t="shared" si="0"/>
        <v>0</v>
      </c>
    </row>
    <row r="10" spans="1:16" s="30" customFormat="1" ht="14.25" customHeight="1">
      <c r="A10" s="28" t="s">
        <v>176</v>
      </c>
      <c r="B10" s="29">
        <v>7566</v>
      </c>
      <c r="C10" s="29">
        <v>6544</v>
      </c>
      <c r="D10" s="29">
        <v>1022</v>
      </c>
      <c r="E10" s="29">
        <v>0</v>
      </c>
      <c r="F10" s="29">
        <v>35</v>
      </c>
      <c r="G10" s="29">
        <v>73</v>
      </c>
      <c r="H10" s="29">
        <v>109</v>
      </c>
      <c r="I10" s="29">
        <v>2459</v>
      </c>
      <c r="J10" s="29">
        <v>2</v>
      </c>
      <c r="K10" s="29">
        <v>12</v>
      </c>
      <c r="L10" s="29">
        <v>181</v>
      </c>
      <c r="M10" s="29">
        <v>48</v>
      </c>
      <c r="N10" s="29">
        <v>546</v>
      </c>
      <c r="O10" s="11">
        <v>14</v>
      </c>
      <c r="P10" s="14">
        <f t="shared" si="0"/>
        <v>0</v>
      </c>
    </row>
    <row r="11" spans="1:16" s="30" customFormat="1" ht="14.25" customHeight="1">
      <c r="A11" s="28" t="s">
        <v>177</v>
      </c>
      <c r="B11" s="29">
        <v>25247</v>
      </c>
      <c r="C11" s="29">
        <v>6710</v>
      </c>
      <c r="D11" s="29">
        <v>16772</v>
      </c>
      <c r="E11" s="29">
        <v>1765</v>
      </c>
      <c r="F11" s="29">
        <v>10</v>
      </c>
      <c r="G11" s="29">
        <v>44</v>
      </c>
      <c r="H11" s="29">
        <v>559</v>
      </c>
      <c r="I11" s="29">
        <v>3018</v>
      </c>
      <c r="J11" s="29">
        <v>113</v>
      </c>
      <c r="K11" s="29">
        <v>14</v>
      </c>
      <c r="L11" s="29">
        <v>43</v>
      </c>
      <c r="M11" s="29">
        <v>22</v>
      </c>
      <c r="N11" s="29">
        <v>288</v>
      </c>
      <c r="O11" s="11">
        <v>18</v>
      </c>
      <c r="P11" s="14">
        <f t="shared" si="0"/>
        <v>0</v>
      </c>
    </row>
    <row r="12" spans="1:16" s="30" customFormat="1" ht="14.25" customHeight="1">
      <c r="A12" s="28" t="s">
        <v>178</v>
      </c>
      <c r="B12" s="29">
        <v>2669</v>
      </c>
      <c r="C12" s="29">
        <v>485</v>
      </c>
      <c r="D12" s="29">
        <v>1951</v>
      </c>
      <c r="E12" s="29">
        <v>233</v>
      </c>
      <c r="F12" s="29">
        <v>11</v>
      </c>
      <c r="G12" s="29">
        <v>0</v>
      </c>
      <c r="H12" s="29">
        <v>50</v>
      </c>
      <c r="I12" s="29">
        <v>304</v>
      </c>
      <c r="J12" s="29">
        <v>52</v>
      </c>
      <c r="K12" s="29">
        <v>2</v>
      </c>
      <c r="L12" s="29">
        <v>0</v>
      </c>
      <c r="M12" s="29">
        <v>0</v>
      </c>
      <c r="N12" s="29">
        <v>92</v>
      </c>
      <c r="O12" s="11">
        <v>53</v>
      </c>
      <c r="P12" s="14">
        <f t="shared" si="0"/>
        <v>0</v>
      </c>
    </row>
    <row r="13" spans="1:16" s="30" customFormat="1" ht="14.25" customHeight="1">
      <c r="A13" s="28" t="s">
        <v>179</v>
      </c>
      <c r="B13" s="29">
        <v>33388</v>
      </c>
      <c r="C13" s="29">
        <v>15733</v>
      </c>
      <c r="D13" s="29">
        <v>14834</v>
      </c>
      <c r="E13" s="29">
        <v>2821</v>
      </c>
      <c r="F13" s="29">
        <v>18</v>
      </c>
      <c r="G13" s="29">
        <v>34</v>
      </c>
      <c r="H13" s="29">
        <v>490</v>
      </c>
      <c r="I13" s="29">
        <v>6069</v>
      </c>
      <c r="J13" s="29">
        <v>12</v>
      </c>
      <c r="K13" s="29">
        <v>40</v>
      </c>
      <c r="L13" s="29">
        <v>30</v>
      </c>
      <c r="M13" s="29">
        <v>370</v>
      </c>
      <c r="N13" s="29">
        <v>699</v>
      </c>
      <c r="O13" s="11">
        <v>122</v>
      </c>
      <c r="P13" s="14">
        <f t="shared" si="0"/>
        <v>0</v>
      </c>
    </row>
    <row r="14" spans="1:16" s="30" customFormat="1" ht="14.25" customHeight="1">
      <c r="A14" s="28" t="s">
        <v>180</v>
      </c>
      <c r="B14" s="29">
        <v>28773</v>
      </c>
      <c r="C14" s="29">
        <v>14472</v>
      </c>
      <c r="D14" s="29">
        <v>13857</v>
      </c>
      <c r="E14" s="29">
        <v>444</v>
      </c>
      <c r="F14" s="29">
        <v>17</v>
      </c>
      <c r="G14" s="29">
        <v>67</v>
      </c>
      <c r="H14" s="29">
        <v>689</v>
      </c>
      <c r="I14" s="29">
        <v>7190</v>
      </c>
      <c r="J14" s="29">
        <v>1</v>
      </c>
      <c r="K14" s="29">
        <v>124</v>
      </c>
      <c r="L14" s="29">
        <v>1</v>
      </c>
      <c r="M14" s="29">
        <v>12</v>
      </c>
      <c r="N14" s="29">
        <v>762</v>
      </c>
      <c r="O14" s="11">
        <v>77</v>
      </c>
      <c r="P14" s="14">
        <f t="shared" si="0"/>
        <v>0</v>
      </c>
    </row>
    <row r="15" spans="1:16" s="30" customFormat="1" ht="14.25" customHeight="1">
      <c r="A15" s="28" t="s">
        <v>181</v>
      </c>
      <c r="B15" s="29">
        <v>11201</v>
      </c>
      <c r="C15" s="29">
        <v>3410</v>
      </c>
      <c r="D15" s="29">
        <v>4469</v>
      </c>
      <c r="E15" s="29">
        <v>3322</v>
      </c>
      <c r="F15" s="29">
        <v>7</v>
      </c>
      <c r="G15" s="29">
        <v>40</v>
      </c>
      <c r="H15" s="29">
        <v>46</v>
      </c>
      <c r="I15" s="29">
        <v>1789</v>
      </c>
      <c r="J15" s="29">
        <v>61</v>
      </c>
      <c r="K15" s="29">
        <v>110</v>
      </c>
      <c r="L15" s="29">
        <v>3</v>
      </c>
      <c r="M15" s="29">
        <v>0</v>
      </c>
      <c r="N15" s="29">
        <v>221</v>
      </c>
      <c r="O15" s="11">
        <v>61</v>
      </c>
      <c r="P15" s="14">
        <f t="shared" si="0"/>
        <v>0</v>
      </c>
    </row>
    <row r="16" spans="1:16" s="30" customFormat="1" ht="14.25" customHeight="1">
      <c r="A16" s="28" t="s">
        <v>182</v>
      </c>
      <c r="B16" s="29">
        <v>16141</v>
      </c>
      <c r="C16" s="29">
        <v>4359</v>
      </c>
      <c r="D16" s="29">
        <v>10044</v>
      </c>
      <c r="E16" s="29">
        <v>1738</v>
      </c>
      <c r="F16" s="29">
        <v>5</v>
      </c>
      <c r="G16" s="29">
        <v>16</v>
      </c>
      <c r="H16" s="29">
        <v>33</v>
      </c>
      <c r="I16" s="29">
        <v>2520</v>
      </c>
      <c r="J16" s="29">
        <v>17</v>
      </c>
      <c r="K16" s="29">
        <v>23</v>
      </c>
      <c r="L16" s="29">
        <v>0</v>
      </c>
      <c r="M16" s="29">
        <v>5</v>
      </c>
      <c r="N16" s="29">
        <v>171</v>
      </c>
      <c r="O16" s="11">
        <v>3</v>
      </c>
      <c r="P16" s="14">
        <f t="shared" si="0"/>
        <v>0</v>
      </c>
    </row>
    <row r="17" spans="1:16" s="30" customFormat="1" ht="14.25" customHeight="1">
      <c r="A17" s="28" t="s">
        <v>183</v>
      </c>
      <c r="B17" s="29">
        <v>3577</v>
      </c>
      <c r="C17" s="29">
        <v>1626</v>
      </c>
      <c r="D17" s="29">
        <v>1864</v>
      </c>
      <c r="E17" s="29">
        <v>87</v>
      </c>
      <c r="F17" s="29">
        <v>9</v>
      </c>
      <c r="G17" s="29">
        <v>3</v>
      </c>
      <c r="H17" s="29">
        <v>5</v>
      </c>
      <c r="I17" s="29">
        <v>618</v>
      </c>
      <c r="J17" s="29">
        <v>1</v>
      </c>
      <c r="K17" s="29">
        <v>23</v>
      </c>
      <c r="L17" s="29">
        <v>1</v>
      </c>
      <c r="M17" s="29">
        <v>21</v>
      </c>
      <c r="N17" s="29">
        <v>150</v>
      </c>
      <c r="O17" s="11">
        <v>7</v>
      </c>
      <c r="P17" s="14">
        <f t="shared" si="0"/>
        <v>0</v>
      </c>
    </row>
    <row r="18" spans="1:16" s="30" customFormat="1" ht="14.25" customHeight="1">
      <c r="A18" s="28" t="s">
        <v>184</v>
      </c>
      <c r="B18" s="29">
        <v>7825</v>
      </c>
      <c r="C18" s="29">
        <v>4550</v>
      </c>
      <c r="D18" s="29">
        <v>2989</v>
      </c>
      <c r="E18" s="29">
        <v>286</v>
      </c>
      <c r="F18" s="29">
        <v>9</v>
      </c>
      <c r="G18" s="29">
        <v>23</v>
      </c>
      <c r="H18" s="29">
        <v>122</v>
      </c>
      <c r="I18" s="29">
        <v>1884</v>
      </c>
      <c r="J18" s="29">
        <v>0</v>
      </c>
      <c r="K18" s="29">
        <v>103</v>
      </c>
      <c r="L18" s="29">
        <v>0</v>
      </c>
      <c r="M18" s="29">
        <v>28</v>
      </c>
      <c r="N18" s="29">
        <v>206</v>
      </c>
      <c r="O18" s="11">
        <v>0</v>
      </c>
      <c r="P18" s="14">
        <f t="shared" si="0"/>
        <v>0</v>
      </c>
    </row>
    <row r="19" spans="1:16" s="30" customFormat="1" ht="14.25" customHeight="1">
      <c r="A19" s="28" t="s">
        <v>185</v>
      </c>
      <c r="B19" s="29">
        <v>20291</v>
      </c>
      <c r="C19" s="29">
        <v>11267</v>
      </c>
      <c r="D19" s="29">
        <v>5914</v>
      </c>
      <c r="E19" s="29">
        <v>3110</v>
      </c>
      <c r="F19" s="29">
        <v>52</v>
      </c>
      <c r="G19" s="29">
        <v>104</v>
      </c>
      <c r="H19" s="29">
        <v>336</v>
      </c>
      <c r="I19" s="29">
        <v>4843</v>
      </c>
      <c r="J19" s="29">
        <v>73</v>
      </c>
      <c r="K19" s="29">
        <v>21</v>
      </c>
      <c r="L19" s="29">
        <v>0</v>
      </c>
      <c r="M19" s="29">
        <v>67</v>
      </c>
      <c r="N19" s="29">
        <v>727</v>
      </c>
      <c r="O19" s="11">
        <v>26</v>
      </c>
      <c r="P19" s="14">
        <f t="shared" si="0"/>
        <v>0</v>
      </c>
    </row>
    <row r="20" spans="1:16" s="30" customFormat="1" ht="14.25" customHeight="1">
      <c r="A20" s="28" t="s">
        <v>186</v>
      </c>
      <c r="B20" s="29">
        <v>7132</v>
      </c>
      <c r="C20" s="29">
        <v>2727</v>
      </c>
      <c r="D20" s="29">
        <v>4217</v>
      </c>
      <c r="E20" s="29">
        <v>188</v>
      </c>
      <c r="F20" s="29">
        <v>0</v>
      </c>
      <c r="G20" s="29">
        <v>29</v>
      </c>
      <c r="H20" s="29">
        <v>70</v>
      </c>
      <c r="I20" s="29">
        <v>972</v>
      </c>
      <c r="J20" s="29">
        <v>1</v>
      </c>
      <c r="K20" s="29">
        <v>14</v>
      </c>
      <c r="L20" s="29">
        <v>3</v>
      </c>
      <c r="M20" s="29">
        <v>3</v>
      </c>
      <c r="N20" s="29">
        <v>150</v>
      </c>
      <c r="O20" s="11">
        <v>51</v>
      </c>
      <c r="P20" s="14">
        <f t="shared" si="0"/>
        <v>0</v>
      </c>
    </row>
    <row r="21" spans="1:16" s="30" customFormat="1" ht="14.25" customHeight="1">
      <c r="A21" s="28" t="s">
        <v>187</v>
      </c>
      <c r="B21" s="29">
        <v>8829</v>
      </c>
      <c r="C21" s="29">
        <v>2793</v>
      </c>
      <c r="D21" s="29">
        <v>3587</v>
      </c>
      <c r="E21" s="29">
        <v>2449</v>
      </c>
      <c r="F21" s="29">
        <v>1</v>
      </c>
      <c r="G21" s="29">
        <v>122</v>
      </c>
      <c r="H21" s="29">
        <v>3</v>
      </c>
      <c r="I21" s="29">
        <v>1321</v>
      </c>
      <c r="J21" s="29">
        <v>3</v>
      </c>
      <c r="K21" s="29">
        <v>311</v>
      </c>
      <c r="L21" s="29">
        <v>16</v>
      </c>
      <c r="M21" s="29">
        <v>65</v>
      </c>
      <c r="N21" s="29">
        <v>414</v>
      </c>
      <c r="O21" s="11">
        <v>16</v>
      </c>
      <c r="P21" s="14">
        <f t="shared" si="0"/>
        <v>0</v>
      </c>
    </row>
    <row r="22" spans="1:16" s="30" customFormat="1" ht="14.25" customHeight="1">
      <c r="A22" s="28" t="s">
        <v>188</v>
      </c>
      <c r="B22" s="29">
        <v>10962</v>
      </c>
      <c r="C22" s="29">
        <v>3516</v>
      </c>
      <c r="D22" s="29">
        <v>6097</v>
      </c>
      <c r="E22" s="29">
        <v>1349</v>
      </c>
      <c r="F22" s="29">
        <v>8</v>
      </c>
      <c r="G22" s="29">
        <v>34</v>
      </c>
      <c r="H22" s="29">
        <v>51</v>
      </c>
      <c r="I22" s="29">
        <v>2051</v>
      </c>
      <c r="J22" s="29">
        <v>12</v>
      </c>
      <c r="K22" s="29">
        <v>90</v>
      </c>
      <c r="L22" s="29">
        <v>5</v>
      </c>
      <c r="M22" s="29">
        <v>4</v>
      </c>
      <c r="N22" s="29">
        <v>502</v>
      </c>
      <c r="O22" s="11">
        <v>16</v>
      </c>
      <c r="P22" s="14">
        <f t="shared" si="0"/>
        <v>0</v>
      </c>
    </row>
    <row r="23" spans="1:16" s="30" customFormat="1" ht="14.25" customHeight="1">
      <c r="A23" s="28" t="s">
        <v>189</v>
      </c>
      <c r="B23" s="29">
        <v>681</v>
      </c>
      <c r="C23" s="29">
        <v>538</v>
      </c>
      <c r="D23" s="29">
        <v>89</v>
      </c>
      <c r="E23" s="29">
        <v>54</v>
      </c>
      <c r="F23" s="29">
        <v>3</v>
      </c>
      <c r="G23" s="29">
        <v>3</v>
      </c>
      <c r="H23" s="29">
        <v>2</v>
      </c>
      <c r="I23" s="29">
        <v>124</v>
      </c>
      <c r="J23" s="29">
        <v>0</v>
      </c>
      <c r="K23" s="29">
        <v>0</v>
      </c>
      <c r="L23" s="29">
        <v>0</v>
      </c>
      <c r="M23" s="29">
        <v>3</v>
      </c>
      <c r="N23" s="29">
        <v>33</v>
      </c>
      <c r="O23" s="11">
        <v>0</v>
      </c>
      <c r="P23" s="14">
        <f t="shared" si="0"/>
        <v>0</v>
      </c>
    </row>
    <row r="24" spans="1:16" s="30" customFormat="1" ht="14.25" customHeight="1">
      <c r="A24" s="28" t="s">
        <v>190</v>
      </c>
      <c r="B24" s="29">
        <v>8432</v>
      </c>
      <c r="C24" s="29">
        <v>7895</v>
      </c>
      <c r="D24" s="29">
        <v>402</v>
      </c>
      <c r="E24" s="29">
        <v>135</v>
      </c>
      <c r="F24" s="29">
        <v>4</v>
      </c>
      <c r="G24" s="29">
        <v>145</v>
      </c>
      <c r="H24" s="29">
        <v>87</v>
      </c>
      <c r="I24" s="29">
        <v>1653</v>
      </c>
      <c r="J24" s="29">
        <v>177</v>
      </c>
      <c r="K24" s="29">
        <v>111</v>
      </c>
      <c r="L24" s="29">
        <v>107</v>
      </c>
      <c r="M24" s="29">
        <v>0</v>
      </c>
      <c r="N24" s="29">
        <v>826</v>
      </c>
      <c r="O24" s="11">
        <v>0</v>
      </c>
      <c r="P24" s="14">
        <f t="shared" si="0"/>
        <v>0</v>
      </c>
    </row>
    <row r="25" spans="1:16" s="30" customFormat="1" ht="14.25" customHeight="1">
      <c r="A25" s="28" t="s">
        <v>191</v>
      </c>
      <c r="B25" s="29">
        <v>4327</v>
      </c>
      <c r="C25" s="29">
        <v>1308</v>
      </c>
      <c r="D25" s="29">
        <v>3019</v>
      </c>
      <c r="E25" s="29">
        <v>0</v>
      </c>
      <c r="F25" s="29">
        <v>11</v>
      </c>
      <c r="G25" s="29">
        <v>27</v>
      </c>
      <c r="H25" s="29">
        <v>5</v>
      </c>
      <c r="I25" s="29">
        <v>419</v>
      </c>
      <c r="J25" s="29">
        <v>0</v>
      </c>
      <c r="K25" s="29">
        <v>50</v>
      </c>
      <c r="L25" s="29">
        <v>0</v>
      </c>
      <c r="M25" s="29">
        <v>27</v>
      </c>
      <c r="N25" s="29">
        <v>85</v>
      </c>
      <c r="O25" s="11">
        <v>13</v>
      </c>
      <c r="P25" s="14">
        <f t="shared" si="0"/>
        <v>0</v>
      </c>
    </row>
    <row r="26" spans="1:16" s="30" customFormat="1" ht="14.25" customHeight="1">
      <c r="A26" s="28" t="s">
        <v>192</v>
      </c>
      <c r="B26" s="29">
        <v>10837</v>
      </c>
      <c r="C26" s="29">
        <v>6095</v>
      </c>
      <c r="D26" s="29">
        <v>4742</v>
      </c>
      <c r="E26" s="29">
        <v>0</v>
      </c>
      <c r="F26" s="29">
        <v>90</v>
      </c>
      <c r="G26" s="29">
        <v>168</v>
      </c>
      <c r="H26" s="29">
        <v>77</v>
      </c>
      <c r="I26" s="29">
        <v>1053</v>
      </c>
      <c r="J26" s="29">
        <v>0</v>
      </c>
      <c r="K26" s="29">
        <v>155</v>
      </c>
      <c r="L26" s="29">
        <v>73</v>
      </c>
      <c r="M26" s="29">
        <v>237</v>
      </c>
      <c r="N26" s="29">
        <v>299</v>
      </c>
      <c r="O26" s="11">
        <v>0</v>
      </c>
      <c r="P26" s="14">
        <f t="shared" si="0"/>
        <v>0</v>
      </c>
    </row>
    <row r="27" spans="1:16" s="30" customFormat="1" ht="14.25" customHeight="1">
      <c r="A27" s="28" t="s">
        <v>193</v>
      </c>
      <c r="B27" s="29">
        <v>12641</v>
      </c>
      <c r="C27" s="29">
        <v>8175</v>
      </c>
      <c r="D27" s="29">
        <v>3685</v>
      </c>
      <c r="E27" s="29">
        <v>781</v>
      </c>
      <c r="F27" s="29">
        <v>3</v>
      </c>
      <c r="G27" s="29">
        <v>90</v>
      </c>
      <c r="H27" s="29">
        <v>162</v>
      </c>
      <c r="I27" s="29">
        <v>1908</v>
      </c>
      <c r="J27" s="29">
        <v>155</v>
      </c>
      <c r="K27" s="29">
        <v>128</v>
      </c>
      <c r="L27" s="29">
        <v>0</v>
      </c>
      <c r="M27" s="29">
        <v>0</v>
      </c>
      <c r="N27" s="29">
        <v>311</v>
      </c>
      <c r="O27" s="11">
        <v>65</v>
      </c>
      <c r="P27" s="14">
        <f t="shared" si="0"/>
        <v>0</v>
      </c>
    </row>
    <row r="28" spans="1:16" s="30" customFormat="1" ht="14.25" customHeight="1">
      <c r="A28" s="28" t="s">
        <v>194</v>
      </c>
      <c r="B28" s="29">
        <v>29236</v>
      </c>
      <c r="C28" s="29">
        <v>15084</v>
      </c>
      <c r="D28" s="29">
        <v>12238</v>
      </c>
      <c r="E28" s="29">
        <v>1914</v>
      </c>
      <c r="F28" s="29">
        <v>16</v>
      </c>
      <c r="G28" s="29">
        <v>155</v>
      </c>
      <c r="H28" s="29">
        <v>1060</v>
      </c>
      <c r="I28" s="29">
        <v>3224</v>
      </c>
      <c r="J28" s="29">
        <v>7</v>
      </c>
      <c r="K28" s="29">
        <v>824</v>
      </c>
      <c r="L28" s="29">
        <v>0</v>
      </c>
      <c r="M28" s="29">
        <v>589</v>
      </c>
      <c r="N28" s="29">
        <v>1025</v>
      </c>
      <c r="O28" s="11">
        <v>6</v>
      </c>
      <c r="P28" s="14">
        <f t="shared" si="0"/>
        <v>0</v>
      </c>
    </row>
    <row r="29" spans="1:16" s="30" customFormat="1" ht="14.25" customHeight="1">
      <c r="A29" s="31" t="s">
        <v>195</v>
      </c>
      <c r="B29" s="29">
        <v>489</v>
      </c>
      <c r="C29" s="29">
        <v>377</v>
      </c>
      <c r="D29" s="29">
        <v>3</v>
      </c>
      <c r="E29" s="29">
        <v>109</v>
      </c>
      <c r="F29" s="29">
        <v>0</v>
      </c>
      <c r="G29" s="29">
        <v>0</v>
      </c>
      <c r="H29" s="29">
        <v>22</v>
      </c>
      <c r="I29" s="29">
        <v>54</v>
      </c>
      <c r="J29" s="29">
        <v>0</v>
      </c>
      <c r="K29" s="29">
        <v>16</v>
      </c>
      <c r="L29" s="29">
        <v>0</v>
      </c>
      <c r="M29" s="29">
        <v>0</v>
      </c>
      <c r="N29" s="29">
        <v>26</v>
      </c>
      <c r="O29" s="11">
        <v>0</v>
      </c>
      <c r="P29" s="14">
        <f t="shared" si="0"/>
        <v>0</v>
      </c>
    </row>
    <row r="30" spans="1:16" s="30" customFormat="1" ht="14.25" customHeight="1">
      <c r="A30" s="31" t="s">
        <v>196</v>
      </c>
      <c r="B30" s="29">
        <v>208</v>
      </c>
      <c r="C30" s="29">
        <v>208</v>
      </c>
      <c r="D30" s="29">
        <v>0</v>
      </c>
      <c r="E30" s="29">
        <v>0</v>
      </c>
      <c r="F30" s="29">
        <v>0</v>
      </c>
      <c r="G30" s="29">
        <v>0</v>
      </c>
      <c r="H30" s="29">
        <v>30</v>
      </c>
      <c r="I30" s="29">
        <v>22</v>
      </c>
      <c r="J30" s="29">
        <v>0</v>
      </c>
      <c r="K30" s="29">
        <v>4</v>
      </c>
      <c r="L30" s="29">
        <v>0</v>
      </c>
      <c r="M30" s="29">
        <v>0</v>
      </c>
      <c r="N30" s="29">
        <v>1</v>
      </c>
      <c r="O30" s="11">
        <v>0</v>
      </c>
      <c r="P30" s="14">
        <f t="shared" si="0"/>
        <v>0</v>
      </c>
    </row>
    <row r="31" spans="1:16" s="30" customFormat="1" ht="14.25" customHeight="1">
      <c r="A31" s="31" t="s">
        <v>197</v>
      </c>
      <c r="B31" s="29">
        <v>56</v>
      </c>
      <c r="C31" s="29">
        <v>54</v>
      </c>
      <c r="D31" s="29">
        <v>2</v>
      </c>
      <c r="E31" s="29">
        <v>0</v>
      </c>
      <c r="F31" s="29">
        <v>0</v>
      </c>
      <c r="G31" s="29">
        <v>1</v>
      </c>
      <c r="H31" s="29">
        <v>7</v>
      </c>
      <c r="I31" s="29">
        <v>5</v>
      </c>
      <c r="J31" s="29">
        <v>0</v>
      </c>
      <c r="K31" s="29">
        <v>1</v>
      </c>
      <c r="L31" s="29">
        <v>0</v>
      </c>
      <c r="M31" s="29">
        <v>4</v>
      </c>
      <c r="N31" s="29">
        <v>3</v>
      </c>
      <c r="O31" s="11">
        <v>3</v>
      </c>
      <c r="P31" s="14">
        <f t="shared" si="0"/>
        <v>0</v>
      </c>
    </row>
    <row r="32" spans="1:16" s="30" customFormat="1" ht="14.25" customHeight="1">
      <c r="A32" s="31" t="s">
        <v>198</v>
      </c>
      <c r="B32" s="29">
        <v>9</v>
      </c>
      <c r="C32" s="29">
        <v>6</v>
      </c>
      <c r="D32" s="29">
        <v>0</v>
      </c>
      <c r="E32" s="29">
        <v>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11">
        <v>0</v>
      </c>
      <c r="P32" s="14">
        <f t="shared" si="0"/>
        <v>0</v>
      </c>
    </row>
    <row r="33" spans="1:16" s="30" customFormat="1" ht="14.25" customHeight="1">
      <c r="A33" s="31" t="s">
        <v>199</v>
      </c>
      <c r="B33" s="29">
        <v>238</v>
      </c>
      <c r="C33" s="29">
        <v>62</v>
      </c>
      <c r="D33" s="29">
        <v>0</v>
      </c>
      <c r="E33" s="29">
        <v>176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11">
        <v>88</v>
      </c>
      <c r="P33" s="14"/>
    </row>
    <row r="34" spans="1:16" s="4" customFormat="1" ht="14.25" customHeight="1">
      <c r="A34" s="32" t="s">
        <v>57</v>
      </c>
      <c r="B34" s="27">
        <v>67906</v>
      </c>
      <c r="C34" s="27">
        <v>64588</v>
      </c>
      <c r="D34" s="27">
        <v>2032</v>
      </c>
      <c r="E34" s="27">
        <v>1286</v>
      </c>
      <c r="F34" s="27">
        <v>27</v>
      </c>
      <c r="G34" s="27">
        <v>2064</v>
      </c>
      <c r="H34" s="27">
        <v>71</v>
      </c>
      <c r="I34" s="27">
        <v>13924</v>
      </c>
      <c r="J34" s="27">
        <v>156</v>
      </c>
      <c r="K34" s="27">
        <v>551</v>
      </c>
      <c r="L34" s="27">
        <v>42</v>
      </c>
      <c r="M34" s="27">
        <v>796</v>
      </c>
      <c r="N34" s="27">
        <v>3876</v>
      </c>
      <c r="O34" s="13">
        <v>221</v>
      </c>
      <c r="P34" s="12">
        <f>B34-SUM(C34:E34)</f>
        <v>0</v>
      </c>
    </row>
    <row r="35" spans="1:16" s="4" customFormat="1" ht="14.25" customHeight="1">
      <c r="A35" s="9" t="s">
        <v>58</v>
      </c>
      <c r="B35" s="27">
        <v>8093</v>
      </c>
      <c r="C35" s="27">
        <v>7244</v>
      </c>
      <c r="D35" s="27">
        <v>211</v>
      </c>
      <c r="E35" s="27">
        <v>638</v>
      </c>
      <c r="F35" s="27">
        <v>35</v>
      </c>
      <c r="G35" s="27">
        <v>243</v>
      </c>
      <c r="H35" s="27">
        <v>10</v>
      </c>
      <c r="I35" s="27">
        <v>1334</v>
      </c>
      <c r="J35" s="27">
        <v>3</v>
      </c>
      <c r="K35" s="27">
        <v>6</v>
      </c>
      <c r="L35" s="27">
        <v>7</v>
      </c>
      <c r="M35" s="27">
        <v>185</v>
      </c>
      <c r="N35" s="27">
        <v>355</v>
      </c>
      <c r="O35" s="13">
        <v>0</v>
      </c>
      <c r="P35" s="12">
        <f>B35-SUM(C35:E35)</f>
        <v>0</v>
      </c>
    </row>
    <row r="36" spans="1:16" s="4" customFormat="1" ht="14.25" customHeight="1">
      <c r="A36" s="9" t="s">
        <v>59</v>
      </c>
      <c r="B36" s="27">
        <v>3967</v>
      </c>
      <c r="C36" s="27">
        <v>2343</v>
      </c>
      <c r="D36" s="27">
        <v>1051</v>
      </c>
      <c r="E36" s="27">
        <v>573</v>
      </c>
      <c r="F36" s="27">
        <v>3</v>
      </c>
      <c r="G36" s="27">
        <v>3</v>
      </c>
      <c r="H36" s="27">
        <v>3</v>
      </c>
      <c r="I36" s="27">
        <v>917</v>
      </c>
      <c r="J36" s="27">
        <v>9</v>
      </c>
      <c r="K36" s="27">
        <v>0</v>
      </c>
      <c r="L36" s="27">
        <v>9</v>
      </c>
      <c r="M36" s="27">
        <v>0</v>
      </c>
      <c r="N36" s="27">
        <v>103</v>
      </c>
      <c r="O36" s="13">
        <v>15</v>
      </c>
      <c r="P36" s="12">
        <f>B36-SUM(C36:E36)</f>
        <v>0</v>
      </c>
    </row>
    <row r="37" spans="1:16" s="30" customFormat="1" ht="14.25" customHeight="1">
      <c r="A37" s="31" t="s">
        <v>60</v>
      </c>
      <c r="B37" s="29">
        <v>2949</v>
      </c>
      <c r="C37" s="29">
        <v>1933</v>
      </c>
      <c r="D37" s="29">
        <v>758</v>
      </c>
      <c r="E37" s="29">
        <v>258</v>
      </c>
      <c r="F37" s="29">
        <v>3</v>
      </c>
      <c r="G37" s="29">
        <v>3</v>
      </c>
      <c r="H37" s="29">
        <v>1</v>
      </c>
      <c r="I37" s="29">
        <v>830</v>
      </c>
      <c r="J37" s="29">
        <v>0</v>
      </c>
      <c r="K37" s="29">
        <v>0</v>
      </c>
      <c r="L37" s="29">
        <v>0</v>
      </c>
      <c r="M37" s="29">
        <v>0</v>
      </c>
      <c r="N37" s="29">
        <v>76</v>
      </c>
      <c r="O37" s="11">
        <v>12</v>
      </c>
      <c r="P37" s="14">
        <f>B37-SUM(C37:E37)</f>
        <v>0</v>
      </c>
    </row>
    <row r="38" spans="1:16" s="30" customFormat="1" ht="14.25" customHeight="1">
      <c r="A38" s="31" t="s">
        <v>200</v>
      </c>
      <c r="B38" s="29">
        <v>1018</v>
      </c>
      <c r="C38" s="29">
        <v>410</v>
      </c>
      <c r="D38" s="29">
        <v>293</v>
      </c>
      <c r="E38" s="29">
        <v>315</v>
      </c>
      <c r="F38" s="29">
        <v>0</v>
      </c>
      <c r="G38" s="29">
        <v>0</v>
      </c>
      <c r="H38" s="29">
        <v>2</v>
      </c>
      <c r="I38" s="29">
        <v>87</v>
      </c>
      <c r="J38" s="29">
        <v>9</v>
      </c>
      <c r="K38" s="29">
        <v>0</v>
      </c>
      <c r="L38" s="29">
        <v>9</v>
      </c>
      <c r="M38" s="29">
        <v>0</v>
      </c>
      <c r="N38" s="29">
        <v>27</v>
      </c>
      <c r="O38" s="11">
        <v>3</v>
      </c>
      <c r="P38" s="14">
        <f>B38-SUM(C38:E38)</f>
        <v>0</v>
      </c>
    </row>
    <row r="39" spans="1:15" ht="13.5" customHeight="1">
      <c r="A39" s="44" t="s">
        <v>201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ht="14.25" customHeight="1">
      <c r="A40" s="22" t="s">
        <v>202</v>
      </c>
    </row>
  </sheetData>
  <mergeCells count="11">
    <mergeCell ref="A1:O1"/>
    <mergeCell ref="A3:A5"/>
    <mergeCell ref="B3:E3"/>
    <mergeCell ref="F3:F5"/>
    <mergeCell ref="G3:J3"/>
    <mergeCell ref="K3:K5"/>
    <mergeCell ref="L3:L5"/>
    <mergeCell ref="M3:M5"/>
    <mergeCell ref="N3:N5"/>
    <mergeCell ref="A39:O39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B1">
      <selection activeCell="D13" sqref="D13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5" width="7.66015625" style="0" customWidth="1"/>
    <col min="16" max="16" width="5.5" style="0" hidden="1" customWidth="1"/>
  </cols>
  <sheetData>
    <row r="1" spans="1:15" s="26" customFormat="1" ht="23.25" customHeight="1">
      <c r="A1" s="48" t="s">
        <v>206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3" s="26" customFormat="1" ht="12.75" customHeight="1">
      <c r="A2" s="24" t="s">
        <v>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ht="23.25" customHeight="1">
      <c r="A3" s="45" t="s">
        <v>207</v>
      </c>
      <c r="B3" s="37" t="s">
        <v>208</v>
      </c>
      <c r="C3" s="37"/>
      <c r="D3" s="37"/>
      <c r="E3" s="37"/>
      <c r="F3" s="41" t="s">
        <v>209</v>
      </c>
      <c r="G3" s="38" t="s">
        <v>210</v>
      </c>
      <c r="H3" s="39"/>
      <c r="I3" s="39"/>
      <c r="J3" s="40"/>
      <c r="K3" s="41" t="s">
        <v>211</v>
      </c>
      <c r="L3" s="41" t="s">
        <v>212</v>
      </c>
      <c r="M3" s="45" t="s">
        <v>213</v>
      </c>
      <c r="N3" s="41" t="s">
        <v>214</v>
      </c>
      <c r="O3" s="41" t="s">
        <v>215</v>
      </c>
    </row>
    <row r="4" spans="1:15" ht="23.25" customHeight="1">
      <c r="A4" s="46"/>
      <c r="B4" s="19" t="s">
        <v>216</v>
      </c>
      <c r="C4" s="19" t="s">
        <v>217</v>
      </c>
      <c r="D4" s="19" t="s">
        <v>218</v>
      </c>
      <c r="E4" s="35" t="s">
        <v>219</v>
      </c>
      <c r="F4" s="42"/>
      <c r="G4" s="19" t="s">
        <v>220</v>
      </c>
      <c r="H4" s="19" t="s">
        <v>221</v>
      </c>
      <c r="I4" s="19" t="s">
        <v>222</v>
      </c>
      <c r="J4" s="19" t="s">
        <v>223</v>
      </c>
      <c r="K4" s="42"/>
      <c r="L4" s="42"/>
      <c r="M4" s="46"/>
      <c r="N4" s="42"/>
      <c r="O4" s="42"/>
    </row>
    <row r="5" spans="1:15" ht="24.75" customHeight="1">
      <c r="A5" s="47"/>
      <c r="B5" s="23" t="s">
        <v>224</v>
      </c>
      <c r="C5" s="23" t="s">
        <v>225</v>
      </c>
      <c r="D5" s="23" t="s">
        <v>226</v>
      </c>
      <c r="E5" s="23" t="s">
        <v>227</v>
      </c>
      <c r="F5" s="43"/>
      <c r="G5" s="23" t="s">
        <v>228</v>
      </c>
      <c r="H5" s="23" t="s">
        <v>229</v>
      </c>
      <c r="I5" s="23" t="s">
        <v>230</v>
      </c>
      <c r="J5" s="23" t="s">
        <v>231</v>
      </c>
      <c r="K5" s="43"/>
      <c r="L5" s="43"/>
      <c r="M5" s="47"/>
      <c r="N5" s="43"/>
      <c r="O5" s="43"/>
    </row>
    <row r="6" spans="1:16" s="4" customFormat="1" ht="14.25" customHeight="1">
      <c r="A6" s="9" t="s">
        <v>232</v>
      </c>
      <c r="B6" s="27">
        <v>417000</v>
      </c>
      <c r="C6" s="27">
        <v>232032</v>
      </c>
      <c r="D6" s="27">
        <v>155071</v>
      </c>
      <c r="E6" s="27">
        <v>29897</v>
      </c>
      <c r="F6" s="27">
        <v>742</v>
      </c>
      <c r="G6" s="27">
        <v>4573</v>
      </c>
      <c r="H6" s="27">
        <v>4939</v>
      </c>
      <c r="I6" s="27">
        <v>71911</v>
      </c>
      <c r="J6" s="27">
        <v>623</v>
      </c>
      <c r="K6" s="27">
        <v>3107</v>
      </c>
      <c r="L6" s="27">
        <v>683</v>
      </c>
      <c r="M6" s="27">
        <v>3161</v>
      </c>
      <c r="N6" s="27">
        <v>13561</v>
      </c>
      <c r="O6" s="13">
        <v>709</v>
      </c>
      <c r="P6" s="12">
        <f aca="true" t="shared" si="0" ref="P6:P32">B6-SUM(C6:E6)</f>
        <v>0</v>
      </c>
    </row>
    <row r="7" spans="1:16" s="4" customFormat="1" ht="14.25" customHeight="1">
      <c r="A7" s="9" t="s">
        <v>233</v>
      </c>
      <c r="B7" s="27">
        <v>320324</v>
      </c>
      <c r="C7" s="27">
        <v>144342</v>
      </c>
      <c r="D7" s="27">
        <v>149614</v>
      </c>
      <c r="E7" s="27">
        <v>26368</v>
      </c>
      <c r="F7" s="27">
        <v>565</v>
      </c>
      <c r="G7" s="27">
        <v>1404</v>
      </c>
      <c r="H7" s="27">
        <v>4806</v>
      </c>
      <c r="I7" s="27">
        <v>53620</v>
      </c>
      <c r="J7" s="27">
        <v>611</v>
      </c>
      <c r="K7" s="27">
        <v>2526</v>
      </c>
      <c r="L7" s="27">
        <v>506</v>
      </c>
      <c r="M7" s="27">
        <v>2163</v>
      </c>
      <c r="N7" s="27">
        <v>9093</v>
      </c>
      <c r="O7" s="13">
        <v>650</v>
      </c>
      <c r="P7" s="12">
        <f t="shared" si="0"/>
        <v>0</v>
      </c>
    </row>
    <row r="8" spans="1:16" s="30" customFormat="1" ht="14.25" customHeight="1">
      <c r="A8" s="28" t="s">
        <v>234</v>
      </c>
      <c r="B8" s="29">
        <v>37767</v>
      </c>
      <c r="C8" s="29">
        <v>14633</v>
      </c>
      <c r="D8" s="29">
        <v>15389</v>
      </c>
      <c r="E8" s="29">
        <v>7745</v>
      </c>
      <c r="F8" s="29">
        <v>195</v>
      </c>
      <c r="G8" s="29">
        <v>274</v>
      </c>
      <c r="H8" s="29">
        <v>111</v>
      </c>
      <c r="I8" s="29">
        <v>5166</v>
      </c>
      <c r="J8" s="29">
        <v>57</v>
      </c>
      <c r="K8" s="29">
        <v>369</v>
      </c>
      <c r="L8" s="29">
        <v>54</v>
      </c>
      <c r="M8" s="29">
        <v>836</v>
      </c>
      <c r="N8" s="29">
        <v>1555</v>
      </c>
      <c r="O8" s="11">
        <v>25</v>
      </c>
      <c r="P8" s="14">
        <f t="shared" si="0"/>
        <v>0</v>
      </c>
    </row>
    <row r="9" spans="1:16" s="30" customFormat="1" ht="14.25" customHeight="1">
      <c r="A9" s="28" t="s">
        <v>235</v>
      </c>
      <c r="B9" s="29">
        <v>12049</v>
      </c>
      <c r="C9" s="29">
        <v>1742</v>
      </c>
      <c r="D9" s="29">
        <v>10224</v>
      </c>
      <c r="E9" s="29">
        <v>83</v>
      </c>
      <c r="F9" s="29">
        <v>0</v>
      </c>
      <c r="G9" s="29">
        <v>7</v>
      </c>
      <c r="H9" s="29">
        <v>43</v>
      </c>
      <c r="I9" s="29">
        <v>998</v>
      </c>
      <c r="J9" s="29">
        <v>1</v>
      </c>
      <c r="K9" s="29">
        <v>3</v>
      </c>
      <c r="L9" s="29">
        <v>6</v>
      </c>
      <c r="M9" s="29">
        <v>0</v>
      </c>
      <c r="N9" s="29">
        <v>130</v>
      </c>
      <c r="O9" s="11">
        <v>47</v>
      </c>
      <c r="P9" s="14">
        <f t="shared" si="0"/>
        <v>0</v>
      </c>
    </row>
    <row r="10" spans="1:16" s="30" customFormat="1" ht="14.25" customHeight="1">
      <c r="A10" s="28" t="s">
        <v>236</v>
      </c>
      <c r="B10" s="29">
        <v>19086</v>
      </c>
      <c r="C10" s="29">
        <v>15736</v>
      </c>
      <c r="D10" s="29">
        <v>3272</v>
      </c>
      <c r="E10" s="29">
        <v>78</v>
      </c>
      <c r="F10" s="29">
        <v>28</v>
      </c>
      <c r="G10" s="29">
        <v>179</v>
      </c>
      <c r="H10" s="29">
        <v>264</v>
      </c>
      <c r="I10" s="29">
        <v>6179</v>
      </c>
      <c r="J10" s="29">
        <v>29</v>
      </c>
      <c r="K10" s="29">
        <v>242</v>
      </c>
      <c r="L10" s="29">
        <v>264</v>
      </c>
      <c r="M10" s="29">
        <v>43</v>
      </c>
      <c r="N10" s="29">
        <v>1187</v>
      </c>
      <c r="O10" s="11">
        <v>70</v>
      </c>
      <c r="P10" s="14">
        <f t="shared" si="0"/>
        <v>0</v>
      </c>
    </row>
    <row r="11" spans="1:16" s="30" customFormat="1" ht="14.25" customHeight="1">
      <c r="A11" s="28" t="s">
        <v>237</v>
      </c>
      <c r="B11" s="29">
        <v>20262</v>
      </c>
      <c r="C11" s="29">
        <v>5225</v>
      </c>
      <c r="D11" s="29">
        <v>13362</v>
      </c>
      <c r="E11" s="29">
        <v>1675</v>
      </c>
      <c r="F11" s="29">
        <v>10</v>
      </c>
      <c r="G11" s="29">
        <v>41</v>
      </c>
      <c r="H11" s="29">
        <v>271</v>
      </c>
      <c r="I11" s="29">
        <v>2292</v>
      </c>
      <c r="J11" s="29">
        <v>108</v>
      </c>
      <c r="K11" s="29">
        <v>16</v>
      </c>
      <c r="L11" s="29">
        <v>62</v>
      </c>
      <c r="M11" s="29">
        <v>34</v>
      </c>
      <c r="N11" s="29">
        <v>341</v>
      </c>
      <c r="O11" s="11">
        <v>12</v>
      </c>
      <c r="P11" s="14">
        <f t="shared" si="0"/>
        <v>0</v>
      </c>
    </row>
    <row r="12" spans="1:16" s="30" customFormat="1" ht="14.25" customHeight="1">
      <c r="A12" s="28" t="s">
        <v>238</v>
      </c>
      <c r="B12" s="29">
        <v>3075</v>
      </c>
      <c r="C12" s="29">
        <v>624</v>
      </c>
      <c r="D12" s="29">
        <v>2254</v>
      </c>
      <c r="E12" s="29">
        <v>197</v>
      </c>
      <c r="F12" s="29">
        <v>7</v>
      </c>
      <c r="G12" s="29">
        <v>5</v>
      </c>
      <c r="H12" s="29">
        <v>53</v>
      </c>
      <c r="I12" s="29">
        <v>329</v>
      </c>
      <c r="J12" s="29">
        <v>68</v>
      </c>
      <c r="K12" s="29">
        <v>23</v>
      </c>
      <c r="L12" s="29">
        <v>0</v>
      </c>
      <c r="M12" s="29">
        <v>1</v>
      </c>
      <c r="N12" s="29">
        <v>81</v>
      </c>
      <c r="O12" s="11">
        <v>28</v>
      </c>
      <c r="P12" s="14">
        <f t="shared" si="0"/>
        <v>0</v>
      </c>
    </row>
    <row r="13" spans="1:16" s="30" customFormat="1" ht="14.25" customHeight="1">
      <c r="A13" s="28" t="s">
        <v>239</v>
      </c>
      <c r="B13" s="29">
        <v>28590</v>
      </c>
      <c r="C13" s="29">
        <v>12263</v>
      </c>
      <c r="D13" s="29">
        <v>15288</v>
      </c>
      <c r="E13" s="29">
        <v>1039</v>
      </c>
      <c r="F13" s="29">
        <v>6</v>
      </c>
      <c r="G13" s="29">
        <v>24</v>
      </c>
      <c r="H13" s="29">
        <v>552</v>
      </c>
      <c r="I13" s="29">
        <v>4143</v>
      </c>
      <c r="J13" s="29">
        <v>41</v>
      </c>
      <c r="K13" s="29">
        <v>78</v>
      </c>
      <c r="L13" s="29">
        <v>19</v>
      </c>
      <c r="M13" s="29">
        <v>289</v>
      </c>
      <c r="N13" s="29">
        <v>365</v>
      </c>
      <c r="O13" s="11">
        <v>140</v>
      </c>
      <c r="P13" s="14">
        <f t="shared" si="0"/>
        <v>0</v>
      </c>
    </row>
    <row r="14" spans="1:16" s="30" customFormat="1" ht="14.25" customHeight="1">
      <c r="A14" s="28" t="s">
        <v>240</v>
      </c>
      <c r="B14" s="29">
        <v>32371</v>
      </c>
      <c r="C14" s="29">
        <v>16078</v>
      </c>
      <c r="D14" s="29">
        <v>15681</v>
      </c>
      <c r="E14" s="29">
        <v>612</v>
      </c>
      <c r="F14" s="29">
        <v>32</v>
      </c>
      <c r="G14" s="29">
        <v>51</v>
      </c>
      <c r="H14" s="29">
        <v>845</v>
      </c>
      <c r="I14" s="29">
        <v>7721</v>
      </c>
      <c r="J14" s="29">
        <v>4</v>
      </c>
      <c r="K14" s="29">
        <v>188</v>
      </c>
      <c r="L14" s="29">
        <v>1</v>
      </c>
      <c r="M14" s="29">
        <v>17</v>
      </c>
      <c r="N14" s="29">
        <v>855</v>
      </c>
      <c r="O14" s="11">
        <v>87</v>
      </c>
      <c r="P14" s="14">
        <f t="shared" si="0"/>
        <v>0</v>
      </c>
    </row>
    <row r="15" spans="1:16" s="30" customFormat="1" ht="14.25" customHeight="1">
      <c r="A15" s="28" t="s">
        <v>241</v>
      </c>
      <c r="B15" s="29">
        <v>13854</v>
      </c>
      <c r="C15" s="29">
        <v>4348</v>
      </c>
      <c r="D15" s="29">
        <v>5724</v>
      </c>
      <c r="E15" s="29">
        <v>3782</v>
      </c>
      <c r="F15" s="29">
        <v>16</v>
      </c>
      <c r="G15" s="29">
        <v>56</v>
      </c>
      <c r="H15" s="29">
        <v>60</v>
      </c>
      <c r="I15" s="29">
        <v>2162</v>
      </c>
      <c r="J15" s="29">
        <v>75</v>
      </c>
      <c r="K15" s="29">
        <v>50</v>
      </c>
      <c r="L15" s="29">
        <v>17</v>
      </c>
      <c r="M15" s="29">
        <v>18</v>
      </c>
      <c r="N15" s="29">
        <v>254</v>
      </c>
      <c r="O15" s="11">
        <v>85</v>
      </c>
      <c r="P15" s="14">
        <f t="shared" si="0"/>
        <v>0</v>
      </c>
    </row>
    <row r="16" spans="1:16" s="30" customFormat="1" ht="14.25" customHeight="1">
      <c r="A16" s="28" t="s">
        <v>242</v>
      </c>
      <c r="B16" s="29">
        <v>13382</v>
      </c>
      <c r="C16" s="29">
        <v>3414</v>
      </c>
      <c r="D16" s="29">
        <v>8838</v>
      </c>
      <c r="E16" s="29">
        <v>1130</v>
      </c>
      <c r="F16" s="29">
        <v>3</v>
      </c>
      <c r="G16" s="29">
        <v>8</v>
      </c>
      <c r="H16" s="29">
        <v>31</v>
      </c>
      <c r="I16" s="29">
        <v>1783</v>
      </c>
      <c r="J16" s="29">
        <v>23</v>
      </c>
      <c r="K16" s="29">
        <v>5</v>
      </c>
      <c r="L16" s="29">
        <v>0</v>
      </c>
      <c r="M16" s="29">
        <v>0</v>
      </c>
      <c r="N16" s="29">
        <v>134</v>
      </c>
      <c r="O16" s="11">
        <v>6</v>
      </c>
      <c r="P16" s="14">
        <f t="shared" si="0"/>
        <v>0</v>
      </c>
    </row>
    <row r="17" spans="1:16" s="30" customFormat="1" ht="14.25" customHeight="1">
      <c r="A17" s="28" t="s">
        <v>243</v>
      </c>
      <c r="B17" s="29">
        <v>7502</v>
      </c>
      <c r="C17" s="29">
        <v>2980</v>
      </c>
      <c r="D17" s="29">
        <v>3980</v>
      </c>
      <c r="E17" s="29">
        <v>542</v>
      </c>
      <c r="F17" s="29">
        <v>7</v>
      </c>
      <c r="G17" s="29">
        <v>2</v>
      </c>
      <c r="H17" s="29">
        <v>41</v>
      </c>
      <c r="I17" s="29">
        <v>1430</v>
      </c>
      <c r="J17" s="29">
        <v>3</v>
      </c>
      <c r="K17" s="29">
        <v>2</v>
      </c>
      <c r="L17" s="29">
        <v>0</v>
      </c>
      <c r="M17" s="29">
        <v>32</v>
      </c>
      <c r="N17" s="29">
        <v>99</v>
      </c>
      <c r="O17" s="11">
        <v>14</v>
      </c>
      <c r="P17" s="14">
        <f t="shared" si="0"/>
        <v>0</v>
      </c>
    </row>
    <row r="18" spans="1:16" s="30" customFormat="1" ht="14.25" customHeight="1">
      <c r="A18" s="28" t="s">
        <v>244</v>
      </c>
      <c r="B18" s="29">
        <v>8195</v>
      </c>
      <c r="C18" s="29">
        <v>4058</v>
      </c>
      <c r="D18" s="29">
        <v>3544</v>
      </c>
      <c r="E18" s="29">
        <v>593</v>
      </c>
      <c r="F18" s="29">
        <v>10</v>
      </c>
      <c r="G18" s="29">
        <v>28</v>
      </c>
      <c r="H18" s="29">
        <v>87</v>
      </c>
      <c r="I18" s="29">
        <v>1949</v>
      </c>
      <c r="J18" s="29">
        <v>0</v>
      </c>
      <c r="K18" s="29">
        <v>75</v>
      </c>
      <c r="L18" s="29">
        <v>0</v>
      </c>
      <c r="M18" s="29">
        <v>19</v>
      </c>
      <c r="N18" s="29">
        <v>163</v>
      </c>
      <c r="O18" s="11">
        <v>0</v>
      </c>
      <c r="P18" s="14">
        <f t="shared" si="0"/>
        <v>0</v>
      </c>
    </row>
    <row r="19" spans="1:16" s="30" customFormat="1" ht="14.25" customHeight="1">
      <c r="A19" s="28" t="s">
        <v>245</v>
      </c>
      <c r="B19" s="29">
        <v>22120</v>
      </c>
      <c r="C19" s="29">
        <v>11746</v>
      </c>
      <c r="D19" s="29">
        <v>7412</v>
      </c>
      <c r="E19" s="29">
        <v>2962</v>
      </c>
      <c r="F19" s="29">
        <v>2</v>
      </c>
      <c r="G19" s="29">
        <v>52</v>
      </c>
      <c r="H19" s="29">
        <v>252</v>
      </c>
      <c r="I19" s="29">
        <v>5467</v>
      </c>
      <c r="J19" s="29">
        <v>36</v>
      </c>
      <c r="K19" s="29">
        <v>47</v>
      </c>
      <c r="L19" s="29">
        <v>3</v>
      </c>
      <c r="M19" s="29">
        <v>71</v>
      </c>
      <c r="N19" s="29">
        <v>623</v>
      </c>
      <c r="O19" s="11">
        <v>6</v>
      </c>
      <c r="P19" s="14">
        <f t="shared" si="0"/>
        <v>0</v>
      </c>
    </row>
    <row r="20" spans="1:16" s="30" customFormat="1" ht="14.25" customHeight="1">
      <c r="A20" s="28" t="s">
        <v>246</v>
      </c>
      <c r="B20" s="29">
        <v>8767</v>
      </c>
      <c r="C20" s="29">
        <v>3305</v>
      </c>
      <c r="D20" s="29">
        <v>5195</v>
      </c>
      <c r="E20" s="29">
        <v>267</v>
      </c>
      <c r="F20" s="29">
        <v>76</v>
      </c>
      <c r="G20" s="29">
        <v>33</v>
      </c>
      <c r="H20" s="29">
        <v>86</v>
      </c>
      <c r="I20" s="29">
        <v>1194</v>
      </c>
      <c r="J20" s="29">
        <v>0</v>
      </c>
      <c r="K20" s="29">
        <v>7</v>
      </c>
      <c r="L20" s="29">
        <v>3</v>
      </c>
      <c r="M20" s="29">
        <v>1</v>
      </c>
      <c r="N20" s="29">
        <v>143</v>
      </c>
      <c r="O20" s="11">
        <v>23</v>
      </c>
      <c r="P20" s="14">
        <f t="shared" si="0"/>
        <v>0</v>
      </c>
    </row>
    <row r="21" spans="1:16" s="30" customFormat="1" ht="14.25" customHeight="1">
      <c r="A21" s="28" t="s">
        <v>247</v>
      </c>
      <c r="B21" s="29">
        <v>10127</v>
      </c>
      <c r="C21" s="29">
        <v>3512</v>
      </c>
      <c r="D21" s="29">
        <v>4628</v>
      </c>
      <c r="E21" s="29">
        <v>1987</v>
      </c>
      <c r="F21" s="29">
        <v>2</v>
      </c>
      <c r="G21" s="29">
        <v>134</v>
      </c>
      <c r="H21" s="29">
        <v>37</v>
      </c>
      <c r="I21" s="29">
        <v>1657</v>
      </c>
      <c r="J21" s="29">
        <v>46</v>
      </c>
      <c r="K21" s="29">
        <v>268</v>
      </c>
      <c r="L21" s="29">
        <v>15</v>
      </c>
      <c r="M21" s="29">
        <v>54</v>
      </c>
      <c r="N21" s="29">
        <v>508</v>
      </c>
      <c r="O21" s="11">
        <v>24</v>
      </c>
      <c r="P21" s="14">
        <f t="shared" si="0"/>
        <v>0</v>
      </c>
    </row>
    <row r="22" spans="1:16" s="30" customFormat="1" ht="14.25" customHeight="1">
      <c r="A22" s="28" t="s">
        <v>248</v>
      </c>
      <c r="B22" s="29">
        <v>10001</v>
      </c>
      <c r="C22" s="29">
        <v>3200</v>
      </c>
      <c r="D22" s="29">
        <v>5896</v>
      </c>
      <c r="E22" s="29">
        <v>905</v>
      </c>
      <c r="F22" s="29">
        <v>5</v>
      </c>
      <c r="G22" s="29">
        <v>19</v>
      </c>
      <c r="H22" s="29">
        <v>76</v>
      </c>
      <c r="I22" s="29">
        <v>1587</v>
      </c>
      <c r="J22" s="29">
        <v>17</v>
      </c>
      <c r="K22" s="29">
        <v>62</v>
      </c>
      <c r="L22" s="29">
        <v>14</v>
      </c>
      <c r="M22" s="29">
        <v>0</v>
      </c>
      <c r="N22" s="29">
        <v>340</v>
      </c>
      <c r="O22" s="11">
        <v>6</v>
      </c>
      <c r="P22" s="14">
        <f t="shared" si="0"/>
        <v>0</v>
      </c>
    </row>
    <row r="23" spans="1:16" s="30" customFormat="1" ht="14.25" customHeight="1">
      <c r="A23" s="28" t="s">
        <v>249</v>
      </c>
      <c r="B23" s="29">
        <v>895</v>
      </c>
      <c r="C23" s="29">
        <v>692</v>
      </c>
      <c r="D23" s="29">
        <v>201</v>
      </c>
      <c r="E23" s="29">
        <v>2</v>
      </c>
      <c r="F23" s="29">
        <v>1</v>
      </c>
      <c r="G23" s="29">
        <v>2</v>
      </c>
      <c r="H23" s="29">
        <v>0</v>
      </c>
      <c r="I23" s="29">
        <v>298</v>
      </c>
      <c r="J23" s="29">
        <v>0</v>
      </c>
      <c r="K23" s="29">
        <v>12</v>
      </c>
      <c r="L23" s="29">
        <v>9</v>
      </c>
      <c r="M23" s="29">
        <v>9</v>
      </c>
      <c r="N23" s="29">
        <v>51</v>
      </c>
      <c r="O23" s="11">
        <v>3</v>
      </c>
      <c r="P23" s="14">
        <f t="shared" si="0"/>
        <v>0</v>
      </c>
    </row>
    <row r="24" spans="1:16" s="30" customFormat="1" ht="14.25" customHeight="1">
      <c r="A24" s="28" t="s">
        <v>250</v>
      </c>
      <c r="B24" s="29">
        <v>8540</v>
      </c>
      <c r="C24" s="29">
        <v>7855</v>
      </c>
      <c r="D24" s="29">
        <v>664</v>
      </c>
      <c r="E24" s="29">
        <v>21</v>
      </c>
      <c r="F24" s="29">
        <v>26</v>
      </c>
      <c r="G24" s="29">
        <v>115</v>
      </c>
      <c r="H24" s="29">
        <v>45</v>
      </c>
      <c r="I24" s="29">
        <v>1574</v>
      </c>
      <c r="J24" s="29">
        <v>61</v>
      </c>
      <c r="K24" s="29">
        <v>185</v>
      </c>
      <c r="L24" s="29">
        <v>39</v>
      </c>
      <c r="M24" s="29">
        <v>0</v>
      </c>
      <c r="N24" s="29">
        <v>779</v>
      </c>
      <c r="O24" s="11">
        <v>30</v>
      </c>
      <c r="P24" s="14">
        <f t="shared" si="0"/>
        <v>0</v>
      </c>
    </row>
    <row r="25" spans="1:16" s="30" customFormat="1" ht="14.25" customHeight="1">
      <c r="A25" s="28" t="s">
        <v>251</v>
      </c>
      <c r="B25" s="29">
        <v>3196</v>
      </c>
      <c r="C25" s="29">
        <v>1447</v>
      </c>
      <c r="D25" s="29">
        <v>1736</v>
      </c>
      <c r="E25" s="29">
        <v>13</v>
      </c>
      <c r="F25" s="29">
        <v>22</v>
      </c>
      <c r="G25" s="29">
        <v>27</v>
      </c>
      <c r="H25" s="29">
        <v>17</v>
      </c>
      <c r="I25" s="29">
        <v>369</v>
      </c>
      <c r="J25" s="29">
        <v>0</v>
      </c>
      <c r="K25" s="29">
        <v>44</v>
      </c>
      <c r="L25" s="29">
        <v>0</v>
      </c>
      <c r="M25" s="29">
        <v>28</v>
      </c>
      <c r="N25" s="29">
        <v>88</v>
      </c>
      <c r="O25" s="11">
        <v>8</v>
      </c>
      <c r="P25" s="14">
        <f t="shared" si="0"/>
        <v>0</v>
      </c>
    </row>
    <row r="26" spans="1:16" s="30" customFormat="1" ht="14.25" customHeight="1">
      <c r="A26" s="28" t="s">
        <v>252</v>
      </c>
      <c r="B26" s="29">
        <v>11600</v>
      </c>
      <c r="C26" s="29">
        <v>6197</v>
      </c>
      <c r="D26" s="29">
        <v>5403</v>
      </c>
      <c r="E26" s="29">
        <v>0</v>
      </c>
      <c r="F26" s="29">
        <v>96</v>
      </c>
      <c r="G26" s="29">
        <v>160</v>
      </c>
      <c r="H26" s="29">
        <v>99</v>
      </c>
      <c r="I26" s="29">
        <v>1173</v>
      </c>
      <c r="J26" s="29">
        <v>0</v>
      </c>
      <c r="K26" s="29">
        <v>171</v>
      </c>
      <c r="L26" s="29">
        <v>0</v>
      </c>
      <c r="M26" s="29">
        <v>179</v>
      </c>
      <c r="N26" s="29">
        <v>325</v>
      </c>
      <c r="O26" s="11">
        <v>0</v>
      </c>
      <c r="P26" s="14">
        <f t="shared" si="0"/>
        <v>0</v>
      </c>
    </row>
    <row r="27" spans="1:16" s="30" customFormat="1" ht="14.25" customHeight="1">
      <c r="A27" s="28" t="s">
        <v>253</v>
      </c>
      <c r="B27" s="29">
        <v>12295</v>
      </c>
      <c r="C27" s="29">
        <v>7665</v>
      </c>
      <c r="D27" s="29">
        <v>3770</v>
      </c>
      <c r="E27" s="29">
        <v>860</v>
      </c>
      <c r="F27" s="29">
        <v>4</v>
      </c>
      <c r="G27" s="29">
        <v>58</v>
      </c>
      <c r="H27" s="29">
        <v>244</v>
      </c>
      <c r="I27" s="29">
        <v>2337</v>
      </c>
      <c r="J27" s="29">
        <v>41</v>
      </c>
      <c r="K27" s="29">
        <v>80</v>
      </c>
      <c r="L27" s="29">
        <v>0</v>
      </c>
      <c r="M27" s="29">
        <v>0</v>
      </c>
      <c r="N27" s="29">
        <v>277</v>
      </c>
      <c r="O27" s="11">
        <v>14</v>
      </c>
      <c r="P27" s="14">
        <f t="shared" si="0"/>
        <v>0</v>
      </c>
    </row>
    <row r="28" spans="1:16" s="30" customFormat="1" ht="14.25" customHeight="1">
      <c r="A28" s="28" t="s">
        <v>254</v>
      </c>
      <c r="B28" s="29">
        <v>35831</v>
      </c>
      <c r="C28" s="29">
        <v>16890</v>
      </c>
      <c r="D28" s="29">
        <v>17146</v>
      </c>
      <c r="E28" s="29">
        <v>1795</v>
      </c>
      <c r="F28" s="29">
        <v>17</v>
      </c>
      <c r="G28" s="29">
        <v>128</v>
      </c>
      <c r="H28" s="29">
        <v>1514</v>
      </c>
      <c r="I28" s="29">
        <v>3722</v>
      </c>
      <c r="J28" s="29">
        <v>0</v>
      </c>
      <c r="K28" s="29">
        <v>585</v>
      </c>
      <c r="L28" s="29">
        <v>0</v>
      </c>
      <c r="M28" s="29">
        <v>524</v>
      </c>
      <c r="N28" s="29">
        <v>754</v>
      </c>
      <c r="O28" s="11">
        <v>0</v>
      </c>
      <c r="P28" s="14">
        <f t="shared" si="0"/>
        <v>0</v>
      </c>
    </row>
    <row r="29" spans="1:16" s="30" customFormat="1" ht="14.25" customHeight="1">
      <c r="A29" s="31" t="s">
        <v>255</v>
      </c>
      <c r="B29" s="29">
        <v>315</v>
      </c>
      <c r="C29" s="29">
        <v>246</v>
      </c>
      <c r="D29" s="29">
        <v>3</v>
      </c>
      <c r="E29" s="29">
        <v>66</v>
      </c>
      <c r="F29" s="29">
        <v>0</v>
      </c>
      <c r="G29" s="29">
        <v>0</v>
      </c>
      <c r="H29" s="29">
        <v>18</v>
      </c>
      <c r="I29" s="29">
        <v>36</v>
      </c>
      <c r="J29" s="29">
        <v>0</v>
      </c>
      <c r="K29" s="29">
        <v>12</v>
      </c>
      <c r="L29" s="29">
        <v>0</v>
      </c>
      <c r="M29" s="29">
        <v>1</v>
      </c>
      <c r="N29" s="29">
        <v>22</v>
      </c>
      <c r="O29" s="11">
        <v>0</v>
      </c>
      <c r="P29" s="14">
        <f t="shared" si="0"/>
        <v>0</v>
      </c>
    </row>
    <row r="30" spans="1:16" s="30" customFormat="1" ht="14.25" customHeight="1">
      <c r="A30" s="31" t="s">
        <v>256</v>
      </c>
      <c r="B30" s="29">
        <v>189</v>
      </c>
      <c r="C30" s="29">
        <v>188</v>
      </c>
      <c r="D30" s="29">
        <v>1</v>
      </c>
      <c r="E30" s="29">
        <v>0</v>
      </c>
      <c r="F30" s="29">
        <v>0</v>
      </c>
      <c r="G30" s="29">
        <v>1</v>
      </c>
      <c r="H30" s="29">
        <v>29</v>
      </c>
      <c r="I30" s="29">
        <v>18</v>
      </c>
      <c r="J30" s="29">
        <v>0</v>
      </c>
      <c r="K30" s="29">
        <v>2</v>
      </c>
      <c r="L30" s="29">
        <v>0</v>
      </c>
      <c r="M30" s="29">
        <v>0</v>
      </c>
      <c r="N30" s="29">
        <v>3</v>
      </c>
      <c r="O30" s="11">
        <v>0</v>
      </c>
      <c r="P30" s="14">
        <f t="shared" si="0"/>
        <v>0</v>
      </c>
    </row>
    <row r="31" spans="1:16" s="30" customFormat="1" ht="14.25" customHeight="1">
      <c r="A31" s="31" t="s">
        <v>257</v>
      </c>
      <c r="B31" s="29">
        <v>256</v>
      </c>
      <c r="C31" s="29">
        <v>253</v>
      </c>
      <c r="D31" s="29">
        <v>3</v>
      </c>
      <c r="E31" s="29">
        <v>0</v>
      </c>
      <c r="F31" s="29">
        <v>0</v>
      </c>
      <c r="G31" s="29">
        <v>0</v>
      </c>
      <c r="H31" s="29">
        <v>31</v>
      </c>
      <c r="I31" s="29">
        <v>31</v>
      </c>
      <c r="J31" s="29">
        <v>0</v>
      </c>
      <c r="K31" s="29">
        <v>0</v>
      </c>
      <c r="L31" s="29">
        <v>0</v>
      </c>
      <c r="M31" s="29">
        <v>7</v>
      </c>
      <c r="N31" s="29">
        <v>15</v>
      </c>
      <c r="O31" s="11">
        <v>10</v>
      </c>
      <c r="P31" s="14">
        <f t="shared" si="0"/>
        <v>0</v>
      </c>
    </row>
    <row r="32" spans="1:16" s="30" customFormat="1" ht="14.25" customHeight="1">
      <c r="A32" s="31" t="s">
        <v>258</v>
      </c>
      <c r="B32" s="29">
        <v>23</v>
      </c>
      <c r="C32" s="29">
        <v>9</v>
      </c>
      <c r="D32" s="29">
        <v>0</v>
      </c>
      <c r="E32" s="29">
        <v>14</v>
      </c>
      <c r="F32" s="29">
        <v>0</v>
      </c>
      <c r="G32" s="29">
        <v>0</v>
      </c>
      <c r="H32" s="29">
        <v>0</v>
      </c>
      <c r="I32" s="29">
        <v>5</v>
      </c>
      <c r="J32" s="29">
        <v>1</v>
      </c>
      <c r="K32" s="29">
        <v>0</v>
      </c>
      <c r="L32" s="29">
        <v>0</v>
      </c>
      <c r="M32" s="29">
        <v>0</v>
      </c>
      <c r="N32" s="29">
        <v>1</v>
      </c>
      <c r="O32" s="11">
        <v>0</v>
      </c>
      <c r="P32" s="14">
        <f t="shared" si="0"/>
        <v>0</v>
      </c>
    </row>
    <row r="33" spans="1:16" s="30" customFormat="1" ht="14.25" customHeight="1">
      <c r="A33" s="31" t="s">
        <v>259</v>
      </c>
      <c r="B33" s="29">
        <v>36</v>
      </c>
      <c r="C33" s="29">
        <v>36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11">
        <v>12</v>
      </c>
      <c r="P33" s="14"/>
    </row>
    <row r="34" spans="1:16" s="4" customFormat="1" ht="14.25" customHeight="1">
      <c r="A34" s="32" t="s">
        <v>57</v>
      </c>
      <c r="B34" s="27">
        <v>83047</v>
      </c>
      <c r="C34" s="27">
        <v>76254</v>
      </c>
      <c r="D34" s="27">
        <v>4090</v>
      </c>
      <c r="E34" s="27">
        <v>2703</v>
      </c>
      <c r="F34" s="27">
        <v>129</v>
      </c>
      <c r="G34" s="27">
        <v>2892</v>
      </c>
      <c r="H34" s="27">
        <v>97</v>
      </c>
      <c r="I34" s="27">
        <v>15540</v>
      </c>
      <c r="J34" s="27">
        <v>5</v>
      </c>
      <c r="K34" s="27">
        <v>564</v>
      </c>
      <c r="L34" s="27">
        <v>140</v>
      </c>
      <c r="M34" s="27">
        <v>777</v>
      </c>
      <c r="N34" s="27">
        <v>4071</v>
      </c>
      <c r="O34" s="13">
        <v>46</v>
      </c>
      <c r="P34" s="12">
        <f>B34-SUM(C34:E34)</f>
        <v>0</v>
      </c>
    </row>
    <row r="35" spans="1:16" s="4" customFormat="1" ht="14.25" customHeight="1">
      <c r="A35" s="9" t="s">
        <v>58</v>
      </c>
      <c r="B35" s="27">
        <v>10639</v>
      </c>
      <c r="C35" s="27">
        <v>9332</v>
      </c>
      <c r="D35" s="27">
        <v>712</v>
      </c>
      <c r="E35" s="27">
        <v>595</v>
      </c>
      <c r="F35" s="27">
        <v>39</v>
      </c>
      <c r="G35" s="27">
        <v>275</v>
      </c>
      <c r="H35" s="27">
        <v>32</v>
      </c>
      <c r="I35" s="27">
        <v>1793</v>
      </c>
      <c r="J35" s="27">
        <v>1</v>
      </c>
      <c r="K35" s="27">
        <v>17</v>
      </c>
      <c r="L35" s="27">
        <v>28</v>
      </c>
      <c r="M35" s="27">
        <v>221</v>
      </c>
      <c r="N35" s="27">
        <v>366</v>
      </c>
      <c r="O35" s="13">
        <v>11</v>
      </c>
      <c r="P35" s="12">
        <f>B35-SUM(C35:E35)</f>
        <v>0</v>
      </c>
    </row>
    <row r="36" spans="1:16" s="4" customFormat="1" ht="14.25" customHeight="1">
      <c r="A36" s="9" t="s">
        <v>59</v>
      </c>
      <c r="B36" s="27">
        <v>2990</v>
      </c>
      <c r="C36" s="27">
        <v>2104</v>
      </c>
      <c r="D36" s="27">
        <v>655</v>
      </c>
      <c r="E36" s="27">
        <v>231</v>
      </c>
      <c r="F36" s="27">
        <v>9</v>
      </c>
      <c r="G36" s="27">
        <v>2</v>
      </c>
      <c r="H36" s="27">
        <v>4</v>
      </c>
      <c r="I36" s="27">
        <v>958</v>
      </c>
      <c r="J36" s="27">
        <v>6</v>
      </c>
      <c r="K36" s="27">
        <v>0</v>
      </c>
      <c r="L36" s="27">
        <v>9</v>
      </c>
      <c r="M36" s="27">
        <v>0</v>
      </c>
      <c r="N36" s="27">
        <v>31</v>
      </c>
      <c r="O36" s="13">
        <v>2</v>
      </c>
      <c r="P36" s="12">
        <f>B36-SUM(C36:E36)</f>
        <v>0</v>
      </c>
    </row>
    <row r="37" spans="1:16" s="30" customFormat="1" ht="14.25" customHeight="1">
      <c r="A37" s="31" t="s">
        <v>60</v>
      </c>
      <c r="B37" s="29">
        <v>2303</v>
      </c>
      <c r="C37" s="29">
        <v>1863</v>
      </c>
      <c r="D37" s="29">
        <v>425</v>
      </c>
      <c r="E37" s="29">
        <v>15</v>
      </c>
      <c r="F37" s="29">
        <v>9</v>
      </c>
      <c r="G37" s="29">
        <v>2</v>
      </c>
      <c r="H37" s="29">
        <v>2</v>
      </c>
      <c r="I37" s="29">
        <v>894</v>
      </c>
      <c r="J37" s="29">
        <v>0</v>
      </c>
      <c r="K37" s="29">
        <v>0</v>
      </c>
      <c r="L37" s="29">
        <v>0</v>
      </c>
      <c r="M37" s="29">
        <v>0</v>
      </c>
      <c r="N37" s="29">
        <v>21</v>
      </c>
      <c r="O37" s="11">
        <v>0</v>
      </c>
      <c r="P37" s="14">
        <f>B37-SUM(C37:E37)</f>
        <v>0</v>
      </c>
    </row>
    <row r="38" spans="1:16" s="30" customFormat="1" ht="14.25" customHeight="1">
      <c r="A38" s="31" t="s">
        <v>260</v>
      </c>
      <c r="B38" s="29">
        <v>687</v>
      </c>
      <c r="C38" s="29">
        <v>241</v>
      </c>
      <c r="D38" s="29">
        <v>230</v>
      </c>
      <c r="E38" s="29">
        <v>216</v>
      </c>
      <c r="F38" s="29">
        <v>0</v>
      </c>
      <c r="G38" s="29">
        <v>0</v>
      </c>
      <c r="H38" s="29">
        <v>2</v>
      </c>
      <c r="I38" s="29">
        <v>64</v>
      </c>
      <c r="J38" s="29">
        <v>6</v>
      </c>
      <c r="K38" s="29">
        <v>0</v>
      </c>
      <c r="L38" s="29">
        <v>9</v>
      </c>
      <c r="M38" s="29">
        <v>0</v>
      </c>
      <c r="N38" s="29">
        <v>10</v>
      </c>
      <c r="O38" s="11">
        <v>2</v>
      </c>
      <c r="P38" s="14">
        <f>B38-SUM(C38:E38)</f>
        <v>0</v>
      </c>
    </row>
    <row r="39" spans="1:15" ht="13.5" customHeight="1">
      <c r="A39" s="44" t="s">
        <v>261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ht="14.25" customHeight="1">
      <c r="A40" s="22" t="s">
        <v>262</v>
      </c>
    </row>
  </sheetData>
  <mergeCells count="11">
    <mergeCell ref="A39:O39"/>
    <mergeCell ref="O3:O5"/>
    <mergeCell ref="A1:O1"/>
    <mergeCell ref="A3:A5"/>
    <mergeCell ref="B3:E3"/>
    <mergeCell ref="F3:F5"/>
    <mergeCell ref="G3:J3"/>
    <mergeCell ref="K3:K5"/>
    <mergeCell ref="L3:L5"/>
    <mergeCell ref="M3:M5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Q4" sqref="Q4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5" width="7.66015625" style="0" customWidth="1"/>
    <col min="16" max="16" width="5.5" style="0" hidden="1" customWidth="1"/>
  </cols>
  <sheetData>
    <row r="1" spans="1:15" s="26" customFormat="1" ht="23.25" customHeight="1">
      <c r="A1" s="48" t="s">
        <v>263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3" s="26" customFormat="1" ht="12.75" customHeight="1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ht="23.25" customHeight="1">
      <c r="A3" s="45" t="s">
        <v>264</v>
      </c>
      <c r="B3" s="37" t="s">
        <v>265</v>
      </c>
      <c r="C3" s="37"/>
      <c r="D3" s="37"/>
      <c r="E3" s="37"/>
      <c r="F3" s="41" t="s">
        <v>266</v>
      </c>
      <c r="G3" s="38" t="s">
        <v>267</v>
      </c>
      <c r="H3" s="39"/>
      <c r="I3" s="39"/>
      <c r="J3" s="40"/>
      <c r="K3" s="41" t="s">
        <v>268</v>
      </c>
      <c r="L3" s="41" t="s">
        <v>269</v>
      </c>
      <c r="M3" s="45" t="s">
        <v>270</v>
      </c>
      <c r="N3" s="41" t="s">
        <v>271</v>
      </c>
      <c r="O3" s="41" t="s">
        <v>272</v>
      </c>
    </row>
    <row r="4" spans="1:15" ht="23.25" customHeight="1">
      <c r="A4" s="46"/>
      <c r="B4" s="19" t="s">
        <v>273</v>
      </c>
      <c r="C4" s="19" t="s">
        <v>274</v>
      </c>
      <c r="D4" s="19" t="s">
        <v>275</v>
      </c>
      <c r="E4" s="35" t="s">
        <v>276</v>
      </c>
      <c r="F4" s="42"/>
      <c r="G4" s="19" t="s">
        <v>277</v>
      </c>
      <c r="H4" s="19" t="s">
        <v>278</v>
      </c>
      <c r="I4" s="19" t="s">
        <v>279</v>
      </c>
      <c r="J4" s="19" t="s">
        <v>280</v>
      </c>
      <c r="K4" s="42"/>
      <c r="L4" s="42"/>
      <c r="M4" s="46"/>
      <c r="N4" s="42"/>
      <c r="O4" s="42"/>
    </row>
    <row r="5" spans="1:15" ht="24.75" customHeight="1">
      <c r="A5" s="47"/>
      <c r="B5" s="23" t="s">
        <v>281</v>
      </c>
      <c r="C5" s="23" t="s">
        <v>282</v>
      </c>
      <c r="D5" s="23" t="s">
        <v>283</v>
      </c>
      <c r="E5" s="23" t="s">
        <v>284</v>
      </c>
      <c r="F5" s="43"/>
      <c r="G5" s="23" t="s">
        <v>285</v>
      </c>
      <c r="H5" s="23" t="s">
        <v>286</v>
      </c>
      <c r="I5" s="23" t="s">
        <v>287</v>
      </c>
      <c r="J5" s="23" t="s">
        <v>288</v>
      </c>
      <c r="K5" s="43"/>
      <c r="L5" s="43"/>
      <c r="M5" s="47"/>
      <c r="N5" s="43"/>
      <c r="O5" s="43"/>
    </row>
    <row r="6" spans="1:16" s="4" customFormat="1" ht="14.25" customHeight="1">
      <c r="A6" s="9" t="s">
        <v>289</v>
      </c>
      <c r="B6" s="27">
        <v>395591</v>
      </c>
      <c r="C6" s="27">
        <v>227341</v>
      </c>
      <c r="D6" s="27">
        <v>149324</v>
      </c>
      <c r="E6" s="27">
        <v>18926</v>
      </c>
      <c r="F6" s="27">
        <v>1398</v>
      </c>
      <c r="G6" s="27">
        <v>3547</v>
      </c>
      <c r="H6" s="27">
        <v>4647</v>
      </c>
      <c r="I6" s="27">
        <v>67131</v>
      </c>
      <c r="J6" s="27">
        <v>453</v>
      </c>
      <c r="K6" s="27">
        <v>2821</v>
      </c>
      <c r="L6" s="27">
        <v>806</v>
      </c>
      <c r="M6" s="27">
        <v>2571</v>
      </c>
      <c r="N6" s="27">
        <v>13106</v>
      </c>
      <c r="O6" s="13">
        <v>942</v>
      </c>
      <c r="P6" s="12">
        <f aca="true" t="shared" si="0" ref="P6:P32">B6-SUM(C6:E6)</f>
        <v>0</v>
      </c>
    </row>
    <row r="7" spans="1:16" s="4" customFormat="1" ht="14.25" customHeight="1">
      <c r="A7" s="9" t="s">
        <v>290</v>
      </c>
      <c r="B7" s="27">
        <v>294252</v>
      </c>
      <c r="C7" s="27">
        <v>137119</v>
      </c>
      <c r="D7" s="27">
        <v>142075</v>
      </c>
      <c r="E7" s="27">
        <v>15058</v>
      </c>
      <c r="F7" s="27">
        <v>984</v>
      </c>
      <c r="G7" s="27">
        <v>1186</v>
      </c>
      <c r="H7" s="27">
        <v>4483</v>
      </c>
      <c r="I7" s="27">
        <v>48628</v>
      </c>
      <c r="J7" s="27">
        <v>440</v>
      </c>
      <c r="K7" s="27">
        <v>2283</v>
      </c>
      <c r="L7" s="27">
        <v>606</v>
      </c>
      <c r="M7" s="27">
        <v>1324</v>
      </c>
      <c r="N7" s="27">
        <v>8569</v>
      </c>
      <c r="O7" s="13">
        <v>799</v>
      </c>
      <c r="P7" s="12">
        <f t="shared" si="0"/>
        <v>0</v>
      </c>
    </row>
    <row r="8" spans="1:16" s="30" customFormat="1" ht="14.25" customHeight="1">
      <c r="A8" s="28" t="s">
        <v>291</v>
      </c>
      <c r="B8" s="29">
        <v>33408</v>
      </c>
      <c r="C8" s="29">
        <v>12919</v>
      </c>
      <c r="D8" s="29">
        <v>17715</v>
      </c>
      <c r="E8" s="29">
        <v>2774</v>
      </c>
      <c r="F8" s="29">
        <v>144</v>
      </c>
      <c r="G8" s="29">
        <v>153</v>
      </c>
      <c r="H8" s="29">
        <v>64</v>
      </c>
      <c r="I8" s="29">
        <v>4219</v>
      </c>
      <c r="J8" s="29">
        <v>55</v>
      </c>
      <c r="K8" s="29">
        <v>278</v>
      </c>
      <c r="L8" s="29">
        <v>30</v>
      </c>
      <c r="M8" s="29">
        <v>165</v>
      </c>
      <c r="N8" s="29">
        <v>1393</v>
      </c>
      <c r="O8" s="11">
        <v>23</v>
      </c>
      <c r="P8" s="14">
        <f t="shared" si="0"/>
        <v>0</v>
      </c>
    </row>
    <row r="9" spans="1:16" s="30" customFormat="1" ht="14.25" customHeight="1">
      <c r="A9" s="28" t="s">
        <v>292</v>
      </c>
      <c r="B9" s="29">
        <v>11022</v>
      </c>
      <c r="C9" s="29">
        <v>1735</v>
      </c>
      <c r="D9" s="29">
        <v>9278</v>
      </c>
      <c r="E9" s="29">
        <v>9</v>
      </c>
      <c r="F9" s="29">
        <v>2</v>
      </c>
      <c r="G9" s="29">
        <v>8</v>
      </c>
      <c r="H9" s="29">
        <v>36</v>
      </c>
      <c r="I9" s="29">
        <v>959</v>
      </c>
      <c r="J9" s="29">
        <v>2</v>
      </c>
      <c r="K9" s="29">
        <v>2</v>
      </c>
      <c r="L9" s="29">
        <v>4</v>
      </c>
      <c r="M9" s="29">
        <v>0</v>
      </c>
      <c r="N9" s="29">
        <v>149</v>
      </c>
      <c r="O9" s="11">
        <v>59</v>
      </c>
      <c r="P9" s="14">
        <f t="shared" si="0"/>
        <v>0</v>
      </c>
    </row>
    <row r="10" spans="1:16" s="30" customFormat="1" ht="14.25" customHeight="1">
      <c r="A10" s="28" t="s">
        <v>293</v>
      </c>
      <c r="B10" s="29">
        <v>34850</v>
      </c>
      <c r="C10" s="29">
        <v>26890</v>
      </c>
      <c r="D10" s="29">
        <v>7466</v>
      </c>
      <c r="E10" s="29">
        <v>494</v>
      </c>
      <c r="F10" s="29">
        <v>62</v>
      </c>
      <c r="G10" s="29">
        <v>179</v>
      </c>
      <c r="H10" s="29">
        <v>522</v>
      </c>
      <c r="I10" s="29">
        <v>9983</v>
      </c>
      <c r="J10" s="29">
        <v>62</v>
      </c>
      <c r="K10" s="29">
        <v>346</v>
      </c>
      <c r="L10" s="29">
        <v>335</v>
      </c>
      <c r="M10" s="29">
        <v>75</v>
      </c>
      <c r="N10" s="29">
        <v>1703</v>
      </c>
      <c r="O10" s="11">
        <v>62</v>
      </c>
      <c r="P10" s="14">
        <f t="shared" si="0"/>
        <v>0</v>
      </c>
    </row>
    <row r="11" spans="1:16" s="30" customFormat="1" ht="14.25" customHeight="1">
      <c r="A11" s="28" t="s">
        <v>294</v>
      </c>
      <c r="B11" s="29">
        <v>17666</v>
      </c>
      <c r="C11" s="29">
        <v>4200</v>
      </c>
      <c r="D11" s="29">
        <v>12008</v>
      </c>
      <c r="E11" s="29">
        <v>1458</v>
      </c>
      <c r="F11" s="29">
        <v>32</v>
      </c>
      <c r="G11" s="29">
        <v>21</v>
      </c>
      <c r="H11" s="29">
        <v>256</v>
      </c>
      <c r="I11" s="29">
        <v>1556</v>
      </c>
      <c r="J11" s="29">
        <v>118</v>
      </c>
      <c r="K11" s="29">
        <v>4</v>
      </c>
      <c r="L11" s="29">
        <v>39</v>
      </c>
      <c r="M11" s="29">
        <v>35</v>
      </c>
      <c r="N11" s="29">
        <v>238</v>
      </c>
      <c r="O11" s="11">
        <v>21</v>
      </c>
      <c r="P11" s="14">
        <f t="shared" si="0"/>
        <v>0</v>
      </c>
    </row>
    <row r="12" spans="1:16" s="30" customFormat="1" ht="14.25" customHeight="1">
      <c r="A12" s="28" t="s">
        <v>295</v>
      </c>
      <c r="B12" s="29">
        <v>2992</v>
      </c>
      <c r="C12" s="29">
        <v>711</v>
      </c>
      <c r="D12" s="29">
        <v>2044</v>
      </c>
      <c r="E12" s="29">
        <v>237</v>
      </c>
      <c r="F12" s="29">
        <v>0</v>
      </c>
      <c r="G12" s="29">
        <v>18</v>
      </c>
      <c r="H12" s="29">
        <v>66</v>
      </c>
      <c r="I12" s="29">
        <v>298</v>
      </c>
      <c r="J12" s="29">
        <v>25</v>
      </c>
      <c r="K12" s="29">
        <v>21</v>
      </c>
      <c r="L12" s="29">
        <v>0</v>
      </c>
      <c r="M12" s="29">
        <v>4</v>
      </c>
      <c r="N12" s="29">
        <v>43</v>
      </c>
      <c r="O12" s="11">
        <v>59</v>
      </c>
      <c r="P12" s="14">
        <f t="shared" si="0"/>
        <v>0</v>
      </c>
    </row>
    <row r="13" spans="1:16" s="30" customFormat="1" ht="14.25" customHeight="1">
      <c r="A13" s="28" t="s">
        <v>296</v>
      </c>
      <c r="B13" s="29">
        <v>24486</v>
      </c>
      <c r="C13" s="29">
        <v>10923</v>
      </c>
      <c r="D13" s="29">
        <v>12824</v>
      </c>
      <c r="E13" s="29">
        <v>739</v>
      </c>
      <c r="F13" s="29">
        <v>25</v>
      </c>
      <c r="G13" s="29">
        <v>9</v>
      </c>
      <c r="H13" s="29">
        <v>416</v>
      </c>
      <c r="I13" s="29">
        <v>3379</v>
      </c>
      <c r="J13" s="29">
        <v>14</v>
      </c>
      <c r="K13" s="29">
        <v>31</v>
      </c>
      <c r="L13" s="29">
        <v>19</v>
      </c>
      <c r="M13" s="29">
        <v>148</v>
      </c>
      <c r="N13" s="29">
        <v>627</v>
      </c>
      <c r="O13" s="11">
        <v>96</v>
      </c>
      <c r="P13" s="14">
        <f t="shared" si="0"/>
        <v>0</v>
      </c>
    </row>
    <row r="14" spans="1:16" s="30" customFormat="1" ht="14.25" customHeight="1">
      <c r="A14" s="28" t="s">
        <v>297</v>
      </c>
      <c r="B14" s="29">
        <v>22057</v>
      </c>
      <c r="C14" s="29">
        <v>10861</v>
      </c>
      <c r="D14" s="29">
        <v>10706</v>
      </c>
      <c r="E14" s="29">
        <v>490</v>
      </c>
      <c r="F14" s="29">
        <v>19</v>
      </c>
      <c r="G14" s="29">
        <v>20</v>
      </c>
      <c r="H14" s="29">
        <v>547</v>
      </c>
      <c r="I14" s="29">
        <v>5081</v>
      </c>
      <c r="J14" s="29">
        <v>0</v>
      </c>
      <c r="K14" s="29">
        <v>135</v>
      </c>
      <c r="L14" s="29">
        <v>0</v>
      </c>
      <c r="M14" s="29">
        <v>6</v>
      </c>
      <c r="N14" s="29">
        <v>306</v>
      </c>
      <c r="O14" s="11">
        <v>59</v>
      </c>
      <c r="P14" s="14">
        <f t="shared" si="0"/>
        <v>0</v>
      </c>
    </row>
    <row r="15" spans="1:16" s="30" customFormat="1" ht="14.25" customHeight="1">
      <c r="A15" s="28" t="s">
        <v>298</v>
      </c>
      <c r="B15" s="29">
        <v>10759</v>
      </c>
      <c r="C15" s="29">
        <v>3278</v>
      </c>
      <c r="D15" s="29">
        <v>5890</v>
      </c>
      <c r="E15" s="29">
        <v>1591</v>
      </c>
      <c r="F15" s="29">
        <v>438</v>
      </c>
      <c r="G15" s="29">
        <v>14</v>
      </c>
      <c r="H15" s="29">
        <v>60</v>
      </c>
      <c r="I15" s="29">
        <v>1432</v>
      </c>
      <c r="J15" s="29">
        <v>68</v>
      </c>
      <c r="K15" s="29">
        <v>18</v>
      </c>
      <c r="L15" s="29">
        <v>13</v>
      </c>
      <c r="M15" s="29">
        <v>0</v>
      </c>
      <c r="N15" s="29">
        <v>340</v>
      </c>
      <c r="O15" s="11">
        <v>160</v>
      </c>
      <c r="P15" s="14">
        <f t="shared" si="0"/>
        <v>0</v>
      </c>
    </row>
    <row r="16" spans="1:16" s="30" customFormat="1" ht="14.25" customHeight="1">
      <c r="A16" s="28" t="s">
        <v>299</v>
      </c>
      <c r="B16" s="29">
        <v>11741</v>
      </c>
      <c r="C16" s="29">
        <v>3184</v>
      </c>
      <c r="D16" s="29">
        <v>8270</v>
      </c>
      <c r="E16" s="29">
        <v>287</v>
      </c>
      <c r="F16" s="29">
        <v>0</v>
      </c>
      <c r="G16" s="29">
        <v>5</v>
      </c>
      <c r="H16" s="29">
        <v>33</v>
      </c>
      <c r="I16" s="29">
        <v>1726</v>
      </c>
      <c r="J16" s="29">
        <v>13</v>
      </c>
      <c r="K16" s="29">
        <v>8</v>
      </c>
      <c r="L16" s="29">
        <v>3</v>
      </c>
      <c r="M16" s="29">
        <v>0</v>
      </c>
      <c r="N16" s="29">
        <v>71</v>
      </c>
      <c r="O16" s="11">
        <v>3</v>
      </c>
      <c r="P16" s="14">
        <f t="shared" si="0"/>
        <v>0</v>
      </c>
    </row>
    <row r="17" spans="1:16" s="30" customFormat="1" ht="14.25" customHeight="1">
      <c r="A17" s="28" t="s">
        <v>300</v>
      </c>
      <c r="B17" s="29">
        <v>7025</v>
      </c>
      <c r="C17" s="29">
        <v>2559</v>
      </c>
      <c r="D17" s="29">
        <v>4214</v>
      </c>
      <c r="E17" s="29">
        <v>252</v>
      </c>
      <c r="F17" s="29">
        <v>4</v>
      </c>
      <c r="G17" s="29">
        <v>3</v>
      </c>
      <c r="H17" s="29">
        <v>56</v>
      </c>
      <c r="I17" s="29">
        <v>1403</v>
      </c>
      <c r="J17" s="29">
        <v>1</v>
      </c>
      <c r="K17" s="29">
        <v>3</v>
      </c>
      <c r="L17" s="29">
        <v>0</v>
      </c>
      <c r="M17" s="29">
        <v>25</v>
      </c>
      <c r="N17" s="29">
        <v>49</v>
      </c>
      <c r="O17" s="11">
        <v>8</v>
      </c>
      <c r="P17" s="14">
        <f t="shared" si="0"/>
        <v>0</v>
      </c>
    </row>
    <row r="18" spans="1:16" s="30" customFormat="1" ht="14.25" customHeight="1">
      <c r="A18" s="28" t="s">
        <v>301</v>
      </c>
      <c r="B18" s="29">
        <v>10687</v>
      </c>
      <c r="C18" s="29">
        <v>5669</v>
      </c>
      <c r="D18" s="29">
        <v>4354</v>
      </c>
      <c r="E18" s="29">
        <v>664</v>
      </c>
      <c r="F18" s="29">
        <v>5</v>
      </c>
      <c r="G18" s="29">
        <v>29</v>
      </c>
      <c r="H18" s="29">
        <v>113</v>
      </c>
      <c r="I18" s="29">
        <v>2907</v>
      </c>
      <c r="J18" s="29">
        <v>0</v>
      </c>
      <c r="K18" s="29">
        <v>126</v>
      </c>
      <c r="L18" s="29">
        <v>0</v>
      </c>
      <c r="M18" s="29">
        <v>9</v>
      </c>
      <c r="N18" s="29">
        <v>245</v>
      </c>
      <c r="O18" s="11">
        <v>0</v>
      </c>
      <c r="P18" s="14">
        <f t="shared" si="0"/>
        <v>0</v>
      </c>
    </row>
    <row r="19" spans="1:16" s="30" customFormat="1" ht="14.25" customHeight="1">
      <c r="A19" s="28" t="s">
        <v>302</v>
      </c>
      <c r="B19" s="29">
        <v>17840</v>
      </c>
      <c r="C19" s="29">
        <v>9984</v>
      </c>
      <c r="D19" s="29">
        <v>6649</v>
      </c>
      <c r="E19" s="29">
        <v>1207</v>
      </c>
      <c r="F19" s="29">
        <v>38</v>
      </c>
      <c r="G19" s="29">
        <v>60</v>
      </c>
      <c r="H19" s="29">
        <v>286</v>
      </c>
      <c r="I19" s="29">
        <v>3869</v>
      </c>
      <c r="J19" s="29">
        <v>23</v>
      </c>
      <c r="K19" s="29">
        <v>50</v>
      </c>
      <c r="L19" s="29">
        <v>3</v>
      </c>
      <c r="M19" s="29">
        <v>28</v>
      </c>
      <c r="N19" s="29">
        <v>618</v>
      </c>
      <c r="O19" s="11">
        <v>28</v>
      </c>
      <c r="P19" s="14">
        <f t="shared" si="0"/>
        <v>0</v>
      </c>
    </row>
    <row r="20" spans="1:16" s="30" customFormat="1" ht="14.25" customHeight="1">
      <c r="A20" s="28" t="s">
        <v>303</v>
      </c>
      <c r="B20" s="29">
        <v>3845</v>
      </c>
      <c r="C20" s="29">
        <v>1181</v>
      </c>
      <c r="D20" s="29">
        <v>2541</v>
      </c>
      <c r="E20" s="29">
        <v>123</v>
      </c>
      <c r="F20" s="29">
        <v>20</v>
      </c>
      <c r="G20" s="29">
        <v>17</v>
      </c>
      <c r="H20" s="29">
        <v>59</v>
      </c>
      <c r="I20" s="29">
        <v>495</v>
      </c>
      <c r="J20" s="29">
        <v>0</v>
      </c>
      <c r="K20" s="29">
        <v>2</v>
      </c>
      <c r="L20" s="29">
        <v>5</v>
      </c>
      <c r="M20" s="29">
        <v>0</v>
      </c>
      <c r="N20" s="29">
        <v>75</v>
      </c>
      <c r="O20" s="11">
        <v>7</v>
      </c>
      <c r="P20" s="14">
        <f t="shared" si="0"/>
        <v>0</v>
      </c>
    </row>
    <row r="21" spans="1:16" s="30" customFormat="1" ht="14.25" customHeight="1">
      <c r="A21" s="28" t="s">
        <v>304</v>
      </c>
      <c r="B21" s="29">
        <v>8269</v>
      </c>
      <c r="C21" s="29">
        <v>3321</v>
      </c>
      <c r="D21" s="29">
        <v>4371</v>
      </c>
      <c r="E21" s="29">
        <v>577</v>
      </c>
      <c r="F21" s="29">
        <v>19</v>
      </c>
      <c r="G21" s="29">
        <v>85</v>
      </c>
      <c r="H21" s="29">
        <v>98</v>
      </c>
      <c r="I21" s="29">
        <v>1328</v>
      </c>
      <c r="J21" s="29">
        <v>12</v>
      </c>
      <c r="K21" s="29">
        <v>119</v>
      </c>
      <c r="L21" s="29">
        <v>2</v>
      </c>
      <c r="M21" s="29">
        <v>45</v>
      </c>
      <c r="N21" s="29">
        <v>345</v>
      </c>
      <c r="O21" s="11">
        <v>0</v>
      </c>
      <c r="P21" s="14">
        <f t="shared" si="0"/>
        <v>0</v>
      </c>
    </row>
    <row r="22" spans="1:16" s="30" customFormat="1" ht="14.25" customHeight="1">
      <c r="A22" s="28" t="s">
        <v>305</v>
      </c>
      <c r="B22" s="29">
        <v>8723</v>
      </c>
      <c r="C22" s="29">
        <v>2324</v>
      </c>
      <c r="D22" s="29">
        <v>5916</v>
      </c>
      <c r="E22" s="29">
        <v>483</v>
      </c>
      <c r="F22" s="29">
        <v>4</v>
      </c>
      <c r="G22" s="29">
        <v>54</v>
      </c>
      <c r="H22" s="29">
        <v>50</v>
      </c>
      <c r="I22" s="29">
        <v>1159</v>
      </c>
      <c r="J22" s="29">
        <v>7</v>
      </c>
      <c r="K22" s="29">
        <v>52</v>
      </c>
      <c r="L22" s="29">
        <v>24</v>
      </c>
      <c r="M22" s="29">
        <v>2</v>
      </c>
      <c r="N22" s="29">
        <v>252</v>
      </c>
      <c r="O22" s="11">
        <v>3</v>
      </c>
      <c r="P22" s="14">
        <f t="shared" si="0"/>
        <v>0</v>
      </c>
    </row>
    <row r="23" spans="1:16" s="30" customFormat="1" ht="14.25" customHeight="1">
      <c r="A23" s="28" t="s">
        <v>306</v>
      </c>
      <c r="B23" s="29">
        <v>659</v>
      </c>
      <c r="C23" s="29">
        <v>476</v>
      </c>
      <c r="D23" s="29">
        <v>120</v>
      </c>
      <c r="E23" s="29">
        <v>63</v>
      </c>
      <c r="F23" s="29">
        <v>6</v>
      </c>
      <c r="G23" s="29">
        <v>4</v>
      </c>
      <c r="H23" s="29">
        <v>0</v>
      </c>
      <c r="I23" s="29">
        <v>143</v>
      </c>
      <c r="J23" s="29">
        <v>0</v>
      </c>
      <c r="K23" s="29">
        <v>5</v>
      </c>
      <c r="L23" s="29">
        <v>4</v>
      </c>
      <c r="M23" s="29">
        <v>19</v>
      </c>
      <c r="N23" s="29">
        <v>26</v>
      </c>
      <c r="O23" s="11">
        <v>3</v>
      </c>
      <c r="P23" s="14">
        <f t="shared" si="0"/>
        <v>0</v>
      </c>
    </row>
    <row r="24" spans="1:16" s="30" customFormat="1" ht="14.25" customHeight="1">
      <c r="A24" s="28" t="s">
        <v>307</v>
      </c>
      <c r="B24" s="29">
        <v>8732</v>
      </c>
      <c r="C24" s="29">
        <v>7932</v>
      </c>
      <c r="D24" s="29">
        <v>647</v>
      </c>
      <c r="E24" s="29">
        <v>153</v>
      </c>
      <c r="F24" s="29">
        <v>30</v>
      </c>
      <c r="G24" s="29">
        <v>179</v>
      </c>
      <c r="H24" s="29">
        <v>46</v>
      </c>
      <c r="I24" s="29">
        <v>1486</v>
      </c>
      <c r="J24" s="29">
        <v>1</v>
      </c>
      <c r="K24" s="29">
        <v>80</v>
      </c>
      <c r="L24" s="29">
        <v>116</v>
      </c>
      <c r="M24" s="29">
        <v>0</v>
      </c>
      <c r="N24" s="29">
        <v>736</v>
      </c>
      <c r="O24" s="11">
        <v>163</v>
      </c>
      <c r="P24" s="14">
        <f t="shared" si="0"/>
        <v>0</v>
      </c>
    </row>
    <row r="25" spans="1:16" s="30" customFormat="1" ht="14.25" customHeight="1">
      <c r="A25" s="28" t="s">
        <v>308</v>
      </c>
      <c r="B25" s="29">
        <v>3926</v>
      </c>
      <c r="C25" s="29">
        <v>1754</v>
      </c>
      <c r="D25" s="29">
        <v>2156</v>
      </c>
      <c r="E25" s="29">
        <v>16</v>
      </c>
      <c r="F25" s="29">
        <v>29</v>
      </c>
      <c r="G25" s="29">
        <v>7</v>
      </c>
      <c r="H25" s="29">
        <v>11</v>
      </c>
      <c r="I25" s="29">
        <v>477</v>
      </c>
      <c r="J25" s="29">
        <v>0</v>
      </c>
      <c r="K25" s="29">
        <v>18</v>
      </c>
      <c r="L25" s="29">
        <v>0</v>
      </c>
      <c r="M25" s="29">
        <v>19</v>
      </c>
      <c r="N25" s="29">
        <v>128</v>
      </c>
      <c r="O25" s="11">
        <v>2</v>
      </c>
      <c r="P25" s="14">
        <f t="shared" si="0"/>
        <v>0</v>
      </c>
    </row>
    <row r="26" spans="1:16" s="30" customFormat="1" ht="14.25" customHeight="1">
      <c r="A26" s="28" t="s">
        <v>309</v>
      </c>
      <c r="B26" s="29">
        <v>12948</v>
      </c>
      <c r="C26" s="29">
        <v>6987</v>
      </c>
      <c r="D26" s="29">
        <v>5961</v>
      </c>
      <c r="E26" s="29">
        <v>0</v>
      </c>
      <c r="F26" s="29">
        <v>102</v>
      </c>
      <c r="G26" s="29">
        <v>127</v>
      </c>
      <c r="H26" s="29">
        <v>85</v>
      </c>
      <c r="I26" s="29">
        <v>1473</v>
      </c>
      <c r="J26" s="29">
        <v>0</v>
      </c>
      <c r="K26" s="29">
        <v>183</v>
      </c>
      <c r="L26" s="29">
        <v>4</v>
      </c>
      <c r="M26" s="29">
        <v>217</v>
      </c>
      <c r="N26" s="29">
        <v>306</v>
      </c>
      <c r="O26" s="11">
        <v>0</v>
      </c>
      <c r="P26" s="14">
        <f t="shared" si="0"/>
        <v>0</v>
      </c>
    </row>
    <row r="27" spans="1:16" s="30" customFormat="1" ht="14.25" customHeight="1">
      <c r="A27" s="28" t="s">
        <v>310</v>
      </c>
      <c r="B27" s="29">
        <v>10032</v>
      </c>
      <c r="C27" s="29">
        <v>5400</v>
      </c>
      <c r="D27" s="29">
        <v>3639</v>
      </c>
      <c r="E27" s="29">
        <v>993</v>
      </c>
      <c r="F27" s="29">
        <v>0</v>
      </c>
      <c r="G27" s="29">
        <v>56</v>
      </c>
      <c r="H27" s="29">
        <v>217</v>
      </c>
      <c r="I27" s="29">
        <v>1795</v>
      </c>
      <c r="J27" s="29">
        <v>37</v>
      </c>
      <c r="K27" s="29">
        <v>51</v>
      </c>
      <c r="L27" s="29">
        <v>0</v>
      </c>
      <c r="M27" s="29">
        <v>0</v>
      </c>
      <c r="N27" s="29">
        <v>205</v>
      </c>
      <c r="O27" s="11">
        <v>0</v>
      </c>
      <c r="P27" s="14">
        <f t="shared" si="0"/>
        <v>0</v>
      </c>
    </row>
    <row r="28" spans="1:16" s="30" customFormat="1" ht="14.25" customHeight="1">
      <c r="A28" s="28" t="s">
        <v>311</v>
      </c>
      <c r="B28" s="29">
        <v>32096</v>
      </c>
      <c r="C28" s="29">
        <v>14434</v>
      </c>
      <c r="D28" s="29">
        <v>15275</v>
      </c>
      <c r="E28" s="29">
        <v>2387</v>
      </c>
      <c r="F28" s="29">
        <v>5</v>
      </c>
      <c r="G28" s="29">
        <v>134</v>
      </c>
      <c r="H28" s="29">
        <v>1395</v>
      </c>
      <c r="I28" s="29">
        <v>3411</v>
      </c>
      <c r="J28" s="29">
        <v>1</v>
      </c>
      <c r="K28" s="29">
        <v>747</v>
      </c>
      <c r="L28" s="29">
        <v>5</v>
      </c>
      <c r="M28" s="29">
        <v>522</v>
      </c>
      <c r="N28" s="29">
        <v>703</v>
      </c>
      <c r="O28" s="11">
        <v>34</v>
      </c>
      <c r="P28" s="14">
        <f t="shared" si="0"/>
        <v>0</v>
      </c>
    </row>
    <row r="29" spans="1:16" s="30" customFormat="1" ht="14.25" customHeight="1">
      <c r="A29" s="31" t="s">
        <v>312</v>
      </c>
      <c r="B29" s="29">
        <v>55</v>
      </c>
      <c r="C29" s="29">
        <v>53</v>
      </c>
      <c r="D29" s="29">
        <v>0</v>
      </c>
      <c r="E29" s="29">
        <v>2</v>
      </c>
      <c r="F29" s="29">
        <v>0</v>
      </c>
      <c r="G29" s="29">
        <v>0</v>
      </c>
      <c r="H29" s="29">
        <v>3</v>
      </c>
      <c r="I29" s="29">
        <v>3</v>
      </c>
      <c r="J29" s="29">
        <v>1</v>
      </c>
      <c r="K29" s="29">
        <v>2</v>
      </c>
      <c r="L29" s="29">
        <v>0</v>
      </c>
      <c r="M29" s="29">
        <v>0</v>
      </c>
      <c r="N29" s="29">
        <v>2</v>
      </c>
      <c r="O29" s="11">
        <v>0</v>
      </c>
      <c r="P29" s="14">
        <f t="shared" si="0"/>
        <v>0</v>
      </c>
    </row>
    <row r="30" spans="1:16" s="30" customFormat="1" ht="14.25" customHeight="1">
      <c r="A30" s="31" t="s">
        <v>313</v>
      </c>
      <c r="B30" s="29">
        <v>99</v>
      </c>
      <c r="C30" s="29">
        <v>99</v>
      </c>
      <c r="D30" s="29">
        <v>0</v>
      </c>
      <c r="E30" s="29">
        <v>0</v>
      </c>
      <c r="F30" s="29">
        <v>0</v>
      </c>
      <c r="G30" s="29">
        <v>0</v>
      </c>
      <c r="H30" s="29">
        <v>32</v>
      </c>
      <c r="I30" s="29">
        <v>12</v>
      </c>
      <c r="J30" s="29">
        <v>0</v>
      </c>
      <c r="K30" s="29">
        <v>1</v>
      </c>
      <c r="L30" s="29">
        <v>0</v>
      </c>
      <c r="M30" s="29">
        <v>0</v>
      </c>
      <c r="N30" s="29">
        <v>0</v>
      </c>
      <c r="O30" s="11">
        <v>0</v>
      </c>
      <c r="P30" s="14">
        <f t="shared" si="0"/>
        <v>0</v>
      </c>
    </row>
    <row r="31" spans="1:16" s="30" customFormat="1" ht="14.25" customHeight="1">
      <c r="A31" s="31" t="s">
        <v>314</v>
      </c>
      <c r="B31" s="29">
        <v>288</v>
      </c>
      <c r="C31" s="29">
        <v>232</v>
      </c>
      <c r="D31" s="29">
        <v>1</v>
      </c>
      <c r="E31" s="29">
        <v>55</v>
      </c>
      <c r="F31" s="29">
        <v>0</v>
      </c>
      <c r="G31" s="29">
        <v>2</v>
      </c>
      <c r="H31" s="29">
        <v>31</v>
      </c>
      <c r="I31" s="29">
        <v>29</v>
      </c>
      <c r="J31" s="29">
        <v>0</v>
      </c>
      <c r="K31" s="29">
        <v>1</v>
      </c>
      <c r="L31" s="29">
        <v>0</v>
      </c>
      <c r="M31" s="29">
        <v>4</v>
      </c>
      <c r="N31" s="29">
        <v>8</v>
      </c>
      <c r="O31" s="11">
        <v>9</v>
      </c>
      <c r="P31" s="14">
        <f t="shared" si="0"/>
        <v>0</v>
      </c>
    </row>
    <row r="32" spans="1:16" s="30" customFormat="1" ht="14.25" customHeight="1">
      <c r="A32" s="31" t="s">
        <v>315</v>
      </c>
      <c r="B32" s="29">
        <v>47</v>
      </c>
      <c r="C32" s="29">
        <v>13</v>
      </c>
      <c r="D32" s="29">
        <v>30</v>
      </c>
      <c r="E32" s="29">
        <v>4</v>
      </c>
      <c r="F32" s="29">
        <v>0</v>
      </c>
      <c r="G32" s="29">
        <v>2</v>
      </c>
      <c r="H32" s="29">
        <v>1</v>
      </c>
      <c r="I32" s="29">
        <v>5</v>
      </c>
      <c r="J32" s="29">
        <v>0</v>
      </c>
      <c r="K32" s="29">
        <v>0</v>
      </c>
      <c r="L32" s="29">
        <v>0</v>
      </c>
      <c r="M32" s="29">
        <v>1</v>
      </c>
      <c r="N32" s="29">
        <v>1</v>
      </c>
      <c r="O32" s="11">
        <v>0</v>
      </c>
      <c r="P32" s="14">
        <f t="shared" si="0"/>
        <v>0</v>
      </c>
    </row>
    <row r="33" spans="1:16" s="30" customFormat="1" ht="14.25" customHeight="1">
      <c r="A33" s="31" t="s">
        <v>316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11">
        <v>0</v>
      </c>
      <c r="P33" s="14"/>
    </row>
    <row r="34" spans="1:16" s="4" customFormat="1" ht="14.25" customHeight="1">
      <c r="A34" s="32" t="s">
        <v>57</v>
      </c>
      <c r="B34" s="27">
        <v>87891</v>
      </c>
      <c r="C34" s="27">
        <v>78257</v>
      </c>
      <c r="D34" s="27">
        <v>6214</v>
      </c>
      <c r="E34" s="27">
        <v>3420</v>
      </c>
      <c r="F34" s="27">
        <v>246</v>
      </c>
      <c r="G34" s="27">
        <v>2043</v>
      </c>
      <c r="H34" s="27">
        <v>118</v>
      </c>
      <c r="I34" s="27">
        <v>15342</v>
      </c>
      <c r="J34" s="27">
        <v>9</v>
      </c>
      <c r="K34" s="27">
        <v>530</v>
      </c>
      <c r="L34" s="27">
        <v>153</v>
      </c>
      <c r="M34" s="27">
        <v>1001</v>
      </c>
      <c r="N34" s="27">
        <v>4130</v>
      </c>
      <c r="O34" s="13">
        <v>130</v>
      </c>
      <c r="P34" s="12">
        <f>B34-SUM(C34:E34)</f>
        <v>0</v>
      </c>
    </row>
    <row r="35" spans="1:16" s="4" customFormat="1" ht="14.25" customHeight="1">
      <c r="A35" s="9" t="s">
        <v>58</v>
      </c>
      <c r="B35" s="27">
        <v>10789</v>
      </c>
      <c r="C35" s="27">
        <v>9651</v>
      </c>
      <c r="D35" s="27">
        <v>715</v>
      </c>
      <c r="E35" s="27">
        <v>423</v>
      </c>
      <c r="F35" s="27">
        <v>168</v>
      </c>
      <c r="G35" s="27">
        <v>318</v>
      </c>
      <c r="H35" s="27">
        <v>45</v>
      </c>
      <c r="I35" s="27">
        <v>2074</v>
      </c>
      <c r="J35" s="27">
        <v>0</v>
      </c>
      <c r="K35" s="27">
        <v>8</v>
      </c>
      <c r="L35" s="27">
        <v>40</v>
      </c>
      <c r="M35" s="27">
        <v>246</v>
      </c>
      <c r="N35" s="27">
        <v>400</v>
      </c>
      <c r="O35" s="13">
        <v>13</v>
      </c>
      <c r="P35" s="12">
        <f>B35-SUM(C35:E35)</f>
        <v>0</v>
      </c>
    </row>
    <row r="36" spans="1:16" s="4" customFormat="1" ht="14.25" customHeight="1">
      <c r="A36" s="9" t="s">
        <v>59</v>
      </c>
      <c r="B36" s="27">
        <v>2659</v>
      </c>
      <c r="C36" s="27">
        <v>2314</v>
      </c>
      <c r="D36" s="27">
        <v>320</v>
      </c>
      <c r="E36" s="27">
        <v>25</v>
      </c>
      <c r="F36" s="27">
        <v>0</v>
      </c>
      <c r="G36" s="27">
        <v>0</v>
      </c>
      <c r="H36" s="27">
        <v>1</v>
      </c>
      <c r="I36" s="27">
        <v>1087</v>
      </c>
      <c r="J36" s="27">
        <v>4</v>
      </c>
      <c r="K36" s="27">
        <v>0</v>
      </c>
      <c r="L36" s="27">
        <v>7</v>
      </c>
      <c r="M36" s="27">
        <v>0</v>
      </c>
      <c r="N36" s="27">
        <v>7</v>
      </c>
      <c r="O36" s="13">
        <v>0</v>
      </c>
      <c r="P36" s="12">
        <f>B36-SUM(C36:E36)</f>
        <v>0</v>
      </c>
    </row>
    <row r="37" spans="1:16" s="30" customFormat="1" ht="14.25" customHeight="1">
      <c r="A37" s="31" t="s">
        <v>60</v>
      </c>
      <c r="B37" s="29">
        <v>2415</v>
      </c>
      <c r="C37" s="29">
        <v>2175</v>
      </c>
      <c r="D37" s="29">
        <v>240</v>
      </c>
      <c r="E37" s="29">
        <v>0</v>
      </c>
      <c r="F37" s="29">
        <v>0</v>
      </c>
      <c r="G37" s="29">
        <v>0</v>
      </c>
      <c r="H37" s="29">
        <v>1</v>
      </c>
      <c r="I37" s="29">
        <v>1037</v>
      </c>
      <c r="J37" s="29">
        <v>0</v>
      </c>
      <c r="K37" s="29">
        <v>0</v>
      </c>
      <c r="L37" s="29">
        <v>0</v>
      </c>
      <c r="M37" s="29">
        <v>0</v>
      </c>
      <c r="N37" s="29">
        <v>4</v>
      </c>
      <c r="O37" s="11">
        <v>0</v>
      </c>
      <c r="P37" s="14">
        <f>B37-SUM(C37:E37)</f>
        <v>0</v>
      </c>
    </row>
    <row r="38" spans="1:16" s="30" customFormat="1" ht="14.25" customHeight="1">
      <c r="A38" s="31" t="s">
        <v>317</v>
      </c>
      <c r="B38" s="29">
        <v>244</v>
      </c>
      <c r="C38" s="29">
        <v>139</v>
      </c>
      <c r="D38" s="29">
        <v>80</v>
      </c>
      <c r="E38" s="29">
        <v>25</v>
      </c>
      <c r="F38" s="29">
        <v>0</v>
      </c>
      <c r="G38" s="29">
        <v>0</v>
      </c>
      <c r="H38" s="29">
        <v>0</v>
      </c>
      <c r="I38" s="29">
        <v>50</v>
      </c>
      <c r="J38" s="29">
        <v>4</v>
      </c>
      <c r="K38" s="29">
        <v>0</v>
      </c>
      <c r="L38" s="29">
        <v>7</v>
      </c>
      <c r="M38" s="29">
        <v>0</v>
      </c>
      <c r="N38" s="29">
        <v>3</v>
      </c>
      <c r="O38" s="11">
        <v>0</v>
      </c>
      <c r="P38" s="14">
        <f>B38-SUM(C38:E38)</f>
        <v>0</v>
      </c>
    </row>
    <row r="39" spans="1:15" ht="13.5" customHeight="1">
      <c r="A39" s="44" t="s">
        <v>318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ht="14.25" customHeight="1">
      <c r="A40" s="22" t="s">
        <v>319</v>
      </c>
    </row>
  </sheetData>
  <mergeCells count="11">
    <mergeCell ref="N3:N5"/>
    <mergeCell ref="A39:O39"/>
    <mergeCell ref="O3:O5"/>
    <mergeCell ref="A1:O1"/>
    <mergeCell ref="A3:A5"/>
    <mergeCell ref="B3:E3"/>
    <mergeCell ref="F3:F5"/>
    <mergeCell ref="G3:J3"/>
    <mergeCell ref="K3:K5"/>
    <mergeCell ref="L3:L5"/>
    <mergeCell ref="M3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R14" sqref="R14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5" width="7.66015625" style="0" customWidth="1"/>
    <col min="16" max="16" width="5.5" style="0" hidden="1" customWidth="1"/>
  </cols>
  <sheetData>
    <row r="1" spans="1:15" s="26" customFormat="1" ht="23.25" customHeight="1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3" s="26" customFormat="1" ht="12.75" customHeight="1">
      <c r="A2" s="24" t="s">
        <v>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ht="23.25" customHeight="1">
      <c r="A3" s="45" t="s">
        <v>51</v>
      </c>
      <c r="B3" s="37" t="s">
        <v>320</v>
      </c>
      <c r="C3" s="37"/>
      <c r="D3" s="37"/>
      <c r="E3" s="37"/>
      <c r="F3" s="41" t="s">
        <v>45</v>
      </c>
      <c r="G3" s="38" t="s">
        <v>321</v>
      </c>
      <c r="H3" s="39"/>
      <c r="I3" s="39"/>
      <c r="J3" s="40"/>
      <c r="K3" s="41" t="s">
        <v>46</v>
      </c>
      <c r="L3" s="41" t="s">
        <v>47</v>
      </c>
      <c r="M3" s="45" t="s">
        <v>48</v>
      </c>
      <c r="N3" s="41" t="s">
        <v>49</v>
      </c>
      <c r="O3" s="41" t="s">
        <v>50</v>
      </c>
    </row>
    <row r="4" spans="1:15" ht="23.25" customHeight="1">
      <c r="A4" s="46"/>
      <c r="B4" s="19" t="s">
        <v>0</v>
      </c>
      <c r="C4" s="19" t="s">
        <v>1</v>
      </c>
      <c r="D4" s="19" t="s">
        <v>2</v>
      </c>
      <c r="E4" s="35" t="s">
        <v>203</v>
      </c>
      <c r="F4" s="42"/>
      <c r="G4" s="19" t="s">
        <v>3</v>
      </c>
      <c r="H4" s="19" t="s">
        <v>4</v>
      </c>
      <c r="I4" s="19" t="s">
        <v>204</v>
      </c>
      <c r="J4" s="19" t="s">
        <v>205</v>
      </c>
      <c r="K4" s="42"/>
      <c r="L4" s="42"/>
      <c r="M4" s="46"/>
      <c r="N4" s="42"/>
      <c r="O4" s="42"/>
    </row>
    <row r="5" spans="1:15" ht="24.75" customHeight="1">
      <c r="A5" s="47"/>
      <c r="B5" s="23" t="s">
        <v>33</v>
      </c>
      <c r="C5" s="23" t="s">
        <v>34</v>
      </c>
      <c r="D5" s="23" t="s">
        <v>35</v>
      </c>
      <c r="E5" s="23" t="s">
        <v>36</v>
      </c>
      <c r="F5" s="43"/>
      <c r="G5" s="23" t="s">
        <v>37</v>
      </c>
      <c r="H5" s="23" t="s">
        <v>38</v>
      </c>
      <c r="I5" s="23" t="s">
        <v>39</v>
      </c>
      <c r="J5" s="23" t="s">
        <v>40</v>
      </c>
      <c r="K5" s="43"/>
      <c r="L5" s="43"/>
      <c r="M5" s="47"/>
      <c r="N5" s="43"/>
      <c r="O5" s="43"/>
    </row>
    <row r="6" spans="1:16" s="4" customFormat="1" ht="14.25" customHeight="1">
      <c r="A6" s="9" t="s">
        <v>322</v>
      </c>
      <c r="B6" s="27">
        <v>396028</v>
      </c>
      <c r="C6" s="27">
        <v>220385</v>
      </c>
      <c r="D6" s="27">
        <v>159050</v>
      </c>
      <c r="E6" s="27">
        <v>16593</v>
      </c>
      <c r="F6" s="27">
        <v>957</v>
      </c>
      <c r="G6" s="27">
        <v>3124</v>
      </c>
      <c r="H6" s="27">
        <v>4349</v>
      </c>
      <c r="I6" s="27">
        <v>68411</v>
      </c>
      <c r="J6" s="27">
        <v>352</v>
      </c>
      <c r="K6" s="27">
        <v>2195</v>
      </c>
      <c r="L6" s="27">
        <v>917</v>
      </c>
      <c r="M6" s="27">
        <v>3104</v>
      </c>
      <c r="N6" s="27">
        <v>12584</v>
      </c>
      <c r="O6" s="13">
        <v>592</v>
      </c>
      <c r="P6" s="12">
        <f aca="true" t="shared" si="0" ref="P6:P32">B6-SUM(C6:E6)</f>
        <v>0</v>
      </c>
    </row>
    <row r="7" spans="1:16" s="4" customFormat="1" ht="14.25" customHeight="1">
      <c r="A7" s="9" t="s">
        <v>323</v>
      </c>
      <c r="B7" s="27">
        <v>285939</v>
      </c>
      <c r="C7" s="27">
        <v>125773</v>
      </c>
      <c r="D7" s="27">
        <v>149416</v>
      </c>
      <c r="E7" s="27">
        <v>10750</v>
      </c>
      <c r="F7" s="27">
        <v>548</v>
      </c>
      <c r="G7" s="27">
        <v>1070</v>
      </c>
      <c r="H7" s="27">
        <v>4170</v>
      </c>
      <c r="I7" s="27">
        <v>49463</v>
      </c>
      <c r="J7" s="27">
        <v>326</v>
      </c>
      <c r="K7" s="27">
        <v>1852</v>
      </c>
      <c r="L7" s="27">
        <v>421</v>
      </c>
      <c r="M7" s="27">
        <v>1615</v>
      </c>
      <c r="N7" s="27">
        <v>7565</v>
      </c>
      <c r="O7" s="13">
        <v>531</v>
      </c>
      <c r="P7" s="12">
        <f t="shared" si="0"/>
        <v>0</v>
      </c>
    </row>
    <row r="8" spans="1:16" s="30" customFormat="1" ht="14.25" customHeight="1">
      <c r="A8" s="28" t="s">
        <v>64</v>
      </c>
      <c r="B8" s="29">
        <v>38346</v>
      </c>
      <c r="C8" s="29">
        <v>14073</v>
      </c>
      <c r="D8" s="29">
        <v>23003</v>
      </c>
      <c r="E8" s="29">
        <v>1270</v>
      </c>
      <c r="F8" s="29">
        <v>280</v>
      </c>
      <c r="G8" s="29">
        <v>133</v>
      </c>
      <c r="H8" s="29">
        <v>58</v>
      </c>
      <c r="I8" s="29">
        <v>5190</v>
      </c>
      <c r="J8" s="29">
        <v>43</v>
      </c>
      <c r="K8" s="29">
        <v>134</v>
      </c>
      <c r="L8" s="29">
        <v>8</v>
      </c>
      <c r="M8" s="29">
        <v>119</v>
      </c>
      <c r="N8" s="29">
        <v>1620</v>
      </c>
      <c r="O8" s="11">
        <v>10</v>
      </c>
      <c r="P8" s="14">
        <f t="shared" si="0"/>
        <v>0</v>
      </c>
    </row>
    <row r="9" spans="1:16" s="30" customFormat="1" ht="14.25" customHeight="1">
      <c r="A9" s="28" t="s">
        <v>65</v>
      </c>
      <c r="B9" s="29">
        <v>11646</v>
      </c>
      <c r="C9" s="29">
        <v>1628</v>
      </c>
      <c r="D9" s="29">
        <v>9971</v>
      </c>
      <c r="E9" s="29">
        <v>47</v>
      </c>
      <c r="F9" s="29">
        <v>0</v>
      </c>
      <c r="G9" s="29">
        <v>7</v>
      </c>
      <c r="H9" s="29">
        <v>43</v>
      </c>
      <c r="I9" s="29">
        <v>937</v>
      </c>
      <c r="J9" s="29">
        <v>0</v>
      </c>
      <c r="K9" s="29">
        <v>1</v>
      </c>
      <c r="L9" s="29">
        <v>33</v>
      </c>
      <c r="M9" s="29">
        <v>0</v>
      </c>
      <c r="N9" s="29">
        <v>121</v>
      </c>
      <c r="O9" s="11">
        <v>17</v>
      </c>
      <c r="P9" s="14">
        <f t="shared" si="0"/>
        <v>0</v>
      </c>
    </row>
    <row r="10" spans="1:16" s="30" customFormat="1" ht="14.25" customHeight="1">
      <c r="A10" s="28" t="s">
        <v>66</v>
      </c>
      <c r="B10" s="29">
        <v>30168</v>
      </c>
      <c r="C10" s="29">
        <v>23416</v>
      </c>
      <c r="D10" s="29">
        <v>6347</v>
      </c>
      <c r="E10" s="29">
        <v>405</v>
      </c>
      <c r="F10" s="29">
        <v>38</v>
      </c>
      <c r="G10" s="29">
        <v>160</v>
      </c>
      <c r="H10" s="29">
        <v>466</v>
      </c>
      <c r="I10" s="29">
        <v>9049</v>
      </c>
      <c r="J10" s="29">
        <v>66</v>
      </c>
      <c r="K10" s="29">
        <v>440</v>
      </c>
      <c r="L10" s="29">
        <v>172</v>
      </c>
      <c r="M10" s="29">
        <v>65</v>
      </c>
      <c r="N10" s="29">
        <v>2069</v>
      </c>
      <c r="O10" s="11">
        <v>19</v>
      </c>
      <c r="P10" s="14">
        <f t="shared" si="0"/>
        <v>0</v>
      </c>
    </row>
    <row r="11" spans="1:16" s="30" customFormat="1" ht="14.25" customHeight="1">
      <c r="A11" s="28" t="s">
        <v>67</v>
      </c>
      <c r="B11" s="29">
        <v>12500</v>
      </c>
      <c r="C11" s="29">
        <v>2460</v>
      </c>
      <c r="D11" s="29">
        <v>9750</v>
      </c>
      <c r="E11" s="29">
        <v>290</v>
      </c>
      <c r="F11" s="29">
        <v>4</v>
      </c>
      <c r="G11" s="29">
        <v>8</v>
      </c>
      <c r="H11" s="29">
        <v>157</v>
      </c>
      <c r="I11" s="29">
        <v>1140</v>
      </c>
      <c r="J11" s="29">
        <v>47</v>
      </c>
      <c r="K11" s="29">
        <v>5</v>
      </c>
      <c r="L11" s="29">
        <v>11</v>
      </c>
      <c r="M11" s="29">
        <v>19</v>
      </c>
      <c r="N11" s="29">
        <v>71</v>
      </c>
      <c r="O11" s="11">
        <v>27</v>
      </c>
      <c r="P11" s="14">
        <f t="shared" si="0"/>
        <v>0</v>
      </c>
    </row>
    <row r="12" spans="1:16" s="30" customFormat="1" ht="14.25" customHeight="1">
      <c r="A12" s="28" t="s">
        <v>68</v>
      </c>
      <c r="B12" s="29">
        <v>4797</v>
      </c>
      <c r="C12" s="29">
        <v>1045</v>
      </c>
      <c r="D12" s="29">
        <v>3541</v>
      </c>
      <c r="E12" s="29">
        <v>211</v>
      </c>
      <c r="F12" s="29">
        <v>0</v>
      </c>
      <c r="G12" s="29">
        <v>20</v>
      </c>
      <c r="H12" s="29">
        <v>122</v>
      </c>
      <c r="I12" s="29">
        <v>443</v>
      </c>
      <c r="J12" s="29">
        <v>48</v>
      </c>
      <c r="K12" s="29">
        <v>26</v>
      </c>
      <c r="L12" s="29">
        <v>0</v>
      </c>
      <c r="M12" s="29">
        <v>6</v>
      </c>
      <c r="N12" s="29">
        <v>72</v>
      </c>
      <c r="O12" s="11">
        <v>88</v>
      </c>
      <c r="P12" s="14">
        <f t="shared" si="0"/>
        <v>0</v>
      </c>
    </row>
    <row r="13" spans="1:16" s="30" customFormat="1" ht="14.25" customHeight="1">
      <c r="A13" s="28" t="s">
        <v>69</v>
      </c>
      <c r="B13" s="29">
        <v>26379</v>
      </c>
      <c r="C13" s="29">
        <v>8655</v>
      </c>
      <c r="D13" s="29">
        <v>17137</v>
      </c>
      <c r="E13" s="29">
        <v>587</v>
      </c>
      <c r="F13" s="29">
        <v>17</v>
      </c>
      <c r="G13" s="29">
        <v>5</v>
      </c>
      <c r="H13" s="29">
        <v>433</v>
      </c>
      <c r="I13" s="29">
        <v>3553</v>
      </c>
      <c r="J13" s="29">
        <v>8</v>
      </c>
      <c r="K13" s="29">
        <v>7</v>
      </c>
      <c r="L13" s="29">
        <v>24</v>
      </c>
      <c r="M13" s="29">
        <v>111</v>
      </c>
      <c r="N13" s="29">
        <v>389</v>
      </c>
      <c r="O13" s="11">
        <v>96</v>
      </c>
      <c r="P13" s="14">
        <f t="shared" si="0"/>
        <v>0</v>
      </c>
    </row>
    <row r="14" spans="1:16" s="30" customFormat="1" ht="14.25" customHeight="1">
      <c r="A14" s="28" t="s">
        <v>70</v>
      </c>
      <c r="B14" s="29">
        <v>21921</v>
      </c>
      <c r="C14" s="29">
        <v>11321</v>
      </c>
      <c r="D14" s="29">
        <v>10022</v>
      </c>
      <c r="E14" s="29">
        <v>578</v>
      </c>
      <c r="F14" s="29">
        <v>23</v>
      </c>
      <c r="G14" s="29">
        <v>15</v>
      </c>
      <c r="H14" s="29">
        <v>487</v>
      </c>
      <c r="I14" s="29">
        <v>4634</v>
      </c>
      <c r="J14" s="29">
        <v>15</v>
      </c>
      <c r="K14" s="29">
        <v>109</v>
      </c>
      <c r="L14" s="29">
        <v>0</v>
      </c>
      <c r="M14" s="29">
        <v>461</v>
      </c>
      <c r="N14" s="29">
        <v>285</v>
      </c>
      <c r="O14" s="11">
        <v>58</v>
      </c>
      <c r="P14" s="14">
        <f t="shared" si="0"/>
        <v>0</v>
      </c>
    </row>
    <row r="15" spans="1:16" s="30" customFormat="1" ht="14.25" customHeight="1">
      <c r="A15" s="28" t="s">
        <v>71</v>
      </c>
      <c r="B15" s="29">
        <v>10239</v>
      </c>
      <c r="C15" s="29">
        <v>3502</v>
      </c>
      <c r="D15" s="29">
        <v>6321</v>
      </c>
      <c r="E15" s="29">
        <v>416</v>
      </c>
      <c r="F15" s="29">
        <v>20</v>
      </c>
      <c r="G15" s="29">
        <v>27</v>
      </c>
      <c r="H15" s="29">
        <v>102</v>
      </c>
      <c r="I15" s="29">
        <v>1604</v>
      </c>
      <c r="J15" s="29">
        <v>67</v>
      </c>
      <c r="K15" s="29">
        <v>5</v>
      </c>
      <c r="L15" s="29">
        <v>3</v>
      </c>
      <c r="M15" s="29">
        <v>0</v>
      </c>
      <c r="N15" s="29">
        <v>180</v>
      </c>
      <c r="O15" s="11">
        <v>32</v>
      </c>
      <c r="P15" s="14">
        <f t="shared" si="0"/>
        <v>0</v>
      </c>
    </row>
    <row r="16" spans="1:16" s="30" customFormat="1" ht="14.25" customHeight="1">
      <c r="A16" s="28" t="s">
        <v>72</v>
      </c>
      <c r="B16" s="29">
        <v>10553</v>
      </c>
      <c r="C16" s="29">
        <v>2955</v>
      </c>
      <c r="D16" s="29">
        <v>7416</v>
      </c>
      <c r="E16" s="29">
        <v>182</v>
      </c>
      <c r="F16" s="29">
        <v>3</v>
      </c>
      <c r="G16" s="29">
        <v>5</v>
      </c>
      <c r="H16" s="29">
        <v>150</v>
      </c>
      <c r="I16" s="29">
        <v>1495</v>
      </c>
      <c r="J16" s="29">
        <v>2</v>
      </c>
      <c r="K16" s="29">
        <v>2</v>
      </c>
      <c r="L16" s="29">
        <v>12</v>
      </c>
      <c r="M16" s="29">
        <v>3</v>
      </c>
      <c r="N16" s="29">
        <v>35</v>
      </c>
      <c r="O16" s="11">
        <v>9</v>
      </c>
      <c r="P16" s="14">
        <f t="shared" si="0"/>
        <v>0</v>
      </c>
    </row>
    <row r="17" spans="1:16" s="30" customFormat="1" ht="14.25" customHeight="1">
      <c r="A17" s="28" t="s">
        <v>73</v>
      </c>
      <c r="B17" s="29">
        <v>7754</v>
      </c>
      <c r="C17" s="29">
        <v>2539</v>
      </c>
      <c r="D17" s="29">
        <v>4966</v>
      </c>
      <c r="E17" s="29">
        <v>249</v>
      </c>
      <c r="F17" s="29">
        <v>4</v>
      </c>
      <c r="G17" s="29">
        <v>2</v>
      </c>
      <c r="H17" s="29">
        <v>61</v>
      </c>
      <c r="I17" s="29">
        <v>1585</v>
      </c>
      <c r="J17" s="29">
        <v>0</v>
      </c>
      <c r="K17" s="29">
        <v>6</v>
      </c>
      <c r="L17" s="29">
        <v>0</v>
      </c>
      <c r="M17" s="29">
        <v>30</v>
      </c>
      <c r="N17" s="29">
        <v>29</v>
      </c>
      <c r="O17" s="11">
        <v>4</v>
      </c>
      <c r="P17" s="14">
        <f t="shared" si="0"/>
        <v>0</v>
      </c>
    </row>
    <row r="18" spans="1:16" s="30" customFormat="1" ht="14.25" customHeight="1">
      <c r="A18" s="28" t="s">
        <v>74</v>
      </c>
      <c r="B18" s="29">
        <v>12457</v>
      </c>
      <c r="C18" s="29">
        <v>7579</v>
      </c>
      <c r="D18" s="29">
        <v>4408</v>
      </c>
      <c r="E18" s="29">
        <v>470</v>
      </c>
      <c r="F18" s="29">
        <v>23</v>
      </c>
      <c r="G18" s="29">
        <v>39</v>
      </c>
      <c r="H18" s="29">
        <v>203</v>
      </c>
      <c r="I18" s="29">
        <v>4299</v>
      </c>
      <c r="J18" s="29">
        <v>0</v>
      </c>
      <c r="K18" s="29">
        <v>85</v>
      </c>
      <c r="L18" s="29">
        <v>0</v>
      </c>
      <c r="M18" s="29">
        <v>3</v>
      </c>
      <c r="N18" s="29">
        <v>111</v>
      </c>
      <c r="O18" s="11">
        <v>0</v>
      </c>
      <c r="P18" s="14">
        <f t="shared" si="0"/>
        <v>0</v>
      </c>
    </row>
    <row r="19" spans="1:16" s="30" customFormat="1" ht="14.25" customHeight="1">
      <c r="A19" s="28" t="s">
        <v>75</v>
      </c>
      <c r="B19" s="29">
        <v>17851</v>
      </c>
      <c r="C19" s="29">
        <v>10461</v>
      </c>
      <c r="D19" s="29">
        <v>6459</v>
      </c>
      <c r="E19" s="29">
        <v>931</v>
      </c>
      <c r="F19" s="29">
        <v>46</v>
      </c>
      <c r="G19" s="29">
        <v>58</v>
      </c>
      <c r="H19" s="29">
        <v>324</v>
      </c>
      <c r="I19" s="29">
        <v>4349</v>
      </c>
      <c r="J19" s="29">
        <v>7</v>
      </c>
      <c r="K19" s="29">
        <v>87</v>
      </c>
      <c r="L19" s="29">
        <v>9</v>
      </c>
      <c r="M19" s="29">
        <v>16</v>
      </c>
      <c r="N19" s="29">
        <v>480</v>
      </c>
      <c r="O19" s="11">
        <v>30</v>
      </c>
      <c r="P19" s="14">
        <f t="shared" si="0"/>
        <v>0</v>
      </c>
    </row>
    <row r="20" spans="1:16" s="30" customFormat="1" ht="14.25" customHeight="1">
      <c r="A20" s="28" t="s">
        <v>76</v>
      </c>
      <c r="B20" s="29">
        <v>3028</v>
      </c>
      <c r="C20" s="29">
        <v>954</v>
      </c>
      <c r="D20" s="29">
        <v>1987</v>
      </c>
      <c r="E20" s="29">
        <v>87</v>
      </c>
      <c r="F20" s="29">
        <v>12</v>
      </c>
      <c r="G20" s="29">
        <v>17</v>
      </c>
      <c r="H20" s="29">
        <v>50</v>
      </c>
      <c r="I20" s="29">
        <v>398</v>
      </c>
      <c r="J20" s="29">
        <v>0</v>
      </c>
      <c r="K20" s="29">
        <v>0</v>
      </c>
      <c r="L20" s="29">
        <v>1</v>
      </c>
      <c r="M20" s="29">
        <v>0</v>
      </c>
      <c r="N20" s="29">
        <v>72</v>
      </c>
      <c r="O20" s="11">
        <v>17</v>
      </c>
      <c r="P20" s="14">
        <f t="shared" si="0"/>
        <v>0</v>
      </c>
    </row>
    <row r="21" spans="1:16" s="30" customFormat="1" ht="14.25" customHeight="1">
      <c r="A21" s="28" t="s">
        <v>77</v>
      </c>
      <c r="B21" s="29">
        <v>7781</v>
      </c>
      <c r="C21" s="29">
        <v>2568</v>
      </c>
      <c r="D21" s="29">
        <v>4534</v>
      </c>
      <c r="E21" s="29">
        <v>679</v>
      </c>
      <c r="F21" s="29">
        <v>2</v>
      </c>
      <c r="G21" s="29">
        <v>64</v>
      </c>
      <c r="H21" s="29">
        <v>25</v>
      </c>
      <c r="I21" s="29">
        <v>1079</v>
      </c>
      <c r="J21" s="29">
        <v>8</v>
      </c>
      <c r="K21" s="29">
        <v>93</v>
      </c>
      <c r="L21" s="29">
        <v>4</v>
      </c>
      <c r="M21" s="29">
        <v>67</v>
      </c>
      <c r="N21" s="29">
        <v>337</v>
      </c>
      <c r="O21" s="11">
        <v>0</v>
      </c>
      <c r="P21" s="14">
        <f t="shared" si="0"/>
        <v>0</v>
      </c>
    </row>
    <row r="22" spans="1:16" s="30" customFormat="1" ht="14.25" customHeight="1">
      <c r="A22" s="28" t="s">
        <v>78</v>
      </c>
      <c r="B22" s="29">
        <v>4946</v>
      </c>
      <c r="C22" s="29">
        <v>1074</v>
      </c>
      <c r="D22" s="29">
        <v>3519</v>
      </c>
      <c r="E22" s="29">
        <v>353</v>
      </c>
      <c r="F22" s="29">
        <v>0</v>
      </c>
      <c r="G22" s="29">
        <v>26</v>
      </c>
      <c r="H22" s="29">
        <v>19</v>
      </c>
      <c r="I22" s="29">
        <v>537</v>
      </c>
      <c r="J22" s="29">
        <v>0</v>
      </c>
      <c r="K22" s="29">
        <v>17</v>
      </c>
      <c r="L22" s="29">
        <v>7</v>
      </c>
      <c r="M22" s="29">
        <v>0</v>
      </c>
      <c r="N22" s="29">
        <v>37</v>
      </c>
      <c r="O22" s="11">
        <v>6</v>
      </c>
      <c r="P22" s="14">
        <f t="shared" si="0"/>
        <v>0</v>
      </c>
    </row>
    <row r="23" spans="1:16" s="30" customFormat="1" ht="14.25" customHeight="1">
      <c r="A23" s="28" t="s">
        <v>79</v>
      </c>
      <c r="B23" s="29">
        <v>904</v>
      </c>
      <c r="C23" s="29">
        <v>308</v>
      </c>
      <c r="D23" s="29">
        <v>28</v>
      </c>
      <c r="E23" s="29">
        <v>568</v>
      </c>
      <c r="F23" s="29">
        <v>2</v>
      </c>
      <c r="G23" s="29">
        <v>1</v>
      </c>
      <c r="H23" s="29">
        <v>0</v>
      </c>
      <c r="I23" s="29">
        <v>110</v>
      </c>
      <c r="J23" s="29">
        <v>0</v>
      </c>
      <c r="K23" s="29">
        <v>0</v>
      </c>
      <c r="L23" s="29">
        <v>0</v>
      </c>
      <c r="M23" s="29">
        <v>8</v>
      </c>
      <c r="N23" s="29">
        <v>16</v>
      </c>
      <c r="O23" s="11">
        <v>1</v>
      </c>
      <c r="P23" s="14">
        <f t="shared" si="0"/>
        <v>0</v>
      </c>
    </row>
    <row r="24" spans="1:16" s="30" customFormat="1" ht="14.25" customHeight="1">
      <c r="A24" s="28" t="s">
        <v>80</v>
      </c>
      <c r="B24" s="29">
        <v>4020</v>
      </c>
      <c r="C24" s="29">
        <v>3332</v>
      </c>
      <c r="D24" s="29">
        <v>630</v>
      </c>
      <c r="E24" s="29">
        <v>58</v>
      </c>
      <c r="F24" s="29">
        <v>4</v>
      </c>
      <c r="G24" s="29">
        <v>97</v>
      </c>
      <c r="H24" s="29">
        <v>96</v>
      </c>
      <c r="I24" s="29">
        <v>869</v>
      </c>
      <c r="J24" s="29">
        <v>4</v>
      </c>
      <c r="K24" s="29">
        <v>0</v>
      </c>
      <c r="L24" s="29">
        <v>4</v>
      </c>
      <c r="M24" s="29">
        <v>0</v>
      </c>
      <c r="N24" s="29">
        <v>465</v>
      </c>
      <c r="O24" s="11">
        <v>103</v>
      </c>
      <c r="P24" s="14">
        <f t="shared" si="0"/>
        <v>0</v>
      </c>
    </row>
    <row r="25" spans="1:16" s="30" customFormat="1" ht="14.25" customHeight="1">
      <c r="A25" s="28" t="s">
        <v>81</v>
      </c>
      <c r="B25" s="29">
        <v>4389</v>
      </c>
      <c r="C25" s="29">
        <v>1560</v>
      </c>
      <c r="D25" s="29">
        <v>2786</v>
      </c>
      <c r="E25" s="29">
        <v>43</v>
      </c>
      <c r="F25" s="29">
        <v>35</v>
      </c>
      <c r="G25" s="29">
        <v>9</v>
      </c>
      <c r="H25" s="29">
        <v>11</v>
      </c>
      <c r="I25" s="29">
        <v>436</v>
      </c>
      <c r="J25" s="29">
        <v>0</v>
      </c>
      <c r="K25" s="29">
        <v>24</v>
      </c>
      <c r="L25" s="29">
        <v>0</v>
      </c>
      <c r="M25" s="29">
        <v>20</v>
      </c>
      <c r="N25" s="29">
        <v>104</v>
      </c>
      <c r="O25" s="11">
        <v>4</v>
      </c>
      <c r="P25" s="14">
        <f t="shared" si="0"/>
        <v>0</v>
      </c>
    </row>
    <row r="26" spans="1:16" s="30" customFormat="1" ht="14.25" customHeight="1">
      <c r="A26" s="28" t="s">
        <v>82</v>
      </c>
      <c r="B26" s="29">
        <v>11774</v>
      </c>
      <c r="C26" s="29">
        <v>5836</v>
      </c>
      <c r="D26" s="29">
        <v>5609</v>
      </c>
      <c r="E26" s="29">
        <v>329</v>
      </c>
      <c r="F26" s="29">
        <v>29</v>
      </c>
      <c r="G26" s="29">
        <v>110</v>
      </c>
      <c r="H26" s="29">
        <v>87</v>
      </c>
      <c r="I26" s="29">
        <v>1496</v>
      </c>
      <c r="J26" s="29">
        <v>0</v>
      </c>
      <c r="K26" s="29">
        <v>63</v>
      </c>
      <c r="L26" s="29">
        <v>106</v>
      </c>
      <c r="M26" s="29">
        <v>252</v>
      </c>
      <c r="N26" s="29">
        <v>245</v>
      </c>
      <c r="O26" s="11">
        <v>1</v>
      </c>
      <c r="P26" s="14">
        <f t="shared" si="0"/>
        <v>0</v>
      </c>
    </row>
    <row r="27" spans="1:16" s="30" customFormat="1" ht="14.25" customHeight="1">
      <c r="A27" s="28" t="s">
        <v>83</v>
      </c>
      <c r="B27" s="29">
        <v>9835</v>
      </c>
      <c r="C27" s="29">
        <v>4730</v>
      </c>
      <c r="D27" s="29">
        <v>4415</v>
      </c>
      <c r="E27" s="29">
        <v>690</v>
      </c>
      <c r="F27" s="29">
        <v>0</v>
      </c>
      <c r="G27" s="29">
        <v>25</v>
      </c>
      <c r="H27" s="29">
        <v>90</v>
      </c>
      <c r="I27" s="29">
        <v>1894</v>
      </c>
      <c r="J27" s="29">
        <v>11</v>
      </c>
      <c r="K27" s="29">
        <v>40</v>
      </c>
      <c r="L27" s="29">
        <v>0</v>
      </c>
      <c r="M27" s="29">
        <v>0</v>
      </c>
      <c r="N27" s="29">
        <v>143</v>
      </c>
      <c r="O27" s="11">
        <v>2</v>
      </c>
      <c r="P27" s="14">
        <f t="shared" si="0"/>
        <v>0</v>
      </c>
    </row>
    <row r="28" spans="1:16" s="30" customFormat="1" ht="14.25" customHeight="1">
      <c r="A28" s="28" t="s">
        <v>84</v>
      </c>
      <c r="B28" s="29">
        <v>34280</v>
      </c>
      <c r="C28" s="29">
        <v>15459</v>
      </c>
      <c r="D28" s="29">
        <v>16567</v>
      </c>
      <c r="E28" s="29">
        <v>2254</v>
      </c>
      <c r="F28" s="29">
        <v>4</v>
      </c>
      <c r="G28" s="29">
        <v>241</v>
      </c>
      <c r="H28" s="29">
        <v>1115</v>
      </c>
      <c r="I28" s="29">
        <v>4314</v>
      </c>
      <c r="J28" s="29">
        <v>0</v>
      </c>
      <c r="K28" s="29">
        <v>704</v>
      </c>
      <c r="L28" s="29">
        <v>27</v>
      </c>
      <c r="M28" s="29">
        <v>431</v>
      </c>
      <c r="N28" s="29">
        <v>665</v>
      </c>
      <c r="O28" s="11">
        <v>0</v>
      </c>
      <c r="P28" s="14">
        <f t="shared" si="0"/>
        <v>0</v>
      </c>
    </row>
    <row r="29" spans="1:16" s="30" customFormat="1" ht="14.25" customHeight="1">
      <c r="A29" s="31" t="s">
        <v>53</v>
      </c>
      <c r="B29" s="29">
        <v>110</v>
      </c>
      <c r="C29" s="29">
        <v>106</v>
      </c>
      <c r="D29" s="29">
        <v>0</v>
      </c>
      <c r="E29" s="29">
        <v>4</v>
      </c>
      <c r="F29" s="29">
        <v>0</v>
      </c>
      <c r="G29" s="29">
        <v>0</v>
      </c>
      <c r="H29" s="29">
        <v>11</v>
      </c>
      <c r="I29" s="29">
        <v>13</v>
      </c>
      <c r="J29" s="29">
        <v>0</v>
      </c>
      <c r="K29" s="29">
        <v>4</v>
      </c>
      <c r="L29" s="29">
        <v>0</v>
      </c>
      <c r="M29" s="29">
        <v>0</v>
      </c>
      <c r="N29" s="29">
        <v>12</v>
      </c>
      <c r="O29" s="11">
        <v>2</v>
      </c>
      <c r="P29" s="14">
        <f t="shared" si="0"/>
        <v>0</v>
      </c>
    </row>
    <row r="30" spans="1:16" s="30" customFormat="1" ht="14.25" customHeight="1">
      <c r="A30" s="31" t="s">
        <v>54</v>
      </c>
      <c r="B30" s="29">
        <v>132</v>
      </c>
      <c r="C30" s="29">
        <v>132</v>
      </c>
      <c r="D30" s="29">
        <v>0</v>
      </c>
      <c r="E30" s="29">
        <v>0</v>
      </c>
      <c r="F30" s="29">
        <v>0</v>
      </c>
      <c r="G30" s="29">
        <v>1</v>
      </c>
      <c r="H30" s="29">
        <v>47</v>
      </c>
      <c r="I30" s="29">
        <v>28</v>
      </c>
      <c r="J30" s="29">
        <v>0</v>
      </c>
      <c r="K30" s="29">
        <v>0</v>
      </c>
      <c r="L30" s="29">
        <v>0</v>
      </c>
      <c r="M30" s="29">
        <v>3</v>
      </c>
      <c r="N30" s="29">
        <v>2</v>
      </c>
      <c r="O30" s="11">
        <v>0</v>
      </c>
      <c r="P30" s="14">
        <f t="shared" si="0"/>
        <v>0</v>
      </c>
    </row>
    <row r="31" spans="1:16" s="30" customFormat="1" ht="14.25" customHeight="1">
      <c r="A31" s="31" t="s">
        <v>55</v>
      </c>
      <c r="B31" s="29">
        <v>116</v>
      </c>
      <c r="C31" s="29">
        <v>74</v>
      </c>
      <c r="D31" s="29">
        <v>0</v>
      </c>
      <c r="E31" s="29">
        <v>42</v>
      </c>
      <c r="F31" s="29">
        <v>2</v>
      </c>
      <c r="G31" s="29">
        <v>0</v>
      </c>
      <c r="H31" s="29">
        <v>13</v>
      </c>
      <c r="I31" s="29">
        <v>9</v>
      </c>
      <c r="J31" s="29">
        <v>0</v>
      </c>
      <c r="K31" s="29">
        <v>0</v>
      </c>
      <c r="L31" s="29">
        <v>0</v>
      </c>
      <c r="M31" s="29">
        <v>0</v>
      </c>
      <c r="N31" s="29">
        <v>4</v>
      </c>
      <c r="O31" s="11">
        <v>5</v>
      </c>
      <c r="P31" s="14">
        <f t="shared" si="0"/>
        <v>0</v>
      </c>
    </row>
    <row r="32" spans="1:16" s="30" customFormat="1" ht="14.25" customHeight="1">
      <c r="A32" s="31" t="s">
        <v>56</v>
      </c>
      <c r="B32" s="29">
        <v>13</v>
      </c>
      <c r="C32" s="29">
        <v>6</v>
      </c>
      <c r="D32" s="29">
        <v>0</v>
      </c>
      <c r="E32" s="29">
        <v>7</v>
      </c>
      <c r="F32" s="29">
        <v>0</v>
      </c>
      <c r="G32" s="29">
        <v>0</v>
      </c>
      <c r="H32" s="29">
        <v>0</v>
      </c>
      <c r="I32" s="29">
        <v>2</v>
      </c>
      <c r="J32" s="29">
        <v>0</v>
      </c>
      <c r="K32" s="29">
        <v>0</v>
      </c>
      <c r="L32" s="29">
        <v>0</v>
      </c>
      <c r="M32" s="29">
        <v>1</v>
      </c>
      <c r="N32" s="29">
        <v>1</v>
      </c>
      <c r="O32" s="11">
        <v>0</v>
      </c>
      <c r="P32" s="14">
        <f t="shared" si="0"/>
        <v>0</v>
      </c>
    </row>
    <row r="33" spans="1:16" s="30" customFormat="1" ht="14.25" customHeight="1">
      <c r="A33" s="31" t="s">
        <v>61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11">
        <v>0</v>
      </c>
      <c r="P33" s="14"/>
    </row>
    <row r="34" spans="1:16" s="4" customFormat="1" ht="14.25" customHeight="1">
      <c r="A34" s="32" t="s">
        <v>57</v>
      </c>
      <c r="B34" s="27">
        <v>96428</v>
      </c>
      <c r="C34" s="27">
        <v>85095</v>
      </c>
      <c r="D34" s="27">
        <v>7392</v>
      </c>
      <c r="E34" s="27">
        <v>3941</v>
      </c>
      <c r="F34" s="27">
        <v>194</v>
      </c>
      <c r="G34" s="27">
        <v>1763</v>
      </c>
      <c r="H34" s="27">
        <v>127</v>
      </c>
      <c r="I34" s="27">
        <v>15980</v>
      </c>
      <c r="J34" s="27">
        <v>19</v>
      </c>
      <c r="K34" s="27">
        <v>310</v>
      </c>
      <c r="L34" s="27">
        <v>472</v>
      </c>
      <c r="M34" s="27">
        <v>1165</v>
      </c>
      <c r="N34" s="27">
        <v>4610</v>
      </c>
      <c r="O34" s="13">
        <v>60</v>
      </c>
      <c r="P34" s="12">
        <f>B34-SUM(C34:E34)</f>
        <v>0</v>
      </c>
    </row>
    <row r="35" spans="1:16" s="4" customFormat="1" ht="14.25" customHeight="1">
      <c r="A35" s="9" t="s">
        <v>58</v>
      </c>
      <c r="B35" s="27">
        <v>10897</v>
      </c>
      <c r="C35" s="27">
        <v>8365</v>
      </c>
      <c r="D35" s="27">
        <v>1734</v>
      </c>
      <c r="E35" s="27">
        <v>798</v>
      </c>
      <c r="F35" s="27">
        <v>214</v>
      </c>
      <c r="G35" s="27">
        <v>291</v>
      </c>
      <c r="H35" s="27">
        <v>47</v>
      </c>
      <c r="I35" s="27">
        <v>2042</v>
      </c>
      <c r="J35" s="27">
        <v>0</v>
      </c>
      <c r="K35" s="27">
        <v>32</v>
      </c>
      <c r="L35" s="27">
        <v>24</v>
      </c>
      <c r="M35" s="27">
        <v>324</v>
      </c>
      <c r="N35" s="27">
        <v>405</v>
      </c>
      <c r="O35" s="13">
        <v>1</v>
      </c>
      <c r="P35" s="12">
        <f>B35-SUM(C35:E35)</f>
        <v>0</v>
      </c>
    </row>
    <row r="36" spans="1:16" s="4" customFormat="1" ht="14.25" customHeight="1">
      <c r="A36" s="9" t="s">
        <v>59</v>
      </c>
      <c r="B36" s="27">
        <v>2764</v>
      </c>
      <c r="C36" s="27">
        <v>1152</v>
      </c>
      <c r="D36" s="27">
        <v>508</v>
      </c>
      <c r="E36" s="27">
        <v>1104</v>
      </c>
      <c r="F36" s="27">
        <v>1</v>
      </c>
      <c r="G36" s="27">
        <v>0</v>
      </c>
      <c r="H36" s="27">
        <v>5</v>
      </c>
      <c r="I36" s="27">
        <v>926</v>
      </c>
      <c r="J36" s="27">
        <v>7</v>
      </c>
      <c r="K36" s="27">
        <v>1</v>
      </c>
      <c r="L36" s="27">
        <v>0</v>
      </c>
      <c r="M36" s="27">
        <v>0</v>
      </c>
      <c r="N36" s="27">
        <v>4</v>
      </c>
      <c r="O36" s="13">
        <v>0</v>
      </c>
      <c r="P36" s="12">
        <f>B36-SUM(C36:E36)</f>
        <v>0</v>
      </c>
    </row>
    <row r="37" spans="1:16" s="30" customFormat="1" ht="14.25" customHeight="1">
      <c r="A37" s="31" t="s">
        <v>60</v>
      </c>
      <c r="B37" s="29">
        <v>1821</v>
      </c>
      <c r="C37" s="29">
        <v>1146</v>
      </c>
      <c r="D37" s="29">
        <v>285</v>
      </c>
      <c r="E37" s="29">
        <v>390</v>
      </c>
      <c r="F37" s="29">
        <v>1</v>
      </c>
      <c r="G37" s="29">
        <v>0</v>
      </c>
      <c r="H37" s="29">
        <v>5</v>
      </c>
      <c r="I37" s="29">
        <v>836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11">
        <v>0</v>
      </c>
      <c r="P37" s="14">
        <f>B37-SUM(C37:E37)</f>
        <v>0</v>
      </c>
    </row>
    <row r="38" spans="1:16" s="30" customFormat="1" ht="14.25" customHeight="1">
      <c r="A38" s="31" t="s">
        <v>324</v>
      </c>
      <c r="B38" s="29">
        <v>943</v>
      </c>
      <c r="C38" s="29">
        <v>6</v>
      </c>
      <c r="D38" s="29">
        <v>223</v>
      </c>
      <c r="E38" s="29">
        <v>714</v>
      </c>
      <c r="F38" s="29">
        <v>0</v>
      </c>
      <c r="G38" s="29">
        <v>0</v>
      </c>
      <c r="H38" s="29">
        <v>0</v>
      </c>
      <c r="I38" s="29">
        <v>90</v>
      </c>
      <c r="J38" s="29">
        <v>7</v>
      </c>
      <c r="K38" s="29">
        <v>1</v>
      </c>
      <c r="L38" s="29">
        <v>0</v>
      </c>
      <c r="M38" s="29">
        <v>0</v>
      </c>
      <c r="N38" s="29">
        <v>4</v>
      </c>
      <c r="O38" s="11">
        <v>0</v>
      </c>
      <c r="P38" s="14">
        <f>B38-SUM(C38:E38)</f>
        <v>0</v>
      </c>
    </row>
    <row r="39" spans="1:15" ht="13.5" customHeight="1">
      <c r="A39" s="44" t="s">
        <v>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ht="14.25" customHeight="1">
      <c r="A40" s="22" t="s">
        <v>325</v>
      </c>
    </row>
  </sheetData>
  <mergeCells count="11">
    <mergeCell ref="M3:M5"/>
    <mergeCell ref="N3:N5"/>
    <mergeCell ref="A39:O39"/>
    <mergeCell ref="O3:O5"/>
    <mergeCell ref="A1:O1"/>
    <mergeCell ref="A3:A5"/>
    <mergeCell ref="B3:E3"/>
    <mergeCell ref="F3:F5"/>
    <mergeCell ref="G3:J3"/>
    <mergeCell ref="K3:K5"/>
    <mergeCell ref="L3:L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2001-12-10T06:21:54Z</cp:lastPrinted>
  <dcterms:created xsi:type="dcterms:W3CDTF">2001-12-10T06:17:25Z</dcterms:created>
  <dcterms:modified xsi:type="dcterms:W3CDTF">2005-12-23T09:01:01Z</dcterms:modified>
  <cp:category/>
  <cp:version/>
  <cp:contentType/>
  <cp:contentStatus/>
</cp:coreProperties>
</file>