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9600" windowHeight="4110" tabRatio="601" activeTab="0"/>
  </bookViews>
  <sheets>
    <sheet name="年季Quarter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comments1.xml><?xml version="1.0" encoding="utf-8"?>
<comments xmlns="http://schemas.openxmlformats.org/spreadsheetml/2006/main">
  <authors>
    <author>陳巧華</author>
    <author>moist201</author>
  </authors>
  <commentList>
    <comment ref="R14" authorId="0">
      <text>
        <r>
          <rPr>
            <b/>
            <sz val="9"/>
            <rFont val="Times New Roman"/>
            <family val="1"/>
          </rPr>
          <t>89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8</t>
        </r>
        <r>
          <rPr>
            <b/>
            <sz val="9"/>
            <rFont val="新細明體"/>
            <family val="1"/>
          </rPr>
          <t>月碧利斯颱風、</t>
        </r>
        <r>
          <rPr>
            <b/>
            <sz val="9"/>
            <rFont val="Times New Roman"/>
            <family val="1"/>
          </rPr>
          <t>10</t>
        </r>
        <r>
          <rPr>
            <b/>
            <sz val="9"/>
            <rFont val="新細明體"/>
            <family val="1"/>
          </rPr>
          <t>月象神颱風造成災情慘重</t>
        </r>
      </text>
    </comment>
    <comment ref="R13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921</t>
        </r>
        <r>
          <rPr>
            <b/>
            <sz val="9"/>
            <rFont val="新細明體"/>
            <family val="1"/>
          </rPr>
          <t xml:space="preserve">地震，災情慘重。
</t>
        </r>
        <r>
          <rPr>
            <b/>
            <sz val="9"/>
            <rFont val="Times New Roman"/>
            <family val="1"/>
          </rPr>
          <t>92.10</t>
        </r>
        <r>
          <rPr>
            <b/>
            <sz val="9"/>
            <rFont val="新細明體"/>
            <family val="1"/>
          </rPr>
          <t>修正</t>
        </r>
      </text>
    </comment>
    <comment ref="R18" authorId="0">
      <text>
        <r>
          <rPr>
            <b/>
            <sz val="9"/>
            <rFont val="Times New Roman"/>
            <family val="1"/>
          </rPr>
          <t>90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月桃芝颱風、</t>
        </r>
        <r>
          <rPr>
            <b/>
            <sz val="9"/>
            <rFont val="Times New Roman"/>
            <family val="1"/>
          </rPr>
          <t>9</t>
        </r>
        <r>
          <rPr>
            <b/>
            <sz val="9"/>
            <rFont val="新細明體"/>
            <family val="1"/>
          </rPr>
          <t>月納莉颱風造成災情慘重</t>
        </r>
      </text>
    </comment>
    <comment ref="V18" authorId="0">
      <text>
        <r>
          <rPr>
            <b/>
            <sz val="9"/>
            <rFont val="Times New Roman"/>
            <family val="1"/>
          </rPr>
          <t>91.10.21</t>
        </r>
        <r>
          <rPr>
            <b/>
            <sz val="9"/>
            <rFont val="新細明體"/>
            <family val="1"/>
          </rPr>
          <t>修正</t>
        </r>
      </text>
    </comment>
    <comment ref="V15" authorId="0">
      <text>
        <r>
          <rPr>
            <b/>
            <sz val="9"/>
            <rFont val="Times New Roman"/>
            <family val="1"/>
          </rPr>
          <t>91.10.21</t>
        </r>
        <r>
          <rPr>
            <b/>
            <sz val="9"/>
            <rFont val="新細明體"/>
            <family val="1"/>
          </rPr>
          <t>修正</t>
        </r>
      </text>
    </comment>
    <comment ref="E12" authorId="0">
      <text>
        <r>
          <rPr>
            <b/>
            <sz val="9"/>
            <rFont val="新細明體"/>
            <family val="1"/>
          </rPr>
          <t>修正</t>
        </r>
      </text>
    </comment>
    <comment ref="B15" authorId="0">
      <text>
        <r>
          <rPr>
            <b/>
            <sz val="9"/>
            <rFont val="Times New Roman"/>
            <family val="1"/>
          </rPr>
          <t>920505</t>
        </r>
        <r>
          <rPr>
            <b/>
            <sz val="9"/>
            <rFont val="新細明體"/>
            <family val="1"/>
          </rPr>
          <t>再修台北縣資料</t>
        </r>
      </text>
    </comment>
    <comment ref="K13" authorId="1">
      <text>
        <r>
          <rPr>
            <b/>
            <sz val="9"/>
            <rFont val="Times New Roman"/>
            <family val="1"/>
          </rPr>
          <t>92.10</t>
        </r>
        <r>
          <rPr>
            <b/>
            <sz val="9"/>
            <rFont val="新細明體"/>
            <family val="1"/>
          </rPr>
          <t>修正</t>
        </r>
      </text>
    </comment>
    <comment ref="O13" authorId="1">
      <text>
        <r>
          <rPr>
            <b/>
            <sz val="9"/>
            <rFont val="Times New Roman"/>
            <family val="1"/>
          </rPr>
          <t>92.10</t>
        </r>
        <r>
          <rPr>
            <b/>
            <sz val="9"/>
            <rFont val="新細明體"/>
            <family val="1"/>
          </rPr>
          <t>修正</t>
        </r>
      </text>
    </comment>
    <comment ref="B2" authorId="0">
      <text>
        <r>
          <rPr>
            <b/>
            <sz val="9"/>
            <rFont val="新細明體"/>
            <family val="1"/>
          </rPr>
          <t>84年3月起全民健保實施，醫療補助僅含全民健保外接收政府補助部分</t>
        </r>
      </text>
    </comment>
  </commentList>
</comments>
</file>

<file path=xl/comments8.xml><?xml version="1.0" encoding="utf-8"?>
<comments xmlns="http://schemas.openxmlformats.org/spreadsheetml/2006/main">
  <authors>
    <author>moist201</author>
  </authors>
  <commentList>
    <comment ref="G7" authorId="0">
      <text>
        <r>
          <rPr>
            <b/>
            <sz val="9"/>
            <rFont val="Times New Roman"/>
            <family val="1"/>
          </rPr>
          <t>92.10</t>
        </r>
        <r>
          <rPr>
            <b/>
            <sz val="9"/>
            <rFont val="新細明體"/>
            <family val="1"/>
          </rPr>
          <t>修正</t>
        </r>
      </text>
    </comment>
    <comment ref="N7" authorId="0">
      <text>
        <r>
          <rPr>
            <b/>
            <sz val="9"/>
            <rFont val="Times New Roman"/>
            <family val="1"/>
          </rPr>
          <t>92.10</t>
        </r>
        <r>
          <rPr>
            <b/>
            <sz val="9"/>
            <rFont val="新細明體"/>
            <family val="1"/>
          </rPr>
          <t>修正</t>
        </r>
      </text>
    </comment>
    <comment ref="K7" authorId="0">
      <text>
        <r>
          <rPr>
            <b/>
            <sz val="9"/>
            <rFont val="Times New Roman"/>
            <family val="1"/>
          </rPr>
          <t>92.10</t>
        </r>
        <r>
          <rPr>
            <b/>
            <sz val="9"/>
            <rFont val="新細明體"/>
            <family val="1"/>
          </rPr>
          <t>修正</t>
        </r>
      </text>
    </comment>
  </commentList>
</comments>
</file>

<file path=xl/sharedStrings.xml><?xml version="1.0" encoding="utf-8"?>
<sst xmlns="http://schemas.openxmlformats.org/spreadsheetml/2006/main" count="722" uniqueCount="219">
  <si>
    <t>資料來源：直轄市、縣﹝市﹞政府。</t>
  </si>
  <si>
    <t>總計</t>
  </si>
  <si>
    <r>
      <t xml:space="preserve"> </t>
    </r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</si>
  <si>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</si>
  <si>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受益人次</t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</si>
  <si>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</si>
  <si>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人次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</si>
  <si>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</si>
  <si>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新細明體"/>
        <family val="1"/>
      </rPr>
      <t>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</si>
  <si>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t>補助人次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</si>
  <si>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</si>
  <si>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…</t>
  </si>
  <si>
    <r>
      <t>總救助金額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</si>
  <si>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八十一年 1992</t>
  </si>
  <si>
    <t>八十二年 1993</t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</si>
  <si>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</si>
  <si>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</si>
  <si>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</si>
  <si>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</si>
  <si>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</si>
  <si>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</si>
  <si>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</si>
  <si>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 xml:space="preserve"> </t>
    </r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</si>
  <si>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t xml:space="preserve"> </t>
    </r>
    <r>
      <rPr>
        <sz val="9"/>
        <rFont val="新細明體"/>
        <family val="1"/>
      </rPr>
      <t>第一季</t>
    </r>
    <r>
      <rPr>
        <sz val="9"/>
        <rFont val="Times New Roman"/>
        <family val="1"/>
      </rPr>
      <t xml:space="preserve"> 1st Qua.</t>
    </r>
  </si>
  <si>
    <r>
      <t xml:space="preserve"> </t>
    </r>
    <r>
      <rPr>
        <sz val="9"/>
        <rFont val="新細明體"/>
        <family val="1"/>
      </rPr>
      <t>第二季</t>
    </r>
    <r>
      <rPr>
        <sz val="9"/>
        <rFont val="Times New Roman"/>
        <family val="1"/>
      </rPr>
      <t xml:space="preserve"> 2nd Qua.</t>
    </r>
  </si>
  <si>
    <r>
      <t xml:space="preserve"> </t>
    </r>
    <r>
      <rPr>
        <sz val="9"/>
        <rFont val="新細明體"/>
        <family val="1"/>
      </rPr>
      <t>第三季</t>
    </r>
    <r>
      <rPr>
        <sz val="9"/>
        <rFont val="Times New Roman"/>
        <family val="1"/>
      </rPr>
      <t xml:space="preserve"> 3rd Qua.</t>
    </r>
  </si>
  <si>
    <r>
      <t xml:space="preserve"> </t>
    </r>
    <r>
      <rPr>
        <sz val="9"/>
        <rFont val="新細明體"/>
        <family val="1"/>
      </rPr>
      <t>第四季</t>
    </r>
    <r>
      <rPr>
        <sz val="9"/>
        <rFont val="Times New Roman"/>
        <family val="1"/>
      </rPr>
      <t xml:space="preserve"> 4th Qua.</t>
    </r>
  </si>
  <si>
    <r>
      <t xml:space="preserve"> </t>
    </r>
    <r>
      <rPr>
        <b/>
        <sz val="9"/>
        <rFont val="新細明體"/>
        <family val="1"/>
      </rPr>
      <t>九十一年</t>
    </r>
    <r>
      <rPr>
        <b/>
        <sz val="9"/>
        <rFont val="Times New Roman"/>
        <family val="1"/>
      </rPr>
      <t xml:space="preserve"> 2002</t>
    </r>
  </si>
  <si>
    <r>
      <t xml:space="preserve"> </t>
    </r>
    <r>
      <rPr>
        <b/>
        <sz val="9"/>
        <rFont val="新細明體"/>
        <family val="1"/>
      </rPr>
      <t>九十二年</t>
    </r>
    <r>
      <rPr>
        <b/>
        <sz val="9"/>
        <rFont val="Times New Roman"/>
        <family val="1"/>
      </rPr>
      <t xml:space="preserve"> 2003</t>
    </r>
  </si>
  <si>
    <r>
      <t xml:space="preserve"> </t>
    </r>
    <r>
      <rPr>
        <b/>
        <sz val="9"/>
        <rFont val="新細明體"/>
        <family val="1"/>
      </rPr>
      <t>九十三年</t>
    </r>
    <r>
      <rPr>
        <b/>
        <sz val="9"/>
        <rFont val="Times New Roman"/>
        <family val="1"/>
      </rPr>
      <t xml:space="preserve"> 2004 </t>
    </r>
  </si>
  <si>
    <t>Source : County and City Government.</t>
  </si>
  <si>
    <r>
      <t xml:space="preserve">醫療補助
</t>
    </r>
    <r>
      <rPr>
        <sz val="8"/>
        <rFont val="Times New Roman"/>
        <family val="1"/>
      </rPr>
      <t>The Medical-Care Neesed</t>
    </r>
  </si>
  <si>
    <r>
      <t>中低收入戶住院看護補助</t>
    </r>
    <r>
      <rPr>
        <sz val="8"/>
        <rFont val="Times New Roman"/>
        <family val="1"/>
      </rPr>
      <t xml:space="preserve"> Assistance of Caretaker</t>
    </r>
  </si>
  <si>
    <r>
      <t>災害救助</t>
    </r>
    <r>
      <rPr>
        <sz val="8"/>
        <rFont val="Times New Roman"/>
        <family val="1"/>
      </rPr>
      <t xml:space="preserve">   Assistance for Calamities</t>
    </r>
  </si>
  <si>
    <r>
      <t>急難現金救助</t>
    </r>
    <r>
      <rPr>
        <sz val="8"/>
        <rFont val="Times New Roman"/>
        <family val="1"/>
      </rPr>
      <t xml:space="preserve"> Assistance forEmergencies</t>
    </r>
  </si>
  <si>
    <r>
      <t>救助受災人數</t>
    </r>
    <r>
      <rPr>
        <sz val="8"/>
        <rFont val="Times New Roman"/>
        <family val="1"/>
      </rPr>
      <t xml:space="preserve"> No. of Victims</t>
    </r>
  </si>
  <si>
    <r>
      <t>安遷救助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房屋損毀</t>
    </r>
    <r>
      <rPr>
        <sz val="8"/>
        <rFont val="Times New Roman"/>
        <family val="1"/>
      </rPr>
      <t>) Moving Assistance</t>
    </r>
  </si>
  <si>
    <r>
      <t>財務受損影響生計者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戶</t>
    </r>
    <r>
      <rPr>
        <sz val="8"/>
        <rFont val="Times New Roman"/>
        <family val="1"/>
      </rPr>
      <t xml:space="preserve">) </t>
    </r>
  </si>
  <si>
    <t>臨時收容</t>
  </si>
  <si>
    <t>死亡</t>
  </si>
  <si>
    <t>失蹤</t>
  </si>
  <si>
    <t>重傷</t>
  </si>
  <si>
    <t>其他</t>
  </si>
  <si>
    <t>戶數</t>
  </si>
  <si>
    <t>人數</t>
  </si>
  <si>
    <t>Times of Persons</t>
  </si>
  <si>
    <t>Amount
(NT.$)</t>
  </si>
  <si>
    <t>Amount  (NT.$)</t>
  </si>
  <si>
    <t>Refuged</t>
  </si>
  <si>
    <t>Death</t>
  </si>
  <si>
    <t>Missing</t>
  </si>
  <si>
    <t>Others</t>
  </si>
  <si>
    <t>Households</t>
  </si>
  <si>
    <t>Persons</t>
  </si>
  <si>
    <t xml:space="preserve">Losing Propety Impacting living (Houses) </t>
  </si>
  <si>
    <t>Severely Injured</t>
  </si>
  <si>
    <t>Amount 
 (NT.$)</t>
  </si>
  <si>
    <t>受益人次 Times of Persons</t>
  </si>
  <si>
    <t>計</t>
  </si>
  <si>
    <t>男</t>
  </si>
  <si>
    <t>女</t>
  </si>
  <si>
    <t>Total</t>
  </si>
  <si>
    <t>Female</t>
  </si>
  <si>
    <t>Male</t>
  </si>
  <si>
    <t>地區別
Locality</t>
  </si>
  <si>
    <t>補助人次  Times of Persons</t>
  </si>
  <si>
    <t>Amount
(NT.$)</t>
  </si>
  <si>
    <t>總計 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</si>
  <si>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</si>
  <si>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</si>
  <si>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</si>
  <si>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</si>
  <si>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</si>
  <si>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</si>
  <si>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</si>
  <si>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</si>
  <si>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</si>
  <si>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</si>
  <si>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</si>
  <si>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</si>
  <si>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</si>
  <si>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</si>
  <si>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</si>
  <si>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</si>
  <si>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</si>
  <si>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</si>
  <si>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</si>
  <si>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</si>
  <si>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</si>
  <si>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</si>
  <si>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</si>
  <si>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</si>
  <si>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</si>
  <si>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</si>
  <si>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</si>
  <si>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</si>
  <si>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r>
      <t>3.3-</t>
    </r>
    <r>
      <rPr>
        <sz val="12"/>
        <rFont val="標楷體"/>
        <family val="4"/>
      </rPr>
      <t>醫療補助、看護補助、災害及急難救助</t>
    </r>
    <r>
      <rPr>
        <sz val="12"/>
        <rFont val="Times New Roman"/>
        <family val="1"/>
      </rPr>
      <t xml:space="preserve">  Assistance for Medical-Care, Caretaker, Calamities and Emergencies</t>
    </r>
  </si>
  <si>
    <r>
      <t>中華民國九十一年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</si>
  <si>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中華民國九十年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</si>
  <si>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r>
      <t>中華民國八十九年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</si>
  <si>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r>
      <t>3.3-</t>
    </r>
    <r>
      <rPr>
        <sz val="12"/>
        <rFont val="標楷體"/>
        <family val="4"/>
      </rPr>
      <t>醫療補助、災害及急難救助</t>
    </r>
    <r>
      <rPr>
        <sz val="12"/>
        <rFont val="Times New Roman"/>
        <family val="1"/>
      </rPr>
      <t xml:space="preserve">  Assistance for Medical-Care, Calamities and Emergencies</t>
    </r>
  </si>
  <si>
    <r>
      <t>中華民國八十八年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1999</t>
    </r>
  </si>
  <si>
    <r>
      <t xml:space="preserve"> </t>
    </r>
    <r>
      <rPr>
        <b/>
        <sz val="9"/>
        <rFont val="新細明體"/>
        <family val="1"/>
      </rPr>
      <t>九十四年</t>
    </r>
    <r>
      <rPr>
        <b/>
        <sz val="9"/>
        <rFont val="Times New Roman"/>
        <family val="1"/>
      </rPr>
      <t xml:space="preserve"> 2005 </t>
    </r>
  </si>
  <si>
    <r>
      <t xml:space="preserve">醫療補助
</t>
    </r>
    <r>
      <rPr>
        <sz val="8"/>
        <rFont val="Times New Roman"/>
        <family val="1"/>
      </rPr>
      <t>The Medical-Care Neesed</t>
    </r>
  </si>
  <si>
    <r>
      <t>中低收入戶住院看護補助</t>
    </r>
    <r>
      <rPr>
        <sz val="8"/>
        <rFont val="Times New Roman"/>
        <family val="1"/>
      </rPr>
      <t xml:space="preserve"> Assistance of Caretaker</t>
    </r>
  </si>
  <si>
    <r>
      <t>災害救助</t>
    </r>
    <r>
      <rPr>
        <sz val="8"/>
        <rFont val="Times New Roman"/>
        <family val="1"/>
      </rPr>
      <t xml:space="preserve">   Assistance for Calamities</t>
    </r>
  </si>
  <si>
    <r>
      <t>急難現金救助</t>
    </r>
    <r>
      <rPr>
        <sz val="8"/>
        <rFont val="Times New Roman"/>
        <family val="1"/>
      </rPr>
      <t xml:space="preserve"> Assistance forEmergencies</t>
    </r>
  </si>
  <si>
    <t>計</t>
  </si>
  <si>
    <t>Amount
(NT.$)</t>
  </si>
  <si>
    <t>臨時收容</t>
  </si>
  <si>
    <t>死亡</t>
  </si>
  <si>
    <t>失蹤</t>
  </si>
  <si>
    <t>重傷</t>
  </si>
  <si>
    <t>其他</t>
  </si>
  <si>
    <t>戶數</t>
  </si>
  <si>
    <t>人數</t>
  </si>
  <si>
    <t>Refuged</t>
  </si>
  <si>
    <t>Death</t>
  </si>
  <si>
    <t>Missing</t>
  </si>
  <si>
    <t>Others</t>
  </si>
  <si>
    <t>Households</t>
  </si>
  <si>
    <t>Persons</t>
  </si>
  <si>
    <t>Amount  (NT.$)</t>
  </si>
  <si>
    <t>總計 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</si>
  <si>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</si>
  <si>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</si>
  <si>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</si>
  <si>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</si>
  <si>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</si>
  <si>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</si>
  <si>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</si>
  <si>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</si>
  <si>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</si>
  <si>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</si>
  <si>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</si>
  <si>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</si>
  <si>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</si>
  <si>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</si>
  <si>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</si>
  <si>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</si>
  <si>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</si>
  <si>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</si>
  <si>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</si>
  <si>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</si>
  <si>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</si>
  <si>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</si>
  <si>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</si>
  <si>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</si>
  <si>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</si>
  <si>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</si>
  <si>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</si>
  <si>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中華民國九十三年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2004</t>
    </r>
  </si>
  <si>
    <t>…</t>
  </si>
  <si>
    <r>
      <t>3.3-</t>
    </r>
    <r>
      <rPr>
        <sz val="12"/>
        <rFont val="標楷體"/>
        <family val="4"/>
      </rPr>
      <t>醫療補助、看護補助、災害及急難救助</t>
    </r>
    <r>
      <rPr>
        <sz val="12"/>
        <rFont val="Times New Roman"/>
        <family val="1"/>
      </rPr>
      <t xml:space="preserve">  Assistance for Medical-Care, Caretaker, Calamities and Emergencies</t>
    </r>
  </si>
  <si>
    <t>地區別
Locality</t>
  </si>
  <si>
    <r>
      <t xml:space="preserve">醫療補助
</t>
    </r>
    <r>
      <rPr>
        <sz val="8"/>
        <rFont val="Times New Roman"/>
        <family val="1"/>
      </rPr>
      <t>The Medical-Care Neesed</t>
    </r>
  </si>
  <si>
    <r>
      <t>中低收入戶住院看護補助</t>
    </r>
    <r>
      <rPr>
        <sz val="8"/>
        <rFont val="Times New Roman"/>
        <family val="1"/>
      </rPr>
      <t xml:space="preserve"> Assistance of Caretaker</t>
    </r>
  </si>
  <si>
    <r>
      <t>災害救助</t>
    </r>
    <r>
      <rPr>
        <sz val="8"/>
        <rFont val="Times New Roman"/>
        <family val="1"/>
      </rPr>
      <t xml:space="preserve">   Assistance for Calamities</t>
    </r>
  </si>
  <si>
    <r>
      <t>急難現金救助</t>
    </r>
    <r>
      <rPr>
        <sz val="8"/>
        <rFont val="Times New Roman"/>
        <family val="1"/>
      </rPr>
      <t xml:space="preserve"> Assistance forEmergencies</t>
    </r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</si>
  <si>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</si>
  <si>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補助人次  Times of Persons</t>
  </si>
  <si>
    <r>
      <t>救助受災人數</t>
    </r>
    <r>
      <rPr>
        <sz val="8"/>
        <rFont val="Times New Roman"/>
        <family val="1"/>
      </rPr>
      <t xml:space="preserve"> No. of Victims</t>
    </r>
  </si>
  <si>
    <r>
      <t>安遷救助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房屋損毀</t>
    </r>
    <r>
      <rPr>
        <sz val="8"/>
        <rFont val="Times New Roman"/>
        <family val="1"/>
      </rPr>
      <t>) Moving Assistance</t>
    </r>
  </si>
  <si>
    <r>
      <t>財務受損影響生計者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戶</t>
    </r>
    <r>
      <rPr>
        <sz val="8"/>
        <rFont val="Times New Roman"/>
        <family val="1"/>
      </rPr>
      <t xml:space="preserve">) </t>
    </r>
  </si>
  <si>
    <r>
      <t>總救助金額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</si>
  <si>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計</t>
  </si>
  <si>
    <t>Amount
(NT.$)</t>
  </si>
  <si>
    <t>臨時收容</t>
  </si>
  <si>
    <t>死亡</t>
  </si>
  <si>
    <t>失蹤</t>
  </si>
  <si>
    <t>重傷</t>
  </si>
  <si>
    <t>其他</t>
  </si>
  <si>
    <t>戶數</t>
  </si>
  <si>
    <t>人數</t>
  </si>
  <si>
    <t>Total</t>
  </si>
  <si>
    <t>Male</t>
  </si>
  <si>
    <t>Female</t>
  </si>
  <si>
    <t>Refuged</t>
  </si>
  <si>
    <t>Death</t>
  </si>
  <si>
    <t>Missing</t>
  </si>
  <si>
    <t>Severely Injured</t>
  </si>
  <si>
    <t>Others</t>
  </si>
  <si>
    <t>Households</t>
  </si>
  <si>
    <t>Persons</t>
  </si>
  <si>
    <t xml:space="preserve">Losing Propety Impacting living (Houses) </t>
  </si>
  <si>
    <t>Amount 
 (NT.$)</t>
  </si>
  <si>
    <t>Amount  (NT.$)</t>
  </si>
  <si>
    <t>總計 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</si>
  <si>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</si>
  <si>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</si>
  <si>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</si>
  <si>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</si>
  <si>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</si>
  <si>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</si>
  <si>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</si>
  <si>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</si>
  <si>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</si>
  <si>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</si>
  <si>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</si>
  <si>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</si>
  <si>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</si>
  <si>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</si>
  <si>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</si>
  <si>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</si>
  <si>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</si>
  <si>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</si>
  <si>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</si>
  <si>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</si>
  <si>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</si>
  <si>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</si>
  <si>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</si>
  <si>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</si>
  <si>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</si>
  <si>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</si>
  <si>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</si>
  <si>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</si>
  <si>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</si>
  <si>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r>
      <t>中華民國九十二年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</si>
  <si>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中華民國九十四年一至九月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Jan.-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Sept.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</si>
</sst>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</numFmts>
  <fonts count="14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20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20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9" fontId="9" fillId="0" borderId="1" xfId="16" applyNumberFormat="1" applyFont="1" applyBorder="1" applyAlignment="1" applyProtection="1">
      <alignment horizontal="right"/>
      <protection/>
    </xf>
    <xf numFmtId="179" fontId="7" fillId="0" borderId="1" xfId="16" applyNumberFormat="1" applyFont="1" applyBorder="1" applyAlignment="1" applyProtection="1">
      <alignment horizontal="right"/>
      <protection/>
    </xf>
    <xf numFmtId="179" fontId="7" fillId="0" borderId="1" xfId="16" applyNumberFormat="1" applyFont="1" applyBorder="1" applyAlignment="1" applyProtection="1">
      <alignment/>
      <protection/>
    </xf>
    <xf numFmtId="179" fontId="10" fillId="0" borderId="1" xfId="16" applyNumberFormat="1" applyFont="1" applyBorder="1" applyAlignment="1" applyProtection="1">
      <alignment horizontal="right"/>
      <protection/>
    </xf>
    <xf numFmtId="179" fontId="9" fillId="0" borderId="1" xfId="0" applyNumberFormat="1" applyFont="1" applyBorder="1" applyAlignment="1">
      <alignment horizontal="right"/>
    </xf>
    <xf numFmtId="179" fontId="0" fillId="0" borderId="1" xfId="0" applyNumberFormat="1" applyFont="1" applyBorder="1" applyAlignment="1">
      <alignment horizontal="right"/>
    </xf>
    <xf numFmtId="179" fontId="11" fillId="0" borderId="1" xfId="0" applyNumberFormat="1" applyFont="1" applyBorder="1" applyAlignment="1">
      <alignment horizontal="right"/>
    </xf>
    <xf numFmtId="179" fontId="0" fillId="0" borderId="1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9" fillId="0" borderId="1" xfId="16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179" fontId="0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79" fontId="0" fillId="0" borderId="1" xfId="16" applyNumberFormat="1" applyFont="1" applyBorder="1" applyAlignment="1" applyProtection="1">
      <alignment horizontal="right"/>
      <protection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B6" sqref="B6"/>
    </sheetView>
  </sheetViews>
  <sheetFormatPr defaultColWidth="9.33203125" defaultRowHeight="12"/>
  <cols>
    <col min="1" max="1" width="17.5" style="0" customWidth="1"/>
    <col min="2" max="4" width="7.66015625" style="0" customWidth="1"/>
    <col min="5" max="5" width="12.5" style="0" customWidth="1"/>
    <col min="6" max="8" width="8" style="0" customWidth="1"/>
    <col min="9" max="9" width="12" style="0" customWidth="1"/>
    <col min="10" max="10" width="9.5" style="0" customWidth="1"/>
    <col min="11" max="14" width="7.83203125" style="0" customWidth="1"/>
    <col min="15" max="15" width="8.66015625" style="0" customWidth="1"/>
    <col min="16" max="16" width="8.33203125" style="0" customWidth="1"/>
    <col min="17" max="17" width="12.83203125" style="0" customWidth="1"/>
    <col min="18" max="18" width="14.5" style="0" customWidth="1"/>
    <col min="19" max="21" width="7.83203125" style="0" customWidth="1"/>
    <col min="22" max="22" width="12.83203125" style="0" customWidth="1"/>
  </cols>
  <sheetData>
    <row r="1" spans="1:16" s="1" customFormat="1" ht="19.5" customHeight="1">
      <c r="A1" s="44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2" s="2" customFormat="1" ht="21" customHeight="1">
      <c r="A2" s="53" t="s">
        <v>64</v>
      </c>
      <c r="B2" s="56" t="s">
        <v>103</v>
      </c>
      <c r="C2" s="57"/>
      <c r="D2" s="57"/>
      <c r="E2" s="58"/>
      <c r="F2" s="56" t="s">
        <v>104</v>
      </c>
      <c r="G2" s="57"/>
      <c r="H2" s="57"/>
      <c r="I2" s="58"/>
      <c r="J2" s="56" t="s">
        <v>105</v>
      </c>
      <c r="K2" s="57"/>
      <c r="L2" s="57"/>
      <c r="M2" s="57"/>
      <c r="N2" s="57"/>
      <c r="O2" s="57"/>
      <c r="P2" s="57"/>
      <c r="Q2" s="57"/>
      <c r="R2" s="58"/>
      <c r="S2" s="56" t="s">
        <v>106</v>
      </c>
      <c r="T2" s="57"/>
      <c r="U2" s="57"/>
      <c r="V2" s="58"/>
    </row>
    <row r="3" spans="1:22" s="2" customFormat="1" ht="20.25" customHeight="1">
      <c r="A3" s="54"/>
      <c r="B3" s="61" t="s">
        <v>57</v>
      </c>
      <c r="C3" s="61"/>
      <c r="D3" s="61"/>
      <c r="E3" s="28" t="s">
        <v>5</v>
      </c>
      <c r="F3" s="56" t="s">
        <v>65</v>
      </c>
      <c r="G3" s="57"/>
      <c r="H3" s="58"/>
      <c r="I3" s="28" t="s">
        <v>5</v>
      </c>
      <c r="J3" s="56" t="s">
        <v>35</v>
      </c>
      <c r="K3" s="57"/>
      <c r="L3" s="57"/>
      <c r="M3" s="57"/>
      <c r="N3" s="58"/>
      <c r="O3" s="56" t="s">
        <v>36</v>
      </c>
      <c r="P3" s="58"/>
      <c r="Q3" s="62" t="s">
        <v>37</v>
      </c>
      <c r="R3" s="62" t="s">
        <v>12</v>
      </c>
      <c r="S3" s="56" t="s">
        <v>65</v>
      </c>
      <c r="T3" s="57"/>
      <c r="U3" s="58"/>
      <c r="V3" s="63" t="s">
        <v>5</v>
      </c>
    </row>
    <row r="4" spans="1:22" s="2" customFormat="1" ht="18" customHeight="1">
      <c r="A4" s="54"/>
      <c r="B4" s="36" t="s">
        <v>107</v>
      </c>
      <c r="C4" s="36" t="s">
        <v>59</v>
      </c>
      <c r="D4" s="38" t="s">
        <v>60</v>
      </c>
      <c r="E4" s="59" t="s">
        <v>108</v>
      </c>
      <c r="F4" s="36" t="s">
        <v>107</v>
      </c>
      <c r="G4" s="36" t="s">
        <v>59</v>
      </c>
      <c r="H4" s="38" t="s">
        <v>60</v>
      </c>
      <c r="I4" s="59" t="s">
        <v>108</v>
      </c>
      <c r="J4" s="28" t="s">
        <v>109</v>
      </c>
      <c r="K4" s="28" t="s">
        <v>110</v>
      </c>
      <c r="L4" s="28" t="s">
        <v>111</v>
      </c>
      <c r="M4" s="28" t="s">
        <v>112</v>
      </c>
      <c r="N4" s="28" t="s">
        <v>113</v>
      </c>
      <c r="O4" s="28" t="s">
        <v>114</v>
      </c>
      <c r="P4" s="28" t="s">
        <v>115</v>
      </c>
      <c r="Q4" s="59"/>
      <c r="R4" s="59"/>
      <c r="S4" s="36" t="s">
        <v>107</v>
      </c>
      <c r="T4" s="36" t="s">
        <v>59</v>
      </c>
      <c r="U4" s="38" t="s">
        <v>60</v>
      </c>
      <c r="V4" s="62"/>
    </row>
    <row r="5" spans="1:22" s="33" customFormat="1" ht="33" customHeight="1">
      <c r="A5" s="55"/>
      <c r="B5" s="37" t="s">
        <v>61</v>
      </c>
      <c r="C5" s="37" t="s">
        <v>63</v>
      </c>
      <c r="D5" s="34" t="s">
        <v>62</v>
      </c>
      <c r="E5" s="60"/>
      <c r="F5" s="37" t="s">
        <v>61</v>
      </c>
      <c r="G5" s="37" t="s">
        <v>63</v>
      </c>
      <c r="H5" s="34" t="s">
        <v>62</v>
      </c>
      <c r="I5" s="60"/>
      <c r="J5" s="34" t="s">
        <v>116</v>
      </c>
      <c r="K5" s="34" t="s">
        <v>117</v>
      </c>
      <c r="L5" s="34" t="s">
        <v>118</v>
      </c>
      <c r="M5" s="34" t="s">
        <v>55</v>
      </c>
      <c r="N5" s="34" t="s">
        <v>119</v>
      </c>
      <c r="O5" s="34" t="s">
        <v>120</v>
      </c>
      <c r="P5" s="34" t="s">
        <v>121</v>
      </c>
      <c r="Q5" s="34" t="s">
        <v>54</v>
      </c>
      <c r="R5" s="34" t="s">
        <v>56</v>
      </c>
      <c r="S5" s="37" t="s">
        <v>61</v>
      </c>
      <c r="T5" s="37" t="s">
        <v>63</v>
      </c>
      <c r="U5" s="34" t="s">
        <v>62</v>
      </c>
      <c r="V5" s="34" t="s">
        <v>122</v>
      </c>
    </row>
    <row r="6" spans="1:22" s="2" customFormat="1" ht="10.5" customHeight="1">
      <c r="A6" s="3" t="s">
        <v>13</v>
      </c>
      <c r="B6" s="17" t="s">
        <v>11</v>
      </c>
      <c r="C6" s="17" t="s">
        <v>11</v>
      </c>
      <c r="D6" s="17" t="s">
        <v>11</v>
      </c>
      <c r="E6" s="18">
        <v>995410000</v>
      </c>
      <c r="F6" s="18">
        <v>0</v>
      </c>
      <c r="G6" s="17">
        <v>0</v>
      </c>
      <c r="H6" s="17">
        <v>0</v>
      </c>
      <c r="I6" s="18">
        <v>0</v>
      </c>
      <c r="J6" s="18">
        <v>2569</v>
      </c>
      <c r="K6" s="18">
        <v>281</v>
      </c>
      <c r="L6" s="18">
        <v>0</v>
      </c>
      <c r="M6" s="18">
        <v>53</v>
      </c>
      <c r="N6" s="18">
        <v>0</v>
      </c>
      <c r="O6" s="18">
        <v>17</v>
      </c>
      <c r="P6" s="18">
        <v>0</v>
      </c>
      <c r="Q6" s="18">
        <v>0</v>
      </c>
      <c r="R6" s="18">
        <v>87916000</v>
      </c>
      <c r="S6" s="18">
        <v>33396</v>
      </c>
      <c r="T6" s="17" t="s">
        <v>11</v>
      </c>
      <c r="U6" s="17" t="s">
        <v>11</v>
      </c>
      <c r="V6" s="18">
        <v>162356000</v>
      </c>
    </row>
    <row r="7" spans="1:22" ht="10.5" customHeight="1">
      <c r="A7" s="3" t="s">
        <v>14</v>
      </c>
      <c r="B7" s="18">
        <v>89299</v>
      </c>
      <c r="C7" s="17" t="s">
        <v>152</v>
      </c>
      <c r="D7" s="17" t="s">
        <v>152</v>
      </c>
      <c r="E7" s="18">
        <v>1162769923</v>
      </c>
      <c r="F7" s="18">
        <v>0</v>
      </c>
      <c r="G7" s="17">
        <v>0</v>
      </c>
      <c r="H7" s="17">
        <v>0</v>
      </c>
      <c r="I7" s="18">
        <v>0</v>
      </c>
      <c r="J7" s="18">
        <v>742</v>
      </c>
      <c r="K7" s="18">
        <v>293</v>
      </c>
      <c r="L7" s="18">
        <v>0</v>
      </c>
      <c r="M7" s="18">
        <v>66</v>
      </c>
      <c r="N7" s="18">
        <v>0</v>
      </c>
      <c r="O7" s="18">
        <v>50</v>
      </c>
      <c r="P7" s="18">
        <v>0</v>
      </c>
      <c r="Q7" s="18">
        <v>0</v>
      </c>
      <c r="R7" s="18">
        <v>63873000</v>
      </c>
      <c r="S7" s="18">
        <v>33914</v>
      </c>
      <c r="T7" s="17" t="s">
        <v>152</v>
      </c>
      <c r="U7" s="17" t="s">
        <v>152</v>
      </c>
      <c r="V7" s="18">
        <v>194948954</v>
      </c>
    </row>
    <row r="8" spans="1:22" ht="10.5" customHeight="1">
      <c r="A8" s="3" t="s">
        <v>15</v>
      </c>
      <c r="B8" s="18">
        <v>39586</v>
      </c>
      <c r="C8" s="17" t="s">
        <v>152</v>
      </c>
      <c r="D8" s="17" t="s">
        <v>152</v>
      </c>
      <c r="E8" s="18">
        <v>646240603</v>
      </c>
      <c r="F8" s="18">
        <v>0</v>
      </c>
      <c r="G8" s="17">
        <v>0</v>
      </c>
      <c r="H8" s="17">
        <v>0</v>
      </c>
      <c r="I8" s="18">
        <v>0</v>
      </c>
      <c r="J8" s="18">
        <v>4209</v>
      </c>
      <c r="K8" s="18">
        <v>290</v>
      </c>
      <c r="L8" s="18">
        <v>0</v>
      </c>
      <c r="M8" s="18">
        <v>90</v>
      </c>
      <c r="N8" s="18">
        <v>0</v>
      </c>
      <c r="O8" s="18">
        <v>891</v>
      </c>
      <c r="P8" s="18">
        <v>0</v>
      </c>
      <c r="Q8" s="18">
        <v>0</v>
      </c>
      <c r="R8" s="18">
        <v>829938000</v>
      </c>
      <c r="S8" s="18">
        <v>42062</v>
      </c>
      <c r="T8" s="17" t="s">
        <v>152</v>
      </c>
      <c r="U8" s="17" t="s">
        <v>152</v>
      </c>
      <c r="V8" s="18">
        <v>231722554</v>
      </c>
    </row>
    <row r="9" spans="1:22" ht="10.5" customHeight="1">
      <c r="A9" s="3" t="s">
        <v>16</v>
      </c>
      <c r="B9" s="18">
        <v>42807</v>
      </c>
      <c r="C9" s="17" t="s">
        <v>152</v>
      </c>
      <c r="D9" s="17" t="s">
        <v>152</v>
      </c>
      <c r="E9" s="18">
        <v>608224065</v>
      </c>
      <c r="F9" s="18">
        <v>0</v>
      </c>
      <c r="G9" s="17">
        <v>0</v>
      </c>
      <c r="H9" s="17">
        <v>0</v>
      </c>
      <c r="I9" s="18">
        <v>0</v>
      </c>
      <c r="J9" s="18">
        <v>820</v>
      </c>
      <c r="K9" s="18">
        <v>166</v>
      </c>
      <c r="L9" s="18">
        <v>0</v>
      </c>
      <c r="M9" s="18">
        <v>59</v>
      </c>
      <c r="N9" s="18">
        <v>0</v>
      </c>
      <c r="O9" s="18">
        <v>971</v>
      </c>
      <c r="P9" s="18">
        <v>0</v>
      </c>
      <c r="Q9" s="18">
        <v>0</v>
      </c>
      <c r="R9" s="18">
        <v>93637500</v>
      </c>
      <c r="S9" s="18">
        <v>37197</v>
      </c>
      <c r="T9" s="17" t="s">
        <v>152</v>
      </c>
      <c r="U9" s="17" t="s">
        <v>152</v>
      </c>
      <c r="V9" s="18">
        <v>271701655</v>
      </c>
    </row>
    <row r="10" spans="1:22" ht="10.5" customHeight="1">
      <c r="A10" s="29" t="s">
        <v>17</v>
      </c>
      <c r="B10" s="18">
        <v>25561</v>
      </c>
      <c r="C10" s="17" t="s">
        <v>152</v>
      </c>
      <c r="D10" s="17" t="s">
        <v>152</v>
      </c>
      <c r="E10" s="18">
        <v>145222937</v>
      </c>
      <c r="F10" s="18">
        <v>0</v>
      </c>
      <c r="G10" s="17">
        <v>0</v>
      </c>
      <c r="H10" s="17">
        <v>0</v>
      </c>
      <c r="I10" s="18">
        <v>0</v>
      </c>
      <c r="J10" s="18">
        <v>1754</v>
      </c>
      <c r="K10" s="18">
        <v>299</v>
      </c>
      <c r="L10" s="18">
        <v>20</v>
      </c>
      <c r="M10" s="18">
        <v>63</v>
      </c>
      <c r="N10" s="18">
        <v>1053</v>
      </c>
      <c r="O10" s="18">
        <v>2247</v>
      </c>
      <c r="P10" s="18">
        <v>0</v>
      </c>
      <c r="Q10" s="18">
        <v>0</v>
      </c>
      <c r="R10" s="18">
        <v>374207751</v>
      </c>
      <c r="S10" s="18">
        <v>47584</v>
      </c>
      <c r="T10" s="17" t="s">
        <v>152</v>
      </c>
      <c r="U10" s="17" t="s">
        <v>152</v>
      </c>
      <c r="V10" s="18">
        <v>311432940</v>
      </c>
    </row>
    <row r="11" spans="1:22" ht="10.5" customHeight="1">
      <c r="A11" s="3" t="s">
        <v>18</v>
      </c>
      <c r="B11" s="18">
        <v>45196</v>
      </c>
      <c r="C11" s="17" t="s">
        <v>152</v>
      </c>
      <c r="D11" s="17" t="s">
        <v>152</v>
      </c>
      <c r="E11" s="18">
        <v>157616329</v>
      </c>
      <c r="F11" s="18">
        <v>0</v>
      </c>
      <c r="G11" s="17">
        <v>0</v>
      </c>
      <c r="H11" s="17">
        <v>0</v>
      </c>
      <c r="I11" s="18">
        <v>0</v>
      </c>
      <c r="J11" s="18">
        <v>627</v>
      </c>
      <c r="K11" s="18">
        <v>247</v>
      </c>
      <c r="L11" s="18">
        <v>2</v>
      </c>
      <c r="M11" s="18">
        <v>51</v>
      </c>
      <c r="N11" s="18">
        <v>559</v>
      </c>
      <c r="O11" s="18">
        <v>1050</v>
      </c>
      <c r="P11" s="18">
        <v>0</v>
      </c>
      <c r="Q11" s="18">
        <v>0</v>
      </c>
      <c r="R11" s="18">
        <v>295538889</v>
      </c>
      <c r="S11" s="18">
        <v>38391</v>
      </c>
      <c r="T11" s="17" t="s">
        <v>152</v>
      </c>
      <c r="U11" s="17" t="s">
        <v>152</v>
      </c>
      <c r="V11" s="18">
        <v>210483134</v>
      </c>
    </row>
    <row r="12" spans="1:22" ht="10.5" customHeight="1">
      <c r="A12" s="3" t="s">
        <v>19</v>
      </c>
      <c r="B12" s="18">
        <v>14788</v>
      </c>
      <c r="C12" s="17" t="s">
        <v>152</v>
      </c>
      <c r="D12" s="17" t="s">
        <v>152</v>
      </c>
      <c r="E12" s="18">
        <v>167583664</v>
      </c>
      <c r="F12" s="18">
        <v>0</v>
      </c>
      <c r="G12" s="17">
        <v>0</v>
      </c>
      <c r="H12" s="17">
        <v>0</v>
      </c>
      <c r="I12" s="18">
        <v>0</v>
      </c>
      <c r="J12" s="18">
        <v>726</v>
      </c>
      <c r="K12" s="18">
        <v>231</v>
      </c>
      <c r="L12" s="18">
        <v>3</v>
      </c>
      <c r="M12" s="18">
        <v>62</v>
      </c>
      <c r="N12" s="18">
        <v>1787</v>
      </c>
      <c r="O12" s="18">
        <v>1633</v>
      </c>
      <c r="P12" s="18">
        <v>0</v>
      </c>
      <c r="Q12" s="18">
        <v>0</v>
      </c>
      <c r="R12" s="18">
        <v>212540621</v>
      </c>
      <c r="S12" s="18">
        <v>44697</v>
      </c>
      <c r="T12" s="17" t="s">
        <v>152</v>
      </c>
      <c r="U12" s="17" t="s">
        <v>152</v>
      </c>
      <c r="V12" s="18">
        <v>235284213</v>
      </c>
    </row>
    <row r="13" spans="1:22" s="6" customFormat="1" ht="10.5" customHeight="1">
      <c r="A13" s="29" t="s">
        <v>20</v>
      </c>
      <c r="B13" s="18">
        <v>10548</v>
      </c>
      <c r="C13" s="17" t="s">
        <v>152</v>
      </c>
      <c r="D13" s="17" t="s">
        <v>152</v>
      </c>
      <c r="E13" s="18">
        <v>102525465</v>
      </c>
      <c r="F13" s="18">
        <v>0</v>
      </c>
      <c r="G13" s="17">
        <v>0</v>
      </c>
      <c r="H13" s="17">
        <v>0</v>
      </c>
      <c r="I13" s="18">
        <v>0</v>
      </c>
      <c r="J13" s="18">
        <v>1074</v>
      </c>
      <c r="K13" s="18">
        <v>2580</v>
      </c>
      <c r="L13" s="18">
        <v>53</v>
      </c>
      <c r="M13" s="18">
        <v>744</v>
      </c>
      <c r="N13" s="18">
        <v>5759</v>
      </c>
      <c r="O13" s="18">
        <v>107237</v>
      </c>
      <c r="P13" s="18">
        <v>0</v>
      </c>
      <c r="Q13" s="18">
        <v>0</v>
      </c>
      <c r="R13" s="18">
        <v>29963121848</v>
      </c>
      <c r="S13" s="18">
        <v>42580</v>
      </c>
      <c r="T13" s="17" t="s">
        <v>152</v>
      </c>
      <c r="U13" s="17" t="s">
        <v>152</v>
      </c>
      <c r="V13" s="18">
        <v>235417258</v>
      </c>
    </row>
    <row r="14" spans="1:22" s="24" customFormat="1" ht="10.5" customHeight="1">
      <c r="A14" s="5" t="s">
        <v>21</v>
      </c>
      <c r="B14" s="23">
        <v>7889</v>
      </c>
      <c r="C14" s="51" t="s">
        <v>152</v>
      </c>
      <c r="D14" s="51" t="s">
        <v>152</v>
      </c>
      <c r="E14" s="23">
        <v>96947380</v>
      </c>
      <c r="F14" s="18">
        <v>0</v>
      </c>
      <c r="G14" s="51">
        <v>0</v>
      </c>
      <c r="H14" s="51">
        <v>0</v>
      </c>
      <c r="I14" s="18">
        <v>0</v>
      </c>
      <c r="J14" s="23">
        <v>993</v>
      </c>
      <c r="K14" s="23">
        <v>242</v>
      </c>
      <c r="L14" s="23">
        <v>2</v>
      </c>
      <c r="M14" s="23">
        <v>39</v>
      </c>
      <c r="N14" s="23">
        <v>13241</v>
      </c>
      <c r="O14" s="23">
        <v>2750</v>
      </c>
      <c r="P14" s="23">
        <v>0</v>
      </c>
      <c r="Q14" s="18">
        <v>0</v>
      </c>
      <c r="R14" s="23">
        <v>629455638</v>
      </c>
      <c r="S14" s="23">
        <v>41599</v>
      </c>
      <c r="T14" s="51" t="s">
        <v>152</v>
      </c>
      <c r="U14" s="51" t="s">
        <v>152</v>
      </c>
      <c r="V14" s="23">
        <v>239486894</v>
      </c>
    </row>
    <row r="15" spans="1:22" s="26" customFormat="1" ht="10.5" customHeight="1">
      <c r="A15" s="7" t="s">
        <v>22</v>
      </c>
      <c r="B15" s="25">
        <v>9638</v>
      </c>
      <c r="C15" s="25" t="s">
        <v>152</v>
      </c>
      <c r="D15" s="25" t="s">
        <v>152</v>
      </c>
      <c r="E15" s="25">
        <v>101727598</v>
      </c>
      <c r="F15" s="25">
        <v>4454</v>
      </c>
      <c r="G15" s="25" t="s">
        <v>152</v>
      </c>
      <c r="H15" s="25" t="s">
        <v>152</v>
      </c>
      <c r="I15" s="25">
        <v>102086152</v>
      </c>
      <c r="J15" s="25">
        <v>1148</v>
      </c>
      <c r="K15" s="25">
        <v>318</v>
      </c>
      <c r="L15" s="25">
        <v>104</v>
      </c>
      <c r="M15" s="25">
        <v>43</v>
      </c>
      <c r="N15" s="25">
        <v>100</v>
      </c>
      <c r="O15" s="25">
        <v>2545</v>
      </c>
      <c r="P15" s="25">
        <v>0</v>
      </c>
      <c r="Q15" s="25">
        <v>69189</v>
      </c>
      <c r="R15" s="25">
        <v>968864488</v>
      </c>
      <c r="S15" s="25">
        <v>39229</v>
      </c>
      <c r="T15" s="25" t="s">
        <v>152</v>
      </c>
      <c r="U15" s="25" t="s">
        <v>152</v>
      </c>
      <c r="V15" s="25">
        <v>214056822</v>
      </c>
    </row>
    <row r="16" spans="1:22" s="10" customFormat="1" ht="10.5" customHeight="1">
      <c r="A16" s="30" t="s">
        <v>23</v>
      </c>
      <c r="B16" s="19">
        <v>1614</v>
      </c>
      <c r="C16" s="19" t="s">
        <v>152</v>
      </c>
      <c r="D16" s="19" t="s">
        <v>152</v>
      </c>
      <c r="E16" s="19">
        <v>18239048</v>
      </c>
      <c r="F16" s="19">
        <v>787</v>
      </c>
      <c r="G16" s="19" t="s">
        <v>152</v>
      </c>
      <c r="H16" s="19" t="s">
        <v>152</v>
      </c>
      <c r="I16" s="19">
        <v>17850615</v>
      </c>
      <c r="J16" s="19">
        <v>0</v>
      </c>
      <c r="K16" s="19">
        <v>32</v>
      </c>
      <c r="L16" s="19">
        <v>1</v>
      </c>
      <c r="M16" s="19">
        <v>3</v>
      </c>
      <c r="N16" s="19">
        <v>79</v>
      </c>
      <c r="O16" s="19">
        <v>150</v>
      </c>
      <c r="P16" s="19">
        <v>0</v>
      </c>
      <c r="Q16" s="19">
        <v>92</v>
      </c>
      <c r="R16" s="19">
        <v>14186250</v>
      </c>
      <c r="S16" s="19">
        <v>7983</v>
      </c>
      <c r="T16" s="19" t="s">
        <v>152</v>
      </c>
      <c r="U16" s="19" t="s">
        <v>152</v>
      </c>
      <c r="V16" s="19">
        <v>49749695</v>
      </c>
    </row>
    <row r="17" spans="1:22" s="10" customFormat="1" ht="10.5" customHeight="1">
      <c r="A17" s="30" t="s">
        <v>24</v>
      </c>
      <c r="B17" s="19">
        <v>2114</v>
      </c>
      <c r="C17" s="19" t="s">
        <v>152</v>
      </c>
      <c r="D17" s="19" t="s">
        <v>152</v>
      </c>
      <c r="E17" s="19">
        <v>22755118</v>
      </c>
      <c r="F17" s="19">
        <v>1184</v>
      </c>
      <c r="G17" s="19" t="s">
        <v>152</v>
      </c>
      <c r="H17" s="19" t="s">
        <v>152</v>
      </c>
      <c r="I17" s="19">
        <v>28875085</v>
      </c>
      <c r="J17" s="19">
        <v>42</v>
      </c>
      <c r="K17" s="19">
        <v>34</v>
      </c>
      <c r="L17" s="19">
        <v>1</v>
      </c>
      <c r="M17" s="19">
        <v>6</v>
      </c>
      <c r="N17" s="19">
        <v>12</v>
      </c>
      <c r="O17" s="19">
        <v>155</v>
      </c>
      <c r="P17" s="19">
        <v>0</v>
      </c>
      <c r="Q17" s="19">
        <v>82</v>
      </c>
      <c r="R17" s="19">
        <v>17746107</v>
      </c>
      <c r="S17" s="19">
        <v>10847</v>
      </c>
      <c r="T17" s="19" t="s">
        <v>152</v>
      </c>
      <c r="U17" s="19" t="s">
        <v>152</v>
      </c>
      <c r="V17" s="19">
        <v>57501331</v>
      </c>
    </row>
    <row r="18" spans="1:22" s="10" customFormat="1" ht="10.5" customHeight="1">
      <c r="A18" s="31" t="s">
        <v>25</v>
      </c>
      <c r="B18" s="19">
        <v>3764</v>
      </c>
      <c r="C18" s="19" t="s">
        <v>152</v>
      </c>
      <c r="D18" s="19" t="s">
        <v>152</v>
      </c>
      <c r="E18" s="19">
        <v>36940572</v>
      </c>
      <c r="F18" s="19">
        <v>1166</v>
      </c>
      <c r="G18" s="19" t="s">
        <v>152</v>
      </c>
      <c r="H18" s="19" t="s">
        <v>152</v>
      </c>
      <c r="I18" s="19">
        <v>26717876</v>
      </c>
      <c r="J18" s="19">
        <v>850</v>
      </c>
      <c r="K18" s="19">
        <v>167</v>
      </c>
      <c r="L18" s="19">
        <v>97</v>
      </c>
      <c r="M18" s="19">
        <v>7</v>
      </c>
      <c r="N18" s="19">
        <v>0</v>
      </c>
      <c r="O18" s="19">
        <v>1539</v>
      </c>
      <c r="P18" s="19">
        <v>0</v>
      </c>
      <c r="Q18" s="19">
        <v>14257</v>
      </c>
      <c r="R18" s="19">
        <v>205345150</v>
      </c>
      <c r="S18" s="19">
        <v>9760</v>
      </c>
      <c r="T18" s="19" t="s">
        <v>152</v>
      </c>
      <c r="U18" s="19" t="s">
        <v>152</v>
      </c>
      <c r="V18" s="19">
        <v>54241967</v>
      </c>
    </row>
    <row r="19" spans="1:22" s="10" customFormat="1" ht="10.5" customHeight="1">
      <c r="A19" s="31" t="s">
        <v>26</v>
      </c>
      <c r="B19" s="19">
        <v>2146</v>
      </c>
      <c r="C19" s="19" t="s">
        <v>152</v>
      </c>
      <c r="D19" s="19" t="s">
        <v>152</v>
      </c>
      <c r="E19" s="19">
        <v>23792860</v>
      </c>
      <c r="F19" s="19">
        <v>1317</v>
      </c>
      <c r="G19" s="19" t="s">
        <v>152</v>
      </c>
      <c r="H19" s="19" t="s">
        <v>152</v>
      </c>
      <c r="I19" s="19">
        <v>28642576</v>
      </c>
      <c r="J19" s="19">
        <v>256</v>
      </c>
      <c r="K19" s="19">
        <v>85</v>
      </c>
      <c r="L19" s="19">
        <v>5</v>
      </c>
      <c r="M19" s="19">
        <v>27</v>
      </c>
      <c r="N19" s="19">
        <v>9</v>
      </c>
      <c r="O19" s="19">
        <v>701</v>
      </c>
      <c r="P19" s="19">
        <v>0</v>
      </c>
      <c r="Q19" s="19">
        <v>54758</v>
      </c>
      <c r="R19" s="19">
        <v>731586981</v>
      </c>
      <c r="S19" s="19">
        <v>10639</v>
      </c>
      <c r="T19" s="19" t="s">
        <v>152</v>
      </c>
      <c r="U19" s="19" t="s">
        <v>152</v>
      </c>
      <c r="V19" s="19">
        <v>52563829</v>
      </c>
    </row>
    <row r="20" spans="1:22" s="9" customFormat="1" ht="10.5" customHeight="1">
      <c r="A20" s="7" t="s">
        <v>27</v>
      </c>
      <c r="B20" s="16">
        <v>10049</v>
      </c>
      <c r="C20" s="16" t="s">
        <v>152</v>
      </c>
      <c r="D20" s="16" t="s">
        <v>152</v>
      </c>
      <c r="E20" s="16">
        <v>104851072</v>
      </c>
      <c r="F20" s="16">
        <v>4678</v>
      </c>
      <c r="G20" s="16" t="s">
        <v>152</v>
      </c>
      <c r="H20" s="16" t="s">
        <v>152</v>
      </c>
      <c r="I20" s="16">
        <v>91907148</v>
      </c>
      <c r="J20" s="16">
        <v>1</v>
      </c>
      <c r="K20" s="16">
        <v>132</v>
      </c>
      <c r="L20" s="16">
        <v>0</v>
      </c>
      <c r="M20" s="16">
        <v>36</v>
      </c>
      <c r="N20" s="16">
        <v>45</v>
      </c>
      <c r="O20" s="16">
        <v>799</v>
      </c>
      <c r="P20" s="16">
        <v>2479</v>
      </c>
      <c r="Q20" s="16">
        <v>5327</v>
      </c>
      <c r="R20" s="16">
        <v>178999352</v>
      </c>
      <c r="S20" s="16">
        <v>39335</v>
      </c>
      <c r="T20" s="16" t="s">
        <v>152</v>
      </c>
      <c r="U20" s="16" t="s">
        <v>152</v>
      </c>
      <c r="V20" s="16">
        <v>205359625</v>
      </c>
    </row>
    <row r="21" spans="1:22" s="10" customFormat="1" ht="10.5" customHeight="1">
      <c r="A21" s="30" t="s">
        <v>23</v>
      </c>
      <c r="B21" s="19">
        <v>1109</v>
      </c>
      <c r="C21" s="19" t="s">
        <v>152</v>
      </c>
      <c r="D21" s="19" t="s">
        <v>152</v>
      </c>
      <c r="E21" s="19">
        <v>15669702</v>
      </c>
      <c r="F21" s="19">
        <v>765</v>
      </c>
      <c r="G21" s="19" t="s">
        <v>152</v>
      </c>
      <c r="H21" s="19" t="s">
        <v>152</v>
      </c>
      <c r="I21" s="19">
        <v>16565393</v>
      </c>
      <c r="J21" s="19">
        <v>0</v>
      </c>
      <c r="K21" s="19">
        <v>42</v>
      </c>
      <c r="L21" s="19">
        <v>0</v>
      </c>
      <c r="M21" s="19">
        <v>6</v>
      </c>
      <c r="N21" s="19">
        <v>0</v>
      </c>
      <c r="O21" s="19">
        <v>230</v>
      </c>
      <c r="P21" s="19">
        <v>676</v>
      </c>
      <c r="Q21" s="19">
        <v>2591</v>
      </c>
      <c r="R21" s="19">
        <v>69411352</v>
      </c>
      <c r="S21" s="19">
        <v>9944</v>
      </c>
      <c r="T21" s="19" t="s">
        <v>152</v>
      </c>
      <c r="U21" s="19" t="s">
        <v>152</v>
      </c>
      <c r="V21" s="19">
        <v>56880260</v>
      </c>
    </row>
    <row r="22" spans="1:22" s="10" customFormat="1" ht="10.5" customHeight="1">
      <c r="A22" s="30" t="s">
        <v>24</v>
      </c>
      <c r="B22" s="19">
        <v>2629</v>
      </c>
      <c r="C22" s="19" t="s">
        <v>152</v>
      </c>
      <c r="D22" s="19" t="s">
        <v>152</v>
      </c>
      <c r="E22" s="19">
        <v>23525380</v>
      </c>
      <c r="F22" s="19">
        <v>1229</v>
      </c>
      <c r="G22" s="19" t="s">
        <v>152</v>
      </c>
      <c r="H22" s="19" t="s">
        <v>152</v>
      </c>
      <c r="I22" s="19">
        <v>26336458</v>
      </c>
      <c r="J22" s="19">
        <v>1</v>
      </c>
      <c r="K22" s="19">
        <v>47</v>
      </c>
      <c r="L22" s="19">
        <v>0</v>
      </c>
      <c r="M22" s="19">
        <v>15</v>
      </c>
      <c r="N22" s="19">
        <v>17</v>
      </c>
      <c r="O22" s="19">
        <v>172</v>
      </c>
      <c r="P22" s="19">
        <v>541</v>
      </c>
      <c r="Q22" s="19">
        <v>2570</v>
      </c>
      <c r="R22" s="19">
        <v>70136000</v>
      </c>
      <c r="S22" s="19">
        <v>10606</v>
      </c>
      <c r="T22" s="19" t="s">
        <v>152</v>
      </c>
      <c r="U22" s="19" t="s">
        <v>152</v>
      </c>
      <c r="V22" s="19">
        <v>51605661</v>
      </c>
    </row>
    <row r="23" spans="1:22" s="10" customFormat="1" ht="10.5" customHeight="1">
      <c r="A23" s="31" t="s">
        <v>25</v>
      </c>
      <c r="B23" s="19">
        <v>2798</v>
      </c>
      <c r="C23" s="19" t="s">
        <v>152</v>
      </c>
      <c r="D23" s="19" t="s">
        <v>152</v>
      </c>
      <c r="E23" s="19">
        <v>29965889</v>
      </c>
      <c r="F23" s="19">
        <v>1274</v>
      </c>
      <c r="G23" s="19" t="s">
        <v>152</v>
      </c>
      <c r="H23" s="19" t="s">
        <v>152</v>
      </c>
      <c r="I23" s="19">
        <v>21399569</v>
      </c>
      <c r="J23" s="19">
        <v>0</v>
      </c>
      <c r="K23" s="19">
        <v>19</v>
      </c>
      <c r="L23" s="19">
        <v>0</v>
      </c>
      <c r="M23" s="19">
        <v>4</v>
      </c>
      <c r="N23" s="19">
        <v>17</v>
      </c>
      <c r="O23" s="19">
        <v>119</v>
      </c>
      <c r="P23" s="19">
        <v>350</v>
      </c>
      <c r="Q23" s="19">
        <v>106</v>
      </c>
      <c r="R23" s="19">
        <v>12112000</v>
      </c>
      <c r="S23" s="19">
        <v>9343</v>
      </c>
      <c r="T23" s="19" t="s">
        <v>152</v>
      </c>
      <c r="U23" s="19" t="s">
        <v>152</v>
      </c>
      <c r="V23" s="19">
        <v>49322025</v>
      </c>
    </row>
    <row r="24" spans="1:22" s="10" customFormat="1" ht="10.5" customHeight="1">
      <c r="A24" s="31" t="s">
        <v>26</v>
      </c>
      <c r="B24" s="19">
        <v>3513</v>
      </c>
      <c r="C24" s="19" t="s">
        <v>152</v>
      </c>
      <c r="D24" s="19" t="s">
        <v>152</v>
      </c>
      <c r="E24" s="19">
        <v>35690101</v>
      </c>
      <c r="F24" s="19">
        <v>1410</v>
      </c>
      <c r="G24" s="19" t="s">
        <v>152</v>
      </c>
      <c r="H24" s="19" t="s">
        <v>152</v>
      </c>
      <c r="I24" s="19">
        <v>27605728</v>
      </c>
      <c r="J24" s="19">
        <v>0</v>
      </c>
      <c r="K24" s="19">
        <v>24</v>
      </c>
      <c r="L24" s="19">
        <v>0</v>
      </c>
      <c r="M24" s="19">
        <v>11</v>
      </c>
      <c r="N24" s="19">
        <v>11</v>
      </c>
      <c r="O24" s="19">
        <v>278</v>
      </c>
      <c r="P24" s="19">
        <v>912</v>
      </c>
      <c r="Q24" s="19">
        <v>60</v>
      </c>
      <c r="R24" s="19">
        <v>27340000</v>
      </c>
      <c r="S24" s="19">
        <v>9442</v>
      </c>
      <c r="T24" s="19" t="s">
        <v>152</v>
      </c>
      <c r="U24" s="19" t="s">
        <v>152</v>
      </c>
      <c r="V24" s="19">
        <v>47551679</v>
      </c>
    </row>
    <row r="25" spans="1:22" s="9" customFormat="1" ht="10.5" customHeight="1">
      <c r="A25" s="7" t="s">
        <v>28</v>
      </c>
      <c r="B25" s="16">
        <v>11242</v>
      </c>
      <c r="C25" s="16">
        <v>8517</v>
      </c>
      <c r="D25" s="16">
        <v>2725</v>
      </c>
      <c r="E25" s="16">
        <v>89630957</v>
      </c>
      <c r="F25" s="16">
        <v>4683</v>
      </c>
      <c r="G25" s="16">
        <v>3166</v>
      </c>
      <c r="H25" s="16">
        <v>1517</v>
      </c>
      <c r="I25" s="16">
        <v>95233657</v>
      </c>
      <c r="J25" s="16">
        <v>43</v>
      </c>
      <c r="K25" s="16">
        <v>130</v>
      </c>
      <c r="L25" s="16">
        <v>0</v>
      </c>
      <c r="M25" s="16">
        <v>11</v>
      </c>
      <c r="N25" s="16">
        <v>251</v>
      </c>
      <c r="O25" s="16">
        <v>1095</v>
      </c>
      <c r="P25" s="16">
        <v>3253</v>
      </c>
      <c r="Q25" s="16">
        <v>358</v>
      </c>
      <c r="R25" s="16">
        <v>81288200</v>
      </c>
      <c r="S25" s="16">
        <v>35257</v>
      </c>
      <c r="T25" s="16">
        <v>22451</v>
      </c>
      <c r="U25" s="16">
        <v>12806</v>
      </c>
      <c r="V25" s="16">
        <v>199139830</v>
      </c>
    </row>
    <row r="26" spans="1:22" s="10" customFormat="1" ht="10.5" customHeight="1">
      <c r="A26" s="30" t="s">
        <v>23</v>
      </c>
      <c r="B26" s="19">
        <v>1670</v>
      </c>
      <c r="C26" s="19">
        <v>1285</v>
      </c>
      <c r="D26" s="19">
        <v>385</v>
      </c>
      <c r="E26" s="19">
        <v>11248301</v>
      </c>
      <c r="F26" s="19">
        <v>797</v>
      </c>
      <c r="G26" s="19">
        <v>561</v>
      </c>
      <c r="H26" s="19">
        <v>236</v>
      </c>
      <c r="I26" s="19">
        <v>15718154</v>
      </c>
      <c r="J26" s="19">
        <v>6</v>
      </c>
      <c r="K26" s="19">
        <v>33</v>
      </c>
      <c r="L26" s="19">
        <v>0</v>
      </c>
      <c r="M26" s="19">
        <v>1</v>
      </c>
      <c r="N26" s="19">
        <v>9</v>
      </c>
      <c r="O26" s="19">
        <v>131</v>
      </c>
      <c r="P26" s="19">
        <v>417</v>
      </c>
      <c r="Q26" s="19">
        <v>57</v>
      </c>
      <c r="R26" s="19">
        <v>14747200</v>
      </c>
      <c r="S26" s="19">
        <v>8384</v>
      </c>
      <c r="T26" s="19">
        <v>5152</v>
      </c>
      <c r="U26" s="19">
        <v>3232</v>
      </c>
      <c r="V26" s="19">
        <v>45191244</v>
      </c>
    </row>
    <row r="27" spans="1:22" s="10" customFormat="1" ht="10.5" customHeight="1">
      <c r="A27" s="30" t="s">
        <v>24</v>
      </c>
      <c r="B27" s="19">
        <v>1673</v>
      </c>
      <c r="C27" s="19">
        <v>1135</v>
      </c>
      <c r="D27" s="19">
        <v>538</v>
      </c>
      <c r="E27" s="19">
        <v>12338522</v>
      </c>
      <c r="F27" s="19">
        <v>1208</v>
      </c>
      <c r="G27" s="19">
        <v>853</v>
      </c>
      <c r="H27" s="19">
        <v>355</v>
      </c>
      <c r="I27" s="19">
        <v>25306084</v>
      </c>
      <c r="J27" s="19">
        <v>0</v>
      </c>
      <c r="K27" s="19">
        <v>18</v>
      </c>
      <c r="L27" s="19">
        <v>0</v>
      </c>
      <c r="M27" s="19">
        <v>5</v>
      </c>
      <c r="N27" s="19">
        <v>7</v>
      </c>
      <c r="O27" s="19">
        <v>126</v>
      </c>
      <c r="P27" s="19">
        <v>410</v>
      </c>
      <c r="Q27" s="19">
        <v>45</v>
      </c>
      <c r="R27" s="19">
        <v>12070000</v>
      </c>
      <c r="S27" s="19">
        <v>8491</v>
      </c>
      <c r="T27" s="19">
        <v>5366</v>
      </c>
      <c r="U27" s="19">
        <v>3125</v>
      </c>
      <c r="V27" s="19">
        <v>47026339</v>
      </c>
    </row>
    <row r="28" spans="1:22" s="10" customFormat="1" ht="10.5" customHeight="1">
      <c r="A28" s="31" t="s">
        <v>25</v>
      </c>
      <c r="B28" s="19">
        <v>3498</v>
      </c>
      <c r="C28" s="19">
        <v>2953</v>
      </c>
      <c r="D28" s="19">
        <v>545</v>
      </c>
      <c r="E28" s="19">
        <v>29212969</v>
      </c>
      <c r="F28" s="19">
        <v>981</v>
      </c>
      <c r="G28" s="19">
        <v>576</v>
      </c>
      <c r="H28" s="19">
        <v>405</v>
      </c>
      <c r="I28" s="19">
        <v>18840057</v>
      </c>
      <c r="J28" s="19">
        <v>20</v>
      </c>
      <c r="K28" s="19">
        <v>34</v>
      </c>
      <c r="L28" s="19">
        <v>0</v>
      </c>
      <c r="M28" s="19">
        <v>1</v>
      </c>
      <c r="N28" s="19">
        <v>0</v>
      </c>
      <c r="O28" s="19">
        <v>158</v>
      </c>
      <c r="P28" s="19">
        <v>499</v>
      </c>
      <c r="Q28" s="19">
        <v>87</v>
      </c>
      <c r="R28" s="19">
        <v>17598500</v>
      </c>
      <c r="S28" s="19">
        <v>8523</v>
      </c>
      <c r="T28" s="19">
        <v>5473</v>
      </c>
      <c r="U28" s="19">
        <v>3050</v>
      </c>
      <c r="V28" s="19">
        <v>47351246</v>
      </c>
    </row>
    <row r="29" spans="1:22" s="10" customFormat="1" ht="10.5" customHeight="1">
      <c r="A29" s="31" t="s">
        <v>26</v>
      </c>
      <c r="B29" s="19">
        <v>4401</v>
      </c>
      <c r="C29" s="19">
        <v>3144</v>
      </c>
      <c r="D29" s="19">
        <v>1257</v>
      </c>
      <c r="E29" s="19">
        <v>36831165</v>
      </c>
      <c r="F29" s="19">
        <v>1697</v>
      </c>
      <c r="G29" s="19">
        <v>1176</v>
      </c>
      <c r="H29" s="19">
        <v>521</v>
      </c>
      <c r="I29" s="19">
        <v>29789362</v>
      </c>
      <c r="J29" s="19">
        <v>17</v>
      </c>
      <c r="K29" s="19">
        <v>45</v>
      </c>
      <c r="L29" s="19">
        <v>0</v>
      </c>
      <c r="M29" s="19">
        <v>4</v>
      </c>
      <c r="N29" s="19">
        <v>235</v>
      </c>
      <c r="O29" s="19">
        <v>680</v>
      </c>
      <c r="P29" s="19">
        <v>1927</v>
      </c>
      <c r="Q29" s="19">
        <v>169</v>
      </c>
      <c r="R29" s="19">
        <v>36872500</v>
      </c>
      <c r="S29" s="19">
        <v>9859</v>
      </c>
      <c r="T29" s="19">
        <v>6460</v>
      </c>
      <c r="U29" s="19">
        <v>3399</v>
      </c>
      <c r="V29" s="19">
        <v>59571001</v>
      </c>
    </row>
    <row r="30" spans="1:22" s="9" customFormat="1" ht="10.5" customHeight="1">
      <c r="A30" s="7" t="s">
        <v>29</v>
      </c>
      <c r="B30" s="16">
        <v>12146</v>
      </c>
      <c r="C30" s="16">
        <v>7849</v>
      </c>
      <c r="D30" s="16">
        <v>4297</v>
      </c>
      <c r="E30" s="16">
        <v>105216697</v>
      </c>
      <c r="F30" s="16">
        <v>4880</v>
      </c>
      <c r="G30" s="16">
        <v>3272</v>
      </c>
      <c r="H30" s="16">
        <v>1608</v>
      </c>
      <c r="I30" s="16">
        <v>92457002</v>
      </c>
      <c r="J30" s="16">
        <v>953</v>
      </c>
      <c r="K30" s="16">
        <v>162</v>
      </c>
      <c r="L30" s="16">
        <v>30</v>
      </c>
      <c r="M30" s="16">
        <v>22</v>
      </c>
      <c r="N30" s="16">
        <v>6815</v>
      </c>
      <c r="O30" s="16">
        <v>1433</v>
      </c>
      <c r="P30" s="16">
        <v>3814</v>
      </c>
      <c r="Q30" s="16">
        <v>36826</v>
      </c>
      <c r="R30" s="16">
        <v>662711598</v>
      </c>
      <c r="S30" s="16">
        <v>36134</v>
      </c>
      <c r="T30" s="16">
        <v>23054</v>
      </c>
      <c r="U30" s="16">
        <v>13080</v>
      </c>
      <c r="V30" s="16">
        <v>245920668</v>
      </c>
    </row>
    <row r="31" spans="1:22" s="10" customFormat="1" ht="10.5" customHeight="1">
      <c r="A31" s="30" t="s">
        <v>23</v>
      </c>
      <c r="B31" s="19">
        <v>1482</v>
      </c>
      <c r="C31" s="19">
        <v>986</v>
      </c>
      <c r="D31" s="19">
        <v>496</v>
      </c>
      <c r="E31" s="19">
        <v>12638342</v>
      </c>
      <c r="F31" s="19">
        <v>816</v>
      </c>
      <c r="G31" s="19">
        <v>545</v>
      </c>
      <c r="H31" s="19">
        <v>271</v>
      </c>
      <c r="I31" s="19">
        <v>16554711</v>
      </c>
      <c r="J31" s="19">
        <v>37</v>
      </c>
      <c r="K31" s="19">
        <v>27</v>
      </c>
      <c r="L31" s="19">
        <v>0</v>
      </c>
      <c r="M31" s="19">
        <v>4</v>
      </c>
      <c r="N31" s="19">
        <v>0</v>
      </c>
      <c r="O31" s="19">
        <v>168</v>
      </c>
      <c r="P31" s="19">
        <v>453</v>
      </c>
      <c r="Q31" s="19">
        <v>75</v>
      </c>
      <c r="R31" s="19">
        <v>15130313</v>
      </c>
      <c r="S31" s="19">
        <v>8805</v>
      </c>
      <c r="T31" s="19">
        <v>5665</v>
      </c>
      <c r="U31" s="19">
        <v>3140</v>
      </c>
      <c r="V31" s="19">
        <v>59701697</v>
      </c>
    </row>
    <row r="32" spans="1:22" s="10" customFormat="1" ht="10.5" customHeight="1">
      <c r="A32" s="30" t="s">
        <v>24</v>
      </c>
      <c r="B32" s="19">
        <v>2103</v>
      </c>
      <c r="C32" s="19">
        <v>1457</v>
      </c>
      <c r="D32" s="19">
        <v>646</v>
      </c>
      <c r="E32" s="19">
        <v>15321396</v>
      </c>
      <c r="F32" s="19">
        <v>1378</v>
      </c>
      <c r="G32" s="19">
        <v>896</v>
      </c>
      <c r="H32" s="19">
        <v>482</v>
      </c>
      <c r="I32" s="19">
        <v>28253191</v>
      </c>
      <c r="J32" s="19">
        <v>0</v>
      </c>
      <c r="K32" s="19">
        <v>36</v>
      </c>
      <c r="L32" s="19">
        <v>4</v>
      </c>
      <c r="M32" s="19">
        <v>12</v>
      </c>
      <c r="N32" s="19">
        <v>0</v>
      </c>
      <c r="O32" s="19">
        <v>133</v>
      </c>
      <c r="P32" s="19">
        <v>416</v>
      </c>
      <c r="Q32" s="19">
        <v>52</v>
      </c>
      <c r="R32" s="19">
        <v>17780000</v>
      </c>
      <c r="S32" s="19">
        <v>8683</v>
      </c>
      <c r="T32" s="19">
        <v>5478</v>
      </c>
      <c r="U32" s="19">
        <v>3205</v>
      </c>
      <c r="V32" s="19">
        <v>59820050</v>
      </c>
    </row>
    <row r="33" spans="1:22" s="10" customFormat="1" ht="10.5" customHeight="1">
      <c r="A33" s="31" t="s">
        <v>25</v>
      </c>
      <c r="B33" s="19">
        <v>3950</v>
      </c>
      <c r="C33" s="19">
        <v>2574</v>
      </c>
      <c r="D33" s="19">
        <v>1376</v>
      </c>
      <c r="E33" s="19">
        <v>36497381</v>
      </c>
      <c r="F33" s="19">
        <v>1063</v>
      </c>
      <c r="G33" s="19">
        <v>701</v>
      </c>
      <c r="H33" s="19">
        <v>362</v>
      </c>
      <c r="I33" s="19">
        <v>21367079</v>
      </c>
      <c r="J33" s="19">
        <v>8</v>
      </c>
      <c r="K33" s="19">
        <v>36</v>
      </c>
      <c r="L33" s="19">
        <v>6</v>
      </c>
      <c r="M33" s="19">
        <v>3</v>
      </c>
      <c r="N33" s="19">
        <v>853</v>
      </c>
      <c r="O33" s="19">
        <v>484</v>
      </c>
      <c r="P33" s="19">
        <v>949</v>
      </c>
      <c r="Q33" s="19">
        <v>1511</v>
      </c>
      <c r="R33" s="19">
        <v>51762722</v>
      </c>
      <c r="S33" s="19">
        <v>8683</v>
      </c>
      <c r="T33" s="19">
        <v>5493</v>
      </c>
      <c r="U33" s="19">
        <v>3190</v>
      </c>
      <c r="V33" s="19">
        <v>60139155</v>
      </c>
    </row>
    <row r="34" spans="1:22" s="10" customFormat="1" ht="10.5" customHeight="1">
      <c r="A34" s="31" t="s">
        <v>26</v>
      </c>
      <c r="B34" s="19">
        <v>4611</v>
      </c>
      <c r="C34" s="19">
        <v>2832</v>
      </c>
      <c r="D34" s="19">
        <v>1779</v>
      </c>
      <c r="E34" s="19">
        <v>40759578</v>
      </c>
      <c r="F34" s="19">
        <v>1623</v>
      </c>
      <c r="G34" s="19">
        <v>1130</v>
      </c>
      <c r="H34" s="19">
        <v>493</v>
      </c>
      <c r="I34" s="19">
        <v>26282021</v>
      </c>
      <c r="J34" s="19">
        <v>908</v>
      </c>
      <c r="K34" s="19">
        <v>63</v>
      </c>
      <c r="L34" s="19">
        <v>20</v>
      </c>
      <c r="M34" s="19">
        <v>3</v>
      </c>
      <c r="N34" s="19">
        <v>5962</v>
      </c>
      <c r="O34" s="19">
        <v>648</v>
      </c>
      <c r="P34" s="19">
        <v>1996</v>
      </c>
      <c r="Q34" s="19">
        <v>35188</v>
      </c>
      <c r="R34" s="19">
        <v>578038563</v>
      </c>
      <c r="S34" s="19">
        <v>9963</v>
      </c>
      <c r="T34" s="19">
        <v>6418</v>
      </c>
      <c r="U34" s="19">
        <v>3545</v>
      </c>
      <c r="V34" s="19">
        <v>66259766</v>
      </c>
    </row>
    <row r="35" spans="1:22" s="9" customFormat="1" ht="10.5" customHeight="1">
      <c r="A35" s="7" t="s">
        <v>102</v>
      </c>
      <c r="B35" s="16">
        <v>7173</v>
      </c>
      <c r="C35" s="16">
        <v>4746</v>
      </c>
      <c r="D35" s="16">
        <v>2427</v>
      </c>
      <c r="E35" s="16">
        <v>55962891</v>
      </c>
      <c r="F35" s="16">
        <v>3299</v>
      </c>
      <c r="G35" s="16">
        <v>2292</v>
      </c>
      <c r="H35" s="16">
        <v>1007</v>
      </c>
      <c r="I35" s="16">
        <v>66281856</v>
      </c>
      <c r="J35" s="16">
        <v>18079</v>
      </c>
      <c r="K35" s="16">
        <v>137</v>
      </c>
      <c r="L35" s="16">
        <v>8</v>
      </c>
      <c r="M35" s="16">
        <v>5</v>
      </c>
      <c r="N35" s="16">
        <v>0</v>
      </c>
      <c r="O35" s="16">
        <v>746</v>
      </c>
      <c r="P35" s="16">
        <v>1999</v>
      </c>
      <c r="Q35" s="16">
        <v>34224</v>
      </c>
      <c r="R35" s="16">
        <v>349643500</v>
      </c>
      <c r="S35" s="16">
        <v>25486</v>
      </c>
      <c r="T35" s="16">
        <v>15686</v>
      </c>
      <c r="U35" s="16">
        <v>9800</v>
      </c>
      <c r="V35" s="16">
        <v>163077279</v>
      </c>
    </row>
    <row r="36" spans="1:22" s="10" customFormat="1" ht="10.5" customHeight="1">
      <c r="A36" s="30" t="s">
        <v>23</v>
      </c>
      <c r="B36" s="19">
        <v>1568</v>
      </c>
      <c r="C36" s="19">
        <v>1050</v>
      </c>
      <c r="D36" s="19">
        <v>518</v>
      </c>
      <c r="E36" s="19">
        <v>11593642</v>
      </c>
      <c r="F36" s="19">
        <v>934</v>
      </c>
      <c r="G36" s="19">
        <v>644</v>
      </c>
      <c r="H36" s="19">
        <v>290</v>
      </c>
      <c r="I36" s="19">
        <v>18719560</v>
      </c>
      <c r="J36" s="19">
        <v>53</v>
      </c>
      <c r="K36" s="19">
        <v>42</v>
      </c>
      <c r="L36" s="19">
        <v>3</v>
      </c>
      <c r="M36" s="19">
        <v>3</v>
      </c>
      <c r="N36" s="19">
        <v>0</v>
      </c>
      <c r="O36" s="19">
        <v>122</v>
      </c>
      <c r="P36" s="19">
        <v>398</v>
      </c>
      <c r="Q36" s="19">
        <v>54</v>
      </c>
      <c r="R36" s="19">
        <v>17577500</v>
      </c>
      <c r="S36" s="19">
        <v>7917</v>
      </c>
      <c r="T36" s="19">
        <v>4879</v>
      </c>
      <c r="U36" s="19">
        <v>3038</v>
      </c>
      <c r="V36" s="19">
        <v>52766349</v>
      </c>
    </row>
    <row r="37" spans="1:22" s="10" customFormat="1" ht="10.5" customHeight="1">
      <c r="A37" s="30" t="s">
        <v>24</v>
      </c>
      <c r="B37" s="19">
        <v>2037</v>
      </c>
      <c r="C37" s="19">
        <v>1405</v>
      </c>
      <c r="D37" s="19">
        <v>632</v>
      </c>
      <c r="E37" s="19">
        <v>14668684</v>
      </c>
      <c r="F37" s="19">
        <v>1155</v>
      </c>
      <c r="G37" s="19">
        <v>820</v>
      </c>
      <c r="H37" s="19">
        <v>335</v>
      </c>
      <c r="I37" s="19">
        <v>22144289</v>
      </c>
      <c r="J37" s="19">
        <v>16095</v>
      </c>
      <c r="K37" s="19">
        <v>57</v>
      </c>
      <c r="L37" s="19">
        <v>3</v>
      </c>
      <c r="M37" s="19">
        <v>0</v>
      </c>
      <c r="N37" s="19">
        <v>0</v>
      </c>
      <c r="O37" s="19">
        <v>137</v>
      </c>
      <c r="P37" s="19">
        <v>404</v>
      </c>
      <c r="Q37" s="19">
        <v>449</v>
      </c>
      <c r="R37" s="19">
        <v>104027000</v>
      </c>
      <c r="S37" s="19">
        <v>8250</v>
      </c>
      <c r="T37" s="19">
        <v>5134</v>
      </c>
      <c r="U37" s="19">
        <v>3116</v>
      </c>
      <c r="V37" s="19">
        <v>53308784</v>
      </c>
    </row>
    <row r="38" spans="1:22" s="10" customFormat="1" ht="10.5" customHeight="1">
      <c r="A38" s="31" t="s">
        <v>25</v>
      </c>
      <c r="B38" s="19">
        <v>3568</v>
      </c>
      <c r="C38" s="19">
        <v>2291</v>
      </c>
      <c r="D38" s="19">
        <v>1277</v>
      </c>
      <c r="E38" s="19">
        <v>29700565</v>
      </c>
      <c r="F38" s="19">
        <v>1210</v>
      </c>
      <c r="G38" s="19">
        <v>828</v>
      </c>
      <c r="H38" s="19">
        <v>382</v>
      </c>
      <c r="I38" s="19">
        <v>25418007</v>
      </c>
      <c r="J38" s="19">
        <v>1931</v>
      </c>
      <c r="K38" s="19">
        <v>38</v>
      </c>
      <c r="L38" s="19">
        <v>2</v>
      </c>
      <c r="M38" s="19">
        <v>2</v>
      </c>
      <c r="N38" s="19">
        <v>0</v>
      </c>
      <c r="O38" s="19">
        <v>487</v>
      </c>
      <c r="P38" s="19">
        <v>1197</v>
      </c>
      <c r="Q38" s="19">
        <v>33721</v>
      </c>
      <c r="R38" s="19">
        <v>228039000</v>
      </c>
      <c r="S38" s="19">
        <v>9319</v>
      </c>
      <c r="T38" s="19">
        <v>5673</v>
      </c>
      <c r="U38" s="19">
        <v>3646</v>
      </c>
      <c r="V38" s="19">
        <v>57002146</v>
      </c>
    </row>
    <row r="39" spans="1:16" ht="12" customHeight="1">
      <c r="A39" s="52" t="s">
        <v>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ht="12">
      <c r="A40" s="32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mergeCells count="16">
    <mergeCell ref="S2:V2"/>
    <mergeCell ref="B3:D3"/>
    <mergeCell ref="F3:H3"/>
    <mergeCell ref="J3:N3"/>
    <mergeCell ref="O3:P3"/>
    <mergeCell ref="Q3:Q4"/>
    <mergeCell ref="R3:R4"/>
    <mergeCell ref="S3:U3"/>
    <mergeCell ref="V3:V4"/>
    <mergeCell ref="E4:E5"/>
    <mergeCell ref="A39:P39"/>
    <mergeCell ref="A2:A5"/>
    <mergeCell ref="B2:E2"/>
    <mergeCell ref="F2:I2"/>
    <mergeCell ref="J2:R2"/>
    <mergeCell ref="I4:I5"/>
  </mergeCells>
  <printOptions horizontalCentered="1" verticalCentered="1"/>
  <pageMargins left="0.3937007874015748" right="0.3937007874015748" top="0.1968503937007874" bottom="0.1968503937007874" header="0.2755905511811024" footer="0.236220472440944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B7" sqref="B7"/>
    </sheetView>
  </sheetViews>
  <sheetFormatPr defaultColWidth="9.33203125" defaultRowHeight="12"/>
  <cols>
    <col min="1" max="1" width="24.83203125" style="0" customWidth="1"/>
    <col min="2" max="4" width="7.66015625" style="0" customWidth="1"/>
    <col min="5" max="5" width="13" style="0" customWidth="1"/>
    <col min="6" max="6" width="10.16015625" style="0" customWidth="1"/>
    <col min="7" max="7" width="9" style="0" customWidth="1"/>
    <col min="8" max="8" width="8.83203125" style="0" customWidth="1"/>
    <col min="9" max="9" width="12" style="0" customWidth="1"/>
    <col min="10" max="10" width="9" style="0" customWidth="1"/>
    <col min="11" max="11" width="7.5" style="0" customWidth="1"/>
    <col min="12" max="12" width="7.83203125" style="0" customWidth="1"/>
    <col min="13" max="13" width="8.16015625" style="0" customWidth="1"/>
    <col min="14" max="14" width="8" style="0" customWidth="1"/>
    <col min="15" max="15" width="10.16015625" style="0" customWidth="1"/>
    <col min="16" max="16" width="9.5" style="0" customWidth="1"/>
    <col min="17" max="17" width="12.33203125" style="0" customWidth="1"/>
    <col min="18" max="18" width="14.16015625" style="0" customWidth="1"/>
    <col min="22" max="22" width="11.16015625" style="0" customWidth="1"/>
  </cols>
  <sheetData>
    <row r="1" spans="1:16" s="1" customFormat="1" ht="19.5" customHeight="1">
      <c r="A1" s="44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5"/>
      <c r="O1" s="35"/>
      <c r="P1" s="35"/>
    </row>
    <row r="2" spans="1:13" s="47" customFormat="1" ht="12" customHeight="1">
      <c r="A2" s="42" t="s">
        <v>218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22" s="2" customFormat="1" ht="21" customHeight="1">
      <c r="A3" s="53" t="s">
        <v>64</v>
      </c>
      <c r="B3" s="56" t="s">
        <v>103</v>
      </c>
      <c r="C3" s="57"/>
      <c r="D3" s="57"/>
      <c r="E3" s="58"/>
      <c r="F3" s="56" t="s">
        <v>104</v>
      </c>
      <c r="G3" s="57"/>
      <c r="H3" s="57"/>
      <c r="I3" s="58"/>
      <c r="J3" s="56" t="s">
        <v>105</v>
      </c>
      <c r="K3" s="57"/>
      <c r="L3" s="57"/>
      <c r="M3" s="57"/>
      <c r="N3" s="57"/>
      <c r="O3" s="57"/>
      <c r="P3" s="57"/>
      <c r="Q3" s="57"/>
      <c r="R3" s="58"/>
      <c r="S3" s="56" t="s">
        <v>106</v>
      </c>
      <c r="T3" s="57"/>
      <c r="U3" s="57"/>
      <c r="V3" s="58"/>
    </row>
    <row r="4" spans="1:22" s="2" customFormat="1" ht="20.25" customHeight="1">
      <c r="A4" s="54"/>
      <c r="B4" s="61" t="s">
        <v>57</v>
      </c>
      <c r="C4" s="61"/>
      <c r="D4" s="61"/>
      <c r="E4" s="28" t="s">
        <v>5</v>
      </c>
      <c r="F4" s="56" t="s">
        <v>65</v>
      </c>
      <c r="G4" s="57"/>
      <c r="H4" s="58"/>
      <c r="I4" s="28" t="s">
        <v>5</v>
      </c>
      <c r="J4" s="56" t="s">
        <v>35</v>
      </c>
      <c r="K4" s="57"/>
      <c r="L4" s="57"/>
      <c r="M4" s="57"/>
      <c r="N4" s="58"/>
      <c r="O4" s="56" t="s">
        <v>36</v>
      </c>
      <c r="P4" s="58"/>
      <c r="Q4" s="62" t="s">
        <v>37</v>
      </c>
      <c r="R4" s="62" t="s">
        <v>12</v>
      </c>
      <c r="S4" s="56" t="s">
        <v>65</v>
      </c>
      <c r="T4" s="57"/>
      <c r="U4" s="58"/>
      <c r="V4" s="63" t="s">
        <v>5</v>
      </c>
    </row>
    <row r="5" spans="1:22" s="2" customFormat="1" ht="18" customHeight="1">
      <c r="A5" s="54"/>
      <c r="B5" s="36" t="s">
        <v>107</v>
      </c>
      <c r="C5" s="36" t="s">
        <v>59</v>
      </c>
      <c r="D5" s="38" t="s">
        <v>60</v>
      </c>
      <c r="E5" s="59" t="s">
        <v>108</v>
      </c>
      <c r="F5" s="36" t="s">
        <v>107</v>
      </c>
      <c r="G5" s="36" t="s">
        <v>59</v>
      </c>
      <c r="H5" s="38" t="s">
        <v>60</v>
      </c>
      <c r="I5" s="59" t="s">
        <v>108</v>
      </c>
      <c r="J5" s="28" t="s">
        <v>109</v>
      </c>
      <c r="K5" s="28" t="s">
        <v>110</v>
      </c>
      <c r="L5" s="28" t="s">
        <v>111</v>
      </c>
      <c r="M5" s="28" t="s">
        <v>112</v>
      </c>
      <c r="N5" s="28" t="s">
        <v>113</v>
      </c>
      <c r="O5" s="28" t="s">
        <v>114</v>
      </c>
      <c r="P5" s="28" t="s">
        <v>115</v>
      </c>
      <c r="Q5" s="59"/>
      <c r="R5" s="59"/>
      <c r="S5" s="36" t="s">
        <v>107</v>
      </c>
      <c r="T5" s="36" t="s">
        <v>59</v>
      </c>
      <c r="U5" s="38" t="s">
        <v>60</v>
      </c>
      <c r="V5" s="62"/>
    </row>
    <row r="6" spans="1:22" s="33" customFormat="1" ht="33" customHeight="1">
      <c r="A6" s="55"/>
      <c r="B6" s="37" t="s">
        <v>61</v>
      </c>
      <c r="C6" s="37" t="s">
        <v>63</v>
      </c>
      <c r="D6" s="34" t="s">
        <v>62</v>
      </c>
      <c r="E6" s="60"/>
      <c r="F6" s="37" t="s">
        <v>61</v>
      </c>
      <c r="G6" s="37" t="s">
        <v>63</v>
      </c>
      <c r="H6" s="34" t="s">
        <v>62</v>
      </c>
      <c r="I6" s="60"/>
      <c r="J6" s="34" t="s">
        <v>116</v>
      </c>
      <c r="K6" s="34" t="s">
        <v>117</v>
      </c>
      <c r="L6" s="34" t="s">
        <v>118</v>
      </c>
      <c r="M6" s="34" t="s">
        <v>55</v>
      </c>
      <c r="N6" s="34" t="s">
        <v>119</v>
      </c>
      <c r="O6" s="34" t="s">
        <v>120</v>
      </c>
      <c r="P6" s="34" t="s">
        <v>121</v>
      </c>
      <c r="Q6" s="34" t="s">
        <v>54</v>
      </c>
      <c r="R6" s="34" t="s">
        <v>56</v>
      </c>
      <c r="S6" s="37" t="s">
        <v>61</v>
      </c>
      <c r="T6" s="37" t="s">
        <v>63</v>
      </c>
      <c r="U6" s="34" t="s">
        <v>62</v>
      </c>
      <c r="V6" s="34" t="s">
        <v>122</v>
      </c>
    </row>
    <row r="7" spans="1:22" s="9" customFormat="1" ht="10.5" customHeight="1">
      <c r="A7" s="12" t="s">
        <v>123</v>
      </c>
      <c r="B7" s="20">
        <v>7173</v>
      </c>
      <c r="C7" s="20">
        <v>4746</v>
      </c>
      <c r="D7" s="20">
        <v>2427</v>
      </c>
      <c r="E7" s="20">
        <v>55962891</v>
      </c>
      <c r="F7" s="20">
        <v>3299</v>
      </c>
      <c r="G7" s="20">
        <v>2292</v>
      </c>
      <c r="H7" s="20">
        <v>1007</v>
      </c>
      <c r="I7" s="20">
        <v>66281856</v>
      </c>
      <c r="J7" s="20">
        <v>18079</v>
      </c>
      <c r="K7" s="20">
        <v>137</v>
      </c>
      <c r="L7" s="20">
        <v>8</v>
      </c>
      <c r="M7" s="20">
        <v>5</v>
      </c>
      <c r="N7" s="20">
        <v>0</v>
      </c>
      <c r="O7" s="20">
        <v>746</v>
      </c>
      <c r="P7" s="20">
        <v>1999</v>
      </c>
      <c r="Q7" s="20">
        <v>34224</v>
      </c>
      <c r="R7" s="20">
        <v>349643500</v>
      </c>
      <c r="S7" s="20">
        <v>25486</v>
      </c>
      <c r="T7" s="20">
        <v>15686</v>
      </c>
      <c r="U7" s="20">
        <v>9800</v>
      </c>
      <c r="V7" s="20">
        <v>163077279</v>
      </c>
    </row>
    <row r="8" spans="1:22" s="9" customFormat="1" ht="10.5" customHeight="1">
      <c r="A8" s="15" t="s">
        <v>124</v>
      </c>
      <c r="B8" s="27">
        <v>2106</v>
      </c>
      <c r="C8" s="27">
        <v>1515</v>
      </c>
      <c r="D8" s="27">
        <v>591</v>
      </c>
      <c r="E8" s="27">
        <v>22231099</v>
      </c>
      <c r="F8" s="27">
        <v>2461</v>
      </c>
      <c r="G8" s="27">
        <v>1761</v>
      </c>
      <c r="H8" s="27">
        <v>700</v>
      </c>
      <c r="I8" s="27">
        <v>53863984</v>
      </c>
      <c r="J8" s="27">
        <v>18079</v>
      </c>
      <c r="K8" s="27">
        <v>124</v>
      </c>
      <c r="L8" s="27">
        <v>8</v>
      </c>
      <c r="M8" s="27">
        <v>4</v>
      </c>
      <c r="N8" s="27">
        <v>0</v>
      </c>
      <c r="O8" s="27">
        <v>683</v>
      </c>
      <c r="P8" s="27">
        <v>1818</v>
      </c>
      <c r="Q8" s="27">
        <v>34184</v>
      </c>
      <c r="R8" s="27">
        <v>343506500</v>
      </c>
      <c r="S8" s="27">
        <v>22178</v>
      </c>
      <c r="T8" s="27">
        <v>13283</v>
      </c>
      <c r="U8" s="27">
        <v>8895</v>
      </c>
      <c r="V8" s="27">
        <v>138308222</v>
      </c>
    </row>
    <row r="9" spans="1:22" ht="10.5" customHeight="1">
      <c r="A9" s="48" t="s">
        <v>125</v>
      </c>
      <c r="B9" s="22">
        <v>203</v>
      </c>
      <c r="C9" s="22">
        <v>116</v>
      </c>
      <c r="D9" s="22">
        <v>87</v>
      </c>
      <c r="E9" s="22">
        <v>3576175</v>
      </c>
      <c r="F9" s="22">
        <v>296</v>
      </c>
      <c r="G9" s="22">
        <v>204</v>
      </c>
      <c r="H9" s="22">
        <v>92</v>
      </c>
      <c r="I9" s="22">
        <v>6579400</v>
      </c>
      <c r="J9" s="22">
        <v>0</v>
      </c>
      <c r="K9" s="22">
        <v>10</v>
      </c>
      <c r="L9" s="22">
        <v>0</v>
      </c>
      <c r="M9" s="22">
        <v>0</v>
      </c>
      <c r="N9" s="22">
        <v>0</v>
      </c>
      <c r="O9" s="22">
        <v>101</v>
      </c>
      <c r="P9" s="22">
        <v>269</v>
      </c>
      <c r="Q9" s="22">
        <v>22</v>
      </c>
      <c r="R9" s="22">
        <v>8080000</v>
      </c>
      <c r="S9" s="22">
        <v>3838</v>
      </c>
      <c r="T9" s="22">
        <v>2225</v>
      </c>
      <c r="U9" s="22">
        <v>1613</v>
      </c>
      <c r="V9" s="22">
        <v>22973051</v>
      </c>
    </row>
    <row r="10" spans="1:22" ht="10.5" customHeight="1">
      <c r="A10" s="48" t="s">
        <v>126</v>
      </c>
      <c r="B10" s="22">
        <v>19</v>
      </c>
      <c r="C10" s="22">
        <v>13</v>
      </c>
      <c r="D10" s="22">
        <v>6</v>
      </c>
      <c r="E10" s="22">
        <v>353178</v>
      </c>
      <c r="F10" s="22">
        <v>198</v>
      </c>
      <c r="G10" s="22">
        <v>145</v>
      </c>
      <c r="H10" s="22">
        <v>53</v>
      </c>
      <c r="I10" s="22">
        <v>5602418</v>
      </c>
      <c r="J10" s="22">
        <v>0</v>
      </c>
      <c r="K10" s="22">
        <v>2</v>
      </c>
      <c r="L10" s="22">
        <v>0</v>
      </c>
      <c r="M10" s="22">
        <v>0</v>
      </c>
      <c r="N10" s="22">
        <v>0</v>
      </c>
      <c r="O10" s="22">
        <v>15</v>
      </c>
      <c r="P10" s="22">
        <v>61</v>
      </c>
      <c r="Q10" s="22">
        <v>24</v>
      </c>
      <c r="R10" s="22">
        <v>2240000</v>
      </c>
      <c r="S10" s="22">
        <v>637</v>
      </c>
      <c r="T10" s="22">
        <v>370</v>
      </c>
      <c r="U10" s="22">
        <v>267</v>
      </c>
      <c r="V10" s="22">
        <v>2196054</v>
      </c>
    </row>
    <row r="11" spans="1:22" ht="10.5" customHeight="1">
      <c r="A11" s="48" t="s">
        <v>127</v>
      </c>
      <c r="B11" s="22">
        <v>10</v>
      </c>
      <c r="C11" s="22">
        <v>3</v>
      </c>
      <c r="D11" s="22">
        <v>7</v>
      </c>
      <c r="E11" s="22">
        <v>164318</v>
      </c>
      <c r="F11" s="22">
        <v>114</v>
      </c>
      <c r="G11" s="22">
        <v>66</v>
      </c>
      <c r="H11" s="22">
        <v>48</v>
      </c>
      <c r="I11" s="22">
        <v>2400500</v>
      </c>
      <c r="J11" s="22">
        <v>0</v>
      </c>
      <c r="K11" s="22">
        <v>7</v>
      </c>
      <c r="L11" s="22">
        <v>0</v>
      </c>
      <c r="M11" s="22">
        <v>0</v>
      </c>
      <c r="N11" s="22">
        <v>0</v>
      </c>
      <c r="O11" s="22">
        <v>13</v>
      </c>
      <c r="P11" s="22">
        <v>49</v>
      </c>
      <c r="Q11" s="22">
        <v>88</v>
      </c>
      <c r="R11" s="22">
        <v>3655000</v>
      </c>
      <c r="S11" s="22">
        <v>1578</v>
      </c>
      <c r="T11" s="22">
        <v>878</v>
      </c>
      <c r="U11" s="22">
        <v>700</v>
      </c>
      <c r="V11" s="22">
        <v>19358814</v>
      </c>
    </row>
    <row r="12" spans="1:22" ht="10.5" customHeight="1">
      <c r="A12" s="48" t="s">
        <v>128</v>
      </c>
      <c r="B12" s="22">
        <v>15</v>
      </c>
      <c r="C12" s="22">
        <v>11</v>
      </c>
      <c r="D12" s="22">
        <v>4</v>
      </c>
      <c r="E12" s="22">
        <v>546127</v>
      </c>
      <c r="F12" s="22">
        <v>19</v>
      </c>
      <c r="G12" s="22">
        <v>11</v>
      </c>
      <c r="H12" s="22">
        <v>8</v>
      </c>
      <c r="I12" s="22">
        <v>504750</v>
      </c>
      <c r="J12" s="22">
        <v>1489</v>
      </c>
      <c r="K12" s="22">
        <v>1</v>
      </c>
      <c r="L12" s="22">
        <v>1</v>
      </c>
      <c r="M12" s="22">
        <v>0</v>
      </c>
      <c r="N12" s="22">
        <v>0</v>
      </c>
      <c r="O12" s="22">
        <v>28</v>
      </c>
      <c r="P12" s="22">
        <v>94</v>
      </c>
      <c r="Q12" s="22">
        <v>73</v>
      </c>
      <c r="R12" s="22">
        <v>3184000</v>
      </c>
      <c r="S12" s="22">
        <v>348</v>
      </c>
      <c r="T12" s="22">
        <v>219</v>
      </c>
      <c r="U12" s="22">
        <v>129</v>
      </c>
      <c r="V12" s="22">
        <v>3302098</v>
      </c>
    </row>
    <row r="13" spans="1:22" ht="10.5" customHeight="1">
      <c r="A13" s="48" t="s">
        <v>129</v>
      </c>
      <c r="B13" s="22">
        <v>26</v>
      </c>
      <c r="C13" s="22">
        <v>23</v>
      </c>
      <c r="D13" s="22">
        <v>3</v>
      </c>
      <c r="E13" s="22">
        <v>352793</v>
      </c>
      <c r="F13" s="22">
        <v>72</v>
      </c>
      <c r="G13" s="22">
        <v>52</v>
      </c>
      <c r="H13" s="22">
        <v>20</v>
      </c>
      <c r="I13" s="22">
        <v>1226150</v>
      </c>
      <c r="J13" s="22">
        <v>0</v>
      </c>
      <c r="K13" s="22">
        <v>6</v>
      </c>
      <c r="L13" s="22">
        <v>0</v>
      </c>
      <c r="M13" s="22">
        <v>0</v>
      </c>
      <c r="N13" s="22">
        <v>0</v>
      </c>
      <c r="O13" s="22">
        <v>24</v>
      </c>
      <c r="P13" s="22">
        <v>61</v>
      </c>
      <c r="Q13" s="22">
        <v>0</v>
      </c>
      <c r="R13" s="22">
        <v>2420000</v>
      </c>
      <c r="S13" s="22">
        <v>396</v>
      </c>
      <c r="T13" s="22">
        <v>275</v>
      </c>
      <c r="U13" s="22">
        <v>121</v>
      </c>
      <c r="V13" s="22">
        <v>1778049</v>
      </c>
    </row>
    <row r="14" spans="1:22" ht="10.5" customHeight="1">
      <c r="A14" s="48" t="s">
        <v>130</v>
      </c>
      <c r="B14" s="22">
        <v>34</v>
      </c>
      <c r="C14" s="22">
        <v>25</v>
      </c>
      <c r="D14" s="22">
        <v>9</v>
      </c>
      <c r="E14" s="22">
        <v>1777578</v>
      </c>
      <c r="F14" s="22">
        <v>388</v>
      </c>
      <c r="G14" s="22">
        <v>296</v>
      </c>
      <c r="H14" s="22">
        <v>92</v>
      </c>
      <c r="I14" s="22">
        <v>8565100</v>
      </c>
      <c r="J14" s="22">
        <v>0</v>
      </c>
      <c r="K14" s="22">
        <v>7</v>
      </c>
      <c r="L14" s="22">
        <v>0</v>
      </c>
      <c r="M14" s="22">
        <v>0</v>
      </c>
      <c r="N14" s="22">
        <v>0</v>
      </c>
      <c r="O14" s="22">
        <v>97</v>
      </c>
      <c r="P14" s="22">
        <v>283</v>
      </c>
      <c r="Q14" s="22">
        <v>0</v>
      </c>
      <c r="R14" s="22">
        <v>7060000</v>
      </c>
      <c r="S14" s="22">
        <v>649</v>
      </c>
      <c r="T14" s="22">
        <v>387</v>
      </c>
      <c r="U14" s="22">
        <v>262</v>
      </c>
      <c r="V14" s="22">
        <v>7598082</v>
      </c>
    </row>
    <row r="15" spans="1:22" ht="10.5" customHeight="1">
      <c r="A15" s="48" t="s">
        <v>131</v>
      </c>
      <c r="B15" s="22">
        <v>108</v>
      </c>
      <c r="C15" s="22">
        <v>74</v>
      </c>
      <c r="D15" s="22">
        <v>34</v>
      </c>
      <c r="E15" s="22">
        <v>1664398</v>
      </c>
      <c r="F15" s="22">
        <v>153</v>
      </c>
      <c r="G15" s="22">
        <v>112</v>
      </c>
      <c r="H15" s="22">
        <v>41</v>
      </c>
      <c r="I15" s="22">
        <v>4889931</v>
      </c>
      <c r="J15" s="22">
        <v>0</v>
      </c>
      <c r="K15" s="22">
        <v>6</v>
      </c>
      <c r="L15" s="22">
        <v>0</v>
      </c>
      <c r="M15" s="22">
        <v>0</v>
      </c>
      <c r="N15" s="22">
        <v>0</v>
      </c>
      <c r="O15" s="22">
        <v>53</v>
      </c>
      <c r="P15" s="22">
        <v>115</v>
      </c>
      <c r="Q15" s="22">
        <v>14</v>
      </c>
      <c r="R15" s="22">
        <v>3615000</v>
      </c>
      <c r="S15" s="22">
        <v>1146</v>
      </c>
      <c r="T15" s="22">
        <v>710</v>
      </c>
      <c r="U15" s="22">
        <v>436</v>
      </c>
      <c r="V15" s="22">
        <v>5740388</v>
      </c>
    </row>
    <row r="16" spans="1:22" ht="10.5" customHeight="1">
      <c r="A16" s="48" t="s">
        <v>132</v>
      </c>
      <c r="B16" s="22">
        <v>264</v>
      </c>
      <c r="C16" s="22">
        <v>243</v>
      </c>
      <c r="D16" s="22">
        <v>21</v>
      </c>
      <c r="E16" s="22">
        <v>1096645</v>
      </c>
      <c r="F16" s="22">
        <v>93</v>
      </c>
      <c r="G16" s="22">
        <v>70</v>
      </c>
      <c r="H16" s="22">
        <v>23</v>
      </c>
      <c r="I16" s="22">
        <v>2330142</v>
      </c>
      <c r="J16" s="22">
        <v>0</v>
      </c>
      <c r="K16" s="22">
        <v>4</v>
      </c>
      <c r="L16" s="22">
        <v>0</v>
      </c>
      <c r="M16" s="22">
        <v>0</v>
      </c>
      <c r="N16" s="22">
        <v>0</v>
      </c>
      <c r="O16" s="22">
        <v>24</v>
      </c>
      <c r="P16" s="22">
        <v>76</v>
      </c>
      <c r="Q16" s="22">
        <v>0</v>
      </c>
      <c r="R16" s="22">
        <v>2300000</v>
      </c>
      <c r="S16" s="22">
        <v>783</v>
      </c>
      <c r="T16" s="22">
        <v>453</v>
      </c>
      <c r="U16" s="22">
        <v>330</v>
      </c>
      <c r="V16" s="22">
        <v>7957144</v>
      </c>
    </row>
    <row r="17" spans="1:22" ht="10.5" customHeight="1">
      <c r="A17" s="48" t="s">
        <v>133</v>
      </c>
      <c r="B17" s="22">
        <v>44</v>
      </c>
      <c r="C17" s="22">
        <v>30</v>
      </c>
      <c r="D17" s="22">
        <v>14</v>
      </c>
      <c r="E17" s="22">
        <v>1071502</v>
      </c>
      <c r="F17" s="22">
        <v>172</v>
      </c>
      <c r="G17" s="22">
        <v>94</v>
      </c>
      <c r="H17" s="22">
        <v>78</v>
      </c>
      <c r="I17" s="22">
        <v>4341904</v>
      </c>
      <c r="J17" s="22">
        <v>15524</v>
      </c>
      <c r="K17" s="22">
        <v>0</v>
      </c>
      <c r="L17" s="22">
        <v>0</v>
      </c>
      <c r="M17" s="22">
        <v>0</v>
      </c>
      <c r="N17" s="22">
        <v>0</v>
      </c>
      <c r="O17" s="22">
        <v>2</v>
      </c>
      <c r="P17" s="22">
        <v>0</v>
      </c>
      <c r="Q17" s="22">
        <v>0</v>
      </c>
      <c r="R17" s="22">
        <v>77800000</v>
      </c>
      <c r="S17" s="22">
        <v>470</v>
      </c>
      <c r="T17" s="22">
        <v>288</v>
      </c>
      <c r="U17" s="22">
        <v>182</v>
      </c>
      <c r="V17" s="22">
        <v>4625000</v>
      </c>
    </row>
    <row r="18" spans="1:22" ht="10.5" customHeight="1">
      <c r="A18" s="48" t="s">
        <v>134</v>
      </c>
      <c r="B18" s="22">
        <v>132</v>
      </c>
      <c r="C18" s="22">
        <v>89</v>
      </c>
      <c r="D18" s="22">
        <v>43</v>
      </c>
      <c r="E18" s="22">
        <v>1042063</v>
      </c>
      <c r="F18" s="22">
        <v>70</v>
      </c>
      <c r="G18" s="22">
        <v>62</v>
      </c>
      <c r="H18" s="22">
        <v>8</v>
      </c>
      <c r="I18" s="22">
        <v>1426856</v>
      </c>
      <c r="J18" s="22">
        <v>561</v>
      </c>
      <c r="K18" s="22">
        <v>13</v>
      </c>
      <c r="L18" s="22">
        <v>0</v>
      </c>
      <c r="M18" s="22">
        <v>1</v>
      </c>
      <c r="N18" s="22">
        <v>0</v>
      </c>
      <c r="O18" s="22">
        <v>20</v>
      </c>
      <c r="P18" s="22">
        <v>48</v>
      </c>
      <c r="Q18" s="22">
        <v>3</v>
      </c>
      <c r="R18" s="22">
        <v>3690000</v>
      </c>
      <c r="S18" s="22">
        <v>193</v>
      </c>
      <c r="T18" s="22">
        <v>149</v>
      </c>
      <c r="U18" s="22">
        <v>44</v>
      </c>
      <c r="V18" s="22">
        <v>1590310</v>
      </c>
    </row>
    <row r="19" spans="1:22" ht="10.5" customHeight="1">
      <c r="A19" s="48" t="s">
        <v>135</v>
      </c>
      <c r="B19" s="22">
        <v>75</v>
      </c>
      <c r="C19" s="22">
        <v>57</v>
      </c>
      <c r="D19" s="22">
        <v>18</v>
      </c>
      <c r="E19" s="22">
        <v>1304254</v>
      </c>
      <c r="F19" s="22">
        <v>83</v>
      </c>
      <c r="G19" s="22">
        <v>68</v>
      </c>
      <c r="H19" s="22">
        <v>15</v>
      </c>
      <c r="I19" s="22">
        <v>1650858</v>
      </c>
      <c r="J19" s="22">
        <v>394</v>
      </c>
      <c r="K19" s="22">
        <v>8</v>
      </c>
      <c r="L19" s="22">
        <v>0</v>
      </c>
      <c r="M19" s="22">
        <v>0</v>
      </c>
      <c r="N19" s="22">
        <v>0</v>
      </c>
      <c r="O19" s="22">
        <v>56</v>
      </c>
      <c r="P19" s="22">
        <v>127</v>
      </c>
      <c r="Q19" s="22">
        <v>26738</v>
      </c>
      <c r="R19" s="22">
        <v>150375000</v>
      </c>
      <c r="S19" s="22">
        <v>760</v>
      </c>
      <c r="T19" s="22">
        <v>538</v>
      </c>
      <c r="U19" s="22">
        <v>222</v>
      </c>
      <c r="V19" s="22">
        <v>4567150</v>
      </c>
    </row>
    <row r="20" spans="1:22" ht="10.5" customHeight="1">
      <c r="A20" s="48" t="s">
        <v>136</v>
      </c>
      <c r="B20" s="22">
        <v>382</v>
      </c>
      <c r="C20" s="22">
        <v>304</v>
      </c>
      <c r="D20" s="22">
        <v>78</v>
      </c>
      <c r="E20" s="22">
        <v>1157239</v>
      </c>
      <c r="F20" s="22">
        <v>155</v>
      </c>
      <c r="G20" s="22">
        <v>107</v>
      </c>
      <c r="H20" s="22">
        <v>48</v>
      </c>
      <c r="I20" s="22">
        <v>2581778</v>
      </c>
      <c r="J20" s="22">
        <v>0</v>
      </c>
      <c r="K20" s="22">
        <v>10</v>
      </c>
      <c r="L20" s="22">
        <v>0</v>
      </c>
      <c r="M20" s="22">
        <v>0</v>
      </c>
      <c r="N20" s="22">
        <v>0</v>
      </c>
      <c r="O20" s="22">
        <v>90</v>
      </c>
      <c r="P20" s="22">
        <v>157</v>
      </c>
      <c r="Q20" s="22">
        <v>1335</v>
      </c>
      <c r="R20" s="22">
        <v>19750000</v>
      </c>
      <c r="S20" s="22">
        <v>1210</v>
      </c>
      <c r="T20" s="22">
        <v>830</v>
      </c>
      <c r="U20" s="22">
        <v>380</v>
      </c>
      <c r="V20" s="22">
        <v>8588943</v>
      </c>
    </row>
    <row r="21" spans="1:22" ht="10.5" customHeight="1">
      <c r="A21" s="48" t="s">
        <v>137</v>
      </c>
      <c r="B21" s="22">
        <v>44</v>
      </c>
      <c r="C21" s="22">
        <v>27</v>
      </c>
      <c r="D21" s="22">
        <v>17</v>
      </c>
      <c r="E21" s="22">
        <v>606185</v>
      </c>
      <c r="F21" s="22">
        <v>249</v>
      </c>
      <c r="G21" s="22">
        <v>201</v>
      </c>
      <c r="H21" s="22">
        <v>48</v>
      </c>
      <c r="I21" s="22">
        <v>3571800</v>
      </c>
      <c r="J21" s="22">
        <v>0</v>
      </c>
      <c r="K21" s="22">
        <v>7</v>
      </c>
      <c r="L21" s="22">
        <v>2</v>
      </c>
      <c r="M21" s="22">
        <v>0</v>
      </c>
      <c r="N21" s="22">
        <v>0</v>
      </c>
      <c r="O21" s="22">
        <v>36</v>
      </c>
      <c r="P21" s="22">
        <v>107</v>
      </c>
      <c r="Q21" s="22">
        <v>0</v>
      </c>
      <c r="R21" s="22">
        <v>3440000</v>
      </c>
      <c r="S21" s="22">
        <v>1272</v>
      </c>
      <c r="T21" s="22">
        <v>704</v>
      </c>
      <c r="U21" s="22">
        <v>568</v>
      </c>
      <c r="V21" s="22">
        <v>5272148</v>
      </c>
    </row>
    <row r="22" spans="1:22" ht="10.5" customHeight="1">
      <c r="A22" s="48" t="s">
        <v>138</v>
      </c>
      <c r="B22" s="22">
        <v>238</v>
      </c>
      <c r="C22" s="22">
        <v>165</v>
      </c>
      <c r="D22" s="22">
        <v>73</v>
      </c>
      <c r="E22" s="22">
        <v>2788323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4</v>
      </c>
      <c r="L22" s="22">
        <v>0</v>
      </c>
      <c r="M22" s="22">
        <v>0</v>
      </c>
      <c r="N22" s="22">
        <v>0</v>
      </c>
      <c r="O22" s="22">
        <v>4</v>
      </c>
      <c r="P22" s="22">
        <v>11</v>
      </c>
      <c r="Q22" s="22">
        <v>16</v>
      </c>
      <c r="R22" s="22">
        <v>1325000</v>
      </c>
      <c r="S22" s="22">
        <v>448</v>
      </c>
      <c r="T22" s="22">
        <v>297</v>
      </c>
      <c r="U22" s="22">
        <v>151</v>
      </c>
      <c r="V22" s="22">
        <v>4670334</v>
      </c>
    </row>
    <row r="23" spans="1:22" ht="10.5" customHeight="1">
      <c r="A23" s="48" t="s">
        <v>139</v>
      </c>
      <c r="B23" s="22">
        <v>257</v>
      </c>
      <c r="C23" s="22">
        <v>168</v>
      </c>
      <c r="D23" s="22">
        <v>89</v>
      </c>
      <c r="E23" s="22">
        <v>1456234</v>
      </c>
      <c r="F23" s="22">
        <v>81</v>
      </c>
      <c r="G23" s="22">
        <v>47</v>
      </c>
      <c r="H23" s="22">
        <v>34</v>
      </c>
      <c r="I23" s="22">
        <v>1916490</v>
      </c>
      <c r="J23" s="22">
        <v>105</v>
      </c>
      <c r="K23" s="22">
        <v>9</v>
      </c>
      <c r="L23" s="22">
        <v>5</v>
      </c>
      <c r="M23" s="22">
        <v>3</v>
      </c>
      <c r="N23" s="22">
        <v>0</v>
      </c>
      <c r="O23" s="22">
        <v>53</v>
      </c>
      <c r="P23" s="22">
        <v>172</v>
      </c>
      <c r="Q23" s="22">
        <v>24</v>
      </c>
      <c r="R23" s="22">
        <v>5937500</v>
      </c>
      <c r="S23" s="22">
        <v>279</v>
      </c>
      <c r="T23" s="22">
        <v>185</v>
      </c>
      <c r="U23" s="22">
        <v>94</v>
      </c>
      <c r="V23" s="22">
        <v>1389800</v>
      </c>
    </row>
    <row r="24" spans="1:22" ht="10.5" customHeight="1">
      <c r="A24" s="48" t="s">
        <v>140</v>
      </c>
      <c r="B24" s="22">
        <v>28</v>
      </c>
      <c r="C24" s="22">
        <v>19</v>
      </c>
      <c r="D24" s="22">
        <v>9</v>
      </c>
      <c r="E24" s="22">
        <v>593336</v>
      </c>
      <c r="F24" s="22">
        <v>17</v>
      </c>
      <c r="G24" s="22">
        <v>12</v>
      </c>
      <c r="H24" s="22">
        <v>5</v>
      </c>
      <c r="I24" s="22">
        <v>288750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1</v>
      </c>
      <c r="P24" s="22">
        <v>8</v>
      </c>
      <c r="Q24" s="22">
        <v>6</v>
      </c>
      <c r="R24" s="22">
        <v>135000</v>
      </c>
      <c r="S24" s="22">
        <v>411</v>
      </c>
      <c r="T24" s="22">
        <v>263</v>
      </c>
      <c r="U24" s="22">
        <v>148</v>
      </c>
      <c r="V24" s="22">
        <v>1851395</v>
      </c>
    </row>
    <row r="25" spans="1:22" ht="10.5" customHeight="1">
      <c r="A25" s="48" t="s">
        <v>141</v>
      </c>
      <c r="B25" s="22">
        <v>4</v>
      </c>
      <c r="C25" s="22">
        <v>2</v>
      </c>
      <c r="D25" s="22">
        <v>2</v>
      </c>
      <c r="E25" s="22">
        <v>210362</v>
      </c>
      <c r="F25" s="22">
        <v>31</v>
      </c>
      <c r="G25" s="22">
        <v>21</v>
      </c>
      <c r="H25" s="22">
        <v>10</v>
      </c>
      <c r="I25" s="22">
        <v>539600</v>
      </c>
      <c r="J25" s="22">
        <v>6</v>
      </c>
      <c r="K25" s="22">
        <v>9</v>
      </c>
      <c r="L25" s="22">
        <v>0</v>
      </c>
      <c r="M25" s="22">
        <v>0</v>
      </c>
      <c r="N25" s="22">
        <v>0</v>
      </c>
      <c r="O25" s="22">
        <v>19</v>
      </c>
      <c r="P25" s="22">
        <v>41</v>
      </c>
      <c r="Q25" s="22">
        <v>39</v>
      </c>
      <c r="R25" s="22">
        <v>3130000</v>
      </c>
      <c r="S25" s="22">
        <v>4065</v>
      </c>
      <c r="T25" s="22">
        <v>2275</v>
      </c>
      <c r="U25" s="22">
        <v>1790</v>
      </c>
      <c r="V25" s="22">
        <v>15865486</v>
      </c>
    </row>
    <row r="26" spans="1:22" ht="10.5" customHeight="1">
      <c r="A26" s="48" t="s">
        <v>142</v>
      </c>
      <c r="B26" s="22">
        <v>5</v>
      </c>
      <c r="C26" s="22">
        <v>1</v>
      </c>
      <c r="D26" s="22">
        <v>4</v>
      </c>
      <c r="E26" s="22">
        <v>106438</v>
      </c>
      <c r="F26" s="22">
        <v>20</v>
      </c>
      <c r="G26" s="22">
        <v>14</v>
      </c>
      <c r="H26" s="22">
        <v>6</v>
      </c>
      <c r="I26" s="22">
        <v>388525</v>
      </c>
      <c r="J26" s="22">
        <v>0</v>
      </c>
      <c r="K26" s="22">
        <v>1</v>
      </c>
      <c r="L26" s="22">
        <v>0</v>
      </c>
      <c r="M26" s="22">
        <v>0</v>
      </c>
      <c r="N26" s="22">
        <v>0</v>
      </c>
      <c r="O26" s="22">
        <v>4</v>
      </c>
      <c r="P26" s="22">
        <v>11</v>
      </c>
      <c r="Q26" s="22">
        <v>271</v>
      </c>
      <c r="R26" s="22">
        <v>3720000</v>
      </c>
      <c r="S26" s="22">
        <v>255</v>
      </c>
      <c r="T26" s="22">
        <v>168</v>
      </c>
      <c r="U26" s="22">
        <v>87</v>
      </c>
      <c r="V26" s="22">
        <v>1295860</v>
      </c>
    </row>
    <row r="27" spans="1:22" ht="10.5" customHeight="1">
      <c r="A27" s="48" t="s">
        <v>143</v>
      </c>
      <c r="B27" s="22">
        <v>6</v>
      </c>
      <c r="C27" s="22">
        <v>3</v>
      </c>
      <c r="D27" s="22">
        <v>3</v>
      </c>
      <c r="E27" s="22">
        <v>251081</v>
      </c>
      <c r="F27" s="22">
        <v>89</v>
      </c>
      <c r="G27" s="22">
        <v>62</v>
      </c>
      <c r="H27" s="22">
        <v>27</v>
      </c>
      <c r="I27" s="22">
        <v>2173733</v>
      </c>
      <c r="J27" s="22">
        <v>0</v>
      </c>
      <c r="K27" s="22">
        <v>15</v>
      </c>
      <c r="L27" s="22">
        <v>0</v>
      </c>
      <c r="M27" s="22">
        <v>0</v>
      </c>
      <c r="N27" s="22">
        <v>0</v>
      </c>
      <c r="O27" s="22">
        <v>4</v>
      </c>
      <c r="P27" s="22">
        <v>15</v>
      </c>
      <c r="Q27" s="22">
        <v>42</v>
      </c>
      <c r="R27" s="22">
        <v>3650000</v>
      </c>
      <c r="S27" s="22">
        <v>1201</v>
      </c>
      <c r="T27" s="22">
        <v>696</v>
      </c>
      <c r="U27" s="22">
        <v>505</v>
      </c>
      <c r="V27" s="22">
        <v>7269138</v>
      </c>
    </row>
    <row r="28" spans="1:22" ht="10.5" customHeight="1">
      <c r="A28" s="48" t="s">
        <v>144</v>
      </c>
      <c r="B28" s="22">
        <v>39</v>
      </c>
      <c r="C28" s="22">
        <v>24</v>
      </c>
      <c r="D28" s="22">
        <v>15</v>
      </c>
      <c r="E28" s="22">
        <v>571874</v>
      </c>
      <c r="F28" s="22">
        <v>36</v>
      </c>
      <c r="G28" s="22">
        <v>26</v>
      </c>
      <c r="H28" s="22">
        <v>10</v>
      </c>
      <c r="I28" s="22">
        <v>727520</v>
      </c>
      <c r="J28" s="22">
        <v>0</v>
      </c>
      <c r="K28" s="22">
        <v>2</v>
      </c>
      <c r="L28" s="22">
        <v>0</v>
      </c>
      <c r="M28" s="22">
        <v>0</v>
      </c>
      <c r="N28" s="22">
        <v>0</v>
      </c>
      <c r="O28" s="22">
        <v>24</v>
      </c>
      <c r="P28" s="22">
        <v>64</v>
      </c>
      <c r="Q28" s="22">
        <v>5</v>
      </c>
      <c r="R28" s="22">
        <v>1715000</v>
      </c>
      <c r="S28" s="22">
        <v>282</v>
      </c>
      <c r="T28" s="22">
        <v>177</v>
      </c>
      <c r="U28" s="22">
        <v>105</v>
      </c>
      <c r="V28" s="22">
        <v>1641877</v>
      </c>
    </row>
    <row r="29" spans="1:22" ht="10.5" customHeight="1">
      <c r="A29" s="48" t="s">
        <v>145</v>
      </c>
      <c r="B29" s="22">
        <v>173</v>
      </c>
      <c r="C29" s="22">
        <v>118</v>
      </c>
      <c r="D29" s="22">
        <v>55</v>
      </c>
      <c r="E29" s="22">
        <v>1540996</v>
      </c>
      <c r="F29" s="22">
        <v>125</v>
      </c>
      <c r="G29" s="22">
        <v>91</v>
      </c>
      <c r="H29" s="22">
        <v>34</v>
      </c>
      <c r="I29" s="22">
        <v>2157779</v>
      </c>
      <c r="J29" s="22">
        <v>0</v>
      </c>
      <c r="K29" s="22">
        <v>3</v>
      </c>
      <c r="L29" s="22">
        <v>0</v>
      </c>
      <c r="M29" s="22">
        <v>0</v>
      </c>
      <c r="N29" s="22">
        <v>0</v>
      </c>
      <c r="O29" s="22">
        <v>15</v>
      </c>
      <c r="P29" s="22">
        <v>49</v>
      </c>
      <c r="Q29" s="22">
        <v>5484</v>
      </c>
      <c r="R29" s="22">
        <v>36285000</v>
      </c>
      <c r="S29" s="22">
        <v>1957</v>
      </c>
      <c r="T29" s="22">
        <v>1196</v>
      </c>
      <c r="U29" s="22">
        <v>761</v>
      </c>
      <c r="V29" s="22">
        <v>8777101</v>
      </c>
    </row>
    <row r="30" spans="1:22" s="9" customFormat="1" ht="10.5" customHeight="1">
      <c r="A30" s="15" t="s">
        <v>146</v>
      </c>
      <c r="B30" s="27">
        <v>5031</v>
      </c>
      <c r="C30" s="27">
        <v>3205</v>
      </c>
      <c r="D30" s="27">
        <v>1826</v>
      </c>
      <c r="E30" s="27">
        <v>33428682</v>
      </c>
      <c r="F30" s="22">
        <v>540</v>
      </c>
      <c r="G30" s="22">
        <v>345</v>
      </c>
      <c r="H30" s="22">
        <v>195</v>
      </c>
      <c r="I30" s="27">
        <v>7835650</v>
      </c>
      <c r="J30" s="27">
        <v>0</v>
      </c>
      <c r="K30" s="27">
        <v>7</v>
      </c>
      <c r="L30" s="27">
        <v>0</v>
      </c>
      <c r="M30" s="27">
        <v>0</v>
      </c>
      <c r="N30" s="27">
        <v>0</v>
      </c>
      <c r="O30" s="27">
        <v>30</v>
      </c>
      <c r="P30" s="27">
        <v>83</v>
      </c>
      <c r="Q30" s="27">
        <v>0</v>
      </c>
      <c r="R30" s="27">
        <v>3000000</v>
      </c>
      <c r="S30" s="27">
        <v>993</v>
      </c>
      <c r="T30" s="27">
        <v>696</v>
      </c>
      <c r="U30" s="27">
        <v>297</v>
      </c>
      <c r="V30" s="27">
        <v>5426800</v>
      </c>
    </row>
    <row r="31" spans="1:22" s="9" customFormat="1" ht="10.5" customHeight="1">
      <c r="A31" s="15" t="s">
        <v>147</v>
      </c>
      <c r="B31" s="27">
        <v>36</v>
      </c>
      <c r="C31" s="27">
        <v>26</v>
      </c>
      <c r="D31" s="27">
        <v>10</v>
      </c>
      <c r="E31" s="27">
        <v>227006</v>
      </c>
      <c r="F31" s="22">
        <v>297</v>
      </c>
      <c r="G31" s="22">
        <v>186</v>
      </c>
      <c r="H31" s="22">
        <v>111</v>
      </c>
      <c r="I31" s="27">
        <v>4570972</v>
      </c>
      <c r="J31" s="27">
        <v>0</v>
      </c>
      <c r="K31" s="27">
        <v>6</v>
      </c>
      <c r="L31" s="27">
        <v>0</v>
      </c>
      <c r="M31" s="27">
        <v>1</v>
      </c>
      <c r="N31" s="27">
        <v>0</v>
      </c>
      <c r="O31" s="27">
        <v>32</v>
      </c>
      <c r="P31" s="27">
        <v>94</v>
      </c>
      <c r="Q31" s="27">
        <v>40</v>
      </c>
      <c r="R31" s="27">
        <v>3057000</v>
      </c>
      <c r="S31" s="27">
        <v>2245</v>
      </c>
      <c r="T31" s="27">
        <v>1653</v>
      </c>
      <c r="U31" s="27">
        <v>592</v>
      </c>
      <c r="V31" s="27">
        <v>8881257</v>
      </c>
    </row>
    <row r="32" spans="1:22" s="9" customFormat="1" ht="10.5" customHeight="1">
      <c r="A32" s="15" t="s">
        <v>148</v>
      </c>
      <c r="B32" s="27">
        <v>0</v>
      </c>
      <c r="C32" s="27">
        <v>0</v>
      </c>
      <c r="D32" s="27">
        <v>0</v>
      </c>
      <c r="E32" s="27">
        <v>76104</v>
      </c>
      <c r="F32" s="22">
        <v>1</v>
      </c>
      <c r="G32" s="22">
        <v>0</v>
      </c>
      <c r="H32" s="22">
        <v>1</v>
      </c>
      <c r="I32" s="27">
        <v>11250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1</v>
      </c>
      <c r="P32" s="27">
        <v>4</v>
      </c>
      <c r="Q32" s="27">
        <v>0</v>
      </c>
      <c r="R32" s="27">
        <v>80000</v>
      </c>
      <c r="S32" s="27">
        <v>70</v>
      </c>
      <c r="T32" s="27">
        <v>54</v>
      </c>
      <c r="U32" s="27">
        <v>16</v>
      </c>
      <c r="V32" s="27">
        <v>10461000</v>
      </c>
    </row>
    <row r="33" spans="1:22" ht="10.5" customHeight="1">
      <c r="A33" s="48" t="s">
        <v>149</v>
      </c>
      <c r="B33" s="22">
        <v>0</v>
      </c>
      <c r="C33" s="22">
        <v>0</v>
      </c>
      <c r="D33" s="22">
        <v>0</v>
      </c>
      <c r="E33" s="22">
        <v>76104</v>
      </c>
      <c r="F33" s="22">
        <v>1</v>
      </c>
      <c r="G33" s="22">
        <v>0</v>
      </c>
      <c r="H33" s="22">
        <v>1</v>
      </c>
      <c r="I33" s="22">
        <v>11250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61</v>
      </c>
      <c r="T33" s="22">
        <v>49</v>
      </c>
      <c r="U33" s="22">
        <v>12</v>
      </c>
      <c r="V33" s="22">
        <v>10301000</v>
      </c>
    </row>
    <row r="34" spans="1:22" ht="10.5" customHeight="1">
      <c r="A34" s="49" t="s">
        <v>150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1</v>
      </c>
      <c r="P34" s="22">
        <v>4</v>
      </c>
      <c r="Q34" s="22">
        <v>0</v>
      </c>
      <c r="R34" s="22">
        <v>80000</v>
      </c>
      <c r="S34" s="22">
        <v>9</v>
      </c>
      <c r="T34" s="22">
        <v>5</v>
      </c>
      <c r="U34" s="22">
        <v>4</v>
      </c>
      <c r="V34" s="22">
        <v>160000</v>
      </c>
    </row>
    <row r="35" spans="1:22" ht="10.5" customHeight="1">
      <c r="A35" s="52" t="s">
        <v>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2">
      <c r="A36" s="50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2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1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1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2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2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</sheetData>
  <mergeCells count="16">
    <mergeCell ref="A35:V35"/>
    <mergeCell ref="O4:P4"/>
    <mergeCell ref="Q4:Q5"/>
    <mergeCell ref="R4:R5"/>
    <mergeCell ref="A3:A6"/>
    <mergeCell ref="J3:R3"/>
    <mergeCell ref="E5:E6"/>
    <mergeCell ref="I5:I6"/>
    <mergeCell ref="V4:V5"/>
    <mergeCell ref="S3:V3"/>
    <mergeCell ref="S4:U4"/>
    <mergeCell ref="B3:E3"/>
    <mergeCell ref="B4:D4"/>
    <mergeCell ref="F3:I3"/>
    <mergeCell ref="F4:H4"/>
    <mergeCell ref="J4:N4"/>
  </mergeCells>
  <printOptions horizontalCentered="1" verticalCentered="1"/>
  <pageMargins left="0.3937007874015748" right="0.3937007874015748" top="0.1968503937007874" bottom="0.1968503937007874" header="0.275590551181102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7" sqref="A7"/>
    </sheetView>
  </sheetViews>
  <sheetFormatPr defaultColWidth="9.33203125" defaultRowHeight="12"/>
  <cols>
    <col min="1" max="1" width="24.83203125" style="0" customWidth="1"/>
    <col min="2" max="4" width="7.66015625" style="0" customWidth="1"/>
    <col min="5" max="5" width="13" style="0" customWidth="1"/>
    <col min="6" max="6" width="10.16015625" style="0" customWidth="1"/>
    <col min="7" max="7" width="9" style="0" customWidth="1"/>
    <col min="8" max="8" width="8.83203125" style="0" customWidth="1"/>
    <col min="9" max="9" width="12" style="0" customWidth="1"/>
    <col min="10" max="10" width="9" style="0" customWidth="1"/>
    <col min="11" max="11" width="7.5" style="0" customWidth="1"/>
    <col min="12" max="12" width="7.83203125" style="0" customWidth="1"/>
    <col min="13" max="13" width="8.16015625" style="0" customWidth="1"/>
    <col min="14" max="14" width="8" style="0" customWidth="1"/>
    <col min="15" max="15" width="10.16015625" style="0" customWidth="1"/>
    <col min="16" max="16" width="9.5" style="0" customWidth="1"/>
    <col min="17" max="17" width="12.33203125" style="0" customWidth="1"/>
    <col min="18" max="18" width="14.16015625" style="0" customWidth="1"/>
    <col min="22" max="22" width="11.16015625" style="0" customWidth="1"/>
  </cols>
  <sheetData>
    <row r="1" spans="1:16" s="1" customFormat="1" ht="19.5" customHeight="1">
      <c r="A1" s="44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5"/>
      <c r="O1" s="35"/>
      <c r="P1" s="35"/>
    </row>
    <row r="2" spans="1:13" s="40" customFormat="1" ht="12" customHeight="1">
      <c r="A2" s="42" t="s">
        <v>151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2" s="2" customFormat="1" ht="21" customHeight="1">
      <c r="A3" s="53" t="s">
        <v>64</v>
      </c>
      <c r="B3" s="56" t="s">
        <v>31</v>
      </c>
      <c r="C3" s="57"/>
      <c r="D3" s="57"/>
      <c r="E3" s="58"/>
      <c r="F3" s="56" t="s">
        <v>32</v>
      </c>
      <c r="G3" s="57"/>
      <c r="H3" s="57"/>
      <c r="I3" s="58"/>
      <c r="J3" s="56" t="s">
        <v>33</v>
      </c>
      <c r="K3" s="57"/>
      <c r="L3" s="57"/>
      <c r="M3" s="57"/>
      <c r="N3" s="57"/>
      <c r="O3" s="57"/>
      <c r="P3" s="57"/>
      <c r="Q3" s="57"/>
      <c r="R3" s="58"/>
      <c r="S3" s="56" t="s">
        <v>34</v>
      </c>
      <c r="T3" s="57"/>
      <c r="U3" s="57"/>
      <c r="V3" s="58"/>
    </row>
    <row r="4" spans="1:22" s="2" customFormat="1" ht="20.25" customHeight="1">
      <c r="A4" s="54"/>
      <c r="B4" s="61" t="s">
        <v>57</v>
      </c>
      <c r="C4" s="61"/>
      <c r="D4" s="61"/>
      <c r="E4" s="28" t="s">
        <v>5</v>
      </c>
      <c r="F4" s="56" t="s">
        <v>65</v>
      </c>
      <c r="G4" s="57"/>
      <c r="H4" s="58"/>
      <c r="I4" s="28" t="s">
        <v>5</v>
      </c>
      <c r="J4" s="56" t="s">
        <v>35</v>
      </c>
      <c r="K4" s="57"/>
      <c r="L4" s="57"/>
      <c r="M4" s="57"/>
      <c r="N4" s="58"/>
      <c r="O4" s="56" t="s">
        <v>36</v>
      </c>
      <c r="P4" s="58"/>
      <c r="Q4" s="62" t="s">
        <v>37</v>
      </c>
      <c r="R4" s="62" t="s">
        <v>12</v>
      </c>
      <c r="S4" s="56" t="s">
        <v>65</v>
      </c>
      <c r="T4" s="57"/>
      <c r="U4" s="58"/>
      <c r="V4" s="63" t="s">
        <v>5</v>
      </c>
    </row>
    <row r="5" spans="1:22" s="2" customFormat="1" ht="18" customHeight="1">
      <c r="A5" s="54"/>
      <c r="B5" s="36" t="s">
        <v>58</v>
      </c>
      <c r="C5" s="36" t="s">
        <v>59</v>
      </c>
      <c r="D5" s="38" t="s">
        <v>60</v>
      </c>
      <c r="E5" s="59" t="s">
        <v>66</v>
      </c>
      <c r="F5" s="36" t="s">
        <v>58</v>
      </c>
      <c r="G5" s="36" t="s">
        <v>59</v>
      </c>
      <c r="H5" s="38" t="s">
        <v>60</v>
      </c>
      <c r="I5" s="59" t="s">
        <v>66</v>
      </c>
      <c r="J5" s="28" t="s">
        <v>38</v>
      </c>
      <c r="K5" s="28" t="s">
        <v>39</v>
      </c>
      <c r="L5" s="28" t="s">
        <v>40</v>
      </c>
      <c r="M5" s="28" t="s">
        <v>41</v>
      </c>
      <c r="N5" s="28" t="s">
        <v>42</v>
      </c>
      <c r="O5" s="28" t="s">
        <v>43</v>
      </c>
      <c r="P5" s="28" t="s">
        <v>44</v>
      </c>
      <c r="Q5" s="59"/>
      <c r="R5" s="59"/>
      <c r="S5" s="36" t="s">
        <v>58</v>
      </c>
      <c r="T5" s="36" t="s">
        <v>59</v>
      </c>
      <c r="U5" s="38" t="s">
        <v>60</v>
      </c>
      <c r="V5" s="62"/>
    </row>
    <row r="6" spans="1:22" s="33" customFormat="1" ht="33" customHeight="1">
      <c r="A6" s="55"/>
      <c r="B6" s="37" t="s">
        <v>61</v>
      </c>
      <c r="C6" s="37" t="s">
        <v>63</v>
      </c>
      <c r="D6" s="34" t="s">
        <v>62</v>
      </c>
      <c r="E6" s="60"/>
      <c r="F6" s="37" t="s">
        <v>61</v>
      </c>
      <c r="G6" s="37" t="s">
        <v>63</v>
      </c>
      <c r="H6" s="34" t="s">
        <v>62</v>
      </c>
      <c r="I6" s="60"/>
      <c r="J6" s="34" t="s">
        <v>48</v>
      </c>
      <c r="K6" s="34" t="s">
        <v>49</v>
      </c>
      <c r="L6" s="34" t="s">
        <v>50</v>
      </c>
      <c r="M6" s="34" t="s">
        <v>55</v>
      </c>
      <c r="N6" s="34" t="s">
        <v>51</v>
      </c>
      <c r="O6" s="34" t="s">
        <v>52</v>
      </c>
      <c r="P6" s="34" t="s">
        <v>53</v>
      </c>
      <c r="Q6" s="34" t="s">
        <v>54</v>
      </c>
      <c r="R6" s="34" t="s">
        <v>56</v>
      </c>
      <c r="S6" s="37" t="s">
        <v>61</v>
      </c>
      <c r="T6" s="37" t="s">
        <v>63</v>
      </c>
      <c r="U6" s="34" t="s">
        <v>62</v>
      </c>
      <c r="V6" s="34" t="s">
        <v>47</v>
      </c>
    </row>
    <row r="7" spans="1:22" s="9" customFormat="1" ht="10.5" customHeight="1">
      <c r="A7" s="12" t="s">
        <v>67</v>
      </c>
      <c r="B7" s="20">
        <v>12146</v>
      </c>
      <c r="C7" s="20">
        <v>7849</v>
      </c>
      <c r="D7" s="20">
        <v>4297</v>
      </c>
      <c r="E7" s="20">
        <v>105216697</v>
      </c>
      <c r="F7" s="20">
        <v>4880</v>
      </c>
      <c r="G7" s="20">
        <v>3272</v>
      </c>
      <c r="H7" s="20">
        <v>1608</v>
      </c>
      <c r="I7" s="20">
        <v>92457002</v>
      </c>
      <c r="J7" s="20">
        <v>953</v>
      </c>
      <c r="K7" s="20">
        <v>162</v>
      </c>
      <c r="L7" s="20">
        <v>30</v>
      </c>
      <c r="M7" s="20">
        <v>22</v>
      </c>
      <c r="N7" s="20">
        <v>6815</v>
      </c>
      <c r="O7" s="20">
        <v>1433</v>
      </c>
      <c r="P7" s="20">
        <v>3814</v>
      </c>
      <c r="Q7" s="20">
        <v>36826</v>
      </c>
      <c r="R7" s="20">
        <v>662711598</v>
      </c>
      <c r="S7" s="20">
        <v>36134</v>
      </c>
      <c r="T7" s="20">
        <v>23054</v>
      </c>
      <c r="U7" s="20">
        <v>13080</v>
      </c>
      <c r="V7" s="20">
        <v>245920668</v>
      </c>
    </row>
    <row r="8" spans="1:22" s="9" customFormat="1" ht="10.5" customHeight="1">
      <c r="A8" s="15" t="s">
        <v>68</v>
      </c>
      <c r="B8" s="27">
        <v>3253</v>
      </c>
      <c r="C8" s="27">
        <v>2329</v>
      </c>
      <c r="D8" s="27">
        <v>924</v>
      </c>
      <c r="E8" s="27">
        <v>42555964</v>
      </c>
      <c r="F8" s="27">
        <v>3630</v>
      </c>
      <c r="G8" s="27">
        <v>2477</v>
      </c>
      <c r="H8" s="27">
        <v>1153</v>
      </c>
      <c r="I8" s="27">
        <v>74352666</v>
      </c>
      <c r="J8" s="27">
        <v>953</v>
      </c>
      <c r="K8" s="27">
        <v>154</v>
      </c>
      <c r="L8" s="27">
        <v>30</v>
      </c>
      <c r="M8" s="27">
        <v>17</v>
      </c>
      <c r="N8" s="27">
        <v>6656</v>
      </c>
      <c r="O8" s="27">
        <v>1261</v>
      </c>
      <c r="P8" s="27">
        <v>3289</v>
      </c>
      <c r="Q8" s="27">
        <v>36061</v>
      </c>
      <c r="R8" s="27">
        <v>641868267</v>
      </c>
      <c r="S8" s="27">
        <v>31214</v>
      </c>
      <c r="T8" s="27">
        <v>19660</v>
      </c>
      <c r="U8" s="27">
        <v>11554</v>
      </c>
      <c r="V8" s="27">
        <v>212450865</v>
      </c>
    </row>
    <row r="9" spans="1:22" ht="10.5" customHeight="1">
      <c r="A9" s="5" t="s">
        <v>69</v>
      </c>
      <c r="B9" s="22">
        <v>273</v>
      </c>
      <c r="C9" s="22">
        <v>170</v>
      </c>
      <c r="D9" s="22">
        <v>103</v>
      </c>
      <c r="E9" s="22">
        <v>5299098</v>
      </c>
      <c r="F9" s="22">
        <v>241</v>
      </c>
      <c r="G9" s="22">
        <v>181</v>
      </c>
      <c r="H9" s="22">
        <v>60</v>
      </c>
      <c r="I9" s="22">
        <v>6128849</v>
      </c>
      <c r="J9" s="22">
        <v>0</v>
      </c>
      <c r="K9" s="22">
        <v>26</v>
      </c>
      <c r="L9" s="22">
        <v>1</v>
      </c>
      <c r="M9" s="22">
        <v>8</v>
      </c>
      <c r="N9" s="22">
        <v>0</v>
      </c>
      <c r="O9" s="22">
        <v>164</v>
      </c>
      <c r="P9" s="22">
        <v>532</v>
      </c>
      <c r="Q9" s="22">
        <v>26241</v>
      </c>
      <c r="R9" s="22">
        <v>355790000</v>
      </c>
      <c r="S9" s="22">
        <v>5459</v>
      </c>
      <c r="T9" s="22">
        <v>3274</v>
      </c>
      <c r="U9" s="22">
        <v>2185</v>
      </c>
      <c r="V9" s="22">
        <v>29933405</v>
      </c>
    </row>
    <row r="10" spans="1:22" ht="10.5" customHeight="1">
      <c r="A10" s="5" t="s">
        <v>70</v>
      </c>
      <c r="B10" s="22">
        <v>16</v>
      </c>
      <c r="C10" s="22">
        <v>13</v>
      </c>
      <c r="D10" s="22">
        <v>3</v>
      </c>
      <c r="E10" s="22">
        <v>317635</v>
      </c>
      <c r="F10" s="22">
        <v>260</v>
      </c>
      <c r="G10" s="22">
        <v>201</v>
      </c>
      <c r="H10" s="22">
        <v>59</v>
      </c>
      <c r="I10" s="22">
        <v>4620595</v>
      </c>
      <c r="J10" s="22">
        <v>0</v>
      </c>
      <c r="K10" s="22">
        <v>7</v>
      </c>
      <c r="L10" s="22">
        <v>1</v>
      </c>
      <c r="M10" s="22">
        <v>0</v>
      </c>
      <c r="N10" s="22">
        <v>0</v>
      </c>
      <c r="O10" s="22">
        <v>20</v>
      </c>
      <c r="P10" s="22">
        <v>28</v>
      </c>
      <c r="Q10" s="22">
        <v>131</v>
      </c>
      <c r="R10" s="22">
        <v>5005000</v>
      </c>
      <c r="S10" s="22">
        <v>866</v>
      </c>
      <c r="T10" s="22">
        <v>567</v>
      </c>
      <c r="U10" s="22">
        <v>299</v>
      </c>
      <c r="V10" s="22">
        <v>3163020</v>
      </c>
    </row>
    <row r="11" spans="1:22" ht="10.5" customHeight="1">
      <c r="A11" s="5" t="s">
        <v>71</v>
      </c>
      <c r="B11" s="22">
        <v>13</v>
      </c>
      <c r="C11" s="22">
        <v>6</v>
      </c>
      <c r="D11" s="22">
        <v>7</v>
      </c>
      <c r="E11" s="22">
        <v>630190</v>
      </c>
      <c r="F11" s="22">
        <v>106</v>
      </c>
      <c r="G11" s="22">
        <v>58</v>
      </c>
      <c r="H11" s="22">
        <v>48</v>
      </c>
      <c r="I11" s="22">
        <v>2201500</v>
      </c>
      <c r="J11" s="22">
        <v>887</v>
      </c>
      <c r="K11" s="22">
        <v>8</v>
      </c>
      <c r="L11" s="22">
        <v>0</v>
      </c>
      <c r="M11" s="22">
        <v>0</v>
      </c>
      <c r="N11" s="22">
        <v>0</v>
      </c>
      <c r="O11" s="22">
        <v>68</v>
      </c>
      <c r="P11" s="22">
        <v>205</v>
      </c>
      <c r="Q11" s="22">
        <v>2129</v>
      </c>
      <c r="R11" s="22">
        <v>32916293</v>
      </c>
      <c r="S11" s="22">
        <v>3586</v>
      </c>
      <c r="T11" s="22">
        <v>2858</v>
      </c>
      <c r="U11" s="22">
        <v>728</v>
      </c>
      <c r="V11" s="22">
        <v>20757792</v>
      </c>
    </row>
    <row r="12" spans="1:22" ht="10.5" customHeight="1">
      <c r="A12" s="5" t="s">
        <v>72</v>
      </c>
      <c r="B12" s="22">
        <v>28</v>
      </c>
      <c r="C12" s="22">
        <v>20</v>
      </c>
      <c r="D12" s="22">
        <v>8</v>
      </c>
      <c r="E12" s="22">
        <v>259478</v>
      </c>
      <c r="F12" s="22">
        <v>40</v>
      </c>
      <c r="G12" s="22">
        <v>31</v>
      </c>
      <c r="H12" s="22">
        <v>9</v>
      </c>
      <c r="I12" s="22">
        <v>830475</v>
      </c>
      <c r="J12" s="22">
        <v>0</v>
      </c>
      <c r="K12" s="22">
        <v>22</v>
      </c>
      <c r="L12" s="22">
        <v>6</v>
      </c>
      <c r="M12" s="22">
        <v>1</v>
      </c>
      <c r="N12" s="22">
        <v>0</v>
      </c>
      <c r="O12" s="22">
        <v>138</v>
      </c>
      <c r="P12" s="22">
        <v>442</v>
      </c>
      <c r="Q12" s="22">
        <v>57</v>
      </c>
      <c r="R12" s="22">
        <v>12842813</v>
      </c>
      <c r="S12" s="22">
        <v>455</v>
      </c>
      <c r="T12" s="22">
        <v>329</v>
      </c>
      <c r="U12" s="22">
        <v>126</v>
      </c>
      <c r="V12" s="22">
        <v>4109828</v>
      </c>
    </row>
    <row r="13" spans="1:22" ht="10.5" customHeight="1">
      <c r="A13" s="5" t="s">
        <v>73</v>
      </c>
      <c r="B13" s="22">
        <v>16</v>
      </c>
      <c r="C13" s="22">
        <v>9</v>
      </c>
      <c r="D13" s="22">
        <v>7</v>
      </c>
      <c r="E13" s="22">
        <v>216718</v>
      </c>
      <c r="F13" s="22">
        <v>75</v>
      </c>
      <c r="G13" s="22">
        <v>56</v>
      </c>
      <c r="H13" s="22">
        <v>19</v>
      </c>
      <c r="I13" s="22">
        <v>1564550</v>
      </c>
      <c r="J13" s="22">
        <v>0</v>
      </c>
      <c r="K13" s="22">
        <v>1</v>
      </c>
      <c r="L13" s="22">
        <v>0</v>
      </c>
      <c r="M13" s="22">
        <v>0</v>
      </c>
      <c r="N13" s="22">
        <v>1041</v>
      </c>
      <c r="O13" s="22">
        <v>26</v>
      </c>
      <c r="P13" s="22">
        <v>52</v>
      </c>
      <c r="Q13" s="22">
        <v>0</v>
      </c>
      <c r="R13" s="22">
        <v>11450000</v>
      </c>
      <c r="S13" s="22">
        <v>592</v>
      </c>
      <c r="T13" s="22">
        <v>409</v>
      </c>
      <c r="U13" s="22">
        <v>183</v>
      </c>
      <c r="V13" s="22">
        <v>2323562</v>
      </c>
    </row>
    <row r="14" spans="1:22" ht="10.5" customHeight="1">
      <c r="A14" s="5" t="s">
        <v>74</v>
      </c>
      <c r="B14" s="22">
        <v>54</v>
      </c>
      <c r="C14" s="22">
        <v>43</v>
      </c>
      <c r="D14" s="22">
        <v>11</v>
      </c>
      <c r="E14" s="22">
        <v>2444018</v>
      </c>
      <c r="F14" s="22">
        <v>790</v>
      </c>
      <c r="G14" s="22">
        <v>478</v>
      </c>
      <c r="H14" s="22">
        <v>312</v>
      </c>
      <c r="I14" s="22">
        <v>14680500</v>
      </c>
      <c r="J14" s="22">
        <v>0</v>
      </c>
      <c r="K14" s="22">
        <v>20</v>
      </c>
      <c r="L14" s="22">
        <v>8</v>
      </c>
      <c r="M14" s="22">
        <v>0</v>
      </c>
      <c r="N14" s="22">
        <v>5598</v>
      </c>
      <c r="O14" s="22">
        <v>217</v>
      </c>
      <c r="P14" s="22">
        <v>634</v>
      </c>
      <c r="Q14" s="22">
        <v>0</v>
      </c>
      <c r="R14" s="22">
        <v>97360000</v>
      </c>
      <c r="S14" s="22">
        <v>622</v>
      </c>
      <c r="T14" s="22">
        <v>322</v>
      </c>
      <c r="U14" s="22">
        <v>300</v>
      </c>
      <c r="V14" s="22">
        <v>8787737</v>
      </c>
    </row>
    <row r="15" spans="1:22" ht="10.5" customHeight="1">
      <c r="A15" s="5" t="s">
        <v>75</v>
      </c>
      <c r="B15" s="22">
        <v>740</v>
      </c>
      <c r="C15" s="22">
        <v>448</v>
      </c>
      <c r="D15" s="22">
        <v>292</v>
      </c>
      <c r="E15" s="22">
        <v>13526981</v>
      </c>
      <c r="F15" s="22">
        <v>249</v>
      </c>
      <c r="G15" s="22">
        <v>173</v>
      </c>
      <c r="H15" s="22">
        <v>76</v>
      </c>
      <c r="I15" s="22">
        <v>7740610</v>
      </c>
      <c r="J15" s="22">
        <v>0</v>
      </c>
      <c r="K15" s="22">
        <v>5</v>
      </c>
      <c r="L15" s="22">
        <v>0</v>
      </c>
      <c r="M15" s="22">
        <v>0</v>
      </c>
      <c r="N15" s="22">
        <v>0</v>
      </c>
      <c r="O15" s="22">
        <v>28</v>
      </c>
      <c r="P15" s="22">
        <v>96</v>
      </c>
      <c r="Q15" s="22">
        <v>291</v>
      </c>
      <c r="R15" s="22">
        <v>6260000</v>
      </c>
      <c r="S15" s="22">
        <v>1631</v>
      </c>
      <c r="T15" s="22">
        <v>981</v>
      </c>
      <c r="U15" s="22">
        <v>650</v>
      </c>
      <c r="V15" s="22">
        <v>9560790</v>
      </c>
    </row>
    <row r="16" spans="1:22" ht="10.5" customHeight="1">
      <c r="A16" s="5" t="s">
        <v>76</v>
      </c>
      <c r="B16" s="22">
        <v>306</v>
      </c>
      <c r="C16" s="22">
        <v>260</v>
      </c>
      <c r="D16" s="22">
        <v>46</v>
      </c>
      <c r="E16" s="22">
        <v>2913197</v>
      </c>
      <c r="F16" s="22">
        <v>117</v>
      </c>
      <c r="G16" s="22">
        <v>83</v>
      </c>
      <c r="H16" s="22">
        <v>34</v>
      </c>
      <c r="I16" s="22">
        <v>3470683</v>
      </c>
      <c r="J16" s="22">
        <v>0</v>
      </c>
      <c r="K16" s="22">
        <v>15</v>
      </c>
      <c r="L16" s="22">
        <v>5</v>
      </c>
      <c r="M16" s="22">
        <v>0</v>
      </c>
      <c r="N16" s="22">
        <v>0</v>
      </c>
      <c r="O16" s="22">
        <v>86</v>
      </c>
      <c r="P16" s="22">
        <v>309</v>
      </c>
      <c r="Q16" s="22">
        <v>309</v>
      </c>
      <c r="R16" s="22">
        <v>12700000</v>
      </c>
      <c r="S16" s="22">
        <v>1047</v>
      </c>
      <c r="T16" s="22">
        <v>632</v>
      </c>
      <c r="U16" s="22">
        <v>415</v>
      </c>
      <c r="V16" s="22">
        <v>11580100</v>
      </c>
    </row>
    <row r="17" spans="1:22" ht="10.5" customHeight="1">
      <c r="A17" s="5" t="s">
        <v>77</v>
      </c>
      <c r="B17" s="22">
        <v>71</v>
      </c>
      <c r="C17" s="22">
        <v>45</v>
      </c>
      <c r="D17" s="22">
        <v>26</v>
      </c>
      <c r="E17" s="22">
        <v>1901102</v>
      </c>
      <c r="F17" s="22">
        <v>405</v>
      </c>
      <c r="G17" s="22">
        <v>265</v>
      </c>
      <c r="H17" s="22">
        <v>140</v>
      </c>
      <c r="I17" s="22">
        <v>8894438</v>
      </c>
      <c r="J17" s="22">
        <v>0</v>
      </c>
      <c r="K17" s="22">
        <v>5</v>
      </c>
      <c r="L17" s="22">
        <v>0</v>
      </c>
      <c r="M17" s="22">
        <v>0</v>
      </c>
      <c r="N17" s="22">
        <v>0</v>
      </c>
      <c r="O17" s="22">
        <v>8</v>
      </c>
      <c r="P17" s="22">
        <v>27</v>
      </c>
      <c r="Q17" s="22">
        <v>3</v>
      </c>
      <c r="R17" s="22">
        <v>1535000</v>
      </c>
      <c r="S17" s="22">
        <v>626</v>
      </c>
      <c r="T17" s="22">
        <v>348</v>
      </c>
      <c r="U17" s="22">
        <v>278</v>
      </c>
      <c r="V17" s="22">
        <v>6220000</v>
      </c>
    </row>
    <row r="18" spans="1:22" ht="10.5" customHeight="1">
      <c r="A18" s="5" t="s">
        <v>78</v>
      </c>
      <c r="B18" s="22">
        <v>216</v>
      </c>
      <c r="C18" s="22">
        <v>153</v>
      </c>
      <c r="D18" s="22">
        <v>63</v>
      </c>
      <c r="E18" s="22">
        <v>1957359</v>
      </c>
      <c r="F18" s="22">
        <v>94</v>
      </c>
      <c r="G18" s="22">
        <v>79</v>
      </c>
      <c r="H18" s="22">
        <v>15</v>
      </c>
      <c r="I18" s="22">
        <v>2021487</v>
      </c>
      <c r="J18" s="22">
        <v>0</v>
      </c>
      <c r="K18" s="22">
        <v>8</v>
      </c>
      <c r="L18" s="22">
        <v>0</v>
      </c>
      <c r="M18" s="22">
        <v>2</v>
      </c>
      <c r="N18" s="22">
        <v>0</v>
      </c>
      <c r="O18" s="22">
        <v>52</v>
      </c>
      <c r="P18" s="22">
        <v>149</v>
      </c>
      <c r="Q18" s="22">
        <v>3885</v>
      </c>
      <c r="R18" s="22">
        <v>44720000</v>
      </c>
      <c r="S18" s="22">
        <v>240</v>
      </c>
      <c r="T18" s="22">
        <v>153</v>
      </c>
      <c r="U18" s="22">
        <v>87</v>
      </c>
      <c r="V18" s="22">
        <v>1928777</v>
      </c>
    </row>
    <row r="19" spans="1:22" ht="10.5" customHeight="1">
      <c r="A19" s="5" t="s">
        <v>79</v>
      </c>
      <c r="B19" s="22">
        <v>80</v>
      </c>
      <c r="C19" s="22">
        <v>53</v>
      </c>
      <c r="D19" s="22">
        <v>27</v>
      </c>
      <c r="E19" s="22">
        <v>1064106</v>
      </c>
      <c r="F19" s="22">
        <v>168</v>
      </c>
      <c r="G19" s="22">
        <v>123</v>
      </c>
      <c r="H19" s="22">
        <v>45</v>
      </c>
      <c r="I19" s="22">
        <v>2939751</v>
      </c>
      <c r="J19" s="22">
        <v>0</v>
      </c>
      <c r="K19" s="22">
        <v>3</v>
      </c>
      <c r="L19" s="22">
        <v>0</v>
      </c>
      <c r="M19" s="22">
        <v>1</v>
      </c>
      <c r="N19" s="22">
        <v>17</v>
      </c>
      <c r="O19" s="22">
        <v>139</v>
      </c>
      <c r="P19" s="22">
        <v>69</v>
      </c>
      <c r="Q19" s="22">
        <v>13</v>
      </c>
      <c r="R19" s="22">
        <v>3520000</v>
      </c>
      <c r="S19" s="22">
        <v>948</v>
      </c>
      <c r="T19" s="22">
        <v>630</v>
      </c>
      <c r="U19" s="22">
        <v>318</v>
      </c>
      <c r="V19" s="22">
        <v>5682113</v>
      </c>
    </row>
    <row r="20" spans="1:22" ht="10.5" customHeight="1">
      <c r="A20" s="5" t="s">
        <v>80</v>
      </c>
      <c r="B20" s="22">
        <v>694</v>
      </c>
      <c r="C20" s="22">
        <v>606</v>
      </c>
      <c r="D20" s="22">
        <v>88</v>
      </c>
      <c r="E20" s="22">
        <v>1868778</v>
      </c>
      <c r="F20" s="22">
        <v>220</v>
      </c>
      <c r="G20" s="22">
        <v>152</v>
      </c>
      <c r="H20" s="22">
        <v>68</v>
      </c>
      <c r="I20" s="22">
        <v>4351625</v>
      </c>
      <c r="J20" s="22">
        <v>0</v>
      </c>
      <c r="K20" s="22">
        <v>6</v>
      </c>
      <c r="L20" s="22">
        <v>1</v>
      </c>
      <c r="M20" s="22">
        <v>0</v>
      </c>
      <c r="N20" s="22">
        <v>0</v>
      </c>
      <c r="O20" s="22">
        <v>58</v>
      </c>
      <c r="P20" s="22">
        <v>173</v>
      </c>
      <c r="Q20" s="22">
        <v>143</v>
      </c>
      <c r="R20" s="22">
        <v>6787161</v>
      </c>
      <c r="S20" s="22">
        <v>1866</v>
      </c>
      <c r="T20" s="22">
        <v>1355</v>
      </c>
      <c r="U20" s="22">
        <v>511</v>
      </c>
      <c r="V20" s="22">
        <v>10812177</v>
      </c>
    </row>
    <row r="21" spans="1:22" ht="10.5" customHeight="1">
      <c r="A21" s="5" t="s">
        <v>81</v>
      </c>
      <c r="B21" s="22">
        <v>33</v>
      </c>
      <c r="C21" s="22">
        <v>18</v>
      </c>
      <c r="D21" s="22">
        <v>15</v>
      </c>
      <c r="E21" s="22">
        <v>339728</v>
      </c>
      <c r="F21" s="22">
        <v>430</v>
      </c>
      <c r="G21" s="22">
        <v>332</v>
      </c>
      <c r="H21" s="22">
        <v>98</v>
      </c>
      <c r="I21" s="22">
        <v>5913300</v>
      </c>
      <c r="J21" s="22">
        <v>0</v>
      </c>
      <c r="K21" s="22">
        <v>4</v>
      </c>
      <c r="L21" s="22">
        <v>4</v>
      </c>
      <c r="M21" s="22">
        <v>0</v>
      </c>
      <c r="N21" s="22">
        <v>0</v>
      </c>
      <c r="O21" s="22">
        <v>7</v>
      </c>
      <c r="P21" s="22">
        <v>24</v>
      </c>
      <c r="Q21" s="22">
        <v>1</v>
      </c>
      <c r="R21" s="22">
        <v>2100000</v>
      </c>
      <c r="S21" s="22">
        <v>1429</v>
      </c>
      <c r="T21" s="22">
        <v>853</v>
      </c>
      <c r="U21" s="22">
        <v>576</v>
      </c>
      <c r="V21" s="22">
        <v>6171230</v>
      </c>
    </row>
    <row r="22" spans="1:22" ht="10.5" customHeight="1">
      <c r="A22" s="5" t="s">
        <v>82</v>
      </c>
      <c r="B22" s="22">
        <v>227</v>
      </c>
      <c r="C22" s="22">
        <v>174</v>
      </c>
      <c r="D22" s="22">
        <v>53</v>
      </c>
      <c r="E22" s="22">
        <v>2855247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1</v>
      </c>
      <c r="L22" s="22">
        <v>0</v>
      </c>
      <c r="M22" s="22">
        <v>0</v>
      </c>
      <c r="N22" s="22">
        <v>0</v>
      </c>
      <c r="O22" s="22">
        <v>19</v>
      </c>
      <c r="P22" s="22">
        <v>46</v>
      </c>
      <c r="Q22" s="22">
        <v>81</v>
      </c>
      <c r="R22" s="22">
        <v>2690000</v>
      </c>
      <c r="S22" s="22">
        <v>526</v>
      </c>
      <c r="T22" s="22">
        <v>399</v>
      </c>
      <c r="U22" s="22">
        <v>127</v>
      </c>
      <c r="V22" s="22">
        <v>6506460</v>
      </c>
    </row>
    <row r="23" spans="1:22" ht="10.5" customHeight="1">
      <c r="A23" s="5" t="s">
        <v>83</v>
      </c>
      <c r="B23" s="22">
        <v>233</v>
      </c>
      <c r="C23" s="22">
        <v>150</v>
      </c>
      <c r="D23" s="22">
        <v>83</v>
      </c>
      <c r="E23" s="22">
        <v>2515490</v>
      </c>
      <c r="F23" s="22">
        <v>127</v>
      </c>
      <c r="G23" s="22">
        <v>74</v>
      </c>
      <c r="H23" s="22">
        <v>53</v>
      </c>
      <c r="I23" s="22">
        <v>2491536</v>
      </c>
      <c r="J23" s="22">
        <v>0</v>
      </c>
      <c r="K23" s="22">
        <v>5</v>
      </c>
      <c r="L23" s="22">
        <v>4</v>
      </c>
      <c r="M23" s="22">
        <v>0</v>
      </c>
      <c r="N23" s="22">
        <v>0</v>
      </c>
      <c r="O23" s="22">
        <v>45</v>
      </c>
      <c r="P23" s="22">
        <v>121</v>
      </c>
      <c r="Q23" s="22">
        <v>0</v>
      </c>
      <c r="R23" s="22">
        <v>4220000</v>
      </c>
      <c r="S23" s="22">
        <v>349</v>
      </c>
      <c r="T23" s="22">
        <v>210</v>
      </c>
      <c r="U23" s="22">
        <v>139</v>
      </c>
      <c r="V23" s="22">
        <v>1649900</v>
      </c>
    </row>
    <row r="24" spans="1:22" ht="10.5" customHeight="1">
      <c r="A24" s="5" t="s">
        <v>84</v>
      </c>
      <c r="B24" s="22">
        <v>29</v>
      </c>
      <c r="C24" s="22">
        <v>15</v>
      </c>
      <c r="D24" s="22">
        <v>14</v>
      </c>
      <c r="E24" s="22">
        <v>533820</v>
      </c>
      <c r="F24" s="22">
        <v>24</v>
      </c>
      <c r="G24" s="22">
        <v>12</v>
      </c>
      <c r="H24" s="22">
        <v>12</v>
      </c>
      <c r="I24" s="22">
        <v>548600</v>
      </c>
      <c r="J24" s="22">
        <v>0</v>
      </c>
      <c r="K24" s="22">
        <v>3</v>
      </c>
      <c r="L24" s="22">
        <v>0</v>
      </c>
      <c r="M24" s="22">
        <v>0</v>
      </c>
      <c r="N24" s="22">
        <v>0</v>
      </c>
      <c r="O24" s="22">
        <v>5</v>
      </c>
      <c r="P24" s="22">
        <v>10</v>
      </c>
      <c r="Q24" s="22">
        <v>2</v>
      </c>
      <c r="R24" s="22">
        <v>555000</v>
      </c>
      <c r="S24" s="22">
        <v>425</v>
      </c>
      <c r="T24" s="22">
        <v>257</v>
      </c>
      <c r="U24" s="22">
        <v>168</v>
      </c>
      <c r="V24" s="22">
        <v>1683780</v>
      </c>
    </row>
    <row r="25" spans="1:22" ht="10.5" customHeight="1">
      <c r="A25" s="5" t="s">
        <v>85</v>
      </c>
      <c r="B25" s="22">
        <v>10</v>
      </c>
      <c r="C25" s="22">
        <v>7</v>
      </c>
      <c r="D25" s="22">
        <v>3</v>
      </c>
      <c r="E25" s="22">
        <v>342149</v>
      </c>
      <c r="F25" s="22">
        <v>48</v>
      </c>
      <c r="G25" s="22">
        <v>27</v>
      </c>
      <c r="H25" s="22">
        <v>21</v>
      </c>
      <c r="I25" s="22">
        <v>1083400</v>
      </c>
      <c r="J25" s="22">
        <v>58</v>
      </c>
      <c r="K25" s="22">
        <v>6</v>
      </c>
      <c r="L25" s="22">
        <v>0</v>
      </c>
      <c r="M25" s="22">
        <v>0</v>
      </c>
      <c r="N25" s="22">
        <v>0</v>
      </c>
      <c r="O25" s="22">
        <v>12</v>
      </c>
      <c r="P25" s="22">
        <v>37</v>
      </c>
      <c r="Q25" s="22">
        <v>2415</v>
      </c>
      <c r="R25" s="22">
        <v>32265000</v>
      </c>
      <c r="S25" s="22">
        <v>6554</v>
      </c>
      <c r="T25" s="22">
        <v>3633</v>
      </c>
      <c r="U25" s="22">
        <v>2921</v>
      </c>
      <c r="V25" s="22">
        <v>61822327</v>
      </c>
    </row>
    <row r="26" spans="1:22" ht="10.5" customHeight="1">
      <c r="A26" s="5" t="s">
        <v>86</v>
      </c>
      <c r="B26" s="22">
        <v>3</v>
      </c>
      <c r="C26" s="22">
        <v>3</v>
      </c>
      <c r="D26" s="22">
        <v>0</v>
      </c>
      <c r="E26" s="22">
        <v>191584</v>
      </c>
      <c r="F26" s="22">
        <v>23</v>
      </c>
      <c r="G26" s="22">
        <v>12</v>
      </c>
      <c r="H26" s="22">
        <v>11</v>
      </c>
      <c r="I26" s="22">
        <v>320750</v>
      </c>
      <c r="J26" s="22">
        <v>0</v>
      </c>
      <c r="K26" s="22">
        <v>2</v>
      </c>
      <c r="L26" s="22">
        <v>0</v>
      </c>
      <c r="M26" s="22">
        <v>3</v>
      </c>
      <c r="N26" s="22">
        <v>0</v>
      </c>
      <c r="O26" s="22">
        <v>22</v>
      </c>
      <c r="P26" s="22">
        <v>67</v>
      </c>
      <c r="Q26" s="22">
        <v>0</v>
      </c>
      <c r="R26" s="22">
        <v>2040000</v>
      </c>
      <c r="S26" s="22">
        <v>398</v>
      </c>
      <c r="T26" s="22">
        <v>306</v>
      </c>
      <c r="U26" s="22">
        <v>92</v>
      </c>
      <c r="V26" s="22">
        <v>1928287</v>
      </c>
    </row>
    <row r="27" spans="1:22" ht="10.5" customHeight="1">
      <c r="A27" s="5" t="s">
        <v>87</v>
      </c>
      <c r="B27" s="22">
        <v>12</v>
      </c>
      <c r="C27" s="22">
        <v>9</v>
      </c>
      <c r="D27" s="22">
        <v>3</v>
      </c>
      <c r="E27" s="22">
        <v>853084</v>
      </c>
      <c r="F27" s="22">
        <v>49</v>
      </c>
      <c r="G27" s="22">
        <v>35</v>
      </c>
      <c r="H27" s="22">
        <v>14</v>
      </c>
      <c r="I27" s="22">
        <v>1386885</v>
      </c>
      <c r="J27" s="22">
        <v>0</v>
      </c>
      <c r="K27" s="22">
        <v>6</v>
      </c>
      <c r="L27" s="22">
        <v>0</v>
      </c>
      <c r="M27" s="22">
        <v>2</v>
      </c>
      <c r="N27" s="22">
        <v>0</v>
      </c>
      <c r="O27" s="22">
        <v>18</v>
      </c>
      <c r="P27" s="22">
        <v>61</v>
      </c>
      <c r="Q27" s="22">
        <v>329</v>
      </c>
      <c r="R27" s="22">
        <v>3847000</v>
      </c>
      <c r="S27" s="22">
        <v>1320</v>
      </c>
      <c r="T27" s="22">
        <v>806</v>
      </c>
      <c r="U27" s="22">
        <v>514</v>
      </c>
      <c r="V27" s="22">
        <v>6950176</v>
      </c>
    </row>
    <row r="28" spans="1:22" ht="10.5" customHeight="1">
      <c r="A28" s="5" t="s">
        <v>88</v>
      </c>
      <c r="B28" s="22">
        <v>46</v>
      </c>
      <c r="C28" s="22">
        <v>29</v>
      </c>
      <c r="D28" s="22">
        <v>17</v>
      </c>
      <c r="E28" s="22">
        <v>728945</v>
      </c>
      <c r="F28" s="22">
        <v>42</v>
      </c>
      <c r="G28" s="22">
        <v>23</v>
      </c>
      <c r="H28" s="22">
        <v>19</v>
      </c>
      <c r="I28" s="22">
        <v>650248</v>
      </c>
      <c r="J28" s="22">
        <v>8</v>
      </c>
      <c r="K28" s="22">
        <v>0</v>
      </c>
      <c r="L28" s="22">
        <v>0</v>
      </c>
      <c r="M28" s="22">
        <v>0</v>
      </c>
      <c r="N28" s="22">
        <v>0</v>
      </c>
      <c r="O28" s="22">
        <v>6</v>
      </c>
      <c r="P28" s="22">
        <v>17</v>
      </c>
      <c r="Q28" s="22">
        <v>31</v>
      </c>
      <c r="R28" s="22">
        <v>615000</v>
      </c>
      <c r="S28" s="22">
        <v>333</v>
      </c>
      <c r="T28" s="22">
        <v>219</v>
      </c>
      <c r="U28" s="22">
        <v>114</v>
      </c>
      <c r="V28" s="22">
        <v>1666222</v>
      </c>
    </row>
    <row r="29" spans="1:22" ht="10.5" customHeight="1">
      <c r="A29" s="5" t="s">
        <v>89</v>
      </c>
      <c r="B29" s="22">
        <v>153</v>
      </c>
      <c r="C29" s="22">
        <v>98</v>
      </c>
      <c r="D29" s="22">
        <v>55</v>
      </c>
      <c r="E29" s="22">
        <v>1797257</v>
      </c>
      <c r="F29" s="22">
        <v>122</v>
      </c>
      <c r="G29" s="22">
        <v>82</v>
      </c>
      <c r="H29" s="22">
        <v>40</v>
      </c>
      <c r="I29" s="22">
        <v>2512884</v>
      </c>
      <c r="J29" s="22">
        <v>0</v>
      </c>
      <c r="K29" s="22">
        <v>1</v>
      </c>
      <c r="L29" s="22">
        <v>0</v>
      </c>
      <c r="M29" s="22">
        <v>0</v>
      </c>
      <c r="N29" s="22">
        <v>0</v>
      </c>
      <c r="O29" s="22">
        <v>123</v>
      </c>
      <c r="P29" s="22">
        <v>190</v>
      </c>
      <c r="Q29" s="22">
        <v>0</v>
      </c>
      <c r="R29" s="22">
        <v>2650000</v>
      </c>
      <c r="S29" s="22">
        <v>1942</v>
      </c>
      <c r="T29" s="22">
        <v>1119</v>
      </c>
      <c r="U29" s="22">
        <v>823</v>
      </c>
      <c r="V29" s="22">
        <v>9213182</v>
      </c>
    </row>
    <row r="30" spans="1:22" s="9" customFormat="1" ht="10.5" customHeight="1">
      <c r="A30" s="15" t="s">
        <v>90</v>
      </c>
      <c r="B30" s="27">
        <v>8815</v>
      </c>
      <c r="C30" s="27">
        <v>5475</v>
      </c>
      <c r="D30" s="27">
        <v>3340</v>
      </c>
      <c r="E30" s="27">
        <v>62018054</v>
      </c>
      <c r="F30" s="22">
        <v>791</v>
      </c>
      <c r="G30" s="22">
        <v>518</v>
      </c>
      <c r="H30" s="22">
        <v>273</v>
      </c>
      <c r="I30" s="27">
        <v>10565940</v>
      </c>
      <c r="J30" s="27">
        <v>0</v>
      </c>
      <c r="K30" s="27">
        <v>7</v>
      </c>
      <c r="L30" s="27">
        <v>0</v>
      </c>
      <c r="M30" s="27">
        <v>0</v>
      </c>
      <c r="N30" s="27">
        <v>159</v>
      </c>
      <c r="O30" s="27">
        <v>99</v>
      </c>
      <c r="P30" s="27">
        <v>306</v>
      </c>
      <c r="Q30" s="27">
        <v>746</v>
      </c>
      <c r="R30" s="27">
        <v>16980000</v>
      </c>
      <c r="S30" s="27">
        <v>1727</v>
      </c>
      <c r="T30" s="27">
        <v>1088</v>
      </c>
      <c r="U30" s="27">
        <v>639</v>
      </c>
      <c r="V30" s="27">
        <v>9218889</v>
      </c>
    </row>
    <row r="31" spans="1:22" s="9" customFormat="1" ht="10.5" customHeight="1">
      <c r="A31" s="15" t="s">
        <v>91</v>
      </c>
      <c r="B31" s="27">
        <v>76</v>
      </c>
      <c r="C31" s="27">
        <v>44</v>
      </c>
      <c r="D31" s="27">
        <v>32</v>
      </c>
      <c r="E31" s="27">
        <v>608179</v>
      </c>
      <c r="F31" s="22">
        <v>433</v>
      </c>
      <c r="G31" s="22">
        <v>269</v>
      </c>
      <c r="H31" s="22">
        <v>164</v>
      </c>
      <c r="I31" s="27">
        <v>7273646</v>
      </c>
      <c r="J31" s="27">
        <v>0</v>
      </c>
      <c r="K31" s="27">
        <v>1</v>
      </c>
      <c r="L31" s="27">
        <v>0</v>
      </c>
      <c r="M31" s="27">
        <v>5</v>
      </c>
      <c r="N31" s="27">
        <v>0</v>
      </c>
      <c r="O31" s="27">
        <v>72</v>
      </c>
      <c r="P31" s="27">
        <v>214</v>
      </c>
      <c r="Q31" s="27">
        <v>19</v>
      </c>
      <c r="R31" s="27">
        <v>3788331</v>
      </c>
      <c r="S31" s="27">
        <v>3086</v>
      </c>
      <c r="T31" s="27">
        <v>2232</v>
      </c>
      <c r="U31" s="27">
        <v>854</v>
      </c>
      <c r="V31" s="27">
        <v>11828414</v>
      </c>
    </row>
    <row r="32" spans="1:22" s="9" customFormat="1" ht="10.5" customHeight="1">
      <c r="A32" s="15" t="s">
        <v>92</v>
      </c>
      <c r="B32" s="27">
        <v>2</v>
      </c>
      <c r="C32" s="27">
        <v>1</v>
      </c>
      <c r="D32" s="27">
        <v>1</v>
      </c>
      <c r="E32" s="27">
        <v>34500</v>
      </c>
      <c r="F32" s="22">
        <v>26</v>
      </c>
      <c r="G32" s="22">
        <v>8</v>
      </c>
      <c r="H32" s="22">
        <v>18</v>
      </c>
      <c r="I32" s="27">
        <v>264750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1</v>
      </c>
      <c r="P32" s="27">
        <v>5</v>
      </c>
      <c r="Q32" s="27">
        <v>0</v>
      </c>
      <c r="R32" s="27">
        <v>75000</v>
      </c>
      <c r="S32" s="27">
        <v>107</v>
      </c>
      <c r="T32" s="27">
        <v>74</v>
      </c>
      <c r="U32" s="27">
        <v>33</v>
      </c>
      <c r="V32" s="27">
        <v>12422500</v>
      </c>
    </row>
    <row r="33" spans="1:22" ht="10.5" customHeight="1">
      <c r="A33" s="5" t="s">
        <v>93</v>
      </c>
      <c r="B33" s="22">
        <v>2</v>
      </c>
      <c r="C33" s="22">
        <v>1</v>
      </c>
      <c r="D33" s="22">
        <v>1</v>
      </c>
      <c r="E33" s="22">
        <v>34500</v>
      </c>
      <c r="F33" s="22">
        <v>26</v>
      </c>
      <c r="G33" s="22">
        <v>8</v>
      </c>
      <c r="H33" s="22">
        <v>18</v>
      </c>
      <c r="I33" s="22">
        <v>264750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95</v>
      </c>
      <c r="T33" s="22">
        <v>66</v>
      </c>
      <c r="U33" s="22">
        <v>29</v>
      </c>
      <c r="V33" s="22">
        <v>12225500</v>
      </c>
    </row>
    <row r="34" spans="1:22" ht="10.5" customHeight="1">
      <c r="A34" s="43" t="s">
        <v>94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1</v>
      </c>
      <c r="P34" s="22">
        <v>5</v>
      </c>
      <c r="Q34" s="22">
        <v>0</v>
      </c>
      <c r="R34" s="22">
        <v>75000</v>
      </c>
      <c r="S34" s="22">
        <v>12</v>
      </c>
      <c r="T34" s="22">
        <v>8</v>
      </c>
      <c r="U34" s="22">
        <v>4</v>
      </c>
      <c r="V34" s="22">
        <v>197000</v>
      </c>
    </row>
    <row r="35" spans="1:22" ht="10.5" customHeight="1">
      <c r="A35" s="52" t="s">
        <v>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2">
      <c r="A36" s="32" t="s">
        <v>95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</sheetData>
  <mergeCells count="16">
    <mergeCell ref="S4:U4"/>
    <mergeCell ref="B3:E3"/>
    <mergeCell ref="B4:D4"/>
    <mergeCell ref="F3:I3"/>
    <mergeCell ref="F4:H4"/>
    <mergeCell ref="J4:N4"/>
    <mergeCell ref="A35:V35"/>
    <mergeCell ref="O4:P4"/>
    <mergeCell ref="Q4:Q5"/>
    <mergeCell ref="R4:R5"/>
    <mergeCell ref="A3:A6"/>
    <mergeCell ref="J3:R3"/>
    <mergeCell ref="E5:E6"/>
    <mergeCell ref="I5:I6"/>
    <mergeCell ref="V4:V5"/>
    <mergeCell ref="S3:V3"/>
  </mergeCells>
  <printOptions horizontalCentered="1" verticalCentered="1"/>
  <pageMargins left="0.3937007874015748" right="0.3937007874015748" top="0.1968503937007874" bottom="0.1968503937007874" header="0.275590551181102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7" sqref="A7"/>
    </sheetView>
  </sheetViews>
  <sheetFormatPr defaultColWidth="9.33203125" defaultRowHeight="12"/>
  <cols>
    <col min="1" max="1" width="24.83203125" style="0" customWidth="1"/>
    <col min="2" max="4" width="7.66015625" style="0" customWidth="1"/>
    <col min="5" max="5" width="13" style="0" customWidth="1"/>
    <col min="6" max="6" width="10.16015625" style="0" customWidth="1"/>
    <col min="7" max="7" width="9" style="0" customWidth="1"/>
    <col min="8" max="8" width="8.83203125" style="0" customWidth="1"/>
    <col min="9" max="9" width="12" style="0" customWidth="1"/>
    <col min="10" max="10" width="9" style="0" customWidth="1"/>
    <col min="11" max="11" width="7.5" style="0" customWidth="1"/>
    <col min="12" max="12" width="7.83203125" style="0" customWidth="1"/>
    <col min="13" max="13" width="8.16015625" style="0" customWidth="1"/>
    <col min="14" max="14" width="8" style="0" customWidth="1"/>
    <col min="15" max="15" width="10.16015625" style="0" customWidth="1"/>
    <col min="16" max="16" width="9.5" style="0" customWidth="1"/>
    <col min="17" max="17" width="12.33203125" style="0" customWidth="1"/>
    <col min="18" max="18" width="14.16015625" style="0" customWidth="1"/>
    <col min="22" max="22" width="11.16015625" style="0" customWidth="1"/>
  </cols>
  <sheetData>
    <row r="1" spans="1:16" s="1" customFormat="1" ht="19.5" customHeight="1">
      <c r="A1" s="44" t="s">
        <v>153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5"/>
      <c r="O1" s="35"/>
      <c r="P1" s="35"/>
    </row>
    <row r="2" spans="1:13" s="40" customFormat="1" ht="12" customHeight="1">
      <c r="A2" s="42" t="s">
        <v>217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2" s="2" customFormat="1" ht="21" customHeight="1">
      <c r="A3" s="53" t="s">
        <v>154</v>
      </c>
      <c r="B3" s="56" t="s">
        <v>155</v>
      </c>
      <c r="C3" s="57"/>
      <c r="D3" s="57"/>
      <c r="E3" s="58"/>
      <c r="F3" s="56" t="s">
        <v>156</v>
      </c>
      <c r="G3" s="57"/>
      <c r="H3" s="57"/>
      <c r="I3" s="58"/>
      <c r="J3" s="56" t="s">
        <v>157</v>
      </c>
      <c r="K3" s="57"/>
      <c r="L3" s="57"/>
      <c r="M3" s="57"/>
      <c r="N3" s="57"/>
      <c r="O3" s="57"/>
      <c r="P3" s="57"/>
      <c r="Q3" s="57"/>
      <c r="R3" s="58"/>
      <c r="S3" s="56" t="s">
        <v>158</v>
      </c>
      <c r="T3" s="57"/>
      <c r="U3" s="57"/>
      <c r="V3" s="58"/>
    </row>
    <row r="4" spans="1:22" s="2" customFormat="1" ht="20.25" customHeight="1">
      <c r="A4" s="54"/>
      <c r="B4" s="61" t="s">
        <v>57</v>
      </c>
      <c r="C4" s="61"/>
      <c r="D4" s="61"/>
      <c r="E4" s="28" t="s">
        <v>159</v>
      </c>
      <c r="F4" s="56" t="s">
        <v>160</v>
      </c>
      <c r="G4" s="57"/>
      <c r="H4" s="58"/>
      <c r="I4" s="28" t="s">
        <v>159</v>
      </c>
      <c r="J4" s="56" t="s">
        <v>161</v>
      </c>
      <c r="K4" s="57"/>
      <c r="L4" s="57"/>
      <c r="M4" s="57"/>
      <c r="N4" s="58"/>
      <c r="O4" s="56" t="s">
        <v>162</v>
      </c>
      <c r="P4" s="58"/>
      <c r="Q4" s="62" t="s">
        <v>163</v>
      </c>
      <c r="R4" s="62" t="s">
        <v>164</v>
      </c>
      <c r="S4" s="56" t="s">
        <v>160</v>
      </c>
      <c r="T4" s="57"/>
      <c r="U4" s="58"/>
      <c r="V4" s="63" t="s">
        <v>159</v>
      </c>
    </row>
    <row r="5" spans="1:22" s="2" customFormat="1" ht="18" customHeight="1">
      <c r="A5" s="54"/>
      <c r="B5" s="36" t="s">
        <v>165</v>
      </c>
      <c r="C5" s="36" t="s">
        <v>59</v>
      </c>
      <c r="D5" s="38" t="s">
        <v>60</v>
      </c>
      <c r="E5" s="59" t="s">
        <v>166</v>
      </c>
      <c r="F5" s="36" t="s">
        <v>165</v>
      </c>
      <c r="G5" s="36" t="s">
        <v>59</v>
      </c>
      <c r="H5" s="38" t="s">
        <v>60</v>
      </c>
      <c r="I5" s="59" t="s">
        <v>166</v>
      </c>
      <c r="J5" s="28" t="s">
        <v>167</v>
      </c>
      <c r="K5" s="28" t="s">
        <v>168</v>
      </c>
      <c r="L5" s="28" t="s">
        <v>169</v>
      </c>
      <c r="M5" s="28" t="s">
        <v>170</v>
      </c>
      <c r="N5" s="28" t="s">
        <v>171</v>
      </c>
      <c r="O5" s="28" t="s">
        <v>172</v>
      </c>
      <c r="P5" s="28" t="s">
        <v>173</v>
      </c>
      <c r="Q5" s="59"/>
      <c r="R5" s="59"/>
      <c r="S5" s="36" t="s">
        <v>165</v>
      </c>
      <c r="T5" s="36" t="s">
        <v>59</v>
      </c>
      <c r="U5" s="38" t="s">
        <v>60</v>
      </c>
      <c r="V5" s="62"/>
    </row>
    <row r="6" spans="1:22" s="33" customFormat="1" ht="33" customHeight="1">
      <c r="A6" s="55"/>
      <c r="B6" s="37" t="s">
        <v>174</v>
      </c>
      <c r="C6" s="37" t="s">
        <v>175</v>
      </c>
      <c r="D6" s="34" t="s">
        <v>176</v>
      </c>
      <c r="E6" s="60"/>
      <c r="F6" s="37" t="s">
        <v>174</v>
      </c>
      <c r="G6" s="37" t="s">
        <v>175</v>
      </c>
      <c r="H6" s="34" t="s">
        <v>176</v>
      </c>
      <c r="I6" s="60"/>
      <c r="J6" s="34" t="s">
        <v>177</v>
      </c>
      <c r="K6" s="34" t="s">
        <v>178</v>
      </c>
      <c r="L6" s="34" t="s">
        <v>179</v>
      </c>
      <c r="M6" s="34" t="s">
        <v>180</v>
      </c>
      <c r="N6" s="34" t="s">
        <v>181</v>
      </c>
      <c r="O6" s="34" t="s">
        <v>182</v>
      </c>
      <c r="P6" s="34" t="s">
        <v>183</v>
      </c>
      <c r="Q6" s="34" t="s">
        <v>184</v>
      </c>
      <c r="R6" s="34" t="s">
        <v>185</v>
      </c>
      <c r="S6" s="37" t="s">
        <v>174</v>
      </c>
      <c r="T6" s="37" t="s">
        <v>175</v>
      </c>
      <c r="U6" s="34" t="s">
        <v>176</v>
      </c>
      <c r="V6" s="34" t="s">
        <v>186</v>
      </c>
    </row>
    <row r="7" spans="1:22" s="9" customFormat="1" ht="10.5" customHeight="1">
      <c r="A7" s="12" t="s">
        <v>187</v>
      </c>
      <c r="B7" s="20">
        <v>11242</v>
      </c>
      <c r="C7" s="20">
        <v>8517</v>
      </c>
      <c r="D7" s="20">
        <v>2725</v>
      </c>
      <c r="E7" s="20">
        <v>89630957</v>
      </c>
      <c r="F7" s="20">
        <v>4683</v>
      </c>
      <c r="G7" s="20">
        <v>3166</v>
      </c>
      <c r="H7" s="20">
        <v>1517</v>
      </c>
      <c r="I7" s="20">
        <v>95233657</v>
      </c>
      <c r="J7" s="20">
        <v>43</v>
      </c>
      <c r="K7" s="20">
        <v>130</v>
      </c>
      <c r="L7" s="20">
        <v>0</v>
      </c>
      <c r="M7" s="20">
        <v>11</v>
      </c>
      <c r="N7" s="20">
        <v>251</v>
      </c>
      <c r="O7" s="20">
        <v>1095</v>
      </c>
      <c r="P7" s="20">
        <v>3253</v>
      </c>
      <c r="Q7" s="20">
        <v>358</v>
      </c>
      <c r="R7" s="20">
        <v>81288200</v>
      </c>
      <c r="S7" s="20">
        <v>35257</v>
      </c>
      <c r="T7" s="20">
        <v>22451</v>
      </c>
      <c r="U7" s="20">
        <v>12806</v>
      </c>
      <c r="V7" s="20">
        <v>199139830</v>
      </c>
    </row>
    <row r="8" spans="1:22" s="9" customFormat="1" ht="10.5" customHeight="1">
      <c r="A8" s="15" t="s">
        <v>188</v>
      </c>
      <c r="B8" s="21">
        <v>3048</v>
      </c>
      <c r="C8" s="21">
        <v>2116</v>
      </c>
      <c r="D8" s="21">
        <v>932</v>
      </c>
      <c r="E8" s="21">
        <v>35255748</v>
      </c>
      <c r="F8" s="21">
        <v>3036</v>
      </c>
      <c r="G8" s="21">
        <v>2081</v>
      </c>
      <c r="H8" s="21">
        <v>955</v>
      </c>
      <c r="I8" s="21">
        <v>74329289</v>
      </c>
      <c r="J8" s="21">
        <v>43</v>
      </c>
      <c r="K8" s="21">
        <v>110</v>
      </c>
      <c r="L8" s="21">
        <v>0</v>
      </c>
      <c r="M8" s="21">
        <v>9</v>
      </c>
      <c r="N8" s="21">
        <v>251</v>
      </c>
      <c r="O8" s="21">
        <v>984</v>
      </c>
      <c r="P8" s="21">
        <v>2872</v>
      </c>
      <c r="Q8" s="21">
        <v>316</v>
      </c>
      <c r="R8" s="21">
        <v>70420700</v>
      </c>
      <c r="S8" s="21">
        <v>30009</v>
      </c>
      <c r="T8" s="21">
        <v>18828</v>
      </c>
      <c r="U8" s="21">
        <v>11181</v>
      </c>
      <c r="V8" s="21">
        <v>169583898</v>
      </c>
    </row>
    <row r="9" spans="1:22" ht="10.5" customHeight="1">
      <c r="A9" s="5" t="s">
        <v>189</v>
      </c>
      <c r="B9" s="22">
        <v>175</v>
      </c>
      <c r="C9" s="22">
        <v>127</v>
      </c>
      <c r="D9" s="22">
        <v>48</v>
      </c>
      <c r="E9" s="22">
        <v>4906959</v>
      </c>
      <c r="F9" s="22">
        <v>203</v>
      </c>
      <c r="G9" s="22">
        <v>141</v>
      </c>
      <c r="H9" s="22">
        <v>62</v>
      </c>
      <c r="I9" s="22">
        <v>4752266</v>
      </c>
      <c r="J9" s="22">
        <v>0</v>
      </c>
      <c r="K9" s="22">
        <v>17</v>
      </c>
      <c r="L9" s="22">
        <v>0</v>
      </c>
      <c r="M9" s="22">
        <v>1</v>
      </c>
      <c r="N9" s="22">
        <v>0</v>
      </c>
      <c r="O9" s="22">
        <v>42</v>
      </c>
      <c r="P9" s="22">
        <v>119</v>
      </c>
      <c r="Q9" s="22">
        <v>8</v>
      </c>
      <c r="R9" s="22">
        <v>5960000</v>
      </c>
      <c r="S9" s="22">
        <v>6308</v>
      </c>
      <c r="T9" s="22">
        <v>3741</v>
      </c>
      <c r="U9" s="22">
        <v>2567</v>
      </c>
      <c r="V9" s="22">
        <v>37639639</v>
      </c>
    </row>
    <row r="10" spans="1:22" ht="10.5" customHeight="1">
      <c r="A10" s="5" t="s">
        <v>190</v>
      </c>
      <c r="B10" s="22">
        <v>25</v>
      </c>
      <c r="C10" s="22">
        <v>14</v>
      </c>
      <c r="D10" s="22">
        <v>11</v>
      </c>
      <c r="E10" s="22">
        <v>327311</v>
      </c>
      <c r="F10" s="22">
        <v>175</v>
      </c>
      <c r="G10" s="22">
        <v>128</v>
      </c>
      <c r="H10" s="22">
        <v>47</v>
      </c>
      <c r="I10" s="22">
        <v>2969974</v>
      </c>
      <c r="J10" s="22">
        <v>0</v>
      </c>
      <c r="K10" s="22">
        <v>7</v>
      </c>
      <c r="L10" s="22">
        <v>0</v>
      </c>
      <c r="M10" s="22">
        <v>0</v>
      </c>
      <c r="N10" s="22">
        <v>0</v>
      </c>
      <c r="O10" s="22">
        <v>3</v>
      </c>
      <c r="P10" s="22">
        <v>3</v>
      </c>
      <c r="Q10" s="22">
        <v>43</v>
      </c>
      <c r="R10" s="22">
        <v>2300000</v>
      </c>
      <c r="S10" s="22">
        <v>850</v>
      </c>
      <c r="T10" s="22">
        <v>523</v>
      </c>
      <c r="U10" s="22">
        <v>327</v>
      </c>
      <c r="V10" s="22">
        <v>3037696</v>
      </c>
    </row>
    <row r="11" spans="1:22" ht="10.5" customHeight="1">
      <c r="A11" s="5" t="s">
        <v>191</v>
      </c>
      <c r="B11" s="22">
        <v>13</v>
      </c>
      <c r="C11" s="22">
        <v>9</v>
      </c>
      <c r="D11" s="22">
        <v>4</v>
      </c>
      <c r="E11" s="22">
        <v>564676</v>
      </c>
      <c r="F11" s="22">
        <v>108</v>
      </c>
      <c r="G11" s="22">
        <v>73</v>
      </c>
      <c r="H11" s="22">
        <v>35</v>
      </c>
      <c r="I11" s="22">
        <v>2655650</v>
      </c>
      <c r="J11" s="22">
        <v>0</v>
      </c>
      <c r="K11" s="22">
        <v>7</v>
      </c>
      <c r="L11" s="22">
        <v>0</v>
      </c>
      <c r="M11" s="22">
        <v>0</v>
      </c>
      <c r="N11" s="22">
        <v>0</v>
      </c>
      <c r="O11" s="22">
        <v>3</v>
      </c>
      <c r="P11" s="22">
        <v>13</v>
      </c>
      <c r="Q11" s="22">
        <v>43</v>
      </c>
      <c r="R11" s="22">
        <v>2505000</v>
      </c>
      <c r="S11" s="22">
        <v>3605</v>
      </c>
      <c r="T11" s="22">
        <v>2171</v>
      </c>
      <c r="U11" s="22">
        <v>1434</v>
      </c>
      <c r="V11" s="22">
        <v>17617164</v>
      </c>
    </row>
    <row r="12" spans="1:22" ht="10.5" customHeight="1">
      <c r="A12" s="5" t="s">
        <v>192</v>
      </c>
      <c r="B12" s="22">
        <v>16</v>
      </c>
      <c r="C12" s="22">
        <v>11</v>
      </c>
      <c r="D12" s="22">
        <v>5</v>
      </c>
      <c r="E12" s="22">
        <v>349519</v>
      </c>
      <c r="F12" s="22">
        <v>44</v>
      </c>
      <c r="G12" s="22">
        <v>34</v>
      </c>
      <c r="H12" s="22">
        <v>10</v>
      </c>
      <c r="I12" s="22">
        <v>754700</v>
      </c>
      <c r="J12" s="22">
        <v>0</v>
      </c>
      <c r="K12" s="22">
        <v>4</v>
      </c>
      <c r="L12" s="22">
        <v>0</v>
      </c>
      <c r="M12" s="22">
        <v>0</v>
      </c>
      <c r="N12" s="22">
        <v>0</v>
      </c>
      <c r="O12" s="22">
        <v>23</v>
      </c>
      <c r="P12" s="22">
        <v>40</v>
      </c>
      <c r="Q12" s="22">
        <v>13</v>
      </c>
      <c r="R12" s="22">
        <v>1500000</v>
      </c>
      <c r="S12" s="22">
        <v>385</v>
      </c>
      <c r="T12" s="22">
        <v>301</v>
      </c>
      <c r="U12" s="22">
        <v>84</v>
      </c>
      <c r="V12" s="22">
        <v>3109562</v>
      </c>
    </row>
    <row r="13" spans="1:22" ht="10.5" customHeight="1">
      <c r="A13" s="5" t="s">
        <v>193</v>
      </c>
      <c r="B13" s="22">
        <v>0</v>
      </c>
      <c r="C13" s="22">
        <v>0</v>
      </c>
      <c r="D13" s="22">
        <v>0</v>
      </c>
      <c r="E13" s="22">
        <v>0</v>
      </c>
      <c r="F13" s="22">
        <v>62</v>
      </c>
      <c r="G13" s="22">
        <v>42</v>
      </c>
      <c r="H13" s="22">
        <v>20</v>
      </c>
      <c r="I13" s="22">
        <v>1319111</v>
      </c>
      <c r="J13" s="22">
        <v>0</v>
      </c>
      <c r="K13" s="22">
        <v>8</v>
      </c>
      <c r="L13" s="22">
        <v>0</v>
      </c>
      <c r="M13" s="22">
        <v>1</v>
      </c>
      <c r="N13" s="22">
        <v>0</v>
      </c>
      <c r="O13" s="22">
        <v>19</v>
      </c>
      <c r="P13" s="22">
        <v>56</v>
      </c>
      <c r="Q13" s="22">
        <v>3</v>
      </c>
      <c r="R13" s="22">
        <v>2480000</v>
      </c>
      <c r="S13" s="22">
        <v>539</v>
      </c>
      <c r="T13" s="22">
        <v>354</v>
      </c>
      <c r="U13" s="22">
        <v>185</v>
      </c>
      <c r="V13" s="22">
        <v>2302398</v>
      </c>
    </row>
    <row r="14" spans="1:22" ht="10.5" customHeight="1">
      <c r="A14" s="5" t="s">
        <v>194</v>
      </c>
      <c r="B14" s="22">
        <v>17</v>
      </c>
      <c r="C14" s="22">
        <v>11</v>
      </c>
      <c r="D14" s="22">
        <v>6</v>
      </c>
      <c r="E14" s="22">
        <v>784372</v>
      </c>
      <c r="F14" s="22">
        <v>622</v>
      </c>
      <c r="G14" s="22">
        <v>325</v>
      </c>
      <c r="H14" s="22">
        <v>297</v>
      </c>
      <c r="I14" s="22">
        <v>11024000</v>
      </c>
      <c r="J14" s="22">
        <v>0</v>
      </c>
      <c r="K14" s="22">
        <v>15</v>
      </c>
      <c r="L14" s="22">
        <v>0</v>
      </c>
      <c r="M14" s="22">
        <v>0</v>
      </c>
      <c r="N14" s="22">
        <v>0</v>
      </c>
      <c r="O14" s="22">
        <v>52</v>
      </c>
      <c r="P14" s="22">
        <v>154</v>
      </c>
      <c r="Q14" s="22">
        <v>0</v>
      </c>
      <c r="R14" s="22">
        <v>6080000</v>
      </c>
      <c r="S14" s="22">
        <v>685</v>
      </c>
      <c r="T14" s="22">
        <v>380</v>
      </c>
      <c r="U14" s="22">
        <v>305</v>
      </c>
      <c r="V14" s="22">
        <v>9230869</v>
      </c>
    </row>
    <row r="15" spans="1:22" ht="10.5" customHeight="1">
      <c r="A15" s="5" t="s">
        <v>195</v>
      </c>
      <c r="B15" s="22">
        <v>835</v>
      </c>
      <c r="C15" s="22">
        <v>506</v>
      </c>
      <c r="D15" s="22">
        <v>329</v>
      </c>
      <c r="E15" s="22">
        <v>13076948</v>
      </c>
      <c r="F15" s="22">
        <v>187</v>
      </c>
      <c r="G15" s="22">
        <v>134</v>
      </c>
      <c r="H15" s="22">
        <v>53</v>
      </c>
      <c r="I15" s="22">
        <v>7901290</v>
      </c>
      <c r="J15" s="22">
        <v>0</v>
      </c>
      <c r="K15" s="22">
        <v>2</v>
      </c>
      <c r="L15" s="22">
        <v>0</v>
      </c>
      <c r="M15" s="22">
        <v>0</v>
      </c>
      <c r="N15" s="22">
        <v>0</v>
      </c>
      <c r="O15" s="22">
        <v>11</v>
      </c>
      <c r="P15" s="22">
        <v>33</v>
      </c>
      <c r="Q15" s="22">
        <v>14</v>
      </c>
      <c r="R15" s="22">
        <v>1265000</v>
      </c>
      <c r="S15" s="22">
        <v>1818</v>
      </c>
      <c r="T15" s="22">
        <v>1034</v>
      </c>
      <c r="U15" s="22">
        <v>784</v>
      </c>
      <c r="V15" s="22">
        <v>8093368</v>
      </c>
    </row>
    <row r="16" spans="1:22" ht="10.5" customHeight="1">
      <c r="A16" s="5" t="s">
        <v>196</v>
      </c>
      <c r="B16" s="22">
        <v>376</v>
      </c>
      <c r="C16" s="22">
        <v>332</v>
      </c>
      <c r="D16" s="22">
        <v>44</v>
      </c>
      <c r="E16" s="22">
        <v>2317342</v>
      </c>
      <c r="F16" s="22">
        <v>118</v>
      </c>
      <c r="G16" s="22">
        <v>94</v>
      </c>
      <c r="H16" s="22">
        <v>24</v>
      </c>
      <c r="I16" s="22">
        <v>3404787</v>
      </c>
      <c r="J16" s="22">
        <v>0</v>
      </c>
      <c r="K16" s="22">
        <v>3</v>
      </c>
      <c r="L16" s="22">
        <v>0</v>
      </c>
      <c r="M16" s="22">
        <v>0</v>
      </c>
      <c r="N16" s="22">
        <v>0</v>
      </c>
      <c r="O16" s="22">
        <v>84</v>
      </c>
      <c r="P16" s="22">
        <v>331</v>
      </c>
      <c r="Q16" s="22">
        <v>0</v>
      </c>
      <c r="R16" s="22">
        <v>6527200</v>
      </c>
      <c r="S16" s="22">
        <v>1045</v>
      </c>
      <c r="T16" s="22">
        <v>635</v>
      </c>
      <c r="U16" s="22">
        <v>410</v>
      </c>
      <c r="V16" s="22">
        <v>12331965</v>
      </c>
    </row>
    <row r="17" spans="1:22" ht="10.5" customHeight="1">
      <c r="A17" s="5" t="s">
        <v>197</v>
      </c>
      <c r="B17" s="22">
        <v>87</v>
      </c>
      <c r="C17" s="22">
        <v>51</v>
      </c>
      <c r="D17" s="22">
        <v>36</v>
      </c>
      <c r="E17" s="22">
        <v>2278769</v>
      </c>
      <c r="F17" s="22">
        <v>357</v>
      </c>
      <c r="G17" s="22">
        <v>234</v>
      </c>
      <c r="H17" s="22">
        <v>123</v>
      </c>
      <c r="I17" s="22">
        <v>9395194</v>
      </c>
      <c r="J17" s="22">
        <v>0</v>
      </c>
      <c r="K17" s="22">
        <v>3</v>
      </c>
      <c r="L17" s="22">
        <v>0</v>
      </c>
      <c r="M17" s="22">
        <v>0</v>
      </c>
      <c r="N17" s="22">
        <v>0</v>
      </c>
      <c r="O17" s="22">
        <v>16</v>
      </c>
      <c r="P17" s="22">
        <v>56</v>
      </c>
      <c r="Q17" s="22">
        <v>6</v>
      </c>
      <c r="R17" s="22">
        <v>1665000</v>
      </c>
      <c r="S17" s="22">
        <v>634</v>
      </c>
      <c r="T17" s="22">
        <v>361</v>
      </c>
      <c r="U17" s="22">
        <v>273</v>
      </c>
      <c r="V17" s="22">
        <v>6497000</v>
      </c>
    </row>
    <row r="18" spans="1:22" ht="10.5" customHeight="1">
      <c r="A18" s="5" t="s">
        <v>198</v>
      </c>
      <c r="B18" s="22">
        <v>261</v>
      </c>
      <c r="C18" s="22">
        <v>210</v>
      </c>
      <c r="D18" s="22">
        <v>51</v>
      </c>
      <c r="E18" s="22">
        <v>1449251</v>
      </c>
      <c r="F18" s="22">
        <v>101</v>
      </c>
      <c r="G18" s="22">
        <v>86</v>
      </c>
      <c r="H18" s="22">
        <v>15</v>
      </c>
      <c r="I18" s="22">
        <v>2407116</v>
      </c>
      <c r="J18" s="22">
        <v>0</v>
      </c>
      <c r="K18" s="22">
        <v>2</v>
      </c>
      <c r="L18" s="22">
        <v>0</v>
      </c>
      <c r="M18" s="22">
        <v>2</v>
      </c>
      <c r="N18" s="22">
        <v>0</v>
      </c>
      <c r="O18" s="22">
        <v>16</v>
      </c>
      <c r="P18" s="22">
        <v>52</v>
      </c>
      <c r="Q18" s="22">
        <v>0</v>
      </c>
      <c r="R18" s="22">
        <v>1620000</v>
      </c>
      <c r="S18" s="22">
        <v>315</v>
      </c>
      <c r="T18" s="22">
        <v>219</v>
      </c>
      <c r="U18" s="22">
        <v>96</v>
      </c>
      <c r="V18" s="22">
        <v>2474566</v>
      </c>
    </row>
    <row r="19" spans="1:22" ht="10.5" customHeight="1">
      <c r="A19" s="5" t="s">
        <v>199</v>
      </c>
      <c r="B19" s="22">
        <v>80</v>
      </c>
      <c r="C19" s="22">
        <v>53</v>
      </c>
      <c r="D19" s="22">
        <v>27</v>
      </c>
      <c r="E19" s="22">
        <v>1153940</v>
      </c>
      <c r="F19" s="22">
        <v>143</v>
      </c>
      <c r="G19" s="22">
        <v>115</v>
      </c>
      <c r="H19" s="22">
        <v>28</v>
      </c>
      <c r="I19" s="22">
        <v>2397709</v>
      </c>
      <c r="J19" s="22">
        <v>20</v>
      </c>
      <c r="K19" s="22">
        <v>1</v>
      </c>
      <c r="L19" s="22">
        <v>0</v>
      </c>
      <c r="M19" s="22">
        <v>1</v>
      </c>
      <c r="N19" s="22">
        <v>0</v>
      </c>
      <c r="O19" s="22">
        <v>33</v>
      </c>
      <c r="P19" s="22">
        <v>68</v>
      </c>
      <c r="Q19" s="22">
        <v>25</v>
      </c>
      <c r="R19" s="22">
        <v>1653500</v>
      </c>
      <c r="S19" s="22">
        <v>978</v>
      </c>
      <c r="T19" s="22">
        <v>691</v>
      </c>
      <c r="U19" s="22">
        <v>287</v>
      </c>
      <c r="V19" s="22">
        <v>5687787</v>
      </c>
    </row>
    <row r="20" spans="1:22" ht="10.5" customHeight="1">
      <c r="A20" s="5" t="s">
        <v>200</v>
      </c>
      <c r="B20" s="22">
        <v>591</v>
      </c>
      <c r="C20" s="22">
        <v>431</v>
      </c>
      <c r="D20" s="22">
        <v>160</v>
      </c>
      <c r="E20" s="22">
        <v>1683702</v>
      </c>
      <c r="F20" s="22">
        <v>173</v>
      </c>
      <c r="G20" s="22">
        <v>121</v>
      </c>
      <c r="H20" s="22">
        <v>52</v>
      </c>
      <c r="I20" s="22">
        <v>3846020</v>
      </c>
      <c r="J20" s="22">
        <v>0</v>
      </c>
      <c r="K20" s="22">
        <v>11</v>
      </c>
      <c r="L20" s="22">
        <v>0</v>
      </c>
      <c r="M20" s="22">
        <v>1</v>
      </c>
      <c r="N20" s="22">
        <v>0</v>
      </c>
      <c r="O20" s="22">
        <v>35</v>
      </c>
      <c r="P20" s="22">
        <v>100</v>
      </c>
      <c r="Q20" s="22">
        <v>0</v>
      </c>
      <c r="R20" s="22">
        <v>4100000</v>
      </c>
      <c r="S20" s="22">
        <v>2443</v>
      </c>
      <c r="T20" s="22">
        <v>1992</v>
      </c>
      <c r="U20" s="22">
        <v>451</v>
      </c>
      <c r="V20" s="22">
        <v>14807141</v>
      </c>
    </row>
    <row r="21" spans="1:22" ht="10.5" customHeight="1">
      <c r="A21" s="5" t="s">
        <v>201</v>
      </c>
      <c r="B21" s="22">
        <v>31</v>
      </c>
      <c r="C21" s="22">
        <v>19</v>
      </c>
      <c r="D21" s="22">
        <v>12</v>
      </c>
      <c r="E21" s="22">
        <v>302135</v>
      </c>
      <c r="F21" s="22">
        <v>382</v>
      </c>
      <c r="G21" s="22">
        <v>328</v>
      </c>
      <c r="H21" s="22">
        <v>54</v>
      </c>
      <c r="I21" s="22">
        <v>8951750</v>
      </c>
      <c r="J21" s="22">
        <v>0</v>
      </c>
      <c r="K21" s="22">
        <v>4</v>
      </c>
      <c r="L21" s="22">
        <v>0</v>
      </c>
      <c r="M21" s="22">
        <v>0</v>
      </c>
      <c r="N21" s="22">
        <v>194</v>
      </c>
      <c r="O21" s="22">
        <v>498</v>
      </c>
      <c r="P21" s="22">
        <v>1441</v>
      </c>
      <c r="Q21" s="22">
        <v>0</v>
      </c>
      <c r="R21" s="22">
        <v>17550000</v>
      </c>
      <c r="S21" s="22">
        <v>1422</v>
      </c>
      <c r="T21" s="22">
        <v>815</v>
      </c>
      <c r="U21" s="22">
        <v>607</v>
      </c>
      <c r="V21" s="22">
        <v>6599221</v>
      </c>
    </row>
    <row r="22" spans="1:22" ht="10.5" customHeight="1">
      <c r="A22" s="5" t="s">
        <v>202</v>
      </c>
      <c r="B22" s="22">
        <v>153</v>
      </c>
      <c r="C22" s="22">
        <v>103</v>
      </c>
      <c r="D22" s="22">
        <v>50</v>
      </c>
      <c r="E22" s="22">
        <v>2018831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5</v>
      </c>
      <c r="L22" s="22">
        <v>0</v>
      </c>
      <c r="M22" s="22">
        <v>0</v>
      </c>
      <c r="N22" s="22">
        <v>0</v>
      </c>
      <c r="O22" s="22">
        <v>13</v>
      </c>
      <c r="P22" s="22">
        <v>32</v>
      </c>
      <c r="Q22" s="22">
        <v>103</v>
      </c>
      <c r="R22" s="22">
        <v>2935000</v>
      </c>
      <c r="S22" s="22">
        <v>484</v>
      </c>
      <c r="T22" s="22">
        <v>332</v>
      </c>
      <c r="U22" s="22">
        <v>152</v>
      </c>
      <c r="V22" s="22">
        <v>6228582</v>
      </c>
    </row>
    <row r="23" spans="1:22" ht="10.5" customHeight="1">
      <c r="A23" s="5" t="s">
        <v>203</v>
      </c>
      <c r="B23" s="22">
        <v>177</v>
      </c>
      <c r="C23" s="22">
        <v>103</v>
      </c>
      <c r="D23" s="22">
        <v>74</v>
      </c>
      <c r="E23" s="22">
        <v>1597179</v>
      </c>
      <c r="F23" s="22">
        <v>109</v>
      </c>
      <c r="G23" s="22">
        <v>69</v>
      </c>
      <c r="H23" s="22">
        <v>40</v>
      </c>
      <c r="I23" s="22">
        <v>1973812</v>
      </c>
      <c r="J23" s="22">
        <v>17</v>
      </c>
      <c r="K23" s="22">
        <v>5</v>
      </c>
      <c r="L23" s="22">
        <v>0</v>
      </c>
      <c r="M23" s="22">
        <v>2</v>
      </c>
      <c r="N23" s="22">
        <v>0</v>
      </c>
      <c r="O23" s="22">
        <v>54</v>
      </c>
      <c r="P23" s="22">
        <v>158</v>
      </c>
      <c r="Q23" s="22">
        <v>0</v>
      </c>
      <c r="R23" s="22">
        <v>4105000</v>
      </c>
      <c r="S23" s="22">
        <v>252</v>
      </c>
      <c r="T23" s="22">
        <v>163</v>
      </c>
      <c r="U23" s="22">
        <v>89</v>
      </c>
      <c r="V23" s="22">
        <v>1051600</v>
      </c>
    </row>
    <row r="24" spans="1:22" ht="10.5" customHeight="1">
      <c r="A24" s="5" t="s">
        <v>204</v>
      </c>
      <c r="B24" s="22">
        <v>30</v>
      </c>
      <c r="C24" s="22">
        <v>18</v>
      </c>
      <c r="D24" s="22">
        <v>12</v>
      </c>
      <c r="E24" s="22">
        <v>589503</v>
      </c>
      <c r="F24" s="22">
        <v>22</v>
      </c>
      <c r="G24" s="22">
        <v>14</v>
      </c>
      <c r="H24" s="22">
        <v>8</v>
      </c>
      <c r="I24" s="22">
        <v>467250</v>
      </c>
      <c r="J24" s="22">
        <v>0</v>
      </c>
      <c r="K24" s="22">
        <v>1</v>
      </c>
      <c r="L24" s="22">
        <v>0</v>
      </c>
      <c r="M24" s="22">
        <v>0</v>
      </c>
      <c r="N24" s="22">
        <v>0</v>
      </c>
      <c r="O24" s="22">
        <v>2</v>
      </c>
      <c r="P24" s="22">
        <v>4</v>
      </c>
      <c r="Q24" s="22">
        <v>2</v>
      </c>
      <c r="R24" s="22">
        <v>295000</v>
      </c>
      <c r="S24" s="22">
        <v>404</v>
      </c>
      <c r="T24" s="22">
        <v>246</v>
      </c>
      <c r="U24" s="22">
        <v>158</v>
      </c>
      <c r="V24" s="22">
        <v>1491382</v>
      </c>
    </row>
    <row r="25" spans="1:22" ht="10.5" customHeight="1">
      <c r="A25" s="5" t="s">
        <v>205</v>
      </c>
      <c r="B25" s="22">
        <v>17</v>
      </c>
      <c r="C25" s="22">
        <v>10</v>
      </c>
      <c r="D25" s="22">
        <v>7</v>
      </c>
      <c r="E25" s="22">
        <v>340802</v>
      </c>
      <c r="F25" s="22">
        <v>42</v>
      </c>
      <c r="G25" s="22">
        <v>29</v>
      </c>
      <c r="H25" s="22">
        <v>13</v>
      </c>
      <c r="I25" s="22">
        <v>1167000</v>
      </c>
      <c r="J25" s="22">
        <v>6</v>
      </c>
      <c r="K25" s="22">
        <v>0</v>
      </c>
      <c r="L25" s="22">
        <v>0</v>
      </c>
      <c r="M25" s="22">
        <v>0</v>
      </c>
      <c r="N25" s="22">
        <v>50</v>
      </c>
      <c r="O25" s="22">
        <v>19</v>
      </c>
      <c r="P25" s="22">
        <v>33</v>
      </c>
      <c r="Q25" s="22">
        <v>16</v>
      </c>
      <c r="R25" s="22">
        <v>905000</v>
      </c>
      <c r="S25" s="22">
        <v>4036</v>
      </c>
      <c r="T25" s="22">
        <v>2431</v>
      </c>
      <c r="U25" s="22">
        <v>1605</v>
      </c>
      <c r="V25" s="22">
        <v>13988260</v>
      </c>
    </row>
    <row r="26" spans="1:22" ht="10.5" customHeight="1">
      <c r="A26" s="5" t="s">
        <v>206</v>
      </c>
      <c r="B26" s="22">
        <v>1</v>
      </c>
      <c r="C26" s="22">
        <v>0</v>
      </c>
      <c r="D26" s="22">
        <v>1</v>
      </c>
      <c r="E26" s="22">
        <v>87287</v>
      </c>
      <c r="F26" s="22">
        <v>26</v>
      </c>
      <c r="G26" s="22">
        <v>8</v>
      </c>
      <c r="H26" s="22">
        <v>18</v>
      </c>
      <c r="I26" s="22">
        <v>461540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7</v>
      </c>
      <c r="P26" s="22">
        <v>19</v>
      </c>
      <c r="Q26" s="22">
        <v>0</v>
      </c>
      <c r="R26" s="22">
        <v>380000</v>
      </c>
      <c r="S26" s="22">
        <v>596</v>
      </c>
      <c r="T26" s="22">
        <v>499</v>
      </c>
      <c r="U26" s="22">
        <v>97</v>
      </c>
      <c r="V26" s="22">
        <v>2246962</v>
      </c>
    </row>
    <row r="27" spans="1:22" ht="10.5" customHeight="1">
      <c r="A27" s="5" t="s">
        <v>207</v>
      </c>
      <c r="B27" s="22">
        <v>1</v>
      </c>
      <c r="C27" s="22">
        <v>0</v>
      </c>
      <c r="D27" s="22">
        <v>1</v>
      </c>
      <c r="E27" s="22">
        <v>1250</v>
      </c>
      <c r="F27" s="22">
        <v>13</v>
      </c>
      <c r="G27" s="22">
        <v>7</v>
      </c>
      <c r="H27" s="22">
        <v>6</v>
      </c>
      <c r="I27" s="22">
        <v>399600</v>
      </c>
      <c r="J27" s="22">
        <v>0</v>
      </c>
      <c r="K27" s="22">
        <v>9</v>
      </c>
      <c r="L27" s="22">
        <v>0</v>
      </c>
      <c r="M27" s="22">
        <v>1</v>
      </c>
      <c r="N27" s="22">
        <v>7</v>
      </c>
      <c r="O27" s="22">
        <v>15</v>
      </c>
      <c r="P27" s="22">
        <v>51</v>
      </c>
      <c r="Q27" s="22">
        <v>30</v>
      </c>
      <c r="R27" s="22">
        <v>3160000</v>
      </c>
      <c r="S27" s="22">
        <v>1228</v>
      </c>
      <c r="T27" s="22">
        <v>776</v>
      </c>
      <c r="U27" s="22">
        <v>452</v>
      </c>
      <c r="V27" s="22">
        <v>5332367</v>
      </c>
    </row>
    <row r="28" spans="1:22" ht="10.5" customHeight="1">
      <c r="A28" s="5" t="s">
        <v>208</v>
      </c>
      <c r="B28" s="22">
        <v>38</v>
      </c>
      <c r="C28" s="22">
        <v>25</v>
      </c>
      <c r="D28" s="22">
        <v>13</v>
      </c>
      <c r="E28" s="22">
        <v>279178</v>
      </c>
      <c r="F28" s="22">
        <v>53</v>
      </c>
      <c r="G28" s="22">
        <v>41</v>
      </c>
      <c r="H28" s="22">
        <v>12</v>
      </c>
      <c r="I28" s="22">
        <v>622995</v>
      </c>
      <c r="J28" s="22">
        <v>0</v>
      </c>
      <c r="K28" s="22">
        <v>1</v>
      </c>
      <c r="L28" s="22">
        <v>0</v>
      </c>
      <c r="M28" s="22">
        <v>0</v>
      </c>
      <c r="N28" s="22">
        <v>0</v>
      </c>
      <c r="O28" s="22">
        <v>13</v>
      </c>
      <c r="P28" s="22">
        <v>39</v>
      </c>
      <c r="Q28" s="22">
        <v>10</v>
      </c>
      <c r="R28" s="22">
        <v>1035000</v>
      </c>
      <c r="S28" s="22">
        <v>324</v>
      </c>
      <c r="T28" s="22">
        <v>208</v>
      </c>
      <c r="U28" s="22">
        <v>116</v>
      </c>
      <c r="V28" s="22">
        <v>1613301</v>
      </c>
    </row>
    <row r="29" spans="1:22" ht="10.5" customHeight="1">
      <c r="A29" s="5" t="s">
        <v>209</v>
      </c>
      <c r="B29" s="22">
        <v>124</v>
      </c>
      <c r="C29" s="22">
        <v>83</v>
      </c>
      <c r="D29" s="22">
        <v>41</v>
      </c>
      <c r="E29" s="22">
        <v>1146794</v>
      </c>
      <c r="F29" s="22">
        <v>96</v>
      </c>
      <c r="G29" s="22">
        <v>58</v>
      </c>
      <c r="H29" s="22">
        <v>38</v>
      </c>
      <c r="I29" s="22">
        <v>7457525</v>
      </c>
      <c r="J29" s="22">
        <v>0</v>
      </c>
      <c r="K29" s="22">
        <v>5</v>
      </c>
      <c r="L29" s="22">
        <v>0</v>
      </c>
      <c r="M29" s="22">
        <v>0</v>
      </c>
      <c r="N29" s="22">
        <v>0</v>
      </c>
      <c r="O29" s="22">
        <v>26</v>
      </c>
      <c r="P29" s="22">
        <v>70</v>
      </c>
      <c r="Q29" s="22">
        <v>0</v>
      </c>
      <c r="R29" s="22">
        <v>2400000</v>
      </c>
      <c r="S29" s="22">
        <v>1658</v>
      </c>
      <c r="T29" s="22">
        <v>956</v>
      </c>
      <c r="U29" s="22">
        <v>702</v>
      </c>
      <c r="V29" s="22">
        <v>8203068</v>
      </c>
    </row>
    <row r="30" spans="1:22" s="9" customFormat="1" ht="10.5" customHeight="1">
      <c r="A30" s="15" t="s">
        <v>210</v>
      </c>
      <c r="B30" s="21">
        <v>8084</v>
      </c>
      <c r="C30" s="21">
        <v>6318</v>
      </c>
      <c r="D30" s="21">
        <v>1766</v>
      </c>
      <c r="E30" s="21">
        <v>53684088</v>
      </c>
      <c r="F30" s="22">
        <v>1243</v>
      </c>
      <c r="G30" s="22">
        <v>828</v>
      </c>
      <c r="H30" s="22">
        <v>415</v>
      </c>
      <c r="I30" s="21">
        <v>14622590</v>
      </c>
      <c r="J30" s="21">
        <v>0</v>
      </c>
      <c r="K30" s="21">
        <v>11</v>
      </c>
      <c r="L30" s="21">
        <v>0</v>
      </c>
      <c r="M30" s="21">
        <v>1</v>
      </c>
      <c r="N30" s="21">
        <v>0</v>
      </c>
      <c r="O30" s="21">
        <v>66</v>
      </c>
      <c r="P30" s="21">
        <v>214</v>
      </c>
      <c r="Q30" s="21">
        <v>0</v>
      </c>
      <c r="R30" s="21">
        <v>6560000</v>
      </c>
      <c r="S30" s="21">
        <v>2314</v>
      </c>
      <c r="T30" s="21">
        <v>1454</v>
      </c>
      <c r="U30" s="21">
        <v>860</v>
      </c>
      <c r="V30" s="21">
        <v>10147775</v>
      </c>
    </row>
    <row r="31" spans="1:22" s="9" customFormat="1" ht="10.5" customHeight="1">
      <c r="A31" s="15" t="s">
        <v>211</v>
      </c>
      <c r="B31" s="21">
        <v>102</v>
      </c>
      <c r="C31" s="21">
        <v>76</v>
      </c>
      <c r="D31" s="21">
        <v>26</v>
      </c>
      <c r="E31" s="21">
        <v>562161</v>
      </c>
      <c r="F31" s="22">
        <v>388</v>
      </c>
      <c r="G31" s="22">
        <v>252</v>
      </c>
      <c r="H31" s="22">
        <v>136</v>
      </c>
      <c r="I31" s="21">
        <v>5987778</v>
      </c>
      <c r="J31" s="21">
        <v>0</v>
      </c>
      <c r="K31" s="21">
        <v>5</v>
      </c>
      <c r="L31" s="21">
        <v>0</v>
      </c>
      <c r="M31" s="21">
        <v>1</v>
      </c>
      <c r="N31" s="21">
        <v>0</v>
      </c>
      <c r="O31" s="21">
        <v>45</v>
      </c>
      <c r="P31" s="21">
        <v>167</v>
      </c>
      <c r="Q31" s="21">
        <v>42</v>
      </c>
      <c r="R31" s="21">
        <v>3597500</v>
      </c>
      <c r="S31" s="21">
        <v>2845</v>
      </c>
      <c r="T31" s="21">
        <v>2107</v>
      </c>
      <c r="U31" s="21">
        <v>738</v>
      </c>
      <c r="V31" s="21">
        <v>10681360</v>
      </c>
    </row>
    <row r="32" spans="1:22" s="9" customFormat="1" ht="10.5" customHeight="1">
      <c r="A32" s="15" t="s">
        <v>212</v>
      </c>
      <c r="B32" s="21">
        <v>8</v>
      </c>
      <c r="C32" s="21">
        <v>7</v>
      </c>
      <c r="D32" s="21">
        <v>1</v>
      </c>
      <c r="E32" s="21">
        <v>128960</v>
      </c>
      <c r="F32" s="22">
        <v>16</v>
      </c>
      <c r="G32" s="22">
        <v>5</v>
      </c>
      <c r="H32" s="22">
        <v>11</v>
      </c>
      <c r="I32" s="21">
        <v>294000</v>
      </c>
      <c r="J32" s="21">
        <v>0</v>
      </c>
      <c r="K32" s="21">
        <v>4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710000</v>
      </c>
      <c r="S32" s="21">
        <v>89</v>
      </c>
      <c r="T32" s="21">
        <v>62</v>
      </c>
      <c r="U32" s="21">
        <v>27</v>
      </c>
      <c r="V32" s="21">
        <v>8726797</v>
      </c>
    </row>
    <row r="33" spans="1:22" ht="10.5" customHeight="1">
      <c r="A33" s="5" t="s">
        <v>213</v>
      </c>
      <c r="B33" s="22">
        <v>8</v>
      </c>
      <c r="C33" s="22">
        <v>7</v>
      </c>
      <c r="D33" s="22">
        <v>1</v>
      </c>
      <c r="E33" s="22">
        <v>128960</v>
      </c>
      <c r="F33" s="22">
        <v>15</v>
      </c>
      <c r="G33" s="22">
        <v>5</v>
      </c>
      <c r="H33" s="22">
        <v>10</v>
      </c>
      <c r="I33" s="22">
        <v>210000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74</v>
      </c>
      <c r="T33" s="22">
        <v>51</v>
      </c>
      <c r="U33" s="22">
        <v>23</v>
      </c>
      <c r="V33" s="22">
        <v>8406797</v>
      </c>
    </row>
    <row r="34" spans="1:22" ht="10.5" customHeight="1">
      <c r="A34" s="43" t="s">
        <v>214</v>
      </c>
      <c r="B34" s="22">
        <v>0</v>
      </c>
      <c r="C34" s="22">
        <v>0</v>
      </c>
      <c r="D34" s="22">
        <v>0</v>
      </c>
      <c r="E34" s="22">
        <v>0</v>
      </c>
      <c r="F34" s="22">
        <v>1</v>
      </c>
      <c r="G34" s="22">
        <v>0</v>
      </c>
      <c r="H34" s="22">
        <v>1</v>
      </c>
      <c r="I34" s="22">
        <v>84000</v>
      </c>
      <c r="J34" s="22">
        <v>0</v>
      </c>
      <c r="K34" s="22">
        <v>4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710000</v>
      </c>
      <c r="S34" s="22">
        <v>15</v>
      </c>
      <c r="T34" s="22">
        <v>11</v>
      </c>
      <c r="U34" s="22">
        <v>4</v>
      </c>
      <c r="V34" s="22">
        <v>320000</v>
      </c>
    </row>
    <row r="35" spans="1:22" ht="10.5" customHeight="1">
      <c r="A35" s="52" t="s">
        <v>215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2">
      <c r="A36" s="32" t="s">
        <v>216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</sheetData>
  <mergeCells count="16">
    <mergeCell ref="A35:V35"/>
    <mergeCell ref="O4:P4"/>
    <mergeCell ref="Q4:Q5"/>
    <mergeCell ref="R4:R5"/>
    <mergeCell ref="A3:A6"/>
    <mergeCell ref="J3:R3"/>
    <mergeCell ref="E5:E6"/>
    <mergeCell ref="I5:I6"/>
    <mergeCell ref="V4:V5"/>
    <mergeCell ref="S3:V3"/>
    <mergeCell ref="S4:U4"/>
    <mergeCell ref="B3:E3"/>
    <mergeCell ref="B4:D4"/>
    <mergeCell ref="F3:I3"/>
    <mergeCell ref="F4:H4"/>
    <mergeCell ref="J4:N4"/>
  </mergeCells>
  <printOptions horizontalCentered="1" verticalCentered="1"/>
  <pageMargins left="0.3937007874015748" right="0.3937007874015748" top="0.1968503937007874" bottom="0.1968503937007874" header="0.275590551181102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A36" sqref="A36"/>
    </sheetView>
  </sheetViews>
  <sheetFormatPr defaultColWidth="9.33203125" defaultRowHeight="12"/>
  <cols>
    <col min="1" max="1" width="26" style="0" customWidth="1"/>
    <col min="2" max="2" width="7.66015625" style="0" customWidth="1"/>
    <col min="3" max="3" width="13" style="0" customWidth="1"/>
    <col min="4" max="4" width="10.16015625" style="0" customWidth="1"/>
    <col min="5" max="5" width="12" style="0" customWidth="1"/>
    <col min="6" max="6" width="9" style="0" customWidth="1"/>
    <col min="7" max="7" width="7.5" style="0" customWidth="1"/>
    <col min="8" max="8" width="7.66015625" style="0" customWidth="1"/>
    <col min="9" max="9" width="7.5" style="0" customWidth="1"/>
    <col min="10" max="10" width="8" style="0" customWidth="1"/>
    <col min="11" max="11" width="10" style="0" customWidth="1"/>
    <col min="12" max="12" width="9.5" style="0" customWidth="1"/>
    <col min="13" max="13" width="12.33203125" style="0" customWidth="1"/>
    <col min="14" max="14" width="14.16015625" style="0" customWidth="1"/>
    <col min="15" max="15" width="6.5" style="0" customWidth="1"/>
    <col min="16" max="16" width="11.16015625" style="0" customWidth="1"/>
  </cols>
  <sheetData>
    <row r="1" spans="1:16" s="1" customFormat="1" ht="21" customHeight="1">
      <c r="A1" s="44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5" customFormat="1" ht="12" customHeight="1">
      <c r="A2" s="42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2" customFormat="1" ht="21" customHeight="1">
      <c r="A3" s="53" t="s">
        <v>64</v>
      </c>
      <c r="B3" s="63" t="s">
        <v>31</v>
      </c>
      <c r="C3" s="63"/>
      <c r="D3" s="56" t="s">
        <v>32</v>
      </c>
      <c r="E3" s="58"/>
      <c r="F3" s="56" t="s">
        <v>33</v>
      </c>
      <c r="G3" s="57"/>
      <c r="H3" s="57"/>
      <c r="I3" s="57"/>
      <c r="J3" s="57"/>
      <c r="K3" s="57"/>
      <c r="L3" s="57"/>
      <c r="M3" s="57"/>
      <c r="N3" s="58"/>
      <c r="O3" s="63" t="s">
        <v>34</v>
      </c>
      <c r="P3" s="63"/>
    </row>
    <row r="4" spans="1:16" s="2" customFormat="1" ht="20.25" customHeight="1">
      <c r="A4" s="54"/>
      <c r="B4" s="63" t="s">
        <v>4</v>
      </c>
      <c r="C4" s="63" t="s">
        <v>5</v>
      </c>
      <c r="D4" s="63" t="s">
        <v>9</v>
      </c>
      <c r="E4" s="63" t="s">
        <v>5</v>
      </c>
      <c r="F4" s="56" t="s">
        <v>35</v>
      </c>
      <c r="G4" s="57"/>
      <c r="H4" s="57"/>
      <c r="I4" s="57"/>
      <c r="J4" s="58"/>
      <c r="K4" s="56" t="s">
        <v>36</v>
      </c>
      <c r="L4" s="58"/>
      <c r="M4" s="62" t="s">
        <v>37</v>
      </c>
      <c r="N4" s="62" t="s">
        <v>12</v>
      </c>
      <c r="O4" s="63" t="s">
        <v>6</v>
      </c>
      <c r="P4" s="63" t="s">
        <v>5</v>
      </c>
    </row>
    <row r="5" spans="1:16" s="2" customFormat="1" ht="10.5" customHeight="1">
      <c r="A5" s="54"/>
      <c r="B5" s="62"/>
      <c r="C5" s="62"/>
      <c r="D5" s="62"/>
      <c r="E5" s="62"/>
      <c r="F5" s="28" t="s">
        <v>38</v>
      </c>
      <c r="G5" s="28" t="s">
        <v>39</v>
      </c>
      <c r="H5" s="28" t="s">
        <v>40</v>
      </c>
      <c r="I5" s="28" t="s">
        <v>41</v>
      </c>
      <c r="J5" s="28" t="s">
        <v>42</v>
      </c>
      <c r="K5" s="28" t="s">
        <v>43</v>
      </c>
      <c r="L5" s="28" t="s">
        <v>44</v>
      </c>
      <c r="M5" s="59"/>
      <c r="N5" s="59"/>
      <c r="O5" s="62"/>
      <c r="P5" s="62"/>
    </row>
    <row r="6" spans="1:16" s="33" customFormat="1" ht="33" customHeight="1">
      <c r="A6" s="55"/>
      <c r="B6" s="34" t="s">
        <v>45</v>
      </c>
      <c r="C6" s="34" t="s">
        <v>46</v>
      </c>
      <c r="D6" s="34" t="s">
        <v>45</v>
      </c>
      <c r="E6" s="34" t="s">
        <v>47</v>
      </c>
      <c r="F6" s="34" t="s">
        <v>48</v>
      </c>
      <c r="G6" s="34" t="s">
        <v>49</v>
      </c>
      <c r="H6" s="34" t="s">
        <v>50</v>
      </c>
      <c r="I6" s="34" t="s">
        <v>55</v>
      </c>
      <c r="J6" s="34" t="s">
        <v>51</v>
      </c>
      <c r="K6" s="34" t="s">
        <v>52</v>
      </c>
      <c r="L6" s="34" t="s">
        <v>53</v>
      </c>
      <c r="M6" s="34" t="s">
        <v>54</v>
      </c>
      <c r="N6" s="34" t="s">
        <v>56</v>
      </c>
      <c r="O6" s="34" t="s">
        <v>45</v>
      </c>
      <c r="P6" s="34" t="s">
        <v>47</v>
      </c>
    </row>
    <row r="7" spans="1:16" s="9" customFormat="1" ht="10.5" customHeight="1">
      <c r="A7" s="12" t="s">
        <v>67</v>
      </c>
      <c r="B7" s="20">
        <v>10049</v>
      </c>
      <c r="C7" s="20">
        <v>104851072</v>
      </c>
      <c r="D7" s="20">
        <v>4678</v>
      </c>
      <c r="E7" s="20">
        <v>91907148</v>
      </c>
      <c r="F7" s="20">
        <v>1</v>
      </c>
      <c r="G7" s="20">
        <v>132</v>
      </c>
      <c r="H7" s="20">
        <v>0</v>
      </c>
      <c r="I7" s="20">
        <v>36</v>
      </c>
      <c r="J7" s="20">
        <v>45</v>
      </c>
      <c r="K7" s="20">
        <v>799</v>
      </c>
      <c r="L7" s="20">
        <v>2479</v>
      </c>
      <c r="M7" s="20">
        <v>5327</v>
      </c>
      <c r="N7" s="20">
        <v>178999352</v>
      </c>
      <c r="O7" s="20">
        <v>39335</v>
      </c>
      <c r="P7" s="20">
        <v>205359625</v>
      </c>
    </row>
    <row r="8" spans="1:16" s="9" customFormat="1" ht="10.5" customHeight="1">
      <c r="A8" s="15" t="s">
        <v>68</v>
      </c>
      <c r="B8" s="21">
        <v>3339</v>
      </c>
      <c r="C8" s="21">
        <v>45954017</v>
      </c>
      <c r="D8" s="21">
        <v>3022</v>
      </c>
      <c r="E8" s="21">
        <v>66635551</v>
      </c>
      <c r="F8" s="21">
        <v>1</v>
      </c>
      <c r="G8" s="21">
        <v>114</v>
      </c>
      <c r="H8" s="21">
        <v>0</v>
      </c>
      <c r="I8" s="21">
        <v>21</v>
      </c>
      <c r="J8" s="21">
        <v>45</v>
      </c>
      <c r="K8" s="21">
        <v>440</v>
      </c>
      <c r="L8" s="21">
        <v>1319</v>
      </c>
      <c r="M8" s="21">
        <v>5263</v>
      </c>
      <c r="N8" s="21">
        <v>147084352</v>
      </c>
      <c r="O8" s="21">
        <v>32240</v>
      </c>
      <c r="P8" s="21">
        <v>175816345</v>
      </c>
    </row>
    <row r="9" spans="1:16" ht="10.5" customHeight="1">
      <c r="A9" s="5" t="s">
        <v>69</v>
      </c>
      <c r="B9" s="22">
        <v>237</v>
      </c>
      <c r="C9" s="22">
        <v>3921198</v>
      </c>
      <c r="D9" s="22">
        <v>209</v>
      </c>
      <c r="E9" s="22">
        <v>4952003</v>
      </c>
      <c r="F9" s="22">
        <v>0</v>
      </c>
      <c r="G9" s="22">
        <v>11</v>
      </c>
      <c r="H9" s="22">
        <v>0</v>
      </c>
      <c r="I9" s="22">
        <v>1</v>
      </c>
      <c r="J9" s="22">
        <v>0</v>
      </c>
      <c r="K9" s="22">
        <v>22</v>
      </c>
      <c r="L9" s="22">
        <v>77</v>
      </c>
      <c r="M9" s="22">
        <v>54</v>
      </c>
      <c r="N9" s="22">
        <v>6130000</v>
      </c>
      <c r="O9" s="22">
        <v>6216</v>
      </c>
      <c r="P9" s="22">
        <v>45219639</v>
      </c>
    </row>
    <row r="10" spans="1:16" ht="10.5" customHeight="1">
      <c r="A10" s="5" t="s">
        <v>70</v>
      </c>
      <c r="B10" s="22">
        <v>15</v>
      </c>
      <c r="C10" s="22">
        <v>106504</v>
      </c>
      <c r="D10" s="22">
        <v>138</v>
      </c>
      <c r="E10" s="22">
        <v>2184675</v>
      </c>
      <c r="F10" s="22">
        <v>1</v>
      </c>
      <c r="G10" s="22">
        <v>2</v>
      </c>
      <c r="H10" s="22">
        <v>0</v>
      </c>
      <c r="I10" s="22">
        <v>0</v>
      </c>
      <c r="J10" s="22">
        <v>0</v>
      </c>
      <c r="K10" s="22">
        <v>5</v>
      </c>
      <c r="L10" s="22">
        <v>21</v>
      </c>
      <c r="M10" s="22">
        <v>50</v>
      </c>
      <c r="N10" s="22">
        <v>1092000</v>
      </c>
      <c r="O10" s="22">
        <v>890</v>
      </c>
      <c r="P10" s="22">
        <v>2979387</v>
      </c>
    </row>
    <row r="11" spans="1:16" ht="10.5" customHeight="1">
      <c r="A11" s="5" t="s">
        <v>71</v>
      </c>
      <c r="B11" s="22">
        <v>25</v>
      </c>
      <c r="C11" s="22">
        <v>789341</v>
      </c>
      <c r="D11" s="22">
        <v>88</v>
      </c>
      <c r="E11" s="22">
        <v>1817650</v>
      </c>
      <c r="F11" s="22">
        <v>0</v>
      </c>
      <c r="G11" s="22">
        <v>17</v>
      </c>
      <c r="H11" s="22">
        <v>0</v>
      </c>
      <c r="I11" s="22">
        <v>0</v>
      </c>
      <c r="J11" s="22">
        <v>0</v>
      </c>
      <c r="K11" s="22">
        <v>37</v>
      </c>
      <c r="L11" s="22">
        <v>124</v>
      </c>
      <c r="M11" s="22">
        <v>4006</v>
      </c>
      <c r="N11" s="22">
        <v>79405000</v>
      </c>
      <c r="O11" s="22">
        <v>3805</v>
      </c>
      <c r="P11" s="22">
        <v>18021773</v>
      </c>
    </row>
    <row r="12" spans="1:16" ht="10.5" customHeight="1">
      <c r="A12" s="5" t="s">
        <v>72</v>
      </c>
      <c r="B12" s="22">
        <v>11</v>
      </c>
      <c r="C12" s="22">
        <v>115500</v>
      </c>
      <c r="D12" s="22">
        <v>36</v>
      </c>
      <c r="E12" s="22">
        <v>491250</v>
      </c>
      <c r="F12" s="22">
        <v>0</v>
      </c>
      <c r="G12" s="22">
        <v>7</v>
      </c>
      <c r="H12" s="22">
        <v>0</v>
      </c>
      <c r="I12" s="22">
        <v>1</v>
      </c>
      <c r="J12" s="22">
        <v>0</v>
      </c>
      <c r="K12" s="22">
        <v>15</v>
      </c>
      <c r="L12" s="22">
        <v>49</v>
      </c>
      <c r="M12" s="22">
        <v>13</v>
      </c>
      <c r="N12" s="22">
        <v>2885000</v>
      </c>
      <c r="O12" s="22">
        <v>469</v>
      </c>
      <c r="P12" s="22">
        <v>3245486</v>
      </c>
    </row>
    <row r="13" spans="1:16" ht="10.5" customHeight="1">
      <c r="A13" s="5" t="s">
        <v>73</v>
      </c>
      <c r="B13" s="22">
        <v>1</v>
      </c>
      <c r="C13" s="22">
        <v>79118</v>
      </c>
      <c r="D13" s="22">
        <v>76</v>
      </c>
      <c r="E13" s="22">
        <v>1497580</v>
      </c>
      <c r="F13" s="22">
        <v>0</v>
      </c>
      <c r="G13" s="22">
        <v>1</v>
      </c>
      <c r="H13" s="22">
        <v>0</v>
      </c>
      <c r="I13" s="22">
        <v>2</v>
      </c>
      <c r="J13" s="22">
        <v>0</v>
      </c>
      <c r="K13" s="22">
        <v>20</v>
      </c>
      <c r="L13" s="22">
        <v>63</v>
      </c>
      <c r="M13" s="22">
        <v>2</v>
      </c>
      <c r="N13" s="22">
        <v>1800000</v>
      </c>
      <c r="O13" s="22">
        <v>590</v>
      </c>
      <c r="P13" s="22">
        <v>2238951</v>
      </c>
    </row>
    <row r="14" spans="1:16" ht="10.5" customHeight="1">
      <c r="A14" s="5" t="s">
        <v>74</v>
      </c>
      <c r="B14" s="22">
        <v>102</v>
      </c>
      <c r="C14" s="22">
        <v>2615181</v>
      </c>
      <c r="D14" s="22">
        <v>830</v>
      </c>
      <c r="E14" s="22">
        <v>13057453</v>
      </c>
      <c r="F14" s="22">
        <v>0</v>
      </c>
      <c r="G14" s="22">
        <v>7</v>
      </c>
      <c r="H14" s="22">
        <v>0</v>
      </c>
      <c r="I14" s="22">
        <v>3</v>
      </c>
      <c r="J14" s="22">
        <v>0</v>
      </c>
      <c r="K14" s="22">
        <v>35</v>
      </c>
      <c r="L14" s="22">
        <v>122</v>
      </c>
      <c r="M14" s="22">
        <v>0</v>
      </c>
      <c r="N14" s="22">
        <v>4120000</v>
      </c>
      <c r="O14" s="22">
        <v>847</v>
      </c>
      <c r="P14" s="22">
        <v>11663631</v>
      </c>
    </row>
    <row r="15" spans="1:16" ht="10.5" customHeight="1">
      <c r="A15" s="5" t="s">
        <v>75</v>
      </c>
      <c r="B15" s="22">
        <v>690</v>
      </c>
      <c r="C15" s="22">
        <v>11587504</v>
      </c>
      <c r="D15" s="22">
        <v>166</v>
      </c>
      <c r="E15" s="22">
        <v>6051977</v>
      </c>
      <c r="F15" s="22">
        <v>0</v>
      </c>
      <c r="G15" s="22">
        <v>11</v>
      </c>
      <c r="H15" s="22">
        <v>0</v>
      </c>
      <c r="I15" s="22">
        <v>0</v>
      </c>
      <c r="J15" s="22">
        <v>0</v>
      </c>
      <c r="K15" s="22">
        <v>13</v>
      </c>
      <c r="L15" s="22">
        <v>36</v>
      </c>
      <c r="M15" s="22">
        <v>14</v>
      </c>
      <c r="N15" s="22">
        <v>3190000</v>
      </c>
      <c r="O15" s="22">
        <v>2065</v>
      </c>
      <c r="P15" s="22">
        <v>8069500</v>
      </c>
    </row>
    <row r="16" spans="1:16" ht="10.5" customHeight="1">
      <c r="A16" s="5" t="s">
        <v>76</v>
      </c>
      <c r="B16" s="22">
        <v>374</v>
      </c>
      <c r="C16" s="22">
        <v>2961526</v>
      </c>
      <c r="D16" s="22">
        <v>126</v>
      </c>
      <c r="E16" s="22">
        <v>3391524</v>
      </c>
      <c r="F16" s="22">
        <v>0</v>
      </c>
      <c r="G16" s="22">
        <v>7</v>
      </c>
      <c r="H16" s="22">
        <v>0</v>
      </c>
      <c r="I16" s="22">
        <v>0</v>
      </c>
      <c r="J16" s="22">
        <v>0</v>
      </c>
      <c r="K16" s="22">
        <v>37</v>
      </c>
      <c r="L16" s="22">
        <v>142</v>
      </c>
      <c r="M16" s="22">
        <v>20</v>
      </c>
      <c r="N16" s="22">
        <v>3920000</v>
      </c>
      <c r="O16" s="22">
        <v>725</v>
      </c>
      <c r="P16" s="22">
        <v>9469507</v>
      </c>
    </row>
    <row r="17" spans="1:16" ht="10.5" customHeight="1">
      <c r="A17" s="5" t="s">
        <v>77</v>
      </c>
      <c r="B17" s="22">
        <v>597</v>
      </c>
      <c r="C17" s="22">
        <v>10980992</v>
      </c>
      <c r="D17" s="22">
        <v>317</v>
      </c>
      <c r="E17" s="22">
        <v>7921441</v>
      </c>
      <c r="F17" s="22">
        <v>0</v>
      </c>
      <c r="G17" s="22">
        <v>2</v>
      </c>
      <c r="H17" s="22">
        <v>0</v>
      </c>
      <c r="I17" s="22">
        <v>0</v>
      </c>
      <c r="J17" s="22">
        <v>0</v>
      </c>
      <c r="K17" s="22">
        <v>1</v>
      </c>
      <c r="L17" s="22">
        <v>6</v>
      </c>
      <c r="M17" s="22">
        <v>7</v>
      </c>
      <c r="N17" s="22">
        <v>1110000</v>
      </c>
      <c r="O17" s="22">
        <v>566</v>
      </c>
      <c r="P17" s="22">
        <v>5740000</v>
      </c>
    </row>
    <row r="18" spans="1:16" ht="10.5" customHeight="1">
      <c r="A18" s="5" t="s">
        <v>78</v>
      </c>
      <c r="B18" s="22">
        <v>140</v>
      </c>
      <c r="C18" s="22">
        <v>1867304</v>
      </c>
      <c r="D18" s="22">
        <v>87</v>
      </c>
      <c r="E18" s="22">
        <v>1890955</v>
      </c>
      <c r="F18" s="22">
        <v>0</v>
      </c>
      <c r="G18" s="22">
        <v>11</v>
      </c>
      <c r="H18" s="22">
        <v>0</v>
      </c>
      <c r="I18" s="22">
        <v>1</v>
      </c>
      <c r="J18" s="22">
        <v>2</v>
      </c>
      <c r="K18" s="22">
        <v>30</v>
      </c>
      <c r="L18" s="22">
        <v>79</v>
      </c>
      <c r="M18" s="22">
        <v>1</v>
      </c>
      <c r="N18" s="22">
        <v>3890000</v>
      </c>
      <c r="O18" s="22">
        <v>313</v>
      </c>
      <c r="P18" s="22">
        <v>2718689</v>
      </c>
    </row>
    <row r="19" spans="1:16" ht="10.5" customHeight="1">
      <c r="A19" s="5" t="s">
        <v>79</v>
      </c>
      <c r="B19" s="22">
        <v>101</v>
      </c>
      <c r="C19" s="22">
        <v>1815808</v>
      </c>
      <c r="D19" s="22">
        <v>48</v>
      </c>
      <c r="E19" s="22">
        <v>839755</v>
      </c>
      <c r="F19" s="22">
        <v>0</v>
      </c>
      <c r="G19" s="22">
        <v>8</v>
      </c>
      <c r="H19" s="22">
        <v>0</v>
      </c>
      <c r="I19" s="22">
        <v>0</v>
      </c>
      <c r="J19" s="22">
        <v>0</v>
      </c>
      <c r="K19" s="22">
        <v>36</v>
      </c>
      <c r="L19" s="22">
        <v>90</v>
      </c>
      <c r="M19" s="22">
        <v>0</v>
      </c>
      <c r="N19" s="22">
        <v>2800000</v>
      </c>
      <c r="O19" s="22">
        <v>1039</v>
      </c>
      <c r="P19" s="22">
        <v>6094411</v>
      </c>
    </row>
    <row r="20" spans="1:16" ht="10.5" customHeight="1">
      <c r="A20" s="5" t="s">
        <v>80</v>
      </c>
      <c r="B20" s="22">
        <v>390</v>
      </c>
      <c r="C20" s="22">
        <v>1331614</v>
      </c>
      <c r="D20" s="22">
        <v>119</v>
      </c>
      <c r="E20" s="22">
        <v>2813642</v>
      </c>
      <c r="F20" s="22">
        <v>0</v>
      </c>
      <c r="G20" s="22">
        <v>6</v>
      </c>
      <c r="H20" s="22">
        <v>0</v>
      </c>
      <c r="I20" s="22">
        <v>0</v>
      </c>
      <c r="J20" s="22">
        <v>0</v>
      </c>
      <c r="K20" s="22">
        <v>39</v>
      </c>
      <c r="L20" s="22">
        <v>106</v>
      </c>
      <c r="M20" s="22">
        <v>0</v>
      </c>
      <c r="N20" s="22">
        <v>3400000</v>
      </c>
      <c r="O20" s="22">
        <v>4546</v>
      </c>
      <c r="P20" s="22">
        <v>12989070</v>
      </c>
    </row>
    <row r="21" spans="1:16" ht="10.5" customHeight="1">
      <c r="A21" s="5" t="s">
        <v>81</v>
      </c>
      <c r="B21" s="22">
        <v>47</v>
      </c>
      <c r="C21" s="22">
        <v>298167</v>
      </c>
      <c r="D21" s="22">
        <v>430</v>
      </c>
      <c r="E21" s="22">
        <v>10843160</v>
      </c>
      <c r="F21" s="22">
        <v>0</v>
      </c>
      <c r="G21" s="22">
        <v>4</v>
      </c>
      <c r="H21" s="22">
        <v>0</v>
      </c>
      <c r="I21" s="22">
        <v>0</v>
      </c>
      <c r="J21" s="22">
        <v>0</v>
      </c>
      <c r="K21" s="22">
        <v>15</v>
      </c>
      <c r="L21" s="22">
        <v>48</v>
      </c>
      <c r="M21" s="22">
        <v>10</v>
      </c>
      <c r="N21" s="22">
        <v>1965000</v>
      </c>
      <c r="O21" s="22">
        <v>2140</v>
      </c>
      <c r="P21" s="22">
        <v>8468420</v>
      </c>
    </row>
    <row r="22" spans="1:16" ht="10.5" customHeight="1">
      <c r="A22" s="5" t="s">
        <v>82</v>
      </c>
      <c r="B22" s="22">
        <v>119</v>
      </c>
      <c r="C22" s="22">
        <v>1601232</v>
      </c>
      <c r="D22" s="22">
        <v>0</v>
      </c>
      <c r="E22" s="22">
        <v>0</v>
      </c>
      <c r="F22" s="22">
        <v>0</v>
      </c>
      <c r="G22" s="22">
        <v>1</v>
      </c>
      <c r="H22" s="22">
        <v>0</v>
      </c>
      <c r="I22" s="22">
        <v>0</v>
      </c>
      <c r="J22" s="22">
        <v>0</v>
      </c>
      <c r="K22" s="22">
        <v>4</v>
      </c>
      <c r="L22" s="22">
        <v>13</v>
      </c>
      <c r="M22" s="22">
        <v>19</v>
      </c>
      <c r="N22" s="22">
        <v>855000</v>
      </c>
      <c r="O22" s="22">
        <v>476</v>
      </c>
      <c r="P22" s="22">
        <v>8123082</v>
      </c>
    </row>
    <row r="23" spans="1:16" ht="10.5" customHeight="1">
      <c r="A23" s="5" t="s">
        <v>83</v>
      </c>
      <c r="B23" s="22">
        <v>194</v>
      </c>
      <c r="C23" s="22">
        <v>2117359</v>
      </c>
      <c r="D23" s="22">
        <v>110</v>
      </c>
      <c r="E23" s="22">
        <v>2276937</v>
      </c>
      <c r="F23" s="22">
        <v>0</v>
      </c>
      <c r="G23" s="22">
        <v>5</v>
      </c>
      <c r="H23" s="22">
        <v>0</v>
      </c>
      <c r="I23" s="22">
        <v>4</v>
      </c>
      <c r="J23" s="22">
        <v>0</v>
      </c>
      <c r="K23" s="22">
        <v>24</v>
      </c>
      <c r="L23" s="22">
        <v>65</v>
      </c>
      <c r="M23" s="22">
        <v>0</v>
      </c>
      <c r="N23" s="22">
        <v>2820000</v>
      </c>
      <c r="O23" s="22">
        <v>258</v>
      </c>
      <c r="P23" s="22">
        <v>1161350</v>
      </c>
    </row>
    <row r="24" spans="1:16" ht="10.5" customHeight="1">
      <c r="A24" s="5" t="s">
        <v>84</v>
      </c>
      <c r="B24" s="22">
        <v>34</v>
      </c>
      <c r="C24" s="22">
        <v>562422</v>
      </c>
      <c r="D24" s="22">
        <v>7</v>
      </c>
      <c r="E24" s="22">
        <v>205500</v>
      </c>
      <c r="F24" s="22">
        <v>0</v>
      </c>
      <c r="G24" s="22">
        <v>1</v>
      </c>
      <c r="H24" s="22">
        <v>0</v>
      </c>
      <c r="I24" s="22">
        <v>0</v>
      </c>
      <c r="J24" s="22">
        <v>0</v>
      </c>
      <c r="K24" s="22">
        <v>1</v>
      </c>
      <c r="L24" s="22">
        <v>2</v>
      </c>
      <c r="M24" s="22">
        <v>0</v>
      </c>
      <c r="N24" s="22">
        <v>240000</v>
      </c>
      <c r="O24" s="22">
        <v>417</v>
      </c>
      <c r="P24" s="22">
        <v>1417873</v>
      </c>
    </row>
    <row r="25" spans="1:16" ht="10.5" customHeight="1">
      <c r="A25" s="5" t="s">
        <v>85</v>
      </c>
      <c r="B25" s="22">
        <v>13</v>
      </c>
      <c r="C25" s="22">
        <v>349831</v>
      </c>
      <c r="D25" s="22">
        <v>38</v>
      </c>
      <c r="E25" s="22">
        <v>1133300</v>
      </c>
      <c r="F25" s="22">
        <v>0</v>
      </c>
      <c r="G25" s="22">
        <v>5</v>
      </c>
      <c r="H25" s="22">
        <v>0</v>
      </c>
      <c r="I25" s="22">
        <v>0</v>
      </c>
      <c r="J25" s="22">
        <v>43</v>
      </c>
      <c r="K25" s="22">
        <v>6</v>
      </c>
      <c r="L25" s="22">
        <v>16</v>
      </c>
      <c r="M25" s="22">
        <v>1049</v>
      </c>
      <c r="N25" s="22">
        <v>20215000</v>
      </c>
      <c r="O25" s="22">
        <v>3924</v>
      </c>
      <c r="P25" s="22">
        <v>14097249</v>
      </c>
    </row>
    <row r="26" spans="1:16" ht="10.5" customHeight="1">
      <c r="A26" s="5" t="s">
        <v>86</v>
      </c>
      <c r="B26" s="22">
        <v>0</v>
      </c>
      <c r="C26" s="22">
        <v>0</v>
      </c>
      <c r="D26" s="22">
        <v>33</v>
      </c>
      <c r="E26" s="22">
        <v>410325</v>
      </c>
      <c r="F26" s="22">
        <v>0</v>
      </c>
      <c r="G26" s="22">
        <v>1</v>
      </c>
      <c r="H26" s="22">
        <v>0</v>
      </c>
      <c r="I26" s="22">
        <v>3</v>
      </c>
      <c r="J26" s="22">
        <v>0</v>
      </c>
      <c r="K26" s="22">
        <v>3</v>
      </c>
      <c r="L26" s="22">
        <v>11</v>
      </c>
      <c r="M26" s="22">
        <v>2</v>
      </c>
      <c r="N26" s="22">
        <v>745000</v>
      </c>
      <c r="O26" s="22">
        <v>616</v>
      </c>
      <c r="P26" s="22">
        <v>1764548</v>
      </c>
    </row>
    <row r="27" spans="1:16" ht="10.5" customHeight="1">
      <c r="A27" s="5" t="s">
        <v>87</v>
      </c>
      <c r="B27" s="22">
        <v>101</v>
      </c>
      <c r="C27" s="22">
        <v>517459</v>
      </c>
      <c r="D27" s="22">
        <v>45</v>
      </c>
      <c r="E27" s="22">
        <v>2869888</v>
      </c>
      <c r="F27" s="22">
        <v>0</v>
      </c>
      <c r="G27" s="22">
        <v>1</v>
      </c>
      <c r="H27" s="22">
        <v>0</v>
      </c>
      <c r="I27" s="22">
        <v>3</v>
      </c>
      <c r="J27" s="22">
        <v>0</v>
      </c>
      <c r="K27" s="22">
        <v>17</v>
      </c>
      <c r="L27" s="22">
        <v>29</v>
      </c>
      <c r="M27" s="22">
        <v>6</v>
      </c>
      <c r="N27" s="22">
        <v>792352</v>
      </c>
      <c r="O27" s="22">
        <v>772</v>
      </c>
      <c r="P27" s="22">
        <v>6255588</v>
      </c>
    </row>
    <row r="28" spans="1:16" ht="10.5" customHeight="1">
      <c r="A28" s="5" t="s">
        <v>88</v>
      </c>
      <c r="B28" s="22">
        <v>32</v>
      </c>
      <c r="C28" s="22">
        <v>722159</v>
      </c>
      <c r="D28" s="22">
        <v>34</v>
      </c>
      <c r="E28" s="22">
        <v>432053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42</v>
      </c>
      <c r="L28" s="22">
        <v>116</v>
      </c>
      <c r="M28" s="22">
        <v>10</v>
      </c>
      <c r="N28" s="22">
        <v>2130000</v>
      </c>
      <c r="O28" s="22">
        <v>246</v>
      </c>
      <c r="P28" s="22">
        <v>1219198</v>
      </c>
    </row>
    <row r="29" spans="1:16" ht="10.5" customHeight="1">
      <c r="A29" s="5" t="s">
        <v>89</v>
      </c>
      <c r="B29" s="22">
        <v>116</v>
      </c>
      <c r="C29" s="22">
        <v>1613798</v>
      </c>
      <c r="D29" s="22">
        <v>85</v>
      </c>
      <c r="E29" s="22">
        <v>1554483</v>
      </c>
      <c r="F29" s="22">
        <v>0</v>
      </c>
      <c r="G29" s="22">
        <v>6</v>
      </c>
      <c r="H29" s="22">
        <v>0</v>
      </c>
      <c r="I29" s="22">
        <v>3</v>
      </c>
      <c r="J29" s="22">
        <v>0</v>
      </c>
      <c r="K29" s="22">
        <v>38</v>
      </c>
      <c r="L29" s="22">
        <v>104</v>
      </c>
      <c r="M29" s="22">
        <v>0</v>
      </c>
      <c r="N29" s="22">
        <v>3580000</v>
      </c>
      <c r="O29" s="22">
        <v>1320</v>
      </c>
      <c r="P29" s="22">
        <v>4858993</v>
      </c>
    </row>
    <row r="30" spans="1:16" s="9" customFormat="1" ht="10.5" customHeight="1">
      <c r="A30" s="15" t="s">
        <v>90</v>
      </c>
      <c r="B30" s="21">
        <v>6575</v>
      </c>
      <c r="C30" s="21">
        <v>57866819</v>
      </c>
      <c r="D30" s="22">
        <v>1155</v>
      </c>
      <c r="E30" s="21">
        <v>15998125</v>
      </c>
      <c r="F30" s="21">
        <v>0</v>
      </c>
      <c r="G30" s="21">
        <v>13</v>
      </c>
      <c r="H30" s="21">
        <v>0</v>
      </c>
      <c r="I30" s="21">
        <v>13</v>
      </c>
      <c r="J30" s="21">
        <v>0</v>
      </c>
      <c r="K30" s="21">
        <v>222</v>
      </c>
      <c r="L30" s="21">
        <v>761</v>
      </c>
      <c r="M30" s="21">
        <v>0</v>
      </c>
      <c r="N30" s="21">
        <v>23805000</v>
      </c>
      <c r="O30" s="21">
        <v>3349</v>
      </c>
      <c r="P30" s="21">
        <v>16307530</v>
      </c>
    </row>
    <row r="31" spans="1:16" s="9" customFormat="1" ht="10.5" customHeight="1">
      <c r="A31" s="15" t="s">
        <v>91</v>
      </c>
      <c r="B31" s="21">
        <v>129</v>
      </c>
      <c r="C31" s="21">
        <v>882820</v>
      </c>
      <c r="D31" s="22">
        <v>470</v>
      </c>
      <c r="E31" s="21">
        <v>8749972</v>
      </c>
      <c r="F31" s="21">
        <v>0</v>
      </c>
      <c r="G31" s="21">
        <v>4</v>
      </c>
      <c r="H31" s="21">
        <v>0</v>
      </c>
      <c r="I31" s="21">
        <v>2</v>
      </c>
      <c r="J31" s="21">
        <v>0</v>
      </c>
      <c r="K31" s="21">
        <v>137</v>
      </c>
      <c r="L31" s="21">
        <v>399</v>
      </c>
      <c r="M31" s="21">
        <v>64</v>
      </c>
      <c r="N31" s="21">
        <v>7775000</v>
      </c>
      <c r="O31" s="21">
        <v>3660</v>
      </c>
      <c r="P31" s="21">
        <v>10977402</v>
      </c>
    </row>
    <row r="32" spans="1:16" s="9" customFormat="1" ht="10.5" customHeight="1">
      <c r="A32" s="15" t="s">
        <v>92</v>
      </c>
      <c r="B32" s="21">
        <v>6</v>
      </c>
      <c r="C32" s="21">
        <v>147416</v>
      </c>
      <c r="D32" s="22">
        <v>31</v>
      </c>
      <c r="E32" s="21">
        <v>523500</v>
      </c>
      <c r="F32" s="21">
        <v>0</v>
      </c>
      <c r="G32" s="21"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335000</v>
      </c>
      <c r="O32" s="21">
        <v>86</v>
      </c>
      <c r="P32" s="21">
        <v>2258348</v>
      </c>
    </row>
    <row r="33" spans="1:16" ht="10.5" customHeight="1">
      <c r="A33" s="5" t="s">
        <v>93</v>
      </c>
      <c r="B33" s="22">
        <v>6</v>
      </c>
      <c r="C33" s="22">
        <v>147416</v>
      </c>
      <c r="D33" s="22">
        <v>24</v>
      </c>
      <c r="E33" s="22">
        <v>252750</v>
      </c>
      <c r="F33" s="22">
        <v>0</v>
      </c>
      <c r="G33" s="22">
        <v>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200000</v>
      </c>
      <c r="O33" s="22">
        <v>81</v>
      </c>
      <c r="P33" s="22">
        <v>2168348</v>
      </c>
    </row>
    <row r="34" spans="1:16" ht="10.5" customHeight="1">
      <c r="A34" s="43" t="s">
        <v>94</v>
      </c>
      <c r="B34" s="22">
        <v>0</v>
      </c>
      <c r="C34" s="22">
        <v>0</v>
      </c>
      <c r="D34" s="22">
        <v>7</v>
      </c>
      <c r="E34" s="22">
        <v>270750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135000</v>
      </c>
      <c r="O34" s="22">
        <v>5</v>
      </c>
      <c r="P34" s="22">
        <v>90000</v>
      </c>
    </row>
    <row r="35" spans="1:16" ht="10.5" customHeight="1">
      <c r="A35" s="52" t="s">
        <v>10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2">
      <c r="A36" s="32" t="s">
        <v>95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</sheetData>
  <mergeCells count="16">
    <mergeCell ref="O4:O5"/>
    <mergeCell ref="P4:P5"/>
    <mergeCell ref="F4:J4"/>
    <mergeCell ref="K4:L4"/>
    <mergeCell ref="M4:M5"/>
    <mergeCell ref="N4:N5"/>
    <mergeCell ref="A35:P35"/>
    <mergeCell ref="O3:P3"/>
    <mergeCell ref="B4:B5"/>
    <mergeCell ref="C4:C5"/>
    <mergeCell ref="D4:D5"/>
    <mergeCell ref="E4:E5"/>
    <mergeCell ref="A3:A6"/>
    <mergeCell ref="B3:C3"/>
    <mergeCell ref="D3:E3"/>
    <mergeCell ref="F3:N3"/>
  </mergeCells>
  <printOptions horizontalCentered="1" verticalCentered="1"/>
  <pageMargins left="0.3937007874015748" right="0.3937007874015748" top="0.1968503937007874" bottom="0.1968503937007874" header="0.2755905511811024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7"/>
  <sheetViews>
    <sheetView workbookViewId="0" topLeftCell="A1">
      <selection activeCell="A39" sqref="A39"/>
    </sheetView>
  </sheetViews>
  <sheetFormatPr defaultColWidth="9.33203125" defaultRowHeight="12"/>
  <cols>
    <col min="1" max="1" width="25.83203125" style="0" customWidth="1"/>
    <col min="2" max="2" width="7.66015625" style="0" customWidth="1"/>
    <col min="3" max="3" width="13" style="0" customWidth="1"/>
    <col min="4" max="4" width="10.16015625" style="0" customWidth="1"/>
    <col min="5" max="5" width="12.66015625" style="0" customWidth="1"/>
    <col min="6" max="6" width="9" style="0" customWidth="1"/>
    <col min="7" max="7" width="7.5" style="0" customWidth="1"/>
    <col min="8" max="8" width="9" style="0" customWidth="1"/>
    <col min="9" max="9" width="8.66015625" style="0" customWidth="1"/>
    <col min="10" max="10" width="8" style="0" customWidth="1"/>
    <col min="11" max="11" width="11.66015625" style="0" customWidth="1"/>
    <col min="12" max="12" width="10.66015625" style="0" customWidth="1"/>
    <col min="13" max="13" width="12.33203125" style="0" customWidth="1"/>
    <col min="14" max="14" width="14.16015625" style="0" customWidth="1"/>
    <col min="15" max="15" width="9.5" style="0" customWidth="1"/>
    <col min="16" max="16" width="11.16015625" style="0" customWidth="1"/>
  </cols>
  <sheetData>
    <row r="1" spans="1:16" s="1" customFormat="1" ht="21" customHeight="1">
      <c r="A1" s="44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5" customFormat="1" ht="12" customHeight="1">
      <c r="A2" s="42" t="s">
        <v>98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2" customFormat="1" ht="21" customHeight="1">
      <c r="A3" s="53" t="s">
        <v>64</v>
      </c>
      <c r="B3" s="63" t="s">
        <v>31</v>
      </c>
      <c r="C3" s="63"/>
      <c r="D3" s="56" t="s">
        <v>32</v>
      </c>
      <c r="E3" s="58"/>
      <c r="F3" s="56" t="s">
        <v>33</v>
      </c>
      <c r="G3" s="57"/>
      <c r="H3" s="57"/>
      <c r="I3" s="57"/>
      <c r="J3" s="57"/>
      <c r="K3" s="57"/>
      <c r="L3" s="57"/>
      <c r="M3" s="57"/>
      <c r="N3" s="58"/>
      <c r="O3" s="63" t="s">
        <v>34</v>
      </c>
      <c r="P3" s="63"/>
    </row>
    <row r="4" spans="1:16" s="2" customFormat="1" ht="20.25" customHeight="1">
      <c r="A4" s="54"/>
      <c r="B4" s="63" t="s">
        <v>4</v>
      </c>
      <c r="C4" s="63" t="s">
        <v>5</v>
      </c>
      <c r="D4" s="63" t="s">
        <v>9</v>
      </c>
      <c r="E4" s="63" t="s">
        <v>5</v>
      </c>
      <c r="F4" s="56" t="s">
        <v>35</v>
      </c>
      <c r="G4" s="57"/>
      <c r="H4" s="57"/>
      <c r="I4" s="57"/>
      <c r="J4" s="58"/>
      <c r="K4" s="56" t="s">
        <v>36</v>
      </c>
      <c r="L4" s="58"/>
      <c r="M4" s="62" t="s">
        <v>37</v>
      </c>
      <c r="N4" s="62" t="s">
        <v>12</v>
      </c>
      <c r="O4" s="63" t="s">
        <v>6</v>
      </c>
      <c r="P4" s="63" t="s">
        <v>5</v>
      </c>
    </row>
    <row r="5" spans="1:16" s="2" customFormat="1" ht="10.5" customHeight="1">
      <c r="A5" s="54"/>
      <c r="B5" s="62"/>
      <c r="C5" s="62"/>
      <c r="D5" s="62"/>
      <c r="E5" s="62"/>
      <c r="F5" s="28" t="s">
        <v>38</v>
      </c>
      <c r="G5" s="28" t="s">
        <v>39</v>
      </c>
      <c r="H5" s="28" t="s">
        <v>40</v>
      </c>
      <c r="I5" s="28" t="s">
        <v>41</v>
      </c>
      <c r="J5" s="28" t="s">
        <v>42</v>
      </c>
      <c r="K5" s="28" t="s">
        <v>43</v>
      </c>
      <c r="L5" s="28" t="s">
        <v>44</v>
      </c>
      <c r="M5" s="59"/>
      <c r="N5" s="59"/>
      <c r="O5" s="62"/>
      <c r="P5" s="62"/>
    </row>
    <row r="6" spans="1:16" s="33" customFormat="1" ht="33" customHeight="1">
      <c r="A6" s="55"/>
      <c r="B6" s="34" t="s">
        <v>45</v>
      </c>
      <c r="C6" s="34" t="s">
        <v>46</v>
      </c>
      <c r="D6" s="34" t="s">
        <v>45</v>
      </c>
      <c r="E6" s="34" t="s">
        <v>47</v>
      </c>
      <c r="F6" s="34" t="s">
        <v>48</v>
      </c>
      <c r="G6" s="34" t="s">
        <v>49</v>
      </c>
      <c r="H6" s="34" t="s">
        <v>50</v>
      </c>
      <c r="I6" s="34" t="s">
        <v>55</v>
      </c>
      <c r="J6" s="34" t="s">
        <v>51</v>
      </c>
      <c r="K6" s="34" t="s">
        <v>52</v>
      </c>
      <c r="L6" s="34" t="s">
        <v>53</v>
      </c>
      <c r="M6" s="34" t="s">
        <v>54</v>
      </c>
      <c r="N6" s="34" t="s">
        <v>56</v>
      </c>
      <c r="O6" s="34" t="s">
        <v>45</v>
      </c>
      <c r="P6" s="34" t="s">
        <v>47</v>
      </c>
    </row>
    <row r="7" spans="1:36" s="9" customFormat="1" ht="10.5" customHeight="1">
      <c r="A7" s="12" t="s">
        <v>67</v>
      </c>
      <c r="B7" s="20">
        <v>9638</v>
      </c>
      <c r="C7" s="20">
        <v>101727598</v>
      </c>
      <c r="D7" s="20">
        <v>4454</v>
      </c>
      <c r="E7" s="20">
        <v>102086152</v>
      </c>
      <c r="F7" s="20">
        <v>1148</v>
      </c>
      <c r="G7" s="20">
        <v>318</v>
      </c>
      <c r="H7" s="20">
        <v>104</v>
      </c>
      <c r="I7" s="20">
        <v>43</v>
      </c>
      <c r="J7" s="20">
        <v>100</v>
      </c>
      <c r="K7" s="20">
        <v>2545</v>
      </c>
      <c r="L7" s="20">
        <v>0</v>
      </c>
      <c r="M7" s="20">
        <v>69189</v>
      </c>
      <c r="N7" s="20">
        <v>968864488</v>
      </c>
      <c r="O7" s="20">
        <v>39229</v>
      </c>
      <c r="P7" s="20">
        <v>214056822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9" customFormat="1" ht="10.5" customHeight="1">
      <c r="A8" s="15" t="s">
        <v>68</v>
      </c>
      <c r="B8" s="21">
        <v>3353</v>
      </c>
      <c r="C8" s="21">
        <v>69278072</v>
      </c>
      <c r="D8" s="21">
        <v>2560</v>
      </c>
      <c r="E8" s="21">
        <v>70941251</v>
      </c>
      <c r="F8" s="21">
        <v>791</v>
      </c>
      <c r="G8" s="21">
        <v>277</v>
      </c>
      <c r="H8" s="21">
        <v>101</v>
      </c>
      <c r="I8" s="21">
        <v>15</v>
      </c>
      <c r="J8" s="21">
        <v>80</v>
      </c>
      <c r="K8" s="21">
        <v>2068</v>
      </c>
      <c r="L8" s="21">
        <v>0</v>
      </c>
      <c r="M8" s="21">
        <v>33290</v>
      </c>
      <c r="N8" s="21">
        <v>457955038</v>
      </c>
      <c r="O8" s="21">
        <v>32307</v>
      </c>
      <c r="P8" s="21">
        <v>179658722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0.5" customHeight="1">
      <c r="A9" s="5" t="s">
        <v>69</v>
      </c>
      <c r="B9" s="22">
        <v>701</v>
      </c>
      <c r="C9" s="22">
        <v>16208251</v>
      </c>
      <c r="D9" s="22">
        <v>173</v>
      </c>
      <c r="E9" s="22">
        <v>4663399</v>
      </c>
      <c r="F9" s="22">
        <v>4</v>
      </c>
      <c r="G9" s="22">
        <v>8</v>
      </c>
      <c r="H9" s="22">
        <v>0</v>
      </c>
      <c r="I9" s="22">
        <v>0</v>
      </c>
      <c r="J9" s="22">
        <v>0</v>
      </c>
      <c r="K9" s="22">
        <v>12</v>
      </c>
      <c r="L9" s="22">
        <v>0</v>
      </c>
      <c r="M9" s="22">
        <v>68</v>
      </c>
      <c r="N9" s="22">
        <v>4940000</v>
      </c>
      <c r="O9" s="22">
        <v>5317</v>
      </c>
      <c r="P9" s="22">
        <v>38322138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0.5" customHeight="1">
      <c r="A10" s="5" t="s">
        <v>70</v>
      </c>
      <c r="B10" s="22">
        <v>21</v>
      </c>
      <c r="C10" s="22">
        <v>462376</v>
      </c>
      <c r="D10" s="22">
        <v>105</v>
      </c>
      <c r="E10" s="22">
        <v>2277400</v>
      </c>
      <c r="F10" s="22">
        <v>350</v>
      </c>
      <c r="G10" s="22">
        <v>4</v>
      </c>
      <c r="H10" s="22">
        <v>0</v>
      </c>
      <c r="I10" s="22">
        <v>0</v>
      </c>
      <c r="J10" s="22">
        <v>0</v>
      </c>
      <c r="K10" s="22">
        <v>30</v>
      </c>
      <c r="L10" s="22">
        <v>0</v>
      </c>
      <c r="M10" s="22">
        <v>12367</v>
      </c>
      <c r="N10" s="22">
        <v>36157500</v>
      </c>
      <c r="O10" s="22">
        <v>604</v>
      </c>
      <c r="P10" s="22">
        <v>2448307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0.5" customHeight="1">
      <c r="A11" s="5" t="s">
        <v>71</v>
      </c>
      <c r="B11" s="22">
        <v>18</v>
      </c>
      <c r="C11" s="22">
        <v>931601</v>
      </c>
      <c r="D11" s="22">
        <v>139</v>
      </c>
      <c r="E11" s="22">
        <v>3956799</v>
      </c>
      <c r="F11" s="22">
        <v>0</v>
      </c>
      <c r="G11" s="22">
        <v>21</v>
      </c>
      <c r="H11" s="22">
        <v>1</v>
      </c>
      <c r="I11" s="22">
        <v>4</v>
      </c>
      <c r="J11" s="22">
        <v>0</v>
      </c>
      <c r="K11" s="22">
        <v>189</v>
      </c>
      <c r="L11" s="22">
        <v>0</v>
      </c>
      <c r="M11" s="22">
        <v>56</v>
      </c>
      <c r="N11" s="22">
        <v>20014031</v>
      </c>
      <c r="O11" s="22">
        <v>6978</v>
      </c>
      <c r="P11" s="22">
        <v>40450149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0.5" customHeight="1">
      <c r="A12" s="5" t="s">
        <v>72</v>
      </c>
      <c r="B12" s="22">
        <v>14</v>
      </c>
      <c r="C12" s="22">
        <v>149900</v>
      </c>
      <c r="D12" s="22">
        <v>30</v>
      </c>
      <c r="E12" s="22">
        <v>521700</v>
      </c>
      <c r="F12" s="22">
        <v>0</v>
      </c>
      <c r="G12" s="22">
        <v>6</v>
      </c>
      <c r="H12" s="22">
        <v>0</v>
      </c>
      <c r="I12" s="22">
        <v>0</v>
      </c>
      <c r="J12" s="22">
        <v>0</v>
      </c>
      <c r="K12" s="22">
        <v>11</v>
      </c>
      <c r="L12" s="22">
        <v>0</v>
      </c>
      <c r="M12" s="22">
        <v>11</v>
      </c>
      <c r="N12" s="22">
        <v>2030000</v>
      </c>
      <c r="O12" s="22">
        <v>356</v>
      </c>
      <c r="P12" s="22">
        <v>2598143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0.5" customHeight="1">
      <c r="A13" s="5" t="s">
        <v>73</v>
      </c>
      <c r="B13" s="22">
        <v>11</v>
      </c>
      <c r="C13" s="22">
        <v>166269</v>
      </c>
      <c r="D13" s="22">
        <v>117</v>
      </c>
      <c r="E13" s="22">
        <v>2269720</v>
      </c>
      <c r="F13" s="22">
        <v>0</v>
      </c>
      <c r="G13" s="22">
        <v>20</v>
      </c>
      <c r="H13" s="22">
        <v>6</v>
      </c>
      <c r="I13" s="22">
        <v>0</v>
      </c>
      <c r="J13" s="22">
        <v>0</v>
      </c>
      <c r="K13" s="22">
        <v>79</v>
      </c>
      <c r="L13" s="22">
        <v>0</v>
      </c>
      <c r="M13" s="22">
        <v>14</v>
      </c>
      <c r="N13" s="22">
        <v>11053000</v>
      </c>
      <c r="O13" s="22">
        <v>584</v>
      </c>
      <c r="P13" s="22">
        <v>2608425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0.5" customHeight="1">
      <c r="A14" s="5" t="s">
        <v>74</v>
      </c>
      <c r="B14" s="22">
        <v>208</v>
      </c>
      <c r="C14" s="22">
        <v>5861195</v>
      </c>
      <c r="D14" s="22">
        <v>597</v>
      </c>
      <c r="E14" s="22">
        <v>15683453</v>
      </c>
      <c r="F14" s="22">
        <v>0</v>
      </c>
      <c r="G14" s="22">
        <v>25</v>
      </c>
      <c r="H14" s="22">
        <v>4</v>
      </c>
      <c r="I14" s="22">
        <v>1</v>
      </c>
      <c r="J14" s="22">
        <v>0</v>
      </c>
      <c r="K14" s="22">
        <v>253</v>
      </c>
      <c r="L14" s="22">
        <v>0</v>
      </c>
      <c r="M14" s="22">
        <v>9</v>
      </c>
      <c r="N14" s="22">
        <v>23235000</v>
      </c>
      <c r="O14" s="22">
        <v>791</v>
      </c>
      <c r="P14" s="22">
        <v>10965284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0.5" customHeight="1">
      <c r="A15" s="5" t="s">
        <v>75</v>
      </c>
      <c r="B15" s="22">
        <v>259</v>
      </c>
      <c r="C15" s="22">
        <v>15174820</v>
      </c>
      <c r="D15" s="22">
        <v>143</v>
      </c>
      <c r="E15" s="22">
        <v>6208877</v>
      </c>
      <c r="F15" s="22">
        <v>0</v>
      </c>
      <c r="G15" s="22">
        <v>8</v>
      </c>
      <c r="H15" s="22">
        <v>1</v>
      </c>
      <c r="I15" s="22">
        <v>0</v>
      </c>
      <c r="J15" s="22">
        <v>0</v>
      </c>
      <c r="K15" s="22">
        <v>13</v>
      </c>
      <c r="L15" s="22">
        <v>0</v>
      </c>
      <c r="M15" s="22">
        <v>14</v>
      </c>
      <c r="N15" s="22">
        <v>2715000</v>
      </c>
      <c r="O15" s="22">
        <v>2126</v>
      </c>
      <c r="P15" s="22">
        <v>8519100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0.5" customHeight="1">
      <c r="A16" s="5" t="s">
        <v>76</v>
      </c>
      <c r="B16" s="22">
        <v>397</v>
      </c>
      <c r="C16" s="22">
        <v>2496424</v>
      </c>
      <c r="D16" s="22">
        <v>104</v>
      </c>
      <c r="E16" s="22">
        <v>3702750</v>
      </c>
      <c r="F16" s="22">
        <v>0</v>
      </c>
      <c r="G16" s="22">
        <v>62</v>
      </c>
      <c r="H16" s="22">
        <v>60</v>
      </c>
      <c r="I16" s="22">
        <v>2</v>
      </c>
      <c r="J16" s="22">
        <v>8</v>
      </c>
      <c r="K16" s="22">
        <v>458</v>
      </c>
      <c r="L16" s="22">
        <v>0</v>
      </c>
      <c r="M16" s="22">
        <v>774</v>
      </c>
      <c r="N16" s="22">
        <v>62614877</v>
      </c>
      <c r="O16" s="22">
        <v>548</v>
      </c>
      <c r="P16" s="22">
        <v>8192400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0.5" customHeight="1">
      <c r="A17" s="5" t="s">
        <v>77</v>
      </c>
      <c r="B17" s="22">
        <v>618</v>
      </c>
      <c r="C17" s="22">
        <v>15341304</v>
      </c>
      <c r="D17" s="22">
        <v>109</v>
      </c>
      <c r="E17" s="22">
        <v>4516250</v>
      </c>
      <c r="F17" s="22">
        <v>0</v>
      </c>
      <c r="G17" s="22">
        <v>2</v>
      </c>
      <c r="H17" s="22">
        <v>2</v>
      </c>
      <c r="I17" s="22">
        <v>0</v>
      </c>
      <c r="J17" s="22">
        <v>0</v>
      </c>
      <c r="K17" s="22">
        <v>7</v>
      </c>
      <c r="L17" s="22">
        <v>0</v>
      </c>
      <c r="M17" s="22">
        <v>0</v>
      </c>
      <c r="N17" s="22">
        <v>1060000</v>
      </c>
      <c r="O17" s="22">
        <v>601</v>
      </c>
      <c r="P17" s="22">
        <v>6195000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0.5" customHeight="1">
      <c r="A18" s="5" t="s">
        <v>78</v>
      </c>
      <c r="B18" s="22">
        <v>90</v>
      </c>
      <c r="C18" s="22">
        <v>2129932</v>
      </c>
      <c r="D18" s="22">
        <v>91</v>
      </c>
      <c r="E18" s="22">
        <v>2163827</v>
      </c>
      <c r="F18" s="22">
        <v>0</v>
      </c>
      <c r="G18" s="22">
        <v>0</v>
      </c>
      <c r="H18" s="22">
        <v>8</v>
      </c>
      <c r="I18" s="22">
        <v>0</v>
      </c>
      <c r="J18" s="22">
        <v>0</v>
      </c>
      <c r="K18" s="22">
        <v>64</v>
      </c>
      <c r="L18" s="22">
        <v>0</v>
      </c>
      <c r="M18" s="22">
        <v>0</v>
      </c>
      <c r="N18" s="22">
        <v>7530000</v>
      </c>
      <c r="O18" s="22">
        <v>369</v>
      </c>
      <c r="P18" s="22">
        <v>3165342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0.5" customHeight="1">
      <c r="A19" s="5" t="s">
        <v>79</v>
      </c>
      <c r="B19" s="22">
        <v>108</v>
      </c>
      <c r="C19" s="22">
        <v>2340990</v>
      </c>
      <c r="D19" s="22">
        <v>88</v>
      </c>
      <c r="E19" s="22">
        <v>1545931</v>
      </c>
      <c r="F19" s="22">
        <v>0</v>
      </c>
      <c r="G19" s="22">
        <v>13</v>
      </c>
      <c r="H19" s="22">
        <v>0</v>
      </c>
      <c r="I19" s="22">
        <v>0</v>
      </c>
      <c r="J19" s="22">
        <v>0</v>
      </c>
      <c r="K19" s="22">
        <v>32</v>
      </c>
      <c r="L19" s="22">
        <v>0</v>
      </c>
      <c r="M19" s="22">
        <v>9999</v>
      </c>
      <c r="N19" s="22">
        <v>50589000</v>
      </c>
      <c r="O19" s="22">
        <v>1328</v>
      </c>
      <c r="P19" s="22">
        <v>5337630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0.5" customHeight="1">
      <c r="A20" s="5" t="s">
        <v>80</v>
      </c>
      <c r="B20" s="22">
        <v>160</v>
      </c>
      <c r="C20" s="22">
        <v>1215225</v>
      </c>
      <c r="D20" s="22">
        <v>58</v>
      </c>
      <c r="E20" s="22">
        <v>1236750</v>
      </c>
      <c r="F20" s="22">
        <v>0</v>
      </c>
      <c r="G20" s="22">
        <v>16</v>
      </c>
      <c r="H20" s="22">
        <v>0</v>
      </c>
      <c r="I20" s="22">
        <v>0</v>
      </c>
      <c r="J20" s="22">
        <v>0</v>
      </c>
      <c r="K20" s="22">
        <v>22</v>
      </c>
      <c r="L20" s="22">
        <v>0</v>
      </c>
      <c r="M20" s="22">
        <v>4</v>
      </c>
      <c r="N20" s="22">
        <v>4005000</v>
      </c>
      <c r="O20" s="22">
        <v>2404</v>
      </c>
      <c r="P20" s="22">
        <v>8038007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0.5" customHeight="1">
      <c r="A21" s="5" t="s">
        <v>81</v>
      </c>
      <c r="B21" s="22">
        <v>53</v>
      </c>
      <c r="C21" s="22">
        <v>752955</v>
      </c>
      <c r="D21" s="22">
        <v>472</v>
      </c>
      <c r="E21" s="22">
        <v>14325815</v>
      </c>
      <c r="F21" s="22">
        <v>0</v>
      </c>
      <c r="G21" s="22">
        <v>3</v>
      </c>
      <c r="H21" s="22">
        <v>1</v>
      </c>
      <c r="I21" s="22">
        <v>0</v>
      </c>
      <c r="J21" s="22">
        <v>0</v>
      </c>
      <c r="K21" s="22">
        <v>31</v>
      </c>
      <c r="L21" s="22">
        <v>0</v>
      </c>
      <c r="M21" s="22">
        <v>11</v>
      </c>
      <c r="N21" s="22">
        <v>1943750</v>
      </c>
      <c r="O21" s="22">
        <v>2511</v>
      </c>
      <c r="P21" s="22">
        <v>8338251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>
      <c r="A22" s="5" t="s">
        <v>82</v>
      </c>
      <c r="B22" s="22">
        <v>67</v>
      </c>
      <c r="C22" s="22">
        <v>1443366</v>
      </c>
      <c r="D22" s="22">
        <v>42</v>
      </c>
      <c r="E22" s="22">
        <v>1074750</v>
      </c>
      <c r="F22" s="22">
        <v>0</v>
      </c>
      <c r="G22" s="22">
        <v>0</v>
      </c>
      <c r="H22" s="22">
        <v>0</v>
      </c>
      <c r="I22" s="22">
        <v>1</v>
      </c>
      <c r="J22" s="22">
        <v>0</v>
      </c>
      <c r="K22" s="22">
        <v>17</v>
      </c>
      <c r="L22" s="22">
        <v>0</v>
      </c>
      <c r="M22" s="22">
        <v>11</v>
      </c>
      <c r="N22" s="22">
        <v>1045000</v>
      </c>
      <c r="O22" s="22">
        <v>480</v>
      </c>
      <c r="P22" s="22">
        <v>3276576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0.5" customHeight="1">
      <c r="A23" s="5" t="s">
        <v>83</v>
      </c>
      <c r="B23" s="22">
        <v>145</v>
      </c>
      <c r="C23" s="22">
        <v>1251186</v>
      </c>
      <c r="D23" s="22">
        <v>136</v>
      </c>
      <c r="E23" s="22">
        <v>3114723</v>
      </c>
      <c r="F23" s="22">
        <v>328</v>
      </c>
      <c r="G23" s="22">
        <v>38</v>
      </c>
      <c r="H23" s="22">
        <v>16</v>
      </c>
      <c r="I23" s="22">
        <v>3</v>
      </c>
      <c r="J23" s="22">
        <v>1</v>
      </c>
      <c r="K23" s="22">
        <v>541</v>
      </c>
      <c r="L23" s="22">
        <v>0</v>
      </c>
      <c r="M23" s="22">
        <v>2</v>
      </c>
      <c r="N23" s="22">
        <v>49875880</v>
      </c>
      <c r="O23" s="22">
        <v>197</v>
      </c>
      <c r="P23" s="22">
        <v>880800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0.5" customHeight="1">
      <c r="A24" s="5" t="s">
        <v>84</v>
      </c>
      <c r="B24" s="22">
        <v>17</v>
      </c>
      <c r="C24" s="22">
        <v>373435</v>
      </c>
      <c r="D24" s="22">
        <v>3</v>
      </c>
      <c r="E24" s="22">
        <v>67000</v>
      </c>
      <c r="F24" s="22">
        <v>0</v>
      </c>
      <c r="G24" s="22">
        <v>1</v>
      </c>
      <c r="H24" s="22">
        <v>0</v>
      </c>
      <c r="I24" s="22">
        <v>0</v>
      </c>
      <c r="J24" s="22">
        <v>0</v>
      </c>
      <c r="K24" s="22">
        <v>104</v>
      </c>
      <c r="L24" s="22">
        <v>0</v>
      </c>
      <c r="M24" s="22">
        <v>94</v>
      </c>
      <c r="N24" s="22">
        <v>7030000</v>
      </c>
      <c r="O24" s="22">
        <v>481</v>
      </c>
      <c r="P24" s="22">
        <v>1746104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0.5" customHeight="1">
      <c r="A25" s="5" t="s">
        <v>85</v>
      </c>
      <c r="B25" s="22">
        <v>19</v>
      </c>
      <c r="C25" s="22">
        <v>453414</v>
      </c>
      <c r="D25" s="22">
        <v>54</v>
      </c>
      <c r="E25" s="22">
        <v>1355950</v>
      </c>
      <c r="F25" s="22">
        <v>0</v>
      </c>
      <c r="G25" s="22">
        <v>21</v>
      </c>
      <c r="H25" s="22">
        <v>0</v>
      </c>
      <c r="I25" s="22">
        <v>0</v>
      </c>
      <c r="J25" s="22">
        <v>0</v>
      </c>
      <c r="K25" s="22">
        <v>42</v>
      </c>
      <c r="L25" s="22">
        <v>0</v>
      </c>
      <c r="M25" s="22">
        <v>8763</v>
      </c>
      <c r="N25" s="22">
        <v>152715000</v>
      </c>
      <c r="O25" s="22">
        <v>3669</v>
      </c>
      <c r="P25" s="22">
        <v>14917597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0.5" customHeight="1">
      <c r="A26" s="5" t="s">
        <v>86</v>
      </c>
      <c r="B26" s="22">
        <v>5</v>
      </c>
      <c r="C26" s="22">
        <v>440437</v>
      </c>
      <c r="D26" s="22">
        <v>4</v>
      </c>
      <c r="E26" s="22">
        <v>125250</v>
      </c>
      <c r="F26" s="22">
        <v>0</v>
      </c>
      <c r="G26" s="22">
        <v>8</v>
      </c>
      <c r="H26" s="22">
        <v>0</v>
      </c>
      <c r="I26" s="22">
        <v>1</v>
      </c>
      <c r="J26" s="22">
        <v>0</v>
      </c>
      <c r="K26" s="22">
        <v>11</v>
      </c>
      <c r="L26" s="22">
        <v>0</v>
      </c>
      <c r="M26" s="22">
        <v>11</v>
      </c>
      <c r="N26" s="22">
        <v>1625000</v>
      </c>
      <c r="O26" s="22">
        <v>467</v>
      </c>
      <c r="P26" s="22">
        <v>2320946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0.5" customHeight="1">
      <c r="A27" s="5" t="s">
        <v>87</v>
      </c>
      <c r="B27" s="22">
        <v>350</v>
      </c>
      <c r="C27" s="22">
        <v>731365</v>
      </c>
      <c r="D27" s="22">
        <v>52</v>
      </c>
      <c r="E27" s="22">
        <v>1404906</v>
      </c>
      <c r="F27" s="22">
        <v>109</v>
      </c>
      <c r="G27" s="22">
        <v>14</v>
      </c>
      <c r="H27" s="22">
        <v>2</v>
      </c>
      <c r="I27" s="22">
        <v>3</v>
      </c>
      <c r="J27" s="22">
        <v>71</v>
      </c>
      <c r="K27" s="22">
        <v>103</v>
      </c>
      <c r="L27" s="22">
        <v>0</v>
      </c>
      <c r="M27" s="22">
        <v>68</v>
      </c>
      <c r="N27" s="22">
        <v>8935000</v>
      </c>
      <c r="O27" s="22">
        <v>1091</v>
      </c>
      <c r="P27" s="22">
        <v>5461982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0.5" customHeight="1">
      <c r="A28" s="5" t="s">
        <v>88</v>
      </c>
      <c r="B28" s="22">
        <v>16</v>
      </c>
      <c r="C28" s="22">
        <v>212801</v>
      </c>
      <c r="D28" s="22">
        <v>24</v>
      </c>
      <c r="E28" s="22">
        <v>296901</v>
      </c>
      <c r="F28" s="22">
        <v>0</v>
      </c>
      <c r="G28" s="22">
        <v>3</v>
      </c>
      <c r="H28" s="22">
        <v>0</v>
      </c>
      <c r="I28" s="22">
        <v>0</v>
      </c>
      <c r="J28" s="22">
        <v>0</v>
      </c>
      <c r="K28" s="22">
        <v>45</v>
      </c>
      <c r="L28" s="22">
        <v>0</v>
      </c>
      <c r="M28" s="22">
        <v>993</v>
      </c>
      <c r="N28" s="22">
        <v>7335000</v>
      </c>
      <c r="O28" s="22">
        <v>203</v>
      </c>
      <c r="P28" s="22">
        <v>1091793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0.5" customHeight="1">
      <c r="A29" s="5" t="s">
        <v>89</v>
      </c>
      <c r="B29" s="22">
        <v>76</v>
      </c>
      <c r="C29" s="22">
        <v>1140826</v>
      </c>
      <c r="D29" s="22">
        <v>19</v>
      </c>
      <c r="E29" s="22">
        <v>429100</v>
      </c>
      <c r="F29" s="22">
        <v>0</v>
      </c>
      <c r="G29" s="22">
        <v>4</v>
      </c>
      <c r="H29" s="22">
        <v>0</v>
      </c>
      <c r="I29" s="22">
        <v>0</v>
      </c>
      <c r="J29" s="22">
        <v>0</v>
      </c>
      <c r="K29" s="22">
        <v>4</v>
      </c>
      <c r="L29" s="22">
        <v>0</v>
      </c>
      <c r="M29" s="22">
        <v>21</v>
      </c>
      <c r="N29" s="22">
        <v>1507000</v>
      </c>
      <c r="O29" s="22">
        <v>1202</v>
      </c>
      <c r="P29" s="22">
        <v>4784748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9" customFormat="1" ht="10.5" customHeight="1">
      <c r="A30" s="15" t="s">
        <v>90</v>
      </c>
      <c r="B30" s="21">
        <v>6118</v>
      </c>
      <c r="C30" s="21">
        <v>31910176</v>
      </c>
      <c r="D30" s="22">
        <v>1407</v>
      </c>
      <c r="E30" s="21">
        <v>20338535</v>
      </c>
      <c r="F30" s="21">
        <v>0</v>
      </c>
      <c r="G30" s="21">
        <v>37</v>
      </c>
      <c r="H30" s="21">
        <v>3</v>
      </c>
      <c r="I30" s="21">
        <v>28</v>
      </c>
      <c r="J30" s="21">
        <v>20</v>
      </c>
      <c r="K30" s="21">
        <v>319</v>
      </c>
      <c r="L30" s="21">
        <v>0</v>
      </c>
      <c r="M30" s="21">
        <v>35891</v>
      </c>
      <c r="N30" s="21">
        <v>503241250</v>
      </c>
      <c r="O30" s="21">
        <v>3571</v>
      </c>
      <c r="P30" s="21">
        <v>22744338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9" customFormat="1" ht="10.5" customHeight="1">
      <c r="A31" s="15" t="s">
        <v>91</v>
      </c>
      <c r="B31" s="21">
        <v>167</v>
      </c>
      <c r="C31" s="21">
        <v>539350</v>
      </c>
      <c r="D31" s="22">
        <v>483</v>
      </c>
      <c r="E31" s="21">
        <v>10606866</v>
      </c>
      <c r="F31" s="21">
        <v>357</v>
      </c>
      <c r="G31" s="21">
        <v>2</v>
      </c>
      <c r="H31" s="21">
        <v>0</v>
      </c>
      <c r="I31" s="21">
        <v>0</v>
      </c>
      <c r="J31" s="21">
        <v>0</v>
      </c>
      <c r="K31" s="21">
        <v>157</v>
      </c>
      <c r="L31" s="21">
        <v>0</v>
      </c>
      <c r="M31" s="21">
        <v>7</v>
      </c>
      <c r="N31" s="21">
        <v>7358200</v>
      </c>
      <c r="O31" s="21">
        <v>3307</v>
      </c>
      <c r="P31" s="21">
        <v>10952000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9" customFormat="1" ht="10.5" customHeight="1">
      <c r="A32" s="15" t="s">
        <v>92</v>
      </c>
      <c r="B32" s="21">
        <v>0</v>
      </c>
      <c r="C32" s="21">
        <v>0</v>
      </c>
      <c r="D32" s="22">
        <v>4</v>
      </c>
      <c r="E32" s="21">
        <v>199500</v>
      </c>
      <c r="F32" s="21">
        <v>0</v>
      </c>
      <c r="G32" s="21">
        <v>2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1</v>
      </c>
      <c r="N32" s="21">
        <v>310000</v>
      </c>
      <c r="O32" s="21">
        <v>44</v>
      </c>
      <c r="P32" s="21">
        <v>701762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0.5" customHeight="1">
      <c r="A33" s="5" t="s">
        <v>93</v>
      </c>
      <c r="B33" s="22">
        <v>0</v>
      </c>
      <c r="C33" s="22">
        <v>0</v>
      </c>
      <c r="D33" s="22">
        <v>3</v>
      </c>
      <c r="E33" s="22">
        <v>79500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39</v>
      </c>
      <c r="P33" s="22">
        <v>490000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0.5" customHeight="1">
      <c r="A34" s="43" t="s">
        <v>94</v>
      </c>
      <c r="B34" s="22">
        <v>0</v>
      </c>
      <c r="C34" s="22">
        <v>0</v>
      </c>
      <c r="D34" s="22">
        <v>1</v>
      </c>
      <c r="E34" s="22">
        <v>120000</v>
      </c>
      <c r="F34" s="22">
        <v>0</v>
      </c>
      <c r="G34" s="22">
        <v>2</v>
      </c>
      <c r="H34" s="22">
        <v>0</v>
      </c>
      <c r="I34" s="22">
        <v>0</v>
      </c>
      <c r="J34" s="22">
        <v>0</v>
      </c>
      <c r="K34" s="22">
        <v>1</v>
      </c>
      <c r="L34" s="22">
        <v>0</v>
      </c>
      <c r="M34" s="22">
        <v>1</v>
      </c>
      <c r="N34" s="22">
        <v>310000</v>
      </c>
      <c r="O34" s="22">
        <v>5</v>
      </c>
      <c r="P34" s="22">
        <v>211762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16" ht="10.5" customHeight="1">
      <c r="A35" s="52" t="s">
        <v>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28" ht="12" hidden="1">
      <c r="A36" s="13" t="s">
        <v>1</v>
      </c>
      <c r="B36" s="4">
        <f>B7-B8-B30-B31-B32</f>
        <v>0</v>
      </c>
      <c r="C36" s="4">
        <f aca="true" t="shared" si="0" ref="C36:J36">C7-C8-C30-C31-C32</f>
        <v>0</v>
      </c>
      <c r="D36" s="4">
        <f t="shared" si="0"/>
        <v>0</v>
      </c>
      <c r="E36" s="4">
        <f t="shared" si="0"/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  <c r="I36" s="4">
        <f t="shared" si="0"/>
        <v>0</v>
      </c>
      <c r="J36" s="4">
        <f t="shared" si="0"/>
        <v>0</v>
      </c>
      <c r="K36" s="4">
        <f aca="true" t="shared" si="1" ref="K36:P36">K7-K8-K30-K31-K32</f>
        <v>0</v>
      </c>
      <c r="L36" s="4">
        <f t="shared" si="1"/>
        <v>0</v>
      </c>
      <c r="M36" s="4">
        <f t="shared" si="1"/>
        <v>0</v>
      </c>
      <c r="N36" s="4">
        <f t="shared" si="1"/>
        <v>0</v>
      </c>
      <c r="O36" s="4">
        <f t="shared" si="1"/>
        <v>0</v>
      </c>
      <c r="P36" s="4">
        <f t="shared" si="1"/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" hidden="1">
      <c r="A37" s="14" t="s">
        <v>2</v>
      </c>
      <c r="B37" s="4">
        <f>B8-SUM(B9:B29)</f>
        <v>0</v>
      </c>
      <c r="C37" s="4">
        <f aca="true" t="shared" si="2" ref="C37:J37">C8-SUM(C9:C29)</f>
        <v>0</v>
      </c>
      <c r="D37" s="4">
        <f t="shared" si="2"/>
        <v>0</v>
      </c>
      <c r="E37" s="4">
        <f t="shared" si="2"/>
        <v>0</v>
      </c>
      <c r="F37" s="4">
        <f t="shared" si="2"/>
        <v>0</v>
      </c>
      <c r="G37" s="4">
        <f t="shared" si="2"/>
        <v>0</v>
      </c>
      <c r="H37" s="4">
        <f t="shared" si="2"/>
        <v>0</v>
      </c>
      <c r="I37" s="4">
        <f t="shared" si="2"/>
        <v>0</v>
      </c>
      <c r="J37" s="4">
        <f t="shared" si="2"/>
        <v>0</v>
      </c>
      <c r="K37" s="4">
        <f aca="true" t="shared" si="3" ref="K37:P37">K8-SUM(K9:K29)</f>
        <v>0</v>
      </c>
      <c r="L37" s="4">
        <f t="shared" si="3"/>
        <v>0</v>
      </c>
      <c r="M37" s="4">
        <f t="shared" si="3"/>
        <v>0</v>
      </c>
      <c r="N37" s="4">
        <f t="shared" si="3"/>
        <v>0</v>
      </c>
      <c r="O37" s="4">
        <f t="shared" si="3"/>
        <v>0</v>
      </c>
      <c r="P37" s="4">
        <f t="shared" si="3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" hidden="1">
      <c r="A38" s="11" t="s">
        <v>8</v>
      </c>
      <c r="B38" s="4">
        <f>B32-B33-B34</f>
        <v>0</v>
      </c>
      <c r="C38" s="4">
        <f aca="true" t="shared" si="4" ref="C38:J38">C32-C33-C34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aca="true" t="shared" si="5" ref="K38:P38">K32-K33-K34</f>
        <v>0</v>
      </c>
      <c r="L38" s="4">
        <f t="shared" si="5"/>
        <v>0</v>
      </c>
      <c r="M38" s="4">
        <f t="shared" si="5"/>
        <v>0</v>
      </c>
      <c r="N38" s="4">
        <f t="shared" si="5"/>
        <v>0</v>
      </c>
      <c r="O38" s="4">
        <f t="shared" si="5"/>
        <v>0</v>
      </c>
      <c r="P38" s="4">
        <f t="shared" si="5"/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36" ht="12">
      <c r="A39" s="32" t="s">
        <v>95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2:36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2:36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2:36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2:36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2:36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2:36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2:36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2:36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2:36" ht="1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2:36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2:36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2:36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2:36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2:36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2:36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2:36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2:36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2:36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2:36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2:36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2:36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2:36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2:36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2:36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2:36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</sheetData>
  <mergeCells count="16">
    <mergeCell ref="M4:M5"/>
    <mergeCell ref="N4:N5"/>
    <mergeCell ref="D4:D5"/>
    <mergeCell ref="E4:E5"/>
    <mergeCell ref="F4:J4"/>
    <mergeCell ref="K4:L4"/>
    <mergeCell ref="A35:P35"/>
    <mergeCell ref="O4:O5"/>
    <mergeCell ref="A3:A6"/>
    <mergeCell ref="B3:C3"/>
    <mergeCell ref="D3:E3"/>
    <mergeCell ref="F3:N3"/>
    <mergeCell ref="P4:P5"/>
    <mergeCell ref="O3:P3"/>
    <mergeCell ref="B4:B5"/>
    <mergeCell ref="C4:C5"/>
  </mergeCells>
  <printOptions horizontalCentered="1" verticalCentered="1"/>
  <pageMargins left="0.3937007874015748" right="0.3937007874015748" top="0.1968503937007874" bottom="0.1968503937007874" header="0.275590551181102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7"/>
  <sheetViews>
    <sheetView workbookViewId="0" topLeftCell="A1">
      <selection activeCell="A39" sqref="A39"/>
    </sheetView>
  </sheetViews>
  <sheetFormatPr defaultColWidth="9.33203125" defaultRowHeight="12"/>
  <cols>
    <col min="1" max="1" width="23.83203125" style="0" customWidth="1"/>
    <col min="2" max="2" width="7.66015625" style="0" customWidth="1"/>
    <col min="3" max="3" width="13" style="0" customWidth="1"/>
    <col min="4" max="4" width="10.16015625" style="0" hidden="1" customWidth="1"/>
    <col min="5" max="5" width="12.66015625" style="0" hidden="1" customWidth="1"/>
    <col min="6" max="6" width="9" style="0" customWidth="1"/>
    <col min="7" max="7" width="7.5" style="0" customWidth="1"/>
    <col min="8" max="8" width="9.83203125" style="0" customWidth="1"/>
    <col min="9" max="10" width="8" style="0" customWidth="1"/>
    <col min="11" max="11" width="10.66015625" style="0" customWidth="1"/>
    <col min="12" max="12" width="11.83203125" style="0" customWidth="1"/>
    <col min="13" max="13" width="12.33203125" style="0" customWidth="1"/>
    <col min="14" max="14" width="14.16015625" style="0" customWidth="1"/>
    <col min="15" max="15" width="8.33203125" style="0" customWidth="1"/>
    <col min="16" max="16" width="11.16015625" style="0" customWidth="1"/>
  </cols>
  <sheetData>
    <row r="1" spans="1:16" s="1" customFormat="1" ht="21" customHeight="1">
      <c r="A1" s="44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5" customFormat="1" ht="12" customHeight="1">
      <c r="A2" s="42" t="s">
        <v>99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2" customFormat="1" ht="21" customHeight="1">
      <c r="A3" s="53" t="s">
        <v>64</v>
      </c>
      <c r="B3" s="63" t="s">
        <v>31</v>
      </c>
      <c r="C3" s="63"/>
      <c r="D3" s="56" t="s">
        <v>32</v>
      </c>
      <c r="E3" s="58"/>
      <c r="F3" s="56" t="s">
        <v>33</v>
      </c>
      <c r="G3" s="57"/>
      <c r="H3" s="57"/>
      <c r="I3" s="57"/>
      <c r="J3" s="57"/>
      <c r="K3" s="57"/>
      <c r="L3" s="57"/>
      <c r="M3" s="57"/>
      <c r="N3" s="58"/>
      <c r="O3" s="63" t="s">
        <v>34</v>
      </c>
      <c r="P3" s="63"/>
    </row>
    <row r="4" spans="1:16" s="2" customFormat="1" ht="20.25" customHeight="1">
      <c r="A4" s="54"/>
      <c r="B4" s="63" t="s">
        <v>4</v>
      </c>
      <c r="C4" s="63" t="s">
        <v>5</v>
      </c>
      <c r="D4" s="63" t="s">
        <v>9</v>
      </c>
      <c r="E4" s="63" t="s">
        <v>5</v>
      </c>
      <c r="F4" s="56" t="s">
        <v>35</v>
      </c>
      <c r="G4" s="57"/>
      <c r="H4" s="57"/>
      <c r="I4" s="57"/>
      <c r="J4" s="58"/>
      <c r="K4" s="56" t="s">
        <v>36</v>
      </c>
      <c r="L4" s="58"/>
      <c r="M4" s="62" t="s">
        <v>37</v>
      </c>
      <c r="N4" s="62" t="s">
        <v>12</v>
      </c>
      <c r="O4" s="63" t="s">
        <v>6</v>
      </c>
      <c r="P4" s="63" t="s">
        <v>5</v>
      </c>
    </row>
    <row r="5" spans="1:16" s="2" customFormat="1" ht="10.5" customHeight="1">
      <c r="A5" s="54"/>
      <c r="B5" s="62"/>
      <c r="C5" s="62"/>
      <c r="D5" s="62"/>
      <c r="E5" s="62"/>
      <c r="F5" s="28" t="s">
        <v>38</v>
      </c>
      <c r="G5" s="28" t="s">
        <v>39</v>
      </c>
      <c r="H5" s="28" t="s">
        <v>40</v>
      </c>
      <c r="I5" s="28" t="s">
        <v>41</v>
      </c>
      <c r="J5" s="28" t="s">
        <v>42</v>
      </c>
      <c r="K5" s="28" t="s">
        <v>43</v>
      </c>
      <c r="L5" s="28" t="s">
        <v>44</v>
      </c>
      <c r="M5" s="59"/>
      <c r="N5" s="59"/>
      <c r="O5" s="62"/>
      <c r="P5" s="62"/>
    </row>
    <row r="6" spans="1:16" s="33" customFormat="1" ht="33" customHeight="1">
      <c r="A6" s="55"/>
      <c r="B6" s="34" t="s">
        <v>45</v>
      </c>
      <c r="C6" s="34" t="s">
        <v>46</v>
      </c>
      <c r="D6" s="34" t="s">
        <v>45</v>
      </c>
      <c r="E6" s="34" t="s">
        <v>47</v>
      </c>
      <c r="F6" s="34" t="s">
        <v>48</v>
      </c>
      <c r="G6" s="34" t="s">
        <v>49</v>
      </c>
      <c r="H6" s="34" t="s">
        <v>50</v>
      </c>
      <c r="I6" s="34" t="s">
        <v>55</v>
      </c>
      <c r="J6" s="34" t="s">
        <v>51</v>
      </c>
      <c r="K6" s="34" t="s">
        <v>52</v>
      </c>
      <c r="L6" s="34" t="s">
        <v>53</v>
      </c>
      <c r="M6" s="34" t="s">
        <v>54</v>
      </c>
      <c r="N6" s="34" t="s">
        <v>56</v>
      </c>
      <c r="O6" s="34" t="s">
        <v>45</v>
      </c>
      <c r="P6" s="34" t="s">
        <v>47</v>
      </c>
    </row>
    <row r="7" spans="1:36" s="9" customFormat="1" ht="10.5" customHeight="1">
      <c r="A7" s="12" t="s">
        <v>67</v>
      </c>
      <c r="B7" s="20">
        <v>7889</v>
      </c>
      <c r="C7" s="20">
        <v>96947380</v>
      </c>
      <c r="D7" s="20">
        <v>0</v>
      </c>
      <c r="E7" s="20">
        <v>0</v>
      </c>
      <c r="F7" s="20">
        <v>993</v>
      </c>
      <c r="G7" s="20">
        <v>242</v>
      </c>
      <c r="H7" s="20">
        <v>2</v>
      </c>
      <c r="I7" s="20">
        <v>39</v>
      </c>
      <c r="J7" s="20">
        <v>13241</v>
      </c>
      <c r="K7" s="20">
        <v>2750</v>
      </c>
      <c r="L7" s="20">
        <v>0</v>
      </c>
      <c r="M7" s="20">
        <v>0</v>
      </c>
      <c r="N7" s="20">
        <v>629455638</v>
      </c>
      <c r="O7" s="20">
        <v>41599</v>
      </c>
      <c r="P7" s="20">
        <v>239486894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9" customFormat="1" ht="10.5" customHeight="1">
      <c r="A8" s="15" t="s">
        <v>68</v>
      </c>
      <c r="B8" s="21">
        <v>3585</v>
      </c>
      <c r="C8" s="21">
        <v>72621597</v>
      </c>
      <c r="D8" s="21">
        <v>0</v>
      </c>
      <c r="E8" s="21">
        <v>0</v>
      </c>
      <c r="F8" s="21">
        <v>561</v>
      </c>
      <c r="G8" s="21">
        <v>226</v>
      </c>
      <c r="H8" s="21">
        <v>2</v>
      </c>
      <c r="I8" s="21">
        <v>37</v>
      </c>
      <c r="J8" s="21">
        <v>12600</v>
      </c>
      <c r="K8" s="21">
        <v>2210</v>
      </c>
      <c r="L8" s="21">
        <v>0</v>
      </c>
      <c r="M8" s="21">
        <v>0</v>
      </c>
      <c r="N8" s="21">
        <v>538115138</v>
      </c>
      <c r="O8" s="21">
        <v>32433</v>
      </c>
      <c r="P8" s="21">
        <v>198881694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0.5" customHeight="1">
      <c r="A9" s="5" t="s">
        <v>69</v>
      </c>
      <c r="B9" s="22">
        <v>684</v>
      </c>
      <c r="C9" s="22">
        <v>17744926</v>
      </c>
      <c r="D9" s="22">
        <v>0</v>
      </c>
      <c r="E9" s="22">
        <v>0</v>
      </c>
      <c r="F9" s="22">
        <v>0</v>
      </c>
      <c r="G9" s="22">
        <v>61</v>
      </c>
      <c r="H9" s="22">
        <v>2</v>
      </c>
      <c r="I9" s="22">
        <v>10</v>
      </c>
      <c r="J9" s="22">
        <v>0</v>
      </c>
      <c r="K9" s="22">
        <v>192</v>
      </c>
      <c r="L9" s="22">
        <v>0</v>
      </c>
      <c r="M9" s="22">
        <v>0</v>
      </c>
      <c r="N9" s="22">
        <v>232470000</v>
      </c>
      <c r="O9" s="22">
        <v>5318</v>
      </c>
      <c r="P9" s="22">
        <v>40623811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0.5" customHeight="1">
      <c r="A10" s="5" t="s">
        <v>70</v>
      </c>
      <c r="B10" s="22">
        <v>82</v>
      </c>
      <c r="C10" s="22">
        <v>505659</v>
      </c>
      <c r="D10" s="22">
        <v>0</v>
      </c>
      <c r="E10" s="22">
        <v>0</v>
      </c>
      <c r="F10" s="22">
        <v>49</v>
      </c>
      <c r="G10" s="22">
        <v>15</v>
      </c>
      <c r="H10" s="22">
        <v>0</v>
      </c>
      <c r="I10" s="22">
        <v>8</v>
      </c>
      <c r="J10" s="22">
        <v>0</v>
      </c>
      <c r="K10" s="22">
        <v>29</v>
      </c>
      <c r="L10" s="22">
        <v>0</v>
      </c>
      <c r="M10" s="22">
        <v>0</v>
      </c>
      <c r="N10" s="22">
        <v>8408598</v>
      </c>
      <c r="O10" s="22">
        <v>510</v>
      </c>
      <c r="P10" s="22">
        <v>1808402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0.5" customHeight="1">
      <c r="A11" s="5" t="s">
        <v>71</v>
      </c>
      <c r="B11" s="22">
        <v>62</v>
      </c>
      <c r="C11" s="22">
        <v>1045435</v>
      </c>
      <c r="D11" s="22">
        <v>0</v>
      </c>
      <c r="E11" s="22">
        <v>0</v>
      </c>
      <c r="F11" s="22">
        <v>56</v>
      </c>
      <c r="G11" s="22">
        <v>14</v>
      </c>
      <c r="H11" s="22">
        <v>0</v>
      </c>
      <c r="I11" s="22">
        <v>3</v>
      </c>
      <c r="J11" s="22">
        <v>0</v>
      </c>
      <c r="K11" s="22">
        <v>42</v>
      </c>
      <c r="L11" s="22">
        <v>0</v>
      </c>
      <c r="M11" s="22">
        <v>0</v>
      </c>
      <c r="N11" s="22">
        <v>5504330</v>
      </c>
      <c r="O11" s="22">
        <v>7644</v>
      </c>
      <c r="P11" s="22">
        <v>60687000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0.5" customHeight="1">
      <c r="A12" s="5" t="s">
        <v>72</v>
      </c>
      <c r="B12" s="22">
        <v>32</v>
      </c>
      <c r="C12" s="22">
        <v>380743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28</v>
      </c>
      <c r="L12" s="22">
        <v>0</v>
      </c>
      <c r="M12" s="22">
        <v>0</v>
      </c>
      <c r="N12" s="22">
        <v>1625000</v>
      </c>
      <c r="O12" s="22">
        <v>356</v>
      </c>
      <c r="P12" s="22">
        <v>3025700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0.5" customHeight="1">
      <c r="A13" s="5" t="s">
        <v>73</v>
      </c>
      <c r="B13" s="22">
        <v>14</v>
      </c>
      <c r="C13" s="22">
        <v>169332</v>
      </c>
      <c r="D13" s="22">
        <v>0</v>
      </c>
      <c r="E13" s="22">
        <v>0</v>
      </c>
      <c r="F13" s="22">
        <v>0</v>
      </c>
      <c r="G13" s="22">
        <v>2</v>
      </c>
      <c r="H13" s="22">
        <v>0</v>
      </c>
      <c r="I13" s="22">
        <v>0</v>
      </c>
      <c r="J13" s="22">
        <v>0</v>
      </c>
      <c r="K13" s="22">
        <v>22</v>
      </c>
      <c r="L13" s="22">
        <v>0</v>
      </c>
      <c r="M13" s="22">
        <v>0</v>
      </c>
      <c r="N13" s="22">
        <v>1430000</v>
      </c>
      <c r="O13" s="22">
        <v>1068</v>
      </c>
      <c r="P13" s="22">
        <v>3350123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0.5" customHeight="1">
      <c r="A14" s="5" t="s">
        <v>74</v>
      </c>
      <c r="B14" s="22">
        <v>89</v>
      </c>
      <c r="C14" s="22">
        <v>6928503</v>
      </c>
      <c r="D14" s="22">
        <v>0</v>
      </c>
      <c r="E14" s="22">
        <v>0</v>
      </c>
      <c r="F14" s="22">
        <v>0</v>
      </c>
      <c r="G14" s="22">
        <v>8</v>
      </c>
      <c r="H14" s="22">
        <v>0</v>
      </c>
      <c r="I14" s="22">
        <v>4</v>
      </c>
      <c r="J14" s="22">
        <v>0</v>
      </c>
      <c r="K14" s="22">
        <v>63</v>
      </c>
      <c r="L14" s="22">
        <v>0</v>
      </c>
      <c r="M14" s="22">
        <v>0</v>
      </c>
      <c r="N14" s="22">
        <v>8430000</v>
      </c>
      <c r="O14" s="22">
        <v>689</v>
      </c>
      <c r="P14" s="22">
        <v>9772644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0.5" customHeight="1">
      <c r="A15" s="5" t="s">
        <v>75</v>
      </c>
      <c r="B15" s="22">
        <v>377</v>
      </c>
      <c r="C15" s="22">
        <v>14754067</v>
      </c>
      <c r="D15" s="22">
        <v>0</v>
      </c>
      <c r="E15" s="22">
        <v>0</v>
      </c>
      <c r="F15" s="22">
        <v>0</v>
      </c>
      <c r="G15" s="22">
        <v>14</v>
      </c>
      <c r="H15" s="22">
        <v>0</v>
      </c>
      <c r="I15" s="22">
        <v>3</v>
      </c>
      <c r="J15" s="22">
        <v>0</v>
      </c>
      <c r="K15" s="22">
        <v>14</v>
      </c>
      <c r="L15" s="22">
        <v>0</v>
      </c>
      <c r="M15" s="22">
        <v>0</v>
      </c>
      <c r="N15" s="22">
        <v>4235960</v>
      </c>
      <c r="O15" s="22">
        <v>2539</v>
      </c>
      <c r="P15" s="22">
        <v>10192220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0.5" customHeight="1">
      <c r="A16" s="5" t="s">
        <v>76</v>
      </c>
      <c r="B16" s="22">
        <v>306</v>
      </c>
      <c r="C16" s="22">
        <v>3259675</v>
      </c>
      <c r="D16" s="22">
        <v>0</v>
      </c>
      <c r="E16" s="22">
        <v>0</v>
      </c>
      <c r="F16" s="22">
        <v>45</v>
      </c>
      <c r="G16" s="22">
        <v>22</v>
      </c>
      <c r="H16" s="22">
        <v>0</v>
      </c>
      <c r="I16" s="22">
        <v>1</v>
      </c>
      <c r="J16" s="22">
        <v>12600</v>
      </c>
      <c r="K16" s="22">
        <v>120</v>
      </c>
      <c r="L16" s="22">
        <v>0</v>
      </c>
      <c r="M16" s="22">
        <v>0</v>
      </c>
      <c r="N16" s="22">
        <v>18974400</v>
      </c>
      <c r="O16" s="22">
        <v>528</v>
      </c>
      <c r="P16" s="22">
        <v>6292808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0.5" customHeight="1">
      <c r="A17" s="5" t="s">
        <v>77</v>
      </c>
      <c r="B17" s="22">
        <v>624</v>
      </c>
      <c r="C17" s="22">
        <v>12741307</v>
      </c>
      <c r="D17" s="22">
        <v>0</v>
      </c>
      <c r="E17" s="22">
        <v>0</v>
      </c>
      <c r="F17" s="22">
        <v>0</v>
      </c>
      <c r="G17" s="22">
        <v>2</v>
      </c>
      <c r="H17" s="22">
        <v>0</v>
      </c>
      <c r="I17" s="22">
        <v>1</v>
      </c>
      <c r="J17" s="22">
        <v>0</v>
      </c>
      <c r="K17" s="22">
        <v>10</v>
      </c>
      <c r="L17" s="22">
        <v>0</v>
      </c>
      <c r="M17" s="22">
        <v>0</v>
      </c>
      <c r="N17" s="22">
        <v>1000000</v>
      </c>
      <c r="O17" s="22">
        <v>411</v>
      </c>
      <c r="P17" s="22">
        <v>4236000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0.5" customHeight="1">
      <c r="A18" s="5" t="s">
        <v>78</v>
      </c>
      <c r="B18" s="22">
        <v>106</v>
      </c>
      <c r="C18" s="22">
        <v>2237379</v>
      </c>
      <c r="D18" s="22">
        <v>0</v>
      </c>
      <c r="E18" s="22">
        <v>0</v>
      </c>
      <c r="F18" s="22">
        <v>0</v>
      </c>
      <c r="G18" s="22">
        <v>4</v>
      </c>
      <c r="H18" s="22">
        <v>0</v>
      </c>
      <c r="I18" s="22">
        <v>1</v>
      </c>
      <c r="J18" s="22">
        <v>0</v>
      </c>
      <c r="K18" s="22">
        <v>43</v>
      </c>
      <c r="L18" s="22">
        <v>0</v>
      </c>
      <c r="M18" s="22">
        <v>0</v>
      </c>
      <c r="N18" s="22">
        <v>2577500</v>
      </c>
      <c r="O18" s="22">
        <v>473</v>
      </c>
      <c r="P18" s="22">
        <v>3558904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0.5" customHeight="1">
      <c r="A19" s="5" t="s">
        <v>79</v>
      </c>
      <c r="B19" s="22">
        <v>133</v>
      </c>
      <c r="C19" s="22">
        <v>2015556</v>
      </c>
      <c r="D19" s="22">
        <v>0</v>
      </c>
      <c r="E19" s="22">
        <v>0</v>
      </c>
      <c r="F19" s="22">
        <v>0</v>
      </c>
      <c r="G19" s="22">
        <v>7</v>
      </c>
      <c r="H19" s="22">
        <v>0</v>
      </c>
      <c r="I19" s="22">
        <v>0</v>
      </c>
      <c r="J19" s="22">
        <v>0</v>
      </c>
      <c r="K19" s="22">
        <v>60</v>
      </c>
      <c r="L19" s="22">
        <v>0</v>
      </c>
      <c r="M19" s="22">
        <v>0</v>
      </c>
      <c r="N19" s="22">
        <v>4250000</v>
      </c>
      <c r="O19" s="22">
        <v>1397</v>
      </c>
      <c r="P19" s="22">
        <v>6245785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0.5" customHeight="1">
      <c r="A20" s="5" t="s">
        <v>80</v>
      </c>
      <c r="B20" s="22">
        <v>462</v>
      </c>
      <c r="C20" s="22">
        <v>2493115</v>
      </c>
      <c r="D20" s="22">
        <v>0</v>
      </c>
      <c r="E20" s="22">
        <v>0</v>
      </c>
      <c r="F20" s="22">
        <v>0</v>
      </c>
      <c r="G20" s="22">
        <v>12</v>
      </c>
      <c r="H20" s="22">
        <v>0</v>
      </c>
      <c r="I20" s="22">
        <v>3</v>
      </c>
      <c r="J20" s="22">
        <v>0</v>
      </c>
      <c r="K20" s="22">
        <v>21</v>
      </c>
      <c r="L20" s="22">
        <v>0</v>
      </c>
      <c r="M20" s="22">
        <v>0</v>
      </c>
      <c r="N20" s="22">
        <v>3740000</v>
      </c>
      <c r="O20" s="22">
        <v>1763</v>
      </c>
      <c r="P20" s="22">
        <v>7607035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0.5" customHeight="1">
      <c r="A21" s="5" t="s">
        <v>81</v>
      </c>
      <c r="B21" s="22">
        <v>32</v>
      </c>
      <c r="C21" s="22">
        <v>772977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24</v>
      </c>
      <c r="L21" s="22">
        <v>0</v>
      </c>
      <c r="M21" s="22">
        <v>0</v>
      </c>
      <c r="N21" s="22">
        <v>520000</v>
      </c>
      <c r="O21" s="22">
        <v>2749</v>
      </c>
      <c r="P21" s="22">
        <v>10156972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>
      <c r="A22" s="5" t="s">
        <v>82</v>
      </c>
      <c r="B22" s="22">
        <v>90</v>
      </c>
      <c r="C22" s="22">
        <v>1975692</v>
      </c>
      <c r="D22" s="22">
        <v>0</v>
      </c>
      <c r="E22" s="22">
        <v>0</v>
      </c>
      <c r="F22" s="22">
        <v>11</v>
      </c>
      <c r="G22" s="22">
        <v>4</v>
      </c>
      <c r="H22" s="22">
        <v>0</v>
      </c>
      <c r="I22" s="22">
        <v>0</v>
      </c>
      <c r="J22" s="22">
        <v>0</v>
      </c>
      <c r="K22" s="22">
        <v>355</v>
      </c>
      <c r="L22" s="22">
        <v>0</v>
      </c>
      <c r="M22" s="22">
        <v>0</v>
      </c>
      <c r="N22" s="22">
        <v>15340000</v>
      </c>
      <c r="O22" s="22">
        <v>260</v>
      </c>
      <c r="P22" s="22">
        <v>2397677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0.5" customHeight="1">
      <c r="A23" s="5" t="s">
        <v>83</v>
      </c>
      <c r="B23" s="22">
        <v>97</v>
      </c>
      <c r="C23" s="22">
        <v>1351126</v>
      </c>
      <c r="D23" s="22">
        <v>0</v>
      </c>
      <c r="E23" s="22">
        <v>0</v>
      </c>
      <c r="F23" s="22">
        <v>331</v>
      </c>
      <c r="G23" s="22">
        <v>8</v>
      </c>
      <c r="H23" s="22">
        <v>0</v>
      </c>
      <c r="I23" s="22">
        <v>0</v>
      </c>
      <c r="J23" s="22">
        <v>0</v>
      </c>
      <c r="K23" s="22">
        <v>1048</v>
      </c>
      <c r="L23" s="22">
        <v>0</v>
      </c>
      <c r="M23" s="22">
        <v>0</v>
      </c>
      <c r="N23" s="22">
        <v>42491850</v>
      </c>
      <c r="O23" s="22">
        <v>262</v>
      </c>
      <c r="P23" s="22">
        <v>1230400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0.5" customHeight="1">
      <c r="A24" s="5" t="s">
        <v>84</v>
      </c>
      <c r="B24" s="22">
        <v>9</v>
      </c>
      <c r="C24" s="22">
        <v>75405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557</v>
      </c>
      <c r="P24" s="22">
        <v>1662214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0.5" customHeight="1">
      <c r="A25" s="5" t="s">
        <v>85</v>
      </c>
      <c r="B25" s="22">
        <v>42</v>
      </c>
      <c r="C25" s="22">
        <v>616511</v>
      </c>
      <c r="D25" s="22">
        <v>0</v>
      </c>
      <c r="E25" s="22">
        <v>0</v>
      </c>
      <c r="F25" s="22">
        <v>0</v>
      </c>
      <c r="G25" s="22">
        <v>37</v>
      </c>
      <c r="H25" s="22">
        <v>0</v>
      </c>
      <c r="I25" s="22">
        <v>0</v>
      </c>
      <c r="J25" s="22">
        <v>0</v>
      </c>
      <c r="K25" s="22">
        <v>28</v>
      </c>
      <c r="L25" s="22">
        <v>0</v>
      </c>
      <c r="M25" s="22">
        <v>0</v>
      </c>
      <c r="N25" s="22">
        <v>177465000</v>
      </c>
      <c r="O25" s="22">
        <v>3178</v>
      </c>
      <c r="P25" s="22">
        <v>13317050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0.5" customHeight="1">
      <c r="A26" s="5" t="s">
        <v>86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1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0</v>
      </c>
      <c r="N26" s="22">
        <v>390000</v>
      </c>
      <c r="O26" s="22">
        <v>451</v>
      </c>
      <c r="P26" s="22">
        <v>2710614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0.5" customHeight="1">
      <c r="A27" s="5" t="s">
        <v>87</v>
      </c>
      <c r="B27" s="22">
        <v>143</v>
      </c>
      <c r="C27" s="22">
        <v>603216</v>
      </c>
      <c r="D27" s="22">
        <v>0</v>
      </c>
      <c r="E27" s="22">
        <v>0</v>
      </c>
      <c r="F27" s="22">
        <v>69</v>
      </c>
      <c r="G27" s="22">
        <v>7</v>
      </c>
      <c r="H27" s="22">
        <v>0</v>
      </c>
      <c r="I27" s="22">
        <v>3</v>
      </c>
      <c r="J27" s="22">
        <v>0</v>
      </c>
      <c r="K27" s="22">
        <v>37</v>
      </c>
      <c r="L27" s="22">
        <v>0</v>
      </c>
      <c r="M27" s="22">
        <v>0</v>
      </c>
      <c r="N27" s="22">
        <v>3955000</v>
      </c>
      <c r="O27" s="22">
        <v>770</v>
      </c>
      <c r="P27" s="22">
        <v>4556651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0.5" customHeight="1">
      <c r="A28" s="5" t="s">
        <v>88</v>
      </c>
      <c r="B28" s="22">
        <v>37</v>
      </c>
      <c r="C28" s="22">
        <v>115783</v>
      </c>
      <c r="D28" s="22">
        <v>0</v>
      </c>
      <c r="E28" s="22">
        <v>0</v>
      </c>
      <c r="F28" s="22">
        <v>0</v>
      </c>
      <c r="G28" s="22">
        <v>1</v>
      </c>
      <c r="H28" s="22">
        <v>0</v>
      </c>
      <c r="I28" s="22">
        <v>0</v>
      </c>
      <c r="J28" s="22">
        <v>0</v>
      </c>
      <c r="K28" s="22">
        <v>67</v>
      </c>
      <c r="L28" s="22">
        <v>0</v>
      </c>
      <c r="M28" s="22">
        <v>0</v>
      </c>
      <c r="N28" s="22">
        <v>3270000</v>
      </c>
      <c r="O28" s="22">
        <v>153</v>
      </c>
      <c r="P28" s="22">
        <v>975185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0.5" customHeight="1">
      <c r="A29" s="5" t="s">
        <v>89</v>
      </c>
      <c r="B29" s="22">
        <v>164</v>
      </c>
      <c r="C29" s="22">
        <v>2835190</v>
      </c>
      <c r="D29" s="22">
        <v>0</v>
      </c>
      <c r="E29" s="22">
        <v>0</v>
      </c>
      <c r="F29" s="22">
        <v>0</v>
      </c>
      <c r="G29" s="22">
        <v>7</v>
      </c>
      <c r="H29" s="22">
        <v>0</v>
      </c>
      <c r="I29" s="22">
        <v>0</v>
      </c>
      <c r="J29" s="22">
        <v>0</v>
      </c>
      <c r="K29" s="22">
        <v>6</v>
      </c>
      <c r="L29" s="22">
        <v>0</v>
      </c>
      <c r="M29" s="22">
        <v>0</v>
      </c>
      <c r="N29" s="22">
        <v>2037500</v>
      </c>
      <c r="O29" s="22">
        <v>1357</v>
      </c>
      <c r="P29" s="22">
        <v>4474499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9" customFormat="1" ht="10.5" customHeight="1">
      <c r="A30" s="15" t="s">
        <v>90</v>
      </c>
      <c r="B30" s="21">
        <v>4192</v>
      </c>
      <c r="C30" s="21">
        <v>22898073</v>
      </c>
      <c r="D30" s="22">
        <v>0</v>
      </c>
      <c r="E30" s="21">
        <v>0</v>
      </c>
      <c r="F30" s="21">
        <v>0</v>
      </c>
      <c r="G30" s="21">
        <v>11</v>
      </c>
      <c r="H30" s="21">
        <v>0</v>
      </c>
      <c r="I30" s="21">
        <v>1</v>
      </c>
      <c r="J30" s="21">
        <v>641</v>
      </c>
      <c r="K30" s="21">
        <v>353</v>
      </c>
      <c r="L30" s="21">
        <v>0</v>
      </c>
      <c r="M30" s="21">
        <v>0</v>
      </c>
      <c r="N30" s="21">
        <v>84255500</v>
      </c>
      <c r="O30" s="21">
        <v>5634</v>
      </c>
      <c r="P30" s="21">
        <v>26257835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9" customFormat="1" ht="10.5" customHeight="1">
      <c r="A31" s="15" t="s">
        <v>91</v>
      </c>
      <c r="B31" s="21">
        <v>106</v>
      </c>
      <c r="C31" s="21">
        <v>1139613</v>
      </c>
      <c r="D31" s="22">
        <v>0</v>
      </c>
      <c r="E31" s="21">
        <v>0</v>
      </c>
      <c r="F31" s="21">
        <v>432</v>
      </c>
      <c r="G31" s="21">
        <v>4</v>
      </c>
      <c r="H31" s="21">
        <v>0</v>
      </c>
      <c r="I31" s="21">
        <v>1</v>
      </c>
      <c r="J31" s="21">
        <v>0</v>
      </c>
      <c r="K31" s="21">
        <v>185</v>
      </c>
      <c r="L31" s="21">
        <v>0</v>
      </c>
      <c r="M31" s="21">
        <v>0</v>
      </c>
      <c r="N31" s="21">
        <v>7055000</v>
      </c>
      <c r="O31" s="21">
        <v>3487</v>
      </c>
      <c r="P31" s="21">
        <v>13761500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9" customFormat="1" ht="10.5" customHeight="1">
      <c r="A32" s="15" t="s">
        <v>92</v>
      </c>
      <c r="B32" s="21">
        <v>6</v>
      </c>
      <c r="C32" s="21">
        <v>288097</v>
      </c>
      <c r="D32" s="22">
        <v>0</v>
      </c>
      <c r="E32" s="21">
        <v>0</v>
      </c>
      <c r="F32" s="21">
        <v>0</v>
      </c>
      <c r="G32" s="21">
        <v>1</v>
      </c>
      <c r="H32" s="21">
        <v>0</v>
      </c>
      <c r="I32" s="21">
        <v>0</v>
      </c>
      <c r="J32" s="21">
        <v>0</v>
      </c>
      <c r="K32" s="21">
        <v>2</v>
      </c>
      <c r="L32" s="21">
        <v>0</v>
      </c>
      <c r="M32" s="21">
        <v>0</v>
      </c>
      <c r="N32" s="21">
        <v>30000</v>
      </c>
      <c r="O32" s="21">
        <v>45</v>
      </c>
      <c r="P32" s="21">
        <v>585865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0.5" customHeight="1">
      <c r="A33" s="5" t="s">
        <v>93</v>
      </c>
      <c r="B33" s="22">
        <v>6</v>
      </c>
      <c r="C33" s="22">
        <v>288097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40</v>
      </c>
      <c r="P33" s="22">
        <v>515000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0.5" customHeight="1">
      <c r="A34" s="43" t="s">
        <v>94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1</v>
      </c>
      <c r="H34" s="22">
        <v>0</v>
      </c>
      <c r="I34" s="22">
        <v>0</v>
      </c>
      <c r="J34" s="22">
        <v>0</v>
      </c>
      <c r="K34" s="22">
        <v>2</v>
      </c>
      <c r="L34" s="22">
        <v>0</v>
      </c>
      <c r="M34" s="22">
        <v>0</v>
      </c>
      <c r="N34" s="22">
        <v>30000</v>
      </c>
      <c r="O34" s="22">
        <v>5</v>
      </c>
      <c r="P34" s="22">
        <v>70865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16" ht="10.5" customHeight="1">
      <c r="A35" s="52" t="s">
        <v>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28" ht="12" hidden="1">
      <c r="A36" s="13" t="s">
        <v>1</v>
      </c>
      <c r="B36" s="4">
        <f aca="true" t="shared" si="0" ref="B36:P36">B7-B8-B30-B31-B32</f>
        <v>0</v>
      </c>
      <c r="C36" s="4">
        <f t="shared" si="0"/>
        <v>0</v>
      </c>
      <c r="D36" s="4">
        <f t="shared" si="0"/>
        <v>0</v>
      </c>
      <c r="E36" s="4">
        <f t="shared" si="0"/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  <c r="I36" s="4">
        <f t="shared" si="0"/>
        <v>0</v>
      </c>
      <c r="J36" s="4">
        <f t="shared" si="0"/>
        <v>0</v>
      </c>
      <c r="K36" s="4">
        <f t="shared" si="0"/>
        <v>0</v>
      </c>
      <c r="L36" s="4">
        <f t="shared" si="0"/>
        <v>0</v>
      </c>
      <c r="M36" s="4">
        <f t="shared" si="0"/>
        <v>0</v>
      </c>
      <c r="N36" s="4">
        <f t="shared" si="0"/>
        <v>0</v>
      </c>
      <c r="O36" s="4">
        <f t="shared" si="0"/>
        <v>0</v>
      </c>
      <c r="P36" s="4">
        <f t="shared" si="0"/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" hidden="1">
      <c r="A37" s="14" t="s">
        <v>2</v>
      </c>
      <c r="B37" s="4">
        <f aca="true" t="shared" si="1" ref="B37:P37">B8-SUM(B9:B29)</f>
        <v>0</v>
      </c>
      <c r="C37" s="4">
        <f t="shared" si="1"/>
        <v>0</v>
      </c>
      <c r="D37" s="4">
        <f t="shared" si="1"/>
        <v>0</v>
      </c>
      <c r="E37" s="4">
        <f t="shared" si="1"/>
        <v>0</v>
      </c>
      <c r="F37" s="4">
        <f t="shared" si="1"/>
        <v>0</v>
      </c>
      <c r="G37" s="4">
        <f t="shared" si="1"/>
        <v>0</v>
      </c>
      <c r="H37" s="4">
        <f t="shared" si="1"/>
        <v>0</v>
      </c>
      <c r="I37" s="4">
        <f t="shared" si="1"/>
        <v>0</v>
      </c>
      <c r="J37" s="4">
        <f t="shared" si="1"/>
        <v>0</v>
      </c>
      <c r="K37" s="4">
        <f t="shared" si="1"/>
        <v>0</v>
      </c>
      <c r="L37" s="4">
        <f t="shared" si="1"/>
        <v>0</v>
      </c>
      <c r="M37" s="4">
        <f t="shared" si="1"/>
        <v>0</v>
      </c>
      <c r="N37" s="4">
        <f t="shared" si="1"/>
        <v>0</v>
      </c>
      <c r="O37" s="4">
        <f t="shared" si="1"/>
        <v>0</v>
      </c>
      <c r="P37" s="4">
        <f t="shared" si="1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" hidden="1">
      <c r="A38" s="11" t="s">
        <v>8</v>
      </c>
      <c r="B38" s="4">
        <f aca="true" t="shared" si="2" ref="B38:P38">B32-B33-B34</f>
        <v>0</v>
      </c>
      <c r="C38" s="4">
        <f t="shared" si="2"/>
        <v>0</v>
      </c>
      <c r="D38" s="4">
        <f t="shared" si="2"/>
        <v>0</v>
      </c>
      <c r="E38" s="4">
        <f t="shared" si="2"/>
        <v>0</v>
      </c>
      <c r="F38" s="4">
        <f t="shared" si="2"/>
        <v>0</v>
      </c>
      <c r="G38" s="4">
        <f t="shared" si="2"/>
        <v>0</v>
      </c>
      <c r="H38" s="4">
        <f t="shared" si="2"/>
        <v>0</v>
      </c>
      <c r="I38" s="4">
        <f t="shared" si="2"/>
        <v>0</v>
      </c>
      <c r="J38" s="4">
        <f t="shared" si="2"/>
        <v>0</v>
      </c>
      <c r="K38" s="4">
        <f t="shared" si="2"/>
        <v>0</v>
      </c>
      <c r="L38" s="4">
        <f t="shared" si="2"/>
        <v>0</v>
      </c>
      <c r="M38" s="4">
        <f t="shared" si="2"/>
        <v>0</v>
      </c>
      <c r="N38" s="4">
        <f t="shared" si="2"/>
        <v>0</v>
      </c>
      <c r="O38" s="4">
        <f t="shared" si="2"/>
        <v>0</v>
      </c>
      <c r="P38" s="4">
        <f t="shared" si="2"/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36" ht="12">
      <c r="A39" s="32" t="s">
        <v>95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2:36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2:36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2:36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2:36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2:36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2:36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2:36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2:36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2:36" ht="1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2:36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2:36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2:36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2:36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2:36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2:36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2:36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2:36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2:36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2:36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2:36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2:36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2:36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2:36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2:36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2:36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</sheetData>
  <mergeCells count="16">
    <mergeCell ref="M4:M5"/>
    <mergeCell ref="N4:N5"/>
    <mergeCell ref="D4:D5"/>
    <mergeCell ref="E4:E5"/>
    <mergeCell ref="F4:J4"/>
    <mergeCell ref="K4:L4"/>
    <mergeCell ref="A35:P35"/>
    <mergeCell ref="O4:O5"/>
    <mergeCell ref="A3:A6"/>
    <mergeCell ref="B3:C3"/>
    <mergeCell ref="D3:E3"/>
    <mergeCell ref="F3:N3"/>
    <mergeCell ref="P4:P5"/>
    <mergeCell ref="O3:P3"/>
    <mergeCell ref="B4:B5"/>
    <mergeCell ref="C4:C5"/>
  </mergeCells>
  <printOptions horizontalCentered="1" verticalCentered="1"/>
  <pageMargins left="0.3937007874015748" right="0.3937007874015748" top="0.1968503937007874" bottom="0.1968503937007874" header="0.275590551181102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7"/>
  <sheetViews>
    <sheetView workbookViewId="0" topLeftCell="A1">
      <selection activeCell="A41" sqref="A41"/>
    </sheetView>
  </sheetViews>
  <sheetFormatPr defaultColWidth="9.33203125" defaultRowHeight="12"/>
  <cols>
    <col min="1" max="1" width="27.16015625" style="0" customWidth="1"/>
    <col min="2" max="2" width="7.66015625" style="0" customWidth="1"/>
    <col min="3" max="3" width="13" style="0" customWidth="1"/>
    <col min="4" max="4" width="10.16015625" style="0" hidden="1" customWidth="1"/>
    <col min="5" max="5" width="12.66015625" style="0" hidden="1" customWidth="1"/>
    <col min="6" max="6" width="9" style="0" customWidth="1"/>
    <col min="7" max="7" width="7.5" style="0" customWidth="1"/>
    <col min="8" max="8" width="8.16015625" style="0" customWidth="1"/>
    <col min="9" max="9" width="8.5" style="0" customWidth="1"/>
    <col min="10" max="10" width="8" style="0" customWidth="1"/>
    <col min="11" max="11" width="9.66015625" style="0" customWidth="1"/>
    <col min="12" max="12" width="10.33203125" style="0" customWidth="1"/>
    <col min="13" max="13" width="12.33203125" style="0" customWidth="1"/>
    <col min="14" max="14" width="14.16015625" style="0" customWidth="1"/>
    <col min="15" max="15" width="9.66015625" style="0" customWidth="1"/>
    <col min="16" max="16" width="11.16015625" style="0" customWidth="1"/>
  </cols>
  <sheetData>
    <row r="1" spans="1:16" s="1" customFormat="1" ht="21" customHeight="1">
      <c r="A1" s="44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5" customFormat="1" ht="12" customHeight="1">
      <c r="A2" s="42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2" customFormat="1" ht="21" customHeight="1">
      <c r="A3" s="53" t="s">
        <v>64</v>
      </c>
      <c r="B3" s="63" t="s">
        <v>31</v>
      </c>
      <c r="C3" s="63"/>
      <c r="D3" s="56" t="s">
        <v>32</v>
      </c>
      <c r="E3" s="58"/>
      <c r="F3" s="56" t="s">
        <v>33</v>
      </c>
      <c r="G3" s="57"/>
      <c r="H3" s="57"/>
      <c r="I3" s="57"/>
      <c r="J3" s="57"/>
      <c r="K3" s="57"/>
      <c r="L3" s="57"/>
      <c r="M3" s="57"/>
      <c r="N3" s="58"/>
      <c r="O3" s="63" t="s">
        <v>34</v>
      </c>
      <c r="P3" s="63"/>
    </row>
    <row r="4" spans="1:16" s="2" customFormat="1" ht="20.25" customHeight="1">
      <c r="A4" s="54"/>
      <c r="B4" s="63" t="s">
        <v>4</v>
      </c>
      <c r="C4" s="63" t="s">
        <v>5</v>
      </c>
      <c r="D4" s="63" t="s">
        <v>9</v>
      </c>
      <c r="E4" s="63" t="s">
        <v>5</v>
      </c>
      <c r="F4" s="56" t="s">
        <v>35</v>
      </c>
      <c r="G4" s="57"/>
      <c r="H4" s="57"/>
      <c r="I4" s="57"/>
      <c r="J4" s="58"/>
      <c r="K4" s="56" t="s">
        <v>36</v>
      </c>
      <c r="L4" s="58"/>
      <c r="M4" s="62" t="s">
        <v>37</v>
      </c>
      <c r="N4" s="62" t="s">
        <v>12</v>
      </c>
      <c r="O4" s="63" t="s">
        <v>6</v>
      </c>
      <c r="P4" s="63" t="s">
        <v>5</v>
      </c>
    </row>
    <row r="5" spans="1:16" s="2" customFormat="1" ht="10.5" customHeight="1">
      <c r="A5" s="54"/>
      <c r="B5" s="62"/>
      <c r="C5" s="62"/>
      <c r="D5" s="62"/>
      <c r="E5" s="62"/>
      <c r="F5" s="28" t="s">
        <v>38</v>
      </c>
      <c r="G5" s="28" t="s">
        <v>39</v>
      </c>
      <c r="H5" s="28" t="s">
        <v>40</v>
      </c>
      <c r="I5" s="28" t="s">
        <v>41</v>
      </c>
      <c r="J5" s="28" t="s">
        <v>42</v>
      </c>
      <c r="K5" s="28" t="s">
        <v>43</v>
      </c>
      <c r="L5" s="28" t="s">
        <v>44</v>
      </c>
      <c r="M5" s="59"/>
      <c r="N5" s="59"/>
      <c r="O5" s="62"/>
      <c r="P5" s="62"/>
    </row>
    <row r="6" spans="1:16" s="33" customFormat="1" ht="33" customHeight="1">
      <c r="A6" s="55"/>
      <c r="B6" s="34" t="s">
        <v>45</v>
      </c>
      <c r="C6" s="34" t="s">
        <v>46</v>
      </c>
      <c r="D6" s="34" t="s">
        <v>45</v>
      </c>
      <c r="E6" s="34" t="s">
        <v>47</v>
      </c>
      <c r="F6" s="34" t="s">
        <v>48</v>
      </c>
      <c r="G6" s="34" t="s">
        <v>49</v>
      </c>
      <c r="H6" s="34" t="s">
        <v>50</v>
      </c>
      <c r="I6" s="34" t="s">
        <v>55</v>
      </c>
      <c r="J6" s="34" t="s">
        <v>51</v>
      </c>
      <c r="K6" s="34" t="s">
        <v>52</v>
      </c>
      <c r="L6" s="34" t="s">
        <v>53</v>
      </c>
      <c r="M6" s="34" t="s">
        <v>54</v>
      </c>
      <c r="N6" s="34" t="s">
        <v>56</v>
      </c>
      <c r="O6" s="34" t="s">
        <v>45</v>
      </c>
      <c r="P6" s="34" t="s">
        <v>47</v>
      </c>
    </row>
    <row r="7" spans="1:36" s="9" customFormat="1" ht="10.5" customHeight="1">
      <c r="A7" s="12" t="s">
        <v>67</v>
      </c>
      <c r="B7" s="20">
        <v>10548</v>
      </c>
      <c r="C7" s="20">
        <v>102525465</v>
      </c>
      <c r="D7" s="20">
        <v>0</v>
      </c>
      <c r="E7" s="20">
        <v>0</v>
      </c>
      <c r="F7" s="20">
        <v>1074</v>
      </c>
      <c r="G7" s="20">
        <v>2580</v>
      </c>
      <c r="H7" s="20">
        <v>53</v>
      </c>
      <c r="I7" s="20">
        <v>744</v>
      </c>
      <c r="J7" s="20">
        <v>5759</v>
      </c>
      <c r="K7" s="20">
        <v>107237</v>
      </c>
      <c r="L7" s="20">
        <v>0</v>
      </c>
      <c r="M7" s="20">
        <v>0</v>
      </c>
      <c r="N7" s="20">
        <v>29963121848</v>
      </c>
      <c r="O7" s="20">
        <v>42404</v>
      </c>
      <c r="P7" s="20">
        <v>235056258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9" customFormat="1" ht="10.5" customHeight="1">
      <c r="A8" s="15" t="s">
        <v>68</v>
      </c>
      <c r="B8" s="21">
        <v>5116</v>
      </c>
      <c r="C8" s="21">
        <v>68873382</v>
      </c>
      <c r="D8" s="21">
        <v>0</v>
      </c>
      <c r="E8" s="21">
        <v>0</v>
      </c>
      <c r="F8" s="21">
        <v>266</v>
      </c>
      <c r="G8" s="21">
        <v>2476</v>
      </c>
      <c r="H8" s="21">
        <v>39</v>
      </c>
      <c r="I8" s="21">
        <v>716</v>
      </c>
      <c r="J8" s="21">
        <v>3483</v>
      </c>
      <c r="K8" s="21">
        <v>106588</v>
      </c>
      <c r="L8" s="21">
        <v>0</v>
      </c>
      <c r="M8" s="21">
        <v>0</v>
      </c>
      <c r="N8" s="21">
        <v>29770959848</v>
      </c>
      <c r="O8" s="21">
        <v>33929</v>
      </c>
      <c r="P8" s="21">
        <v>195469673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0.5" customHeight="1">
      <c r="A9" s="5" t="s">
        <v>69</v>
      </c>
      <c r="B9" s="22">
        <v>1175</v>
      </c>
      <c r="C9" s="22">
        <v>14820953</v>
      </c>
      <c r="D9" s="22">
        <v>0</v>
      </c>
      <c r="E9" s="22">
        <v>0</v>
      </c>
      <c r="F9" s="22">
        <v>0</v>
      </c>
      <c r="G9" s="22">
        <v>77</v>
      </c>
      <c r="H9" s="22">
        <v>2</v>
      </c>
      <c r="I9" s="22">
        <v>16</v>
      </c>
      <c r="J9" s="22">
        <v>0</v>
      </c>
      <c r="K9" s="22">
        <v>954</v>
      </c>
      <c r="L9" s="22">
        <v>0</v>
      </c>
      <c r="M9" s="22">
        <v>0</v>
      </c>
      <c r="N9" s="22">
        <v>279583000</v>
      </c>
      <c r="O9" s="22">
        <v>4815</v>
      </c>
      <c r="P9" s="22">
        <v>41638178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0.5" customHeight="1">
      <c r="A10" s="5" t="s">
        <v>70</v>
      </c>
      <c r="B10" s="22">
        <v>165</v>
      </c>
      <c r="C10" s="22">
        <v>639994</v>
      </c>
      <c r="D10" s="22">
        <v>0</v>
      </c>
      <c r="E10" s="22">
        <v>0</v>
      </c>
      <c r="F10" s="22">
        <v>0</v>
      </c>
      <c r="G10" s="22">
        <v>13</v>
      </c>
      <c r="H10" s="22">
        <v>0</v>
      </c>
      <c r="I10" s="22">
        <v>1</v>
      </c>
      <c r="J10" s="22">
        <v>3483</v>
      </c>
      <c r="K10" s="22">
        <v>25</v>
      </c>
      <c r="L10" s="22">
        <v>0</v>
      </c>
      <c r="M10" s="22">
        <v>0</v>
      </c>
      <c r="N10" s="22">
        <v>12157000</v>
      </c>
      <c r="O10" s="22">
        <v>700</v>
      </c>
      <c r="P10" s="22">
        <v>2445741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0.5" customHeight="1">
      <c r="A11" s="5" t="s">
        <v>71</v>
      </c>
      <c r="B11" s="22">
        <v>119</v>
      </c>
      <c r="C11" s="22">
        <v>1557687</v>
      </c>
      <c r="D11" s="22">
        <v>0</v>
      </c>
      <c r="E11" s="22">
        <v>0</v>
      </c>
      <c r="F11" s="22">
        <v>0</v>
      </c>
      <c r="G11" s="22">
        <v>12</v>
      </c>
      <c r="H11" s="22">
        <v>0</v>
      </c>
      <c r="I11" s="22">
        <v>0</v>
      </c>
      <c r="J11" s="22">
        <v>0</v>
      </c>
      <c r="K11" s="22">
        <v>38</v>
      </c>
      <c r="L11" s="22">
        <v>0</v>
      </c>
      <c r="M11" s="22">
        <v>0</v>
      </c>
      <c r="N11" s="22">
        <v>5505000</v>
      </c>
      <c r="O11" s="22">
        <v>6696</v>
      </c>
      <c r="P11" s="22">
        <v>45850038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0.5" customHeight="1">
      <c r="A12" s="5" t="s">
        <v>72</v>
      </c>
      <c r="B12" s="22">
        <v>24</v>
      </c>
      <c r="C12" s="22">
        <v>1097771</v>
      </c>
      <c r="D12" s="22">
        <v>0</v>
      </c>
      <c r="E12" s="22">
        <v>0</v>
      </c>
      <c r="F12" s="22">
        <v>0</v>
      </c>
      <c r="G12" s="22">
        <v>7</v>
      </c>
      <c r="H12" s="22">
        <v>0</v>
      </c>
      <c r="I12" s="22">
        <v>0</v>
      </c>
      <c r="J12" s="22">
        <v>0</v>
      </c>
      <c r="K12" s="22">
        <v>32</v>
      </c>
      <c r="L12" s="22">
        <v>0</v>
      </c>
      <c r="M12" s="22">
        <v>0</v>
      </c>
      <c r="N12" s="22">
        <v>6427000</v>
      </c>
      <c r="O12" s="22">
        <v>554</v>
      </c>
      <c r="P12" s="22">
        <v>3762500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0.5" customHeight="1">
      <c r="A13" s="5" t="s">
        <v>73</v>
      </c>
      <c r="B13" s="22">
        <v>14</v>
      </c>
      <c r="C13" s="22">
        <v>76563</v>
      </c>
      <c r="D13" s="22">
        <v>0</v>
      </c>
      <c r="E13" s="22">
        <v>0</v>
      </c>
      <c r="F13" s="22">
        <v>0</v>
      </c>
      <c r="G13" s="22">
        <v>14</v>
      </c>
      <c r="H13" s="22">
        <v>0</v>
      </c>
      <c r="I13" s="22">
        <v>8</v>
      </c>
      <c r="J13" s="22">
        <v>0</v>
      </c>
      <c r="K13" s="22">
        <v>1196</v>
      </c>
      <c r="L13" s="22">
        <v>0</v>
      </c>
      <c r="M13" s="22">
        <v>0</v>
      </c>
      <c r="N13" s="22">
        <v>332304000</v>
      </c>
      <c r="O13" s="22">
        <v>1088</v>
      </c>
      <c r="P13" s="22">
        <v>2777507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0.5" customHeight="1">
      <c r="A14" s="5" t="s">
        <v>74</v>
      </c>
      <c r="B14" s="22">
        <v>177</v>
      </c>
      <c r="C14" s="22">
        <v>5611089</v>
      </c>
      <c r="D14" s="22">
        <v>0</v>
      </c>
      <c r="E14" s="22">
        <v>0</v>
      </c>
      <c r="F14" s="22">
        <v>0</v>
      </c>
      <c r="G14" s="22">
        <v>1163</v>
      </c>
      <c r="H14" s="22">
        <v>8</v>
      </c>
      <c r="I14" s="22">
        <v>370</v>
      </c>
      <c r="J14" s="22">
        <v>0</v>
      </c>
      <c r="K14" s="22">
        <v>37745</v>
      </c>
      <c r="L14" s="22">
        <v>0</v>
      </c>
      <c r="M14" s="22">
        <v>0</v>
      </c>
      <c r="N14" s="22">
        <v>11207864000</v>
      </c>
      <c r="O14" s="22">
        <v>567</v>
      </c>
      <c r="P14" s="22">
        <v>7669182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0.5" customHeight="1">
      <c r="A15" s="5" t="s">
        <v>75</v>
      </c>
      <c r="B15" s="22">
        <v>320</v>
      </c>
      <c r="C15" s="22">
        <v>9184263</v>
      </c>
      <c r="D15" s="22">
        <v>0</v>
      </c>
      <c r="E15" s="22">
        <v>0</v>
      </c>
      <c r="F15" s="22">
        <v>203</v>
      </c>
      <c r="G15" s="22">
        <v>38</v>
      </c>
      <c r="H15" s="22">
        <v>0</v>
      </c>
      <c r="I15" s="22">
        <v>11</v>
      </c>
      <c r="J15" s="22">
        <v>0</v>
      </c>
      <c r="K15" s="22">
        <v>1543</v>
      </c>
      <c r="L15" s="22">
        <v>0</v>
      </c>
      <c r="M15" s="22">
        <v>0</v>
      </c>
      <c r="N15" s="22">
        <v>446787000</v>
      </c>
      <c r="O15" s="22">
        <v>3457</v>
      </c>
      <c r="P15" s="22">
        <v>12748740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0.5" customHeight="1">
      <c r="A16" s="5" t="s">
        <v>76</v>
      </c>
      <c r="B16" s="22">
        <v>462</v>
      </c>
      <c r="C16" s="22">
        <v>2283147</v>
      </c>
      <c r="D16" s="22">
        <v>0</v>
      </c>
      <c r="E16" s="22">
        <v>0</v>
      </c>
      <c r="F16" s="22">
        <v>0</v>
      </c>
      <c r="G16" s="22">
        <v>876</v>
      </c>
      <c r="H16" s="22">
        <v>24</v>
      </c>
      <c r="I16" s="22">
        <v>248</v>
      </c>
      <c r="J16" s="22">
        <v>0</v>
      </c>
      <c r="K16" s="22">
        <v>56539</v>
      </c>
      <c r="L16" s="22">
        <v>0</v>
      </c>
      <c r="M16" s="22">
        <v>0</v>
      </c>
      <c r="N16" s="22">
        <v>15468770000</v>
      </c>
      <c r="O16" s="22">
        <v>349</v>
      </c>
      <c r="P16" s="22">
        <v>2940000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0.5" customHeight="1">
      <c r="A17" s="5" t="s">
        <v>77</v>
      </c>
      <c r="B17" s="22">
        <v>502</v>
      </c>
      <c r="C17" s="22">
        <v>5771320</v>
      </c>
      <c r="D17" s="22">
        <v>0</v>
      </c>
      <c r="E17" s="22">
        <v>0</v>
      </c>
      <c r="F17" s="22">
        <v>0</v>
      </c>
      <c r="G17" s="22">
        <v>86</v>
      </c>
      <c r="H17" s="22">
        <v>1</v>
      </c>
      <c r="I17" s="22">
        <v>24</v>
      </c>
      <c r="J17" s="22">
        <v>0</v>
      </c>
      <c r="K17" s="22">
        <v>1026</v>
      </c>
      <c r="L17" s="22">
        <v>0</v>
      </c>
      <c r="M17" s="22">
        <v>0</v>
      </c>
      <c r="N17" s="22">
        <v>243530000</v>
      </c>
      <c r="O17" s="22">
        <v>416</v>
      </c>
      <c r="P17" s="22">
        <v>3040000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0.5" customHeight="1">
      <c r="A18" s="5" t="s">
        <v>78</v>
      </c>
      <c r="B18" s="22">
        <v>125</v>
      </c>
      <c r="C18" s="22">
        <v>1457967</v>
      </c>
      <c r="D18" s="22">
        <v>0</v>
      </c>
      <c r="E18" s="22">
        <v>0</v>
      </c>
      <c r="F18" s="22">
        <v>0</v>
      </c>
      <c r="G18" s="22">
        <v>6</v>
      </c>
      <c r="H18" s="22">
        <v>4</v>
      </c>
      <c r="I18" s="22">
        <v>2</v>
      </c>
      <c r="J18" s="22">
        <v>0</v>
      </c>
      <c r="K18" s="22">
        <v>643</v>
      </c>
      <c r="L18" s="22">
        <v>0</v>
      </c>
      <c r="M18" s="22">
        <v>0</v>
      </c>
      <c r="N18" s="22">
        <v>151091000</v>
      </c>
      <c r="O18" s="22">
        <v>576</v>
      </c>
      <c r="P18" s="22">
        <v>3314600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0.5" customHeight="1">
      <c r="A19" s="5" t="s">
        <v>79</v>
      </c>
      <c r="B19" s="22">
        <v>149</v>
      </c>
      <c r="C19" s="22">
        <v>2398889</v>
      </c>
      <c r="D19" s="22">
        <v>0</v>
      </c>
      <c r="E19" s="22">
        <v>0</v>
      </c>
      <c r="F19" s="22">
        <v>0</v>
      </c>
      <c r="G19" s="22">
        <v>2</v>
      </c>
      <c r="H19" s="22">
        <v>0</v>
      </c>
      <c r="I19" s="22">
        <v>2</v>
      </c>
      <c r="J19" s="22">
        <v>0</v>
      </c>
      <c r="K19" s="22">
        <v>48</v>
      </c>
      <c r="L19" s="22">
        <v>0</v>
      </c>
      <c r="M19" s="22">
        <v>0</v>
      </c>
      <c r="N19" s="22">
        <v>4720000</v>
      </c>
      <c r="O19" s="22">
        <v>1443</v>
      </c>
      <c r="P19" s="22">
        <v>6404126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0.5" customHeight="1">
      <c r="A20" s="5" t="s">
        <v>80</v>
      </c>
      <c r="B20" s="22">
        <v>349</v>
      </c>
      <c r="C20" s="22">
        <v>1518777</v>
      </c>
      <c r="D20" s="22">
        <v>0</v>
      </c>
      <c r="E20" s="22">
        <v>0</v>
      </c>
      <c r="F20" s="22">
        <v>0</v>
      </c>
      <c r="G20" s="22">
        <v>17</v>
      </c>
      <c r="H20" s="22">
        <v>0</v>
      </c>
      <c r="I20" s="22">
        <v>4</v>
      </c>
      <c r="J20" s="22">
        <v>0</v>
      </c>
      <c r="K20" s="22">
        <v>79</v>
      </c>
      <c r="L20" s="22">
        <v>0</v>
      </c>
      <c r="M20" s="22">
        <v>0</v>
      </c>
      <c r="N20" s="22">
        <v>7165000</v>
      </c>
      <c r="O20" s="22">
        <v>1165</v>
      </c>
      <c r="P20" s="22">
        <v>9929498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0.5" customHeight="1">
      <c r="A21" s="5" t="s">
        <v>81</v>
      </c>
      <c r="B21" s="22">
        <v>20</v>
      </c>
      <c r="C21" s="22">
        <v>736576</v>
      </c>
      <c r="D21" s="22">
        <v>0</v>
      </c>
      <c r="E21" s="22">
        <v>0</v>
      </c>
      <c r="F21" s="22">
        <v>0</v>
      </c>
      <c r="G21" s="22">
        <v>6</v>
      </c>
      <c r="H21" s="22">
        <v>0</v>
      </c>
      <c r="I21" s="22">
        <v>0</v>
      </c>
      <c r="J21" s="22">
        <v>0</v>
      </c>
      <c r="K21" s="22">
        <v>80</v>
      </c>
      <c r="L21" s="22">
        <v>0</v>
      </c>
      <c r="M21" s="22">
        <v>0</v>
      </c>
      <c r="N21" s="22">
        <v>3355000</v>
      </c>
      <c r="O21" s="22">
        <v>4022</v>
      </c>
      <c r="P21" s="22">
        <v>12843426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>
      <c r="A22" s="5" t="s">
        <v>82</v>
      </c>
      <c r="B22" s="22">
        <v>158</v>
      </c>
      <c r="C22" s="22">
        <v>2745447</v>
      </c>
      <c r="D22" s="22">
        <v>0</v>
      </c>
      <c r="E22" s="22">
        <v>0</v>
      </c>
      <c r="F22" s="22">
        <v>0</v>
      </c>
      <c r="G22" s="22">
        <v>3</v>
      </c>
      <c r="H22" s="22">
        <v>0</v>
      </c>
      <c r="I22" s="22">
        <v>0</v>
      </c>
      <c r="J22" s="22">
        <v>0</v>
      </c>
      <c r="K22" s="22">
        <v>9</v>
      </c>
      <c r="L22" s="22">
        <v>0</v>
      </c>
      <c r="M22" s="22">
        <v>0</v>
      </c>
      <c r="N22" s="22">
        <v>1285000</v>
      </c>
      <c r="O22" s="22">
        <v>566</v>
      </c>
      <c r="P22" s="22">
        <v>4728854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0.5" customHeight="1">
      <c r="A23" s="5" t="s">
        <v>83</v>
      </c>
      <c r="B23" s="22">
        <v>65</v>
      </c>
      <c r="C23" s="22">
        <v>1401358</v>
      </c>
      <c r="D23" s="22">
        <v>0</v>
      </c>
      <c r="E23" s="22">
        <v>0</v>
      </c>
      <c r="F23" s="22">
        <v>0</v>
      </c>
      <c r="G23" s="22">
        <v>7</v>
      </c>
      <c r="H23" s="22">
        <v>0</v>
      </c>
      <c r="I23" s="22">
        <v>0</v>
      </c>
      <c r="J23" s="22">
        <v>0</v>
      </c>
      <c r="K23" s="22">
        <v>60</v>
      </c>
      <c r="L23" s="22">
        <v>0</v>
      </c>
      <c r="M23" s="22">
        <v>0</v>
      </c>
      <c r="N23" s="22">
        <v>4970000</v>
      </c>
      <c r="O23" s="22">
        <v>379</v>
      </c>
      <c r="P23" s="22">
        <v>4987950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0.5" customHeight="1">
      <c r="A24" s="5" t="s">
        <v>84</v>
      </c>
      <c r="B24" s="22">
        <v>9</v>
      </c>
      <c r="C24" s="22">
        <v>18925</v>
      </c>
      <c r="D24" s="22">
        <v>0</v>
      </c>
      <c r="E24" s="22">
        <v>0</v>
      </c>
      <c r="F24" s="22">
        <v>0</v>
      </c>
      <c r="G24" s="22">
        <v>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200000</v>
      </c>
      <c r="O24" s="22">
        <v>520</v>
      </c>
      <c r="P24" s="22">
        <v>1854500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0.5" customHeight="1">
      <c r="A25" s="5" t="s">
        <v>85</v>
      </c>
      <c r="B25" s="22">
        <v>171</v>
      </c>
      <c r="C25" s="22">
        <v>5340647</v>
      </c>
      <c r="D25" s="22">
        <v>0</v>
      </c>
      <c r="E25" s="22">
        <v>0</v>
      </c>
      <c r="F25" s="22">
        <v>9</v>
      </c>
      <c r="G25" s="22">
        <v>13</v>
      </c>
      <c r="H25" s="22">
        <v>0</v>
      </c>
      <c r="I25" s="22">
        <v>3</v>
      </c>
      <c r="J25" s="22">
        <v>0</v>
      </c>
      <c r="K25" s="22">
        <v>17</v>
      </c>
      <c r="L25" s="22">
        <v>0</v>
      </c>
      <c r="M25" s="22">
        <v>0</v>
      </c>
      <c r="N25" s="22">
        <v>4177308</v>
      </c>
      <c r="O25" s="22">
        <v>2747</v>
      </c>
      <c r="P25" s="22">
        <v>12506246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0.5" customHeight="1">
      <c r="A26" s="5" t="s">
        <v>86</v>
      </c>
      <c r="B26" s="22">
        <v>8</v>
      </c>
      <c r="C26" s="22">
        <v>225067</v>
      </c>
      <c r="D26" s="22">
        <v>0</v>
      </c>
      <c r="E26" s="22">
        <v>0</v>
      </c>
      <c r="F26" s="22">
        <v>0</v>
      </c>
      <c r="G26" s="22">
        <v>4</v>
      </c>
      <c r="H26" s="22">
        <v>0</v>
      </c>
      <c r="I26" s="22">
        <v>3</v>
      </c>
      <c r="J26" s="22">
        <v>0</v>
      </c>
      <c r="K26" s="22">
        <v>7</v>
      </c>
      <c r="L26" s="22">
        <v>0</v>
      </c>
      <c r="M26" s="22">
        <v>0</v>
      </c>
      <c r="N26" s="22">
        <v>3310000</v>
      </c>
      <c r="O26" s="22">
        <v>957</v>
      </c>
      <c r="P26" s="22">
        <v>3372213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0.5" customHeight="1">
      <c r="A27" s="5" t="s">
        <v>87</v>
      </c>
      <c r="B27" s="22">
        <v>108</v>
      </c>
      <c r="C27" s="22">
        <v>363670</v>
      </c>
      <c r="D27" s="22">
        <v>0</v>
      </c>
      <c r="E27" s="22">
        <v>0</v>
      </c>
      <c r="F27" s="22">
        <v>11</v>
      </c>
      <c r="G27" s="22">
        <v>117</v>
      </c>
      <c r="H27" s="22">
        <v>0</v>
      </c>
      <c r="I27" s="22">
        <v>23</v>
      </c>
      <c r="J27" s="22">
        <v>0</v>
      </c>
      <c r="K27" s="22">
        <v>6424</v>
      </c>
      <c r="L27" s="22">
        <v>0</v>
      </c>
      <c r="M27" s="22">
        <v>0</v>
      </c>
      <c r="N27" s="22">
        <v>1574118000</v>
      </c>
      <c r="O27" s="22">
        <v>1083</v>
      </c>
      <c r="P27" s="22">
        <v>5902895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0.5" customHeight="1">
      <c r="A28" s="5" t="s">
        <v>88</v>
      </c>
      <c r="B28" s="22">
        <v>62</v>
      </c>
      <c r="C28" s="22">
        <v>461132</v>
      </c>
      <c r="D28" s="22">
        <v>0</v>
      </c>
      <c r="E28" s="22">
        <v>0</v>
      </c>
      <c r="F28" s="22">
        <v>43</v>
      </c>
      <c r="G28" s="22">
        <v>3</v>
      </c>
      <c r="H28" s="22">
        <v>0</v>
      </c>
      <c r="I28" s="22">
        <v>0</v>
      </c>
      <c r="J28" s="22">
        <v>0</v>
      </c>
      <c r="K28" s="22">
        <v>78</v>
      </c>
      <c r="L28" s="22">
        <v>0</v>
      </c>
      <c r="M28" s="22">
        <v>0</v>
      </c>
      <c r="N28" s="22">
        <v>8536540</v>
      </c>
      <c r="O28" s="22">
        <v>269</v>
      </c>
      <c r="P28" s="22">
        <v>1031660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0.5" customHeight="1">
      <c r="A29" s="5" t="s">
        <v>89</v>
      </c>
      <c r="B29" s="22">
        <v>934</v>
      </c>
      <c r="C29" s="22">
        <v>11162140</v>
      </c>
      <c r="D29" s="22">
        <v>0</v>
      </c>
      <c r="E29" s="22">
        <v>0</v>
      </c>
      <c r="F29" s="22">
        <v>0</v>
      </c>
      <c r="G29" s="22">
        <v>11</v>
      </c>
      <c r="H29" s="22">
        <v>0</v>
      </c>
      <c r="I29" s="22">
        <v>1</v>
      </c>
      <c r="J29" s="22">
        <v>0</v>
      </c>
      <c r="K29" s="22">
        <v>45</v>
      </c>
      <c r="L29" s="22">
        <v>0</v>
      </c>
      <c r="M29" s="22">
        <v>0</v>
      </c>
      <c r="N29" s="22">
        <v>5105000</v>
      </c>
      <c r="O29" s="22">
        <v>1560</v>
      </c>
      <c r="P29" s="22">
        <v>5721819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9" customFormat="1" ht="10.5" customHeight="1">
      <c r="A30" s="15" t="s">
        <v>90</v>
      </c>
      <c r="B30" s="21">
        <v>5252</v>
      </c>
      <c r="C30" s="21">
        <v>32606124</v>
      </c>
      <c r="D30" s="22">
        <v>0</v>
      </c>
      <c r="E30" s="21">
        <v>0</v>
      </c>
      <c r="F30" s="21">
        <v>305</v>
      </c>
      <c r="G30" s="21">
        <v>100</v>
      </c>
      <c r="H30" s="21">
        <v>14</v>
      </c>
      <c r="I30" s="21">
        <v>28</v>
      </c>
      <c r="J30" s="21">
        <v>904</v>
      </c>
      <c r="K30" s="21">
        <v>392</v>
      </c>
      <c r="L30" s="21">
        <v>0</v>
      </c>
      <c r="M30" s="21">
        <v>0</v>
      </c>
      <c r="N30" s="21">
        <v>178732000</v>
      </c>
      <c r="O30" s="21">
        <v>3702</v>
      </c>
      <c r="P30" s="21">
        <v>21585860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9" customFormat="1" ht="10.5" customHeight="1">
      <c r="A31" s="15" t="s">
        <v>91</v>
      </c>
      <c r="B31" s="21">
        <v>173</v>
      </c>
      <c r="C31" s="21">
        <v>955959</v>
      </c>
      <c r="D31" s="22">
        <v>0</v>
      </c>
      <c r="E31" s="21">
        <v>0</v>
      </c>
      <c r="F31" s="21">
        <v>503</v>
      </c>
      <c r="G31" s="21">
        <v>4</v>
      </c>
      <c r="H31" s="21">
        <v>0</v>
      </c>
      <c r="I31" s="21">
        <v>0</v>
      </c>
      <c r="J31" s="21">
        <v>0</v>
      </c>
      <c r="K31" s="21">
        <v>140</v>
      </c>
      <c r="L31" s="21">
        <v>0</v>
      </c>
      <c r="M31" s="21">
        <v>0</v>
      </c>
      <c r="N31" s="21">
        <v>6320000</v>
      </c>
      <c r="O31" s="21">
        <v>4731</v>
      </c>
      <c r="P31" s="21">
        <v>17369500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9" customFormat="1" ht="10.5" customHeight="1">
      <c r="A32" s="15" t="s">
        <v>92</v>
      </c>
      <c r="B32" s="21">
        <v>7</v>
      </c>
      <c r="C32" s="21">
        <v>90000</v>
      </c>
      <c r="D32" s="22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1372</v>
      </c>
      <c r="K32" s="21">
        <v>117</v>
      </c>
      <c r="L32" s="21">
        <v>0</v>
      </c>
      <c r="M32" s="21">
        <v>0</v>
      </c>
      <c r="N32" s="21">
        <v>7110000</v>
      </c>
      <c r="O32" s="21">
        <v>42</v>
      </c>
      <c r="P32" s="21">
        <v>631225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0.5" customHeight="1">
      <c r="A33" s="5" t="s">
        <v>93</v>
      </c>
      <c r="B33" s="22">
        <v>7</v>
      </c>
      <c r="C33" s="22">
        <v>90000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1372</v>
      </c>
      <c r="K33" s="22">
        <v>105</v>
      </c>
      <c r="L33" s="22">
        <v>0</v>
      </c>
      <c r="M33" s="22">
        <v>0</v>
      </c>
      <c r="N33" s="22">
        <v>6932000</v>
      </c>
      <c r="O33" s="22">
        <v>40</v>
      </c>
      <c r="P33" s="22">
        <v>591225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0.5" customHeight="1">
      <c r="A34" s="43" t="s">
        <v>94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12</v>
      </c>
      <c r="L34" s="22">
        <v>0</v>
      </c>
      <c r="M34" s="22">
        <v>0</v>
      </c>
      <c r="N34" s="22">
        <v>178000</v>
      </c>
      <c r="O34" s="22">
        <v>2</v>
      </c>
      <c r="P34" s="22">
        <v>40000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16" ht="10.5" customHeight="1">
      <c r="A35" s="52" t="s">
        <v>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28" ht="12" hidden="1">
      <c r="A36" s="13" t="s">
        <v>1</v>
      </c>
      <c r="B36" s="4">
        <f aca="true" t="shared" si="0" ref="B36:P36">B7-B8-B30-B31-B32</f>
        <v>0</v>
      </c>
      <c r="C36" s="4">
        <f t="shared" si="0"/>
        <v>0</v>
      </c>
      <c r="D36" s="4">
        <f t="shared" si="0"/>
        <v>0</v>
      </c>
      <c r="E36" s="4">
        <f t="shared" si="0"/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  <c r="I36" s="4">
        <f t="shared" si="0"/>
        <v>0</v>
      </c>
      <c r="J36" s="4">
        <f t="shared" si="0"/>
        <v>0</v>
      </c>
      <c r="K36" s="4">
        <f t="shared" si="0"/>
        <v>0</v>
      </c>
      <c r="L36" s="4">
        <f t="shared" si="0"/>
        <v>0</v>
      </c>
      <c r="M36" s="4">
        <f t="shared" si="0"/>
        <v>0</v>
      </c>
      <c r="N36" s="4">
        <f t="shared" si="0"/>
        <v>0</v>
      </c>
      <c r="O36" s="4">
        <f t="shared" si="0"/>
        <v>0</v>
      </c>
      <c r="P36" s="4">
        <f t="shared" si="0"/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" hidden="1">
      <c r="A37" s="14" t="s">
        <v>2</v>
      </c>
      <c r="B37" s="4">
        <f aca="true" t="shared" si="1" ref="B37:P37">B8-SUM(B9:B29)</f>
        <v>0</v>
      </c>
      <c r="C37" s="4">
        <f t="shared" si="1"/>
        <v>0</v>
      </c>
      <c r="D37" s="4">
        <f t="shared" si="1"/>
        <v>0</v>
      </c>
      <c r="E37" s="4">
        <f t="shared" si="1"/>
        <v>0</v>
      </c>
      <c r="F37" s="4">
        <f t="shared" si="1"/>
        <v>0</v>
      </c>
      <c r="G37" s="4">
        <f t="shared" si="1"/>
        <v>0</v>
      </c>
      <c r="H37" s="4">
        <f t="shared" si="1"/>
        <v>0</v>
      </c>
      <c r="I37" s="4">
        <f t="shared" si="1"/>
        <v>0</v>
      </c>
      <c r="J37" s="4">
        <f t="shared" si="1"/>
        <v>0</v>
      </c>
      <c r="K37" s="4">
        <f t="shared" si="1"/>
        <v>0</v>
      </c>
      <c r="L37" s="4">
        <f t="shared" si="1"/>
        <v>0</v>
      </c>
      <c r="M37" s="4">
        <f t="shared" si="1"/>
        <v>0</v>
      </c>
      <c r="N37" s="4">
        <f t="shared" si="1"/>
        <v>0</v>
      </c>
      <c r="O37" s="4">
        <f t="shared" si="1"/>
        <v>0</v>
      </c>
      <c r="P37" s="4">
        <f t="shared" si="1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" hidden="1">
      <c r="A38" s="11" t="s">
        <v>8</v>
      </c>
      <c r="B38" s="4">
        <f aca="true" t="shared" si="2" ref="B38:P38">B32-B33-B34</f>
        <v>0</v>
      </c>
      <c r="C38" s="4">
        <f t="shared" si="2"/>
        <v>0</v>
      </c>
      <c r="D38" s="4">
        <f t="shared" si="2"/>
        <v>0</v>
      </c>
      <c r="E38" s="4">
        <f t="shared" si="2"/>
        <v>0</v>
      </c>
      <c r="F38" s="4">
        <f t="shared" si="2"/>
        <v>0</v>
      </c>
      <c r="G38" s="4">
        <f t="shared" si="2"/>
        <v>0</v>
      </c>
      <c r="H38" s="4">
        <f t="shared" si="2"/>
        <v>0</v>
      </c>
      <c r="I38" s="4">
        <f t="shared" si="2"/>
        <v>0</v>
      </c>
      <c r="J38" s="4">
        <f t="shared" si="2"/>
        <v>0</v>
      </c>
      <c r="K38" s="4">
        <f t="shared" si="2"/>
        <v>0</v>
      </c>
      <c r="L38" s="4">
        <f t="shared" si="2"/>
        <v>0</v>
      </c>
      <c r="M38" s="4">
        <f t="shared" si="2"/>
        <v>0</v>
      </c>
      <c r="N38" s="4">
        <f t="shared" si="2"/>
        <v>0</v>
      </c>
      <c r="O38" s="4">
        <f t="shared" si="2"/>
        <v>0</v>
      </c>
      <c r="P38" s="4">
        <f t="shared" si="2"/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36" ht="12">
      <c r="A39" s="32" t="s">
        <v>95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2:36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2:36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2:36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2:36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2:36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2:36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2:36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2:36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2:36" ht="1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2:36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2:36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2:36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2:36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2:36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2:36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2:36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2:36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2:36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2:36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2:36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2:36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2:36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2:36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2:36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2:36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</sheetData>
  <mergeCells count="16">
    <mergeCell ref="M4:M5"/>
    <mergeCell ref="N4:N5"/>
    <mergeCell ref="D4:D5"/>
    <mergeCell ref="E4:E5"/>
    <mergeCell ref="F4:J4"/>
    <mergeCell ref="K4:L4"/>
    <mergeCell ref="A35:P35"/>
    <mergeCell ref="O4:O5"/>
    <mergeCell ref="A3:A6"/>
    <mergeCell ref="B3:C3"/>
    <mergeCell ref="D3:E3"/>
    <mergeCell ref="F3:N3"/>
    <mergeCell ref="P4:P5"/>
    <mergeCell ref="O3:P3"/>
    <mergeCell ref="B4:B5"/>
    <mergeCell ref="C4:C5"/>
  </mergeCells>
  <printOptions horizontalCentered="1" verticalCentered="1"/>
  <pageMargins left="0.3937007874015748" right="0.3937007874015748" top="0.1968503937007874" bottom="0.1968503937007874" header="0.2755905511811024" footer="0.236220472440944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2002-03-01T07:13:32Z</cp:lastPrinted>
  <dcterms:created xsi:type="dcterms:W3CDTF">2001-12-06T07:22:06Z</dcterms:created>
  <dcterms:modified xsi:type="dcterms:W3CDTF">2005-11-11T11:39:01Z</dcterms:modified>
  <cp:category/>
  <cp:version/>
  <cp:contentType/>
  <cp:contentStatus/>
</cp:coreProperties>
</file>