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740" activeTab="0"/>
  </bookViews>
  <sheets>
    <sheet name="年月monthly" sheetId="1" r:id="rId1"/>
    <sheet name="Oct., 2005" sheetId="2" r:id="rId2"/>
    <sheet name="歷年單齡Yearly-1Y" sheetId="3" r:id="rId3"/>
    <sheet name="2004" sheetId="4" r:id="rId4"/>
    <sheet name="2003" sheetId="5" r:id="rId5"/>
    <sheet name="2002" sheetId="6" r:id="rId6"/>
    <sheet name="2001" sheetId="7" r:id="rId7"/>
    <sheet name="2000" sheetId="8" r:id="rId8"/>
  </sheets>
  <definedNames>
    <definedName name="p" localSheetId="6">'2001'!$A$5:$X$91</definedName>
    <definedName name="p" localSheetId="5">'2002'!$A$5:$X$93</definedName>
    <definedName name="p" localSheetId="4">'2003'!$A$5:$X$91</definedName>
    <definedName name="p" localSheetId="3">'2004'!$A$2:$X$91</definedName>
    <definedName name="p" localSheetId="1">'Oct., 2005'!$A$2:$X$91</definedName>
    <definedName name="p">'2000'!$A$5:$K$92</definedName>
    <definedName name="pp" localSheetId="6">'2001'!$A$5:$X$91</definedName>
    <definedName name="pp" localSheetId="5">'2002'!$A$5:$X$93</definedName>
    <definedName name="pp" localSheetId="4">'2003'!$A$5:$X$91</definedName>
    <definedName name="pp" localSheetId="3">'2004'!$A$2:$X$91</definedName>
    <definedName name="pp" localSheetId="1">'Oct., 2005'!$A$2:$X$91</definedName>
    <definedName name="pp">'2000'!$A$5:$K$91</definedName>
  </definedNames>
  <calcPr fullCalcOnLoad="1"/>
</workbook>
</file>

<file path=xl/sharedStrings.xml><?xml version="1.0" encoding="utf-8"?>
<sst xmlns="http://schemas.openxmlformats.org/spreadsheetml/2006/main" count="1364" uniqueCount="255">
  <si>
    <t>總人口數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</si>
  <si>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</si>
  <si>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</si>
  <si>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</si>
  <si>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</si>
  <si>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</si>
  <si>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</si>
  <si>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</si>
  <si>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</si>
  <si>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</si>
  <si>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</si>
  <si>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</si>
  <si>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</si>
  <si>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</si>
  <si>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</si>
  <si>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</si>
  <si>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</si>
  <si>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</si>
  <si>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</si>
  <si>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</si>
  <si>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</si>
  <si>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</si>
  <si>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</si>
  <si>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平均年齡</t>
  </si>
  <si>
    <t>Total</t>
  </si>
  <si>
    <t>Years</t>
  </si>
  <si>
    <t>Years &amp; Over</t>
  </si>
  <si>
    <t>Mean Age (Years)</t>
  </si>
  <si>
    <r>
      <t>九十一年</t>
    </r>
    <r>
      <rPr>
        <b/>
        <sz val="8"/>
        <rFont val="Times New Roman"/>
        <family val="1"/>
      </rPr>
      <t xml:space="preserve">2002 </t>
    </r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</si>
  <si>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新細明體"/>
        <family val="1"/>
      </rPr>
      <t>底別</t>
    </r>
  </si>
  <si>
    <r>
      <t>0~4</t>
    </r>
    <r>
      <rPr>
        <sz val="8"/>
        <color indexed="8"/>
        <rFont val="新細明體"/>
        <family val="1"/>
      </rPr>
      <t>歲</t>
    </r>
  </si>
  <si>
    <r>
      <t>5~9</t>
    </r>
    <r>
      <rPr>
        <sz val="8"/>
        <color indexed="8"/>
        <rFont val="新細明體"/>
        <family val="1"/>
      </rPr>
      <t>歲</t>
    </r>
  </si>
  <si>
    <r>
      <t>10~14</t>
    </r>
    <r>
      <rPr>
        <sz val="8"/>
        <color indexed="8"/>
        <rFont val="新細明體"/>
        <family val="1"/>
      </rPr>
      <t>歲</t>
    </r>
  </si>
  <si>
    <r>
      <t>15~19</t>
    </r>
    <r>
      <rPr>
        <sz val="8"/>
        <color indexed="8"/>
        <rFont val="新細明體"/>
        <family val="1"/>
      </rPr>
      <t>歲</t>
    </r>
  </si>
  <si>
    <r>
      <t>20~24</t>
    </r>
    <r>
      <rPr>
        <sz val="8"/>
        <color indexed="8"/>
        <rFont val="新細明體"/>
        <family val="1"/>
      </rPr>
      <t>歲</t>
    </r>
  </si>
  <si>
    <r>
      <t>25~29</t>
    </r>
    <r>
      <rPr>
        <sz val="8"/>
        <color indexed="8"/>
        <rFont val="新細明體"/>
        <family val="1"/>
      </rPr>
      <t>歲</t>
    </r>
  </si>
  <si>
    <r>
      <t>30~34</t>
    </r>
    <r>
      <rPr>
        <sz val="8"/>
        <color indexed="8"/>
        <rFont val="新細明體"/>
        <family val="1"/>
      </rPr>
      <t>歲</t>
    </r>
  </si>
  <si>
    <r>
      <t>35~39</t>
    </r>
    <r>
      <rPr>
        <sz val="8"/>
        <color indexed="8"/>
        <rFont val="新細明體"/>
        <family val="1"/>
      </rPr>
      <t>歲</t>
    </r>
  </si>
  <si>
    <r>
      <t>40~44</t>
    </r>
    <r>
      <rPr>
        <sz val="8"/>
        <color indexed="8"/>
        <rFont val="新細明體"/>
        <family val="1"/>
      </rPr>
      <t>歲</t>
    </r>
  </si>
  <si>
    <r>
      <t>45~49</t>
    </r>
    <r>
      <rPr>
        <sz val="8"/>
        <color indexed="8"/>
        <rFont val="新細明體"/>
        <family val="1"/>
      </rPr>
      <t>歲</t>
    </r>
  </si>
  <si>
    <r>
      <t>50~54</t>
    </r>
    <r>
      <rPr>
        <sz val="8"/>
        <color indexed="8"/>
        <rFont val="新細明體"/>
        <family val="1"/>
      </rPr>
      <t>歲</t>
    </r>
  </si>
  <si>
    <r>
      <t>55~59</t>
    </r>
    <r>
      <rPr>
        <sz val="8"/>
        <color indexed="8"/>
        <rFont val="新細明體"/>
        <family val="1"/>
      </rPr>
      <t>歲</t>
    </r>
  </si>
  <si>
    <r>
      <t>60~64</t>
    </r>
    <r>
      <rPr>
        <sz val="8"/>
        <color indexed="8"/>
        <rFont val="新細明體"/>
        <family val="1"/>
      </rPr>
      <t>歲</t>
    </r>
  </si>
  <si>
    <r>
      <t>65~69</t>
    </r>
    <r>
      <rPr>
        <sz val="8"/>
        <color indexed="8"/>
        <rFont val="新細明體"/>
        <family val="1"/>
      </rPr>
      <t>歲</t>
    </r>
  </si>
  <si>
    <r>
      <t>70~74</t>
    </r>
    <r>
      <rPr>
        <sz val="8"/>
        <color indexed="8"/>
        <rFont val="新細明體"/>
        <family val="1"/>
      </rPr>
      <t>歲</t>
    </r>
  </si>
  <si>
    <r>
      <t>75~79</t>
    </r>
    <r>
      <rPr>
        <sz val="8"/>
        <color indexed="8"/>
        <rFont val="新細明體"/>
        <family val="1"/>
      </rPr>
      <t>歲</t>
    </r>
  </si>
  <si>
    <r>
      <t>80~84</t>
    </r>
    <r>
      <rPr>
        <sz val="8"/>
        <color indexed="8"/>
        <rFont val="新細明體"/>
        <family val="1"/>
      </rPr>
      <t>歲</t>
    </r>
  </si>
  <si>
    <r>
      <t>85~89</t>
    </r>
    <r>
      <rPr>
        <sz val="8"/>
        <color indexed="8"/>
        <rFont val="新細明體"/>
        <family val="1"/>
      </rPr>
      <t>歲</t>
    </r>
  </si>
  <si>
    <r>
      <t>90~94</t>
    </r>
    <r>
      <rPr>
        <sz val="8"/>
        <color indexed="8"/>
        <rFont val="新細明體"/>
        <family val="1"/>
      </rPr>
      <t>歲</t>
    </r>
  </si>
  <si>
    <r>
      <t>95~99</t>
    </r>
    <r>
      <rPr>
        <sz val="8"/>
        <color indexed="8"/>
        <rFont val="新細明體"/>
        <family val="1"/>
      </rPr>
      <t>歲</t>
    </r>
  </si>
  <si>
    <r>
      <t>100</t>
    </r>
    <r>
      <rPr>
        <sz val="8"/>
        <color indexed="8"/>
        <rFont val="新細明體"/>
        <family val="1"/>
      </rPr>
      <t>歲以上</t>
    </r>
  </si>
  <si>
    <t>End of Year (Month)</t>
  </si>
  <si>
    <t>Total</t>
  </si>
  <si>
    <t>Years</t>
  </si>
  <si>
    <t>Years &amp; Over</t>
  </si>
  <si>
    <t>Mean Age (Years)</t>
  </si>
  <si>
    <r>
      <t>九十年</t>
    </r>
    <r>
      <rPr>
        <b/>
        <sz val="8"/>
        <rFont val="Times New Roman"/>
        <family val="1"/>
      </rPr>
      <t xml:space="preserve"> 2002</t>
    </r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</si>
  <si>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</si>
  <si>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</si>
  <si>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</si>
  <si>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</si>
  <si>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新細明體"/>
        <family val="1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</si>
  <si>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</si>
  <si>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</si>
  <si>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新細明體"/>
        <family val="1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</si>
  <si>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</si>
  <si>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新細明體"/>
        <family val="1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</si>
  <si>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</si>
  <si>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新細明體"/>
        <family val="1"/>
      </rPr>
      <t>十二月</t>
    </r>
    <r>
      <rPr>
        <sz val="8"/>
        <rFont val="Times New Roman"/>
        <family val="1"/>
      </rPr>
      <t xml:space="preserve">  Dec. </t>
    </r>
  </si>
  <si>
    <r>
      <t>九十二年</t>
    </r>
    <r>
      <rPr>
        <b/>
        <sz val="8"/>
        <color indexed="8"/>
        <rFont val="Times New Roman"/>
        <family val="1"/>
      </rPr>
      <t xml:space="preserve">2003 </t>
    </r>
  </si>
  <si>
    <r>
      <t>九十三年</t>
    </r>
    <r>
      <rPr>
        <b/>
        <sz val="8"/>
        <rFont val="Times New Roman"/>
        <family val="1"/>
      </rPr>
      <t>2004</t>
    </r>
  </si>
  <si>
    <r>
      <t>1.8-</t>
    </r>
    <r>
      <rPr>
        <b/>
        <sz val="12"/>
        <color indexed="8"/>
        <rFont val="標楷體"/>
        <family val="4"/>
      </rPr>
      <t>戶籍登記現住原住民人口數按五歲年齡組分</t>
    </r>
    <r>
      <rPr>
        <b/>
        <sz val="12"/>
        <color indexed="8"/>
        <rFont val="Times New Roman"/>
        <family val="1"/>
      </rPr>
      <t xml:space="preserve">   The Aborigines by 5-Year Age Group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</si>
  <si>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</si>
  <si>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</si>
  <si>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區 域 別
Locality</t>
  </si>
  <si>
    <t>性別
Sex</t>
  </si>
  <si>
    <r>
      <t>計</t>
    </r>
    <r>
      <rPr>
        <b/>
        <sz val="7"/>
        <rFont val="Times New Roman"/>
        <family val="1"/>
      </rPr>
      <t xml:space="preserve"> T.</t>
    </r>
  </si>
  <si>
    <r>
      <t>男</t>
    </r>
    <r>
      <rPr>
        <sz val="7"/>
        <color indexed="12"/>
        <rFont val="Times New Roman"/>
        <family val="1"/>
      </rPr>
      <t xml:space="preserve"> M.</t>
    </r>
  </si>
  <si>
    <r>
      <t>女</t>
    </r>
    <r>
      <rPr>
        <sz val="7"/>
        <color indexed="12"/>
        <rFont val="Times New Roman"/>
        <family val="1"/>
      </rPr>
      <t xml:space="preserve"> F.</t>
    </r>
  </si>
  <si>
    <r>
      <t>總計</t>
    </r>
    <r>
      <rPr>
        <sz val="7"/>
        <rFont val="Times New Roman"/>
        <family val="1"/>
      </rPr>
      <t xml:space="preserve"> Total</t>
    </r>
  </si>
  <si>
    <r>
      <t>臺灣地區</t>
    </r>
    <r>
      <rPr>
        <sz val="7"/>
        <rFont val="Times New Roman"/>
        <family val="1"/>
      </rPr>
      <t xml:space="preserve"> 
Taiwan Area </t>
    </r>
  </si>
  <si>
    <r>
      <t>臺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灣</t>
    </r>
    <r>
      <rPr>
        <sz val="7"/>
        <rFont val="Times New Roman"/>
        <family val="1"/>
      </rPr>
      <t xml:space="preserve"> </t>
    </r>
    <r>
      <rPr>
        <sz val="7"/>
        <rFont val="新細明體"/>
        <family val="1"/>
      </rPr>
      <t>省</t>
    </r>
    <r>
      <rPr>
        <sz val="7"/>
        <rFont val="Times New Roman"/>
        <family val="1"/>
      </rPr>
      <t xml:space="preserve"> 
Taiwan Prov. </t>
    </r>
  </si>
  <si>
    <r>
      <t xml:space="preserve">臺北縣
</t>
    </r>
    <r>
      <rPr>
        <sz val="7"/>
        <rFont val="Times New Roman"/>
        <family val="1"/>
      </rPr>
      <t xml:space="preserve">Taipei County </t>
    </r>
  </si>
  <si>
    <r>
      <t xml:space="preserve">宜蘭縣
</t>
    </r>
    <r>
      <rPr>
        <sz val="7"/>
        <rFont val="Times New Roman"/>
        <family val="1"/>
      </rPr>
      <t xml:space="preserve">Yilan County  </t>
    </r>
  </si>
  <si>
    <r>
      <t xml:space="preserve">桃園縣
</t>
    </r>
    <r>
      <rPr>
        <sz val="7"/>
        <rFont val="Times New Roman"/>
        <family val="1"/>
      </rPr>
      <t xml:space="preserve">Taoyuan County  </t>
    </r>
  </si>
  <si>
    <r>
      <t xml:space="preserve">新竹縣
</t>
    </r>
    <r>
      <rPr>
        <sz val="7"/>
        <rFont val="Times New Roman"/>
        <family val="1"/>
      </rPr>
      <t xml:space="preserve">Hsinchu County </t>
    </r>
  </si>
  <si>
    <r>
      <t xml:space="preserve">苗栗縣
</t>
    </r>
    <r>
      <rPr>
        <sz val="7"/>
        <rFont val="Times New Roman"/>
        <family val="1"/>
      </rPr>
      <t xml:space="preserve">Miaoli County  </t>
    </r>
  </si>
  <si>
    <r>
      <t xml:space="preserve">臺中縣
</t>
    </r>
    <r>
      <rPr>
        <sz val="7"/>
        <rFont val="Times New Roman"/>
        <family val="1"/>
      </rPr>
      <t xml:space="preserve">Taichung County </t>
    </r>
  </si>
  <si>
    <r>
      <t xml:space="preserve">彰化縣
</t>
    </r>
    <r>
      <rPr>
        <sz val="7"/>
        <rFont val="Times New Roman"/>
        <family val="1"/>
      </rPr>
      <t xml:space="preserve">Changhua County  </t>
    </r>
  </si>
  <si>
    <r>
      <t xml:space="preserve">南投縣
</t>
    </r>
    <r>
      <rPr>
        <sz val="7"/>
        <rFont val="Times New Roman"/>
        <family val="1"/>
      </rPr>
      <t xml:space="preserve">Nantou County </t>
    </r>
  </si>
  <si>
    <r>
      <t xml:space="preserve">雲林縣
</t>
    </r>
    <r>
      <rPr>
        <sz val="7"/>
        <rFont val="Times New Roman"/>
        <family val="1"/>
      </rPr>
      <t xml:space="preserve">Yunlin County  </t>
    </r>
  </si>
  <si>
    <r>
      <t xml:space="preserve">嘉義縣
</t>
    </r>
    <r>
      <rPr>
        <sz val="7"/>
        <rFont val="Times New Roman"/>
        <family val="1"/>
      </rPr>
      <t xml:space="preserve">Chiayi County  </t>
    </r>
  </si>
  <si>
    <r>
      <t xml:space="preserve">臺南縣
</t>
    </r>
    <r>
      <rPr>
        <sz val="7"/>
        <rFont val="Times New Roman"/>
        <family val="1"/>
      </rPr>
      <t xml:space="preserve">Tainan County  </t>
    </r>
  </si>
  <si>
    <r>
      <t xml:space="preserve">高雄縣
</t>
    </r>
    <r>
      <rPr>
        <sz val="7"/>
        <rFont val="Times New Roman"/>
        <family val="1"/>
      </rPr>
      <t xml:space="preserve">Kaohsiung County  </t>
    </r>
  </si>
  <si>
    <r>
      <t xml:space="preserve">屏東縣
</t>
    </r>
    <r>
      <rPr>
        <sz val="7"/>
        <rFont val="Times New Roman"/>
        <family val="1"/>
      </rPr>
      <t xml:space="preserve">Pingtung County  </t>
    </r>
  </si>
  <si>
    <r>
      <t xml:space="preserve">臺東縣
</t>
    </r>
    <r>
      <rPr>
        <sz val="7"/>
        <rFont val="Times New Roman"/>
        <family val="1"/>
      </rPr>
      <t xml:space="preserve">Taitung County  </t>
    </r>
  </si>
  <si>
    <r>
      <t xml:space="preserve">花蓮縣
</t>
    </r>
    <r>
      <rPr>
        <sz val="7"/>
        <rFont val="Times New Roman"/>
        <family val="1"/>
      </rPr>
      <t xml:space="preserve">Hualien County  </t>
    </r>
  </si>
  <si>
    <r>
      <t xml:space="preserve">澎湖縣
</t>
    </r>
    <r>
      <rPr>
        <sz val="7"/>
        <rFont val="Times New Roman"/>
        <family val="1"/>
      </rPr>
      <t xml:space="preserve">Penghu County  </t>
    </r>
  </si>
  <si>
    <r>
      <t xml:space="preserve">基隆市
</t>
    </r>
    <r>
      <rPr>
        <sz val="7"/>
        <rFont val="Times New Roman"/>
        <family val="1"/>
      </rPr>
      <t xml:space="preserve">Keelung City </t>
    </r>
  </si>
  <si>
    <r>
      <t xml:space="preserve">新竹市
</t>
    </r>
    <r>
      <rPr>
        <sz val="7"/>
        <rFont val="Times New Roman"/>
        <family val="1"/>
      </rPr>
      <t xml:space="preserve">Hsinchu City </t>
    </r>
  </si>
  <si>
    <r>
      <t xml:space="preserve">臺中市
</t>
    </r>
    <r>
      <rPr>
        <sz val="7"/>
        <rFont val="Times New Roman"/>
        <family val="1"/>
      </rPr>
      <t xml:space="preserve">Taichung City </t>
    </r>
  </si>
  <si>
    <r>
      <t xml:space="preserve">嘉義市
</t>
    </r>
    <r>
      <rPr>
        <sz val="7"/>
        <rFont val="Times New Roman"/>
        <family val="1"/>
      </rPr>
      <t xml:space="preserve">Chiayi City </t>
    </r>
  </si>
  <si>
    <r>
      <t xml:space="preserve">臺南市
</t>
    </r>
    <r>
      <rPr>
        <sz val="7"/>
        <rFont val="Times New Roman"/>
        <family val="1"/>
      </rPr>
      <t xml:space="preserve">Tainan City </t>
    </r>
  </si>
  <si>
    <r>
      <t xml:space="preserve">臺北市
</t>
    </r>
    <r>
      <rPr>
        <sz val="7"/>
        <rFont val="Times New Roman"/>
        <family val="1"/>
      </rPr>
      <t xml:space="preserve">Taipei City </t>
    </r>
  </si>
  <si>
    <r>
      <t xml:space="preserve">高雄市
</t>
    </r>
    <r>
      <rPr>
        <sz val="7"/>
        <rFont val="Times New Roman"/>
        <family val="1"/>
      </rPr>
      <t xml:space="preserve">Kaohsiung City </t>
    </r>
  </si>
  <si>
    <r>
      <t xml:space="preserve">福建省
</t>
    </r>
    <r>
      <rPr>
        <sz val="7"/>
        <rFont val="Times New Roman"/>
        <family val="1"/>
      </rPr>
      <t xml:space="preserve">Fuchien Province </t>
    </r>
  </si>
  <si>
    <r>
      <t xml:space="preserve">金門縣
</t>
    </r>
    <r>
      <rPr>
        <sz val="7"/>
        <rFont val="Times New Roman"/>
        <family val="1"/>
      </rPr>
      <t xml:space="preserve">Kinmen County </t>
    </r>
  </si>
  <si>
    <r>
      <t xml:space="preserve">連江縣
</t>
    </r>
    <r>
      <rPr>
        <sz val="7"/>
        <rFont val="Times New Roman"/>
        <family val="1"/>
      </rPr>
      <t xml:space="preserve">Lienchiang County  </t>
    </r>
  </si>
  <si>
    <t>中華民國九十二年底 End of 2003</t>
  </si>
  <si>
    <t>中華民國九十一年底 End of 2002</t>
  </si>
  <si>
    <t>中華民國九十年底 End of 2001</t>
  </si>
  <si>
    <t>中華民國八十九年底 End of 2000</t>
  </si>
  <si>
    <r>
      <t xml:space="preserve"> </t>
    </r>
    <r>
      <rPr>
        <sz val="8"/>
        <rFont val="新細明體"/>
        <family val="1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</si>
  <si>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新細明體"/>
        <family val="1"/>
      </rPr>
      <t>十一月</t>
    </r>
    <r>
      <rPr>
        <sz val="8"/>
        <rFont val="Times New Roman"/>
        <family val="1"/>
      </rPr>
      <t xml:space="preserve">  Nov. </t>
    </r>
  </si>
  <si>
    <t>中華民國九十三年十二月底 End of Dec., 2004</t>
  </si>
  <si>
    <r>
      <t xml:space="preserve"> </t>
    </r>
    <r>
      <rPr>
        <sz val="8"/>
        <rFont val="新細明體"/>
        <family val="1"/>
      </rPr>
      <t>十二月</t>
    </r>
    <r>
      <rPr>
        <sz val="8"/>
        <rFont val="Times New Roman"/>
        <family val="1"/>
      </rPr>
      <t xml:space="preserve">  Dec. </t>
    </r>
  </si>
  <si>
    <r>
      <t>九十四年</t>
    </r>
    <r>
      <rPr>
        <b/>
        <sz val="8"/>
        <rFont val="Times New Roman"/>
        <family val="1"/>
      </rPr>
      <t>2005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</si>
  <si>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</si>
  <si>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</si>
  <si>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八十九年</t>
    </r>
    <r>
      <rPr>
        <b/>
        <sz val="8"/>
        <rFont val="Times New Roman"/>
        <family val="1"/>
      </rPr>
      <t xml:space="preserve"> 2000</t>
    </r>
  </si>
  <si>
    <r>
      <t xml:space="preserve"> </t>
    </r>
    <r>
      <rPr>
        <sz val="8"/>
        <rFont val="新細明體"/>
        <family val="1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</si>
  <si>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新細明體"/>
        <family val="1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</si>
  <si>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新細明體"/>
        <family val="1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</si>
  <si>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新細明體"/>
        <family val="1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</si>
  <si>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</si>
  <si>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新細明體"/>
        <family val="1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</si>
  <si>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</si>
  <si>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新細明體"/>
        <family val="1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</si>
  <si>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新細明體"/>
        <family val="1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</si>
  <si>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</si>
  <si>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t>總計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</si>
  <si>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</si>
  <si>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</si>
  <si>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</si>
  <si>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</si>
  <si>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</si>
  <si>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</si>
  <si>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</si>
  <si>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</si>
  <si>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</si>
  <si>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</si>
  <si>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</si>
  <si>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</si>
  <si>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</si>
  <si>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</si>
  <si>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</si>
  <si>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</si>
  <si>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</si>
  <si>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</si>
  <si>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</si>
  <si>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</si>
  <si>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</si>
  <si>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</si>
  <si>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</si>
  <si>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</si>
  <si>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</si>
  <si>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</si>
  <si>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</si>
  <si>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</si>
  <si>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</si>
  <si>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</si>
  <si>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</si>
  <si>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</si>
  <si>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</si>
  <si>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</si>
  <si>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</si>
  <si>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</si>
  <si>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</si>
  <si>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</si>
  <si>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</si>
  <si>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</si>
  <si>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</si>
  <si>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</si>
  <si>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</si>
  <si>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</si>
  <si>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</si>
  <si>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</si>
  <si>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</si>
  <si>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</si>
  <si>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</si>
  <si>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</si>
  <si>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</si>
  <si>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</si>
  <si>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</si>
  <si>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</si>
  <si>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</si>
  <si>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</si>
  <si>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</si>
  <si>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</si>
  <si>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</si>
  <si>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</si>
  <si>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</si>
  <si>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</si>
  <si>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</si>
  <si>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</si>
  <si>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</si>
  <si>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</si>
  <si>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</si>
  <si>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</si>
  <si>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</si>
  <si>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</si>
  <si>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</si>
  <si>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</si>
  <si>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</si>
  <si>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</si>
  <si>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</si>
  <si>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</si>
  <si>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</si>
  <si>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</si>
  <si>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</si>
  <si>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</si>
  <si>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</si>
  <si>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</si>
  <si>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</si>
  <si>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</si>
  <si>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</si>
  <si>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</si>
  <si>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</si>
  <si>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</si>
  <si>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</si>
  <si>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</si>
  <si>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</si>
  <si>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</si>
  <si>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</si>
  <si>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</si>
  <si>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</si>
  <si>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</si>
  <si>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</si>
  <si>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</si>
  <si>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</si>
  <si>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t>Sex</t>
  </si>
  <si>
    <t>計</t>
  </si>
  <si>
    <t>T.</t>
  </si>
  <si>
    <t>男</t>
  </si>
  <si>
    <t>M.</t>
  </si>
  <si>
    <t>女</t>
  </si>
  <si>
    <t>F.</t>
  </si>
  <si>
    <r>
      <t>單位：人</t>
    </r>
    <r>
      <rPr>
        <sz val="9"/>
        <rFont val="Times New Roman"/>
        <family val="1"/>
      </rPr>
      <t xml:space="preserve">  Unit : Persons</t>
    </r>
  </si>
  <si>
    <t>年底別
End of Year</t>
  </si>
  <si>
    <t>性別</t>
  </si>
  <si>
    <t>0 歲</t>
  </si>
  <si>
    <t>100 歲以上</t>
  </si>
  <si>
    <t>Grand Total</t>
  </si>
  <si>
    <t>Years</t>
  </si>
  <si>
    <t>Years &amp; Over</t>
  </si>
  <si>
    <r>
      <t>1.8-</t>
    </r>
    <r>
      <rPr>
        <b/>
        <sz val="12"/>
        <color indexed="8"/>
        <rFont val="標楷體"/>
        <family val="4"/>
      </rPr>
      <t>戶籍登記現住原住民人口數按單齡組分</t>
    </r>
    <r>
      <rPr>
        <b/>
        <sz val="12"/>
        <color indexed="8"/>
        <rFont val="Times New Roman"/>
        <family val="1"/>
      </rPr>
      <t xml:space="preserve">   The Aborigines by Single Year of Age</t>
    </r>
  </si>
  <si>
    <t>八十九年
 2000</t>
  </si>
  <si>
    <t>九　十年
 2001</t>
  </si>
  <si>
    <t>九十一年
 2002</t>
  </si>
  <si>
    <t>九十二年
 2003</t>
  </si>
  <si>
    <t>九十三年 2005</t>
  </si>
  <si>
    <t>九十四年九月底 Sept., 2005</t>
  </si>
  <si>
    <r>
      <t xml:space="preserve"> </t>
    </r>
    <r>
      <rPr>
        <sz val="8"/>
        <rFont val="新細明體"/>
        <family val="1"/>
      </rPr>
      <t>九　月</t>
    </r>
    <r>
      <rPr>
        <sz val="8"/>
        <rFont val="Times New Roman"/>
        <family val="1"/>
      </rPr>
      <t xml:space="preserve">  Sept. </t>
    </r>
  </si>
  <si>
    <t xml:space="preserve"> 十　月  Oct. </t>
  </si>
  <si>
    <t>中華民國九十四年十月底 End of Oct., 2005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</si>
</sst>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0000"/>
    <numFmt numFmtId="194" formatCode="0.0000000"/>
    <numFmt numFmtId="195" formatCode="m&quot;月&quot;d&quot;日&quot;"/>
    <numFmt numFmtId="196" formatCode="#,##0.00_ "/>
    <numFmt numFmtId="197" formatCode="#,##0.000"/>
    <numFmt numFmtId="198" formatCode="#,##0.0000"/>
    <numFmt numFmtId="199" formatCode="#,##0.0000000000000_ "/>
    <numFmt numFmtId="200" formatCode="#,##0.000000000000_ "/>
    <numFmt numFmtId="201" formatCode="#,##0.00000000000_ "/>
    <numFmt numFmtId="202" formatCode="#,##0.0000000000_ 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#,##0.000_ "/>
    <numFmt numFmtId="210" formatCode="0.000_);[Red]\(0.000\)"/>
    <numFmt numFmtId="211" formatCode="#,##0.0;\-#,##0.0"/>
    <numFmt numFmtId="212" formatCode="0.00_);[Red]\(0.00\)"/>
    <numFmt numFmtId="213" formatCode="0.000000000000_);[Red]\(0.000000000000\)"/>
    <numFmt numFmtId="214" formatCode="0.00000000000_);[Red]\(0.00000000000\)"/>
    <numFmt numFmtId="215" formatCode="0.0000000000_);[Red]\(0.0000000000\)"/>
    <numFmt numFmtId="216" formatCode="0.000000000_);[Red]\(0.000000000\)"/>
    <numFmt numFmtId="217" formatCode="0.00000000_);[Red]\(0.00000000\)"/>
    <numFmt numFmtId="218" formatCode="0.0000000_);[Red]\(0.0000000\)"/>
    <numFmt numFmtId="219" formatCode="0.000000_);[Red]\(0.000000\)"/>
    <numFmt numFmtId="220" formatCode="0.00000_);[Red]\(0.00000\)"/>
    <numFmt numFmtId="221" formatCode="0.0000_);[Red]\(0.0000\)"/>
    <numFmt numFmtId="222" formatCode="#,##0.000;\-#,##0.000"/>
    <numFmt numFmtId="223" formatCode="##,###,##0"/>
  </numFmts>
  <fonts count="37">
    <font>
      <sz val="9"/>
      <name val="Times New Roman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7"/>
      <name val="Times New Roman"/>
      <family val="1"/>
    </font>
    <font>
      <sz val="7"/>
      <name val="標楷體"/>
      <family val="4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sz val="7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b/>
      <sz val="8"/>
      <color indexed="8"/>
      <name val="新細明體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7"/>
      <name val="新細明體"/>
      <family val="1"/>
    </font>
    <font>
      <sz val="7"/>
      <color indexed="8"/>
      <name val="新細明體"/>
      <family val="1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color indexed="12"/>
      <name val="新細明體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5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1" xfId="18" applyNumberFormat="1" applyFont="1" applyBorder="1" applyAlignment="1" applyProtection="1">
      <alignment/>
      <protection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76" fontId="9" fillId="0" borderId="1" xfId="18" applyNumberFormat="1" applyFont="1" applyBorder="1" applyAlignment="1" applyProtection="1">
      <alignment/>
      <protection/>
    </xf>
    <xf numFmtId="176" fontId="10" fillId="0" borderId="1" xfId="18" applyNumberFormat="1" applyFont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0" fontId="6" fillId="0" borderId="0" xfId="0" applyFont="1" applyAlignment="1">
      <alignment/>
    </xf>
    <xf numFmtId="176" fontId="9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184" fontId="8" fillId="0" borderId="1" xfId="0" applyNumberFormat="1" applyFont="1" applyFill="1" applyBorder="1" applyAlignment="1">
      <alignment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3" fillId="0" borderId="3" xfId="15" applyNumberFormat="1" applyFont="1" applyBorder="1" applyAlignment="1" applyProtection="1" quotePrefix="1">
      <alignment horizontal="center" vertical="center"/>
      <protection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37" fontId="25" fillId="0" borderId="1" xfId="15" applyFont="1" applyBorder="1" applyAlignment="1" applyProtection="1">
      <alignment horizontal="center"/>
      <protection/>
    </xf>
    <xf numFmtId="37" fontId="26" fillId="0" borderId="1" xfId="15" applyFont="1" applyBorder="1" applyAlignment="1" applyProtection="1">
      <alignment horizontal="center"/>
      <protection/>
    </xf>
    <xf numFmtId="3" fontId="16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3" fontId="18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18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16" applyFont="1" applyFill="1">
      <alignment/>
      <protection/>
    </xf>
    <xf numFmtId="0" fontId="1" fillId="0" borderId="5" xfId="16" applyFont="1" applyFill="1" applyBorder="1" applyAlignment="1">
      <alignment horizontal="left" vertical="center"/>
      <protection/>
    </xf>
    <xf numFmtId="0" fontId="29" fillId="0" borderId="5" xfId="16" applyFont="1" applyFill="1" applyBorder="1" applyAlignment="1">
      <alignment horizontal="left" vertical="center"/>
      <protection/>
    </xf>
    <xf numFmtId="0" fontId="1" fillId="0" borderId="3" xfId="16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center" vertical="center"/>
      <protection/>
    </xf>
    <xf numFmtId="0" fontId="1" fillId="0" borderId="0" xfId="16" applyFont="1" applyFill="1" applyAlignment="1">
      <alignment horizontal="center"/>
      <protection/>
    </xf>
    <xf numFmtId="0" fontId="0" fillId="0" borderId="2" xfId="16" applyFont="1" applyFill="1" applyBorder="1" applyAlignment="1">
      <alignment horizontal="center" vertical="center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49" fontId="1" fillId="0" borderId="6" xfId="16" applyNumberFormat="1" applyFont="1" applyFill="1" applyBorder="1" applyAlignment="1">
      <alignment horizontal="right"/>
      <protection/>
    </xf>
    <xf numFmtId="49" fontId="1" fillId="0" borderId="7" xfId="16" applyNumberFormat="1" applyFont="1" applyFill="1" applyBorder="1" applyAlignment="1">
      <alignment horizontal="left"/>
      <protection/>
    </xf>
    <xf numFmtId="3" fontId="30" fillId="0" borderId="1" xfId="16" applyNumberFormat="1" applyFont="1" applyBorder="1">
      <alignment/>
      <protection/>
    </xf>
    <xf numFmtId="3" fontId="0" fillId="0" borderId="1" xfId="16" applyNumberFormat="1" applyFont="1" applyBorder="1">
      <alignment/>
      <protection/>
    </xf>
    <xf numFmtId="176" fontId="0" fillId="0" borderId="1" xfId="16" applyNumberFormat="1" applyFont="1" applyBorder="1">
      <alignment/>
      <protection/>
    </xf>
    <xf numFmtId="49" fontId="31" fillId="0" borderId="6" xfId="16" applyNumberFormat="1" applyFont="1" applyFill="1" applyBorder="1" applyAlignment="1">
      <alignment horizontal="right"/>
      <protection/>
    </xf>
    <xf numFmtId="49" fontId="31" fillId="0" borderId="7" xfId="16" applyNumberFormat="1" applyFont="1" applyFill="1" applyBorder="1" applyAlignment="1">
      <alignment horizontal="left"/>
      <protection/>
    </xf>
    <xf numFmtId="176" fontId="20" fillId="0" borderId="1" xfId="19" applyNumberFormat="1" applyFont="1" applyBorder="1" applyAlignment="1" applyProtection="1">
      <alignment/>
      <protection/>
    </xf>
    <xf numFmtId="176" fontId="19" fillId="0" borderId="1" xfId="19" applyNumberFormat="1" applyFont="1" applyBorder="1" applyAlignment="1" applyProtection="1">
      <alignment/>
      <protection/>
    </xf>
    <xf numFmtId="49" fontId="32" fillId="0" borderId="6" xfId="16" applyNumberFormat="1" applyFont="1" applyFill="1" applyBorder="1" applyAlignment="1">
      <alignment horizontal="right"/>
      <protection/>
    </xf>
    <xf numFmtId="49" fontId="32" fillId="0" borderId="7" xfId="16" applyNumberFormat="1" applyFont="1" applyFill="1" applyBorder="1" applyAlignment="1">
      <alignment horizontal="left"/>
      <protection/>
    </xf>
    <xf numFmtId="49" fontId="33" fillId="0" borderId="6" xfId="16" applyNumberFormat="1" applyFont="1" applyFill="1" applyBorder="1" applyAlignment="1">
      <alignment horizontal="right"/>
      <protection/>
    </xf>
    <xf numFmtId="49" fontId="33" fillId="0" borderId="7" xfId="16" applyNumberFormat="1" applyFont="1" applyFill="1" applyBorder="1" applyAlignment="1">
      <alignment horizontal="left"/>
      <protection/>
    </xf>
    <xf numFmtId="176" fontId="30" fillId="0" borderId="1" xfId="16" applyNumberFormat="1" applyFont="1" applyFill="1" applyBorder="1" applyAlignment="1">
      <alignment horizontal="right"/>
      <protection/>
    </xf>
    <xf numFmtId="0" fontId="30" fillId="0" borderId="0" xfId="16" applyFont="1" applyFill="1">
      <alignment/>
      <protection/>
    </xf>
    <xf numFmtId="176" fontId="34" fillId="0" borderId="1" xfId="19" applyNumberFormat="1" applyFont="1" applyFill="1" applyBorder="1" applyAlignment="1" applyProtection="1">
      <alignment horizontal="right"/>
      <protection/>
    </xf>
    <xf numFmtId="176" fontId="35" fillId="0" borderId="1" xfId="19" applyNumberFormat="1" applyFont="1" applyFill="1" applyBorder="1" applyAlignment="1" applyProtection="1">
      <alignment horizontal="right"/>
      <protection/>
    </xf>
    <xf numFmtId="0" fontId="36" fillId="0" borderId="0" xfId="16" applyFont="1" applyFill="1" applyAlignment="1">
      <alignment horizontal="center" vertical="center"/>
      <protection/>
    </xf>
    <xf numFmtId="0" fontId="36" fillId="0" borderId="0" xfId="16" applyFont="1" applyFill="1" applyAlignment="1">
      <alignment horizontal="center"/>
      <protection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1" fillId="0" borderId="3" xfId="0" applyFont="1" applyBorder="1" applyAlignment="1" quotePrefix="1">
      <alignment horizontal="center" vertical="center" wrapText="1"/>
    </xf>
    <xf numFmtId="0" fontId="21" fillId="0" borderId="2" xfId="0" applyFont="1" applyBorder="1" applyAlignment="1" quotePrefix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7" fontId="23" fillId="0" borderId="1" xfId="15" applyFont="1" applyBorder="1" applyAlignment="1" applyProtection="1">
      <alignment horizontal="left" vertical="center" wrapText="1"/>
      <protection/>
    </xf>
    <xf numFmtId="37" fontId="6" fillId="0" borderId="1" xfId="15" applyFont="1" applyBorder="1" applyAlignment="1" applyProtection="1" quotePrefix="1">
      <alignment horizontal="left" vertical="center" wrapText="1"/>
      <protection/>
    </xf>
    <xf numFmtId="37" fontId="6" fillId="0" borderId="1" xfId="15" applyFont="1" applyBorder="1" applyAlignment="1" applyProtection="1">
      <alignment horizontal="left" vertical="center" wrapText="1"/>
      <protection/>
    </xf>
    <xf numFmtId="37" fontId="6" fillId="0" borderId="1" xfId="15" applyFont="1" applyBorder="1" applyAlignment="1" applyProtection="1">
      <alignment horizontal="left" vertical="center"/>
      <protection/>
    </xf>
    <xf numFmtId="37" fontId="23" fillId="0" borderId="3" xfId="15" applyFont="1" applyBorder="1" applyAlignment="1" applyProtection="1">
      <alignment horizontal="left" vertical="center" wrapText="1" indent="1"/>
      <protection/>
    </xf>
    <xf numFmtId="37" fontId="6" fillId="0" borderId="8" xfId="15" applyFont="1" applyBorder="1" applyAlignment="1" applyProtection="1">
      <alignment horizontal="left" vertical="center" indent="1"/>
      <protection/>
    </xf>
    <xf numFmtId="37" fontId="6" fillId="0" borderId="2" xfId="15" applyFont="1" applyBorder="1" applyAlignment="1" applyProtection="1">
      <alignment horizontal="left" vertical="center" indent="1"/>
      <protection/>
    </xf>
    <xf numFmtId="37" fontId="23" fillId="0" borderId="1" xfId="15" applyFont="1" applyBorder="1" applyAlignment="1" applyProtection="1">
      <alignment horizontal="left" vertical="center" wrapText="1" indent="1"/>
      <protection/>
    </xf>
    <xf numFmtId="37" fontId="6" fillId="0" borderId="1" xfId="15" applyFont="1" applyBorder="1" applyAlignment="1" applyProtection="1">
      <alignment horizontal="left" vertical="center" indent="1"/>
      <protection/>
    </xf>
    <xf numFmtId="37" fontId="23" fillId="0" borderId="1" xfId="15" applyFont="1" applyBorder="1" applyAlignment="1" applyProtection="1" quotePrefix="1">
      <alignment horizontal="left" vertical="center" wrapText="1" indent="1"/>
      <protection/>
    </xf>
    <xf numFmtId="37" fontId="6" fillId="0" borderId="1" xfId="15" applyFont="1" applyBorder="1" applyAlignment="1" applyProtection="1" quotePrefix="1">
      <alignment horizontal="left" vertical="center" indent="1"/>
      <protection/>
    </xf>
    <xf numFmtId="37" fontId="10" fillId="0" borderId="1" xfId="15" applyFont="1" applyBorder="1" applyAlignment="1" applyProtection="1">
      <alignment horizontal="left" vertical="center"/>
      <protection/>
    </xf>
    <xf numFmtId="37" fontId="23" fillId="0" borderId="1" xfId="15" applyFont="1" applyBorder="1" applyAlignment="1" applyProtection="1" quotePrefix="1">
      <alignment horizontal="left" vertical="center" wrapText="1"/>
      <protection/>
    </xf>
    <xf numFmtId="37" fontId="10" fillId="0" borderId="1" xfId="15" applyFont="1" applyBorder="1" applyAlignment="1" applyProtection="1" quotePrefix="1">
      <alignment horizontal="left" vertical="center"/>
      <protection/>
    </xf>
    <xf numFmtId="37" fontId="10" fillId="0" borderId="1" xfId="15" applyFont="1" applyBorder="1" applyAlignment="1" applyProtection="1">
      <alignment horizontal="left" vertical="center" indent="1"/>
      <protection/>
    </xf>
    <xf numFmtId="0" fontId="29" fillId="0" borderId="0" xfId="16" applyFont="1" applyFill="1" applyBorder="1" applyAlignment="1">
      <alignment vertical="center"/>
      <protection/>
    </xf>
    <xf numFmtId="0" fontId="0" fillId="0" borderId="0" xfId="16" applyFont="1" applyFill="1" applyBorder="1" applyAlignment="1">
      <alignment vertical="center"/>
      <protection/>
    </xf>
    <xf numFmtId="49" fontId="1" fillId="0" borderId="3" xfId="15" applyNumberFormat="1" applyFont="1" applyFill="1" applyBorder="1" applyAlignment="1">
      <alignment horizontal="center" vertical="center"/>
      <protection/>
    </xf>
    <xf numFmtId="0" fontId="1" fillId="0" borderId="8" xfId="15" applyNumberFormat="1" applyFont="1" applyFill="1" applyBorder="1" applyAlignment="1">
      <alignment horizontal="center" vertical="center"/>
      <protection/>
    </xf>
    <xf numFmtId="0" fontId="1" fillId="0" borderId="2" xfId="15" applyNumberFormat="1" applyFont="1" applyFill="1" applyBorder="1" applyAlignment="1">
      <alignment horizontal="center" vertical="center"/>
      <protection/>
    </xf>
    <xf numFmtId="49" fontId="32" fillId="0" borderId="3" xfId="15" applyNumberFormat="1" applyFont="1" applyFill="1" applyBorder="1" applyAlignment="1">
      <alignment horizontal="center" vertical="center" wrapText="1"/>
      <protection/>
    </xf>
    <xf numFmtId="0" fontId="32" fillId="0" borderId="8" xfId="15" applyNumberFormat="1" applyFont="1" applyFill="1" applyBorder="1" applyAlignment="1">
      <alignment horizontal="center" vertical="center"/>
      <protection/>
    </xf>
    <xf numFmtId="0" fontId="32" fillId="0" borderId="2" xfId="15" applyNumberFormat="1" applyFont="1" applyFill="1" applyBorder="1" applyAlignment="1">
      <alignment horizontal="center" vertical="center"/>
      <protection/>
    </xf>
    <xf numFmtId="0" fontId="1" fillId="0" borderId="3" xfId="16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/>
      <protection/>
    </xf>
    <xf numFmtId="0" fontId="1" fillId="0" borderId="9" xfId="16" applyFont="1" applyFill="1" applyBorder="1" applyAlignment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/>
      <protection/>
    </xf>
    <xf numFmtId="0" fontId="0" fillId="0" borderId="11" xfId="16" applyFont="1" applyFill="1" applyBorder="1" applyAlignment="1">
      <alignment horizontal="center" vertical="center" wrapText="1"/>
      <protection/>
    </xf>
    <xf numFmtId="0" fontId="0" fillId="0" borderId="12" xfId="16" applyFont="1" applyFill="1" applyBorder="1" applyAlignment="1">
      <alignment horizontal="center" vertical="center" wrapText="1"/>
      <protection/>
    </xf>
  </cellXfs>
  <cellStyles count="11">
    <cellStyle name="Normal" xfId="0"/>
    <cellStyle name="一般_86" xfId="15"/>
    <cellStyle name="一般_y02-01" xfId="16"/>
    <cellStyle name="Comma" xfId="17"/>
    <cellStyle name="Comma [0]" xfId="18"/>
    <cellStyle name="千分位[0]_y02-01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88"/>
  <sheetViews>
    <sheetView tabSelected="1" workbookViewId="0" topLeftCell="A1">
      <selection activeCell="B4" sqref="B4"/>
    </sheetView>
  </sheetViews>
  <sheetFormatPr defaultColWidth="9.33203125" defaultRowHeight="12"/>
  <cols>
    <col min="1" max="1" width="16.16015625" style="1" customWidth="1"/>
    <col min="2" max="2" width="10.33203125" style="1" customWidth="1"/>
    <col min="3" max="11" width="7.66015625" style="1" customWidth="1"/>
    <col min="12" max="12" width="7.66015625" style="11" customWidth="1"/>
    <col min="13" max="13" width="7.66015625" style="1" customWidth="1"/>
    <col min="14" max="21" width="6.5" style="1" customWidth="1"/>
    <col min="22" max="22" width="6.33203125" style="1" customWidth="1"/>
    <col min="23" max="23" width="10.33203125" style="1" customWidth="1"/>
    <col min="24" max="24" width="12.16015625" style="1" customWidth="1"/>
    <col min="25" max="16384" width="9.33203125" style="1" customWidth="1"/>
  </cols>
  <sheetData>
    <row r="1" spans="1:24" ht="23.25" customHeight="1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2"/>
    </row>
    <row r="2" spans="1:35" s="13" customFormat="1" ht="21.75">
      <c r="A2" s="34" t="s">
        <v>29</v>
      </c>
      <c r="B2" s="34" t="s">
        <v>0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39</v>
      </c>
      <c r="M2" s="28" t="s">
        <v>40</v>
      </c>
      <c r="N2" s="28" t="s">
        <v>41</v>
      </c>
      <c r="O2" s="28" t="s">
        <v>42</v>
      </c>
      <c r="P2" s="28" t="s">
        <v>43</v>
      </c>
      <c r="Q2" s="28" t="s">
        <v>44</v>
      </c>
      <c r="R2" s="28" t="s">
        <v>45</v>
      </c>
      <c r="S2" s="28" t="s">
        <v>46</v>
      </c>
      <c r="T2" s="28" t="s">
        <v>47</v>
      </c>
      <c r="U2" s="28" t="s">
        <v>48</v>
      </c>
      <c r="V2" s="28" t="s">
        <v>49</v>
      </c>
      <c r="W2" s="28" t="s">
        <v>50</v>
      </c>
      <c r="X2" s="35" t="s">
        <v>23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s="24" customFormat="1" ht="23.25" customHeight="1">
      <c r="A3" s="23" t="s">
        <v>51</v>
      </c>
      <c r="B3" s="23" t="s">
        <v>52</v>
      </c>
      <c r="C3" s="23" t="s">
        <v>53</v>
      </c>
      <c r="D3" s="23" t="s">
        <v>53</v>
      </c>
      <c r="E3" s="23" t="s">
        <v>53</v>
      </c>
      <c r="F3" s="23" t="s">
        <v>53</v>
      </c>
      <c r="G3" s="23" t="s">
        <v>53</v>
      </c>
      <c r="H3" s="23" t="s">
        <v>53</v>
      </c>
      <c r="I3" s="23" t="s">
        <v>53</v>
      </c>
      <c r="J3" s="23" t="s">
        <v>53</v>
      </c>
      <c r="K3" s="23" t="s">
        <v>53</v>
      </c>
      <c r="L3" s="23" t="s">
        <v>53</v>
      </c>
      <c r="M3" s="23" t="s">
        <v>53</v>
      </c>
      <c r="N3" s="23" t="s">
        <v>53</v>
      </c>
      <c r="O3" s="23" t="s">
        <v>53</v>
      </c>
      <c r="P3" s="23" t="s">
        <v>53</v>
      </c>
      <c r="Q3" s="23" t="s">
        <v>53</v>
      </c>
      <c r="R3" s="23" t="s">
        <v>53</v>
      </c>
      <c r="S3" s="23" t="s">
        <v>53</v>
      </c>
      <c r="T3" s="23" t="s">
        <v>53</v>
      </c>
      <c r="U3" s="23" t="s">
        <v>53</v>
      </c>
      <c r="V3" s="23" t="s">
        <v>53</v>
      </c>
      <c r="W3" s="23" t="s">
        <v>54</v>
      </c>
      <c r="X3" s="30" t="s">
        <v>55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57" customFormat="1" ht="16.5" customHeight="1">
      <c r="A4" s="25" t="s">
        <v>119</v>
      </c>
      <c r="B4" s="58">
        <v>408030</v>
      </c>
      <c r="C4" s="58">
        <v>34151</v>
      </c>
      <c r="D4" s="58">
        <v>37315</v>
      </c>
      <c r="E4" s="58">
        <v>33382</v>
      </c>
      <c r="F4" s="58">
        <v>38848</v>
      </c>
      <c r="G4" s="58">
        <v>39049</v>
      </c>
      <c r="H4" s="58">
        <v>35206</v>
      </c>
      <c r="I4" s="58">
        <v>35305</v>
      </c>
      <c r="J4" s="58">
        <v>36736</v>
      </c>
      <c r="K4" s="58">
        <v>31977</v>
      </c>
      <c r="L4" s="58">
        <v>24548</v>
      </c>
      <c r="M4" s="58">
        <v>15703</v>
      </c>
      <c r="N4" s="58">
        <v>11468</v>
      </c>
      <c r="O4" s="58">
        <v>11226</v>
      </c>
      <c r="P4" s="58">
        <v>9566</v>
      </c>
      <c r="Q4" s="58">
        <v>6644</v>
      </c>
      <c r="R4" s="58">
        <v>3895</v>
      </c>
      <c r="S4" s="58">
        <v>1929</v>
      </c>
      <c r="T4" s="58">
        <v>804</v>
      </c>
      <c r="U4" s="58">
        <v>225</v>
      </c>
      <c r="V4" s="58">
        <v>44</v>
      </c>
      <c r="W4" s="58">
        <v>9</v>
      </c>
      <c r="X4" s="59">
        <f>SUM(C4*2.5+D4*7.5+E4*12.5+F4*17.5+G4*22.5+H4*27.5+I4*32.5+J4*37.5+K4*42.5+L4*47.5+M4*52.5+N4*57.5+O4*62.5+P4*67.5+Q4*72.5+R4*77.5+S4*82.5+T4*87.5+U4*92.5+V4*97.5+W4*103)/B4</f>
        <v>29.97183908045977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5" s="57" customFormat="1" ht="16.5" customHeight="1">
      <c r="A5" s="25" t="s">
        <v>56</v>
      </c>
      <c r="B5" s="54">
        <v>420892</v>
      </c>
      <c r="C5" s="54">
        <v>34009</v>
      </c>
      <c r="D5" s="54">
        <v>38937</v>
      </c>
      <c r="E5" s="54">
        <v>35559</v>
      </c>
      <c r="F5" s="54">
        <v>39043</v>
      </c>
      <c r="G5" s="54">
        <v>40123</v>
      </c>
      <c r="H5" s="54">
        <v>36050</v>
      </c>
      <c r="I5" s="54">
        <v>35806</v>
      </c>
      <c r="J5" s="54">
        <v>37242</v>
      </c>
      <c r="K5" s="54">
        <v>33435</v>
      </c>
      <c r="L5" s="54">
        <v>26238</v>
      </c>
      <c r="M5" s="54">
        <v>17797</v>
      </c>
      <c r="N5" s="54">
        <v>11332</v>
      </c>
      <c r="O5" s="54">
        <v>11400</v>
      </c>
      <c r="P5" s="54">
        <v>9650</v>
      </c>
      <c r="Q5" s="54">
        <v>6973</v>
      </c>
      <c r="R5" s="54">
        <v>4167</v>
      </c>
      <c r="S5" s="54">
        <v>2043</v>
      </c>
      <c r="T5" s="54">
        <v>814</v>
      </c>
      <c r="U5" s="54">
        <v>223</v>
      </c>
      <c r="V5" s="54">
        <v>39</v>
      </c>
      <c r="W5" s="54">
        <v>12</v>
      </c>
      <c r="X5" s="55">
        <f aca="true" t="shared" si="0" ref="X5:X40">SUM(C5*2.5+D5*7.5+E5*12.5+F5*17.5+G5*22.5+H5*27.5+I5*32.5+J5*37.5+K5*42.5+L5*47.5+M5*52.5+N5*57.5+O5*62.5+P5*67.5+Q5*72.5+R5*77.5+S5*82.5+T5*87.5+U5*92.5+V5*97.5+W5*103)/B5</f>
        <v>30.10327114794294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</row>
    <row r="6" spans="1:35" s="57" customFormat="1" ht="16.5" customHeight="1">
      <c r="A6" s="25" t="s">
        <v>28</v>
      </c>
      <c r="B6" s="54">
        <v>433689</v>
      </c>
      <c r="C6" s="54">
        <v>33659</v>
      </c>
      <c r="D6" s="54">
        <v>39984</v>
      </c>
      <c r="E6" s="54">
        <v>37947</v>
      </c>
      <c r="F6" s="54">
        <v>38474</v>
      </c>
      <c r="G6" s="54">
        <v>41390</v>
      </c>
      <c r="H6" s="54">
        <v>37050</v>
      </c>
      <c r="I6" s="54">
        <v>35993</v>
      </c>
      <c r="J6" s="54">
        <v>37560</v>
      </c>
      <c r="K6" s="54">
        <v>34757</v>
      </c>
      <c r="L6" s="54">
        <v>28433</v>
      </c>
      <c r="M6" s="54">
        <v>19541</v>
      </c>
      <c r="N6" s="54">
        <v>12055</v>
      </c>
      <c r="O6" s="54">
        <v>11932</v>
      </c>
      <c r="P6" s="54">
        <v>9916</v>
      </c>
      <c r="Q6" s="54">
        <v>7321</v>
      </c>
      <c r="R6" s="54">
        <v>4376</v>
      </c>
      <c r="S6" s="54">
        <v>2159</v>
      </c>
      <c r="T6" s="54">
        <v>845</v>
      </c>
      <c r="U6" s="54">
        <v>239</v>
      </c>
      <c r="V6" s="54">
        <v>44</v>
      </c>
      <c r="W6" s="54">
        <v>14</v>
      </c>
      <c r="X6" s="55">
        <f t="shared" si="0"/>
        <v>30.37147472036413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s="13" customFormat="1" ht="16.5" customHeight="1" hidden="1">
      <c r="A7" s="26" t="s">
        <v>57</v>
      </c>
      <c r="B7" s="60">
        <v>421546</v>
      </c>
      <c r="C7" s="60">
        <v>33919</v>
      </c>
      <c r="D7" s="60">
        <v>38986</v>
      </c>
      <c r="E7" s="60">
        <v>35770</v>
      </c>
      <c r="F7" s="60">
        <v>38858</v>
      </c>
      <c r="G7" s="60">
        <v>40231</v>
      </c>
      <c r="H7" s="60">
        <v>36067</v>
      </c>
      <c r="I7" s="60">
        <v>35818</v>
      </c>
      <c r="J7" s="60">
        <v>37244</v>
      </c>
      <c r="K7" s="60">
        <v>33458</v>
      </c>
      <c r="L7" s="60">
        <v>26427</v>
      </c>
      <c r="M7" s="60">
        <v>18032</v>
      </c>
      <c r="N7" s="60">
        <v>11311</v>
      </c>
      <c r="O7" s="60">
        <v>11455</v>
      </c>
      <c r="P7" s="60">
        <v>9622</v>
      </c>
      <c r="Q7" s="60">
        <v>7031</v>
      </c>
      <c r="R7" s="60">
        <v>4182</v>
      </c>
      <c r="S7" s="60">
        <v>2044</v>
      </c>
      <c r="T7" s="60">
        <v>819</v>
      </c>
      <c r="U7" s="60">
        <v>221</v>
      </c>
      <c r="V7" s="60">
        <v>38</v>
      </c>
      <c r="W7" s="60">
        <v>13</v>
      </c>
      <c r="X7" s="61">
        <f t="shared" si="0"/>
        <v>30.130689177456315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s="13" customFormat="1" ht="16.5" customHeight="1" hidden="1">
      <c r="A8" s="26" t="s">
        <v>58</v>
      </c>
      <c r="B8" s="60">
        <v>422580</v>
      </c>
      <c r="C8" s="60">
        <v>33888</v>
      </c>
      <c r="D8" s="60">
        <v>39102</v>
      </c>
      <c r="E8" s="60">
        <v>35977</v>
      </c>
      <c r="F8" s="60">
        <v>38805</v>
      </c>
      <c r="G8" s="60">
        <v>40386</v>
      </c>
      <c r="H8" s="60">
        <v>36161</v>
      </c>
      <c r="I8" s="60">
        <v>35828</v>
      </c>
      <c r="J8" s="60">
        <v>37274</v>
      </c>
      <c r="K8" s="60">
        <v>33588</v>
      </c>
      <c r="L8" s="60">
        <v>26554</v>
      </c>
      <c r="M8" s="60">
        <v>18225</v>
      </c>
      <c r="N8" s="60">
        <v>11283</v>
      </c>
      <c r="O8" s="60">
        <v>11477</v>
      </c>
      <c r="P8" s="60">
        <v>9630</v>
      </c>
      <c r="Q8" s="60">
        <v>7058</v>
      </c>
      <c r="R8" s="60">
        <v>4200</v>
      </c>
      <c r="S8" s="60">
        <v>2055</v>
      </c>
      <c r="T8" s="60">
        <v>819</v>
      </c>
      <c r="U8" s="60">
        <v>217</v>
      </c>
      <c r="V8" s="60">
        <v>40</v>
      </c>
      <c r="W8" s="60">
        <v>13</v>
      </c>
      <c r="X8" s="61">
        <f t="shared" si="0"/>
        <v>30.142284301197407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13" customFormat="1" ht="16.5" customHeight="1" hidden="1">
      <c r="A9" s="26" t="s">
        <v>59</v>
      </c>
      <c r="B9" s="60">
        <v>423655</v>
      </c>
      <c r="C9" s="60">
        <v>33856</v>
      </c>
      <c r="D9" s="60">
        <v>39253</v>
      </c>
      <c r="E9" s="60">
        <v>36154</v>
      </c>
      <c r="F9" s="60">
        <v>38802</v>
      </c>
      <c r="G9" s="60">
        <v>40460</v>
      </c>
      <c r="H9" s="60">
        <v>36244</v>
      </c>
      <c r="I9" s="60">
        <v>35788</v>
      </c>
      <c r="J9" s="60">
        <v>37338</v>
      </c>
      <c r="K9" s="60">
        <v>33767</v>
      </c>
      <c r="L9" s="60">
        <v>26697</v>
      </c>
      <c r="M9" s="60">
        <v>18387</v>
      </c>
      <c r="N9" s="60">
        <v>11304</v>
      </c>
      <c r="O9" s="60">
        <v>11486</v>
      </c>
      <c r="P9" s="60">
        <v>9667</v>
      </c>
      <c r="Q9" s="60">
        <v>7079</v>
      </c>
      <c r="R9" s="60">
        <v>4229</v>
      </c>
      <c r="S9" s="60">
        <v>2054</v>
      </c>
      <c r="T9" s="60">
        <v>823</v>
      </c>
      <c r="U9" s="60">
        <v>212</v>
      </c>
      <c r="V9" s="60">
        <v>42</v>
      </c>
      <c r="W9" s="60">
        <v>13</v>
      </c>
      <c r="X9" s="61">
        <f t="shared" si="0"/>
        <v>30.158334021786594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13" customFormat="1" ht="16.5" customHeight="1" hidden="1">
      <c r="A10" s="26" t="s">
        <v>60</v>
      </c>
      <c r="B10" s="60">
        <v>424494</v>
      </c>
      <c r="C10" s="60">
        <v>33865</v>
      </c>
      <c r="D10" s="60">
        <v>39286</v>
      </c>
      <c r="E10" s="60">
        <v>36317</v>
      </c>
      <c r="F10" s="60">
        <v>38790</v>
      </c>
      <c r="G10" s="60">
        <v>40544</v>
      </c>
      <c r="H10" s="60">
        <v>36301</v>
      </c>
      <c r="I10" s="60">
        <v>35687</v>
      </c>
      <c r="J10" s="60">
        <v>37367</v>
      </c>
      <c r="K10" s="60">
        <v>33948</v>
      </c>
      <c r="L10" s="60">
        <v>26855</v>
      </c>
      <c r="M10" s="60">
        <v>18487</v>
      </c>
      <c r="N10" s="60">
        <v>11354</v>
      </c>
      <c r="O10" s="60">
        <v>11502</v>
      </c>
      <c r="P10" s="60">
        <v>9681</v>
      </c>
      <c r="Q10" s="60">
        <v>7107</v>
      </c>
      <c r="R10" s="60">
        <v>4241</v>
      </c>
      <c r="S10" s="60">
        <v>2064</v>
      </c>
      <c r="T10" s="60">
        <v>830</v>
      </c>
      <c r="U10" s="60">
        <v>212</v>
      </c>
      <c r="V10" s="60">
        <v>43</v>
      </c>
      <c r="W10" s="60">
        <v>13</v>
      </c>
      <c r="X10" s="61">
        <f t="shared" si="0"/>
        <v>30.176755148482663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13" customFormat="1" ht="16.5" customHeight="1" hidden="1">
      <c r="A11" s="26" t="s">
        <v>61</v>
      </c>
      <c r="B11" s="60">
        <v>425453</v>
      </c>
      <c r="C11" s="60">
        <v>33838</v>
      </c>
      <c r="D11" s="60">
        <v>39329</v>
      </c>
      <c r="E11" s="60">
        <v>36445</v>
      </c>
      <c r="F11" s="60">
        <v>38818</v>
      </c>
      <c r="G11" s="60">
        <v>40595</v>
      </c>
      <c r="H11" s="60">
        <v>36352</v>
      </c>
      <c r="I11" s="60">
        <v>35728</v>
      </c>
      <c r="J11" s="60">
        <v>37300</v>
      </c>
      <c r="K11" s="60">
        <v>34116</v>
      </c>
      <c r="L11" s="60">
        <v>27094</v>
      </c>
      <c r="M11" s="60">
        <v>18586</v>
      </c>
      <c r="N11" s="60">
        <v>11411</v>
      </c>
      <c r="O11" s="60">
        <v>11567</v>
      </c>
      <c r="P11" s="60">
        <v>9703</v>
      </c>
      <c r="Q11" s="60">
        <v>7149</v>
      </c>
      <c r="R11" s="60">
        <v>4259</v>
      </c>
      <c r="S11" s="60">
        <v>2066</v>
      </c>
      <c r="T11" s="60">
        <v>828</v>
      </c>
      <c r="U11" s="60">
        <v>210</v>
      </c>
      <c r="V11" s="60">
        <v>44</v>
      </c>
      <c r="W11" s="60">
        <v>15</v>
      </c>
      <c r="X11" s="61">
        <f t="shared" si="0"/>
        <v>30.204581939720722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13" customFormat="1" ht="16.5" customHeight="1" hidden="1">
      <c r="A12" s="26" t="s">
        <v>62</v>
      </c>
      <c r="B12" s="60">
        <v>426674</v>
      </c>
      <c r="C12" s="60">
        <v>33748</v>
      </c>
      <c r="D12" s="60">
        <v>39461</v>
      </c>
      <c r="E12" s="60">
        <v>36575</v>
      </c>
      <c r="F12" s="60">
        <v>38860</v>
      </c>
      <c r="G12" s="60">
        <v>40668</v>
      </c>
      <c r="H12" s="60">
        <v>36434</v>
      </c>
      <c r="I12" s="60">
        <v>35800</v>
      </c>
      <c r="J12" s="60">
        <v>37261</v>
      </c>
      <c r="K12" s="60">
        <v>34237</v>
      </c>
      <c r="L12" s="60">
        <v>27331</v>
      </c>
      <c r="M12" s="60">
        <v>18687</v>
      </c>
      <c r="N12" s="60">
        <v>11550</v>
      </c>
      <c r="O12" s="60">
        <v>11697</v>
      </c>
      <c r="P12" s="60">
        <v>9736</v>
      </c>
      <c r="Q12" s="60">
        <v>7184</v>
      </c>
      <c r="R12" s="60">
        <v>4269</v>
      </c>
      <c r="S12" s="60">
        <v>2075</v>
      </c>
      <c r="T12" s="60">
        <v>826</v>
      </c>
      <c r="U12" s="60">
        <v>217</v>
      </c>
      <c r="V12" s="60">
        <v>43</v>
      </c>
      <c r="W12" s="60">
        <v>15</v>
      </c>
      <c r="X12" s="61">
        <f t="shared" si="0"/>
        <v>30.240904062586424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13" customFormat="1" ht="16.5" customHeight="1" hidden="1">
      <c r="A13" s="26" t="s">
        <v>63</v>
      </c>
      <c r="B13" s="60">
        <v>427907</v>
      </c>
      <c r="C13" s="60">
        <v>33726</v>
      </c>
      <c r="D13" s="60">
        <v>39535</v>
      </c>
      <c r="E13" s="60">
        <v>36788</v>
      </c>
      <c r="F13" s="60">
        <v>38867</v>
      </c>
      <c r="G13" s="60">
        <v>40756</v>
      </c>
      <c r="H13" s="60">
        <v>36586</v>
      </c>
      <c r="I13" s="60">
        <v>35794</v>
      </c>
      <c r="J13" s="60">
        <v>37300</v>
      </c>
      <c r="K13" s="60">
        <v>34335</v>
      </c>
      <c r="L13" s="60">
        <v>27561</v>
      </c>
      <c r="M13" s="60">
        <v>18818</v>
      </c>
      <c r="N13" s="60">
        <v>11651</v>
      </c>
      <c r="O13" s="60">
        <v>11737</v>
      </c>
      <c r="P13" s="60">
        <v>9770</v>
      </c>
      <c r="Q13" s="60">
        <v>7177</v>
      </c>
      <c r="R13" s="60">
        <v>4301</v>
      </c>
      <c r="S13" s="60">
        <v>2096</v>
      </c>
      <c r="T13" s="60">
        <v>831</v>
      </c>
      <c r="U13" s="60">
        <v>219</v>
      </c>
      <c r="V13" s="60">
        <v>44</v>
      </c>
      <c r="W13" s="60">
        <v>15</v>
      </c>
      <c r="X13" s="61">
        <f t="shared" si="0"/>
        <v>30.2652562355839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13" customFormat="1" ht="16.5" customHeight="1" hidden="1">
      <c r="A14" s="26" t="s">
        <v>64</v>
      </c>
      <c r="B14" s="60">
        <v>429534</v>
      </c>
      <c r="C14" s="60">
        <v>33699</v>
      </c>
      <c r="D14" s="60">
        <v>39635</v>
      </c>
      <c r="E14" s="60">
        <v>37162</v>
      </c>
      <c r="F14" s="60">
        <v>38912</v>
      </c>
      <c r="G14" s="60">
        <v>40891</v>
      </c>
      <c r="H14" s="60">
        <v>36694</v>
      </c>
      <c r="I14" s="60">
        <v>35846</v>
      </c>
      <c r="J14" s="60">
        <v>37355</v>
      </c>
      <c r="K14" s="60">
        <v>34484</v>
      </c>
      <c r="L14" s="60">
        <v>27761</v>
      </c>
      <c r="M14" s="60">
        <v>18985</v>
      </c>
      <c r="N14" s="60">
        <v>11771</v>
      </c>
      <c r="O14" s="60">
        <v>11784</v>
      </c>
      <c r="P14" s="60">
        <v>9801</v>
      </c>
      <c r="Q14" s="60">
        <v>7221</v>
      </c>
      <c r="R14" s="60">
        <v>4315</v>
      </c>
      <c r="S14" s="60">
        <v>2115</v>
      </c>
      <c r="T14" s="60">
        <v>820</v>
      </c>
      <c r="U14" s="60">
        <v>224</v>
      </c>
      <c r="V14" s="60">
        <v>44</v>
      </c>
      <c r="W14" s="60">
        <v>15</v>
      </c>
      <c r="X14" s="61">
        <f t="shared" si="0"/>
        <v>30.285128767454964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13" customFormat="1" ht="16.5" customHeight="1" hidden="1">
      <c r="A15" s="26" t="s">
        <v>65</v>
      </c>
      <c r="B15" s="60">
        <v>430822</v>
      </c>
      <c r="C15" s="60">
        <v>33715</v>
      </c>
      <c r="D15" s="60">
        <v>39696</v>
      </c>
      <c r="E15" s="60">
        <v>37502</v>
      </c>
      <c r="F15" s="60">
        <v>38780</v>
      </c>
      <c r="G15" s="60">
        <v>41037</v>
      </c>
      <c r="H15" s="60">
        <v>36807</v>
      </c>
      <c r="I15" s="60">
        <v>35885</v>
      </c>
      <c r="J15" s="60">
        <v>37441</v>
      </c>
      <c r="K15" s="60">
        <v>34532</v>
      </c>
      <c r="L15" s="60">
        <v>27997</v>
      </c>
      <c r="M15" s="60">
        <v>19095</v>
      </c>
      <c r="N15" s="60">
        <v>11870</v>
      </c>
      <c r="O15" s="60">
        <v>11815</v>
      </c>
      <c r="P15" s="60">
        <v>9839</v>
      </c>
      <c r="Q15" s="60">
        <v>7238</v>
      </c>
      <c r="R15" s="60">
        <v>4342</v>
      </c>
      <c r="S15" s="60">
        <v>2123</v>
      </c>
      <c r="T15" s="60">
        <v>817</v>
      </c>
      <c r="U15" s="60">
        <v>232</v>
      </c>
      <c r="V15" s="60">
        <v>44</v>
      </c>
      <c r="W15" s="60">
        <v>15</v>
      </c>
      <c r="X15" s="61">
        <f t="shared" si="0"/>
        <v>30.303692708357513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13" customFormat="1" ht="16.5" customHeight="1" hidden="1">
      <c r="A16" s="26" t="s">
        <v>66</v>
      </c>
      <c r="B16" s="60">
        <v>431881</v>
      </c>
      <c r="C16" s="60">
        <v>33690</v>
      </c>
      <c r="D16" s="60">
        <v>39820</v>
      </c>
      <c r="E16" s="60">
        <v>37655</v>
      </c>
      <c r="F16" s="60">
        <v>38570</v>
      </c>
      <c r="G16" s="60">
        <v>41287</v>
      </c>
      <c r="H16" s="60">
        <v>36879</v>
      </c>
      <c r="I16" s="60">
        <v>35968</v>
      </c>
      <c r="J16" s="60">
        <v>37421</v>
      </c>
      <c r="K16" s="60">
        <v>34616</v>
      </c>
      <c r="L16" s="60">
        <v>28171</v>
      </c>
      <c r="M16" s="60">
        <v>19224</v>
      </c>
      <c r="N16" s="60">
        <v>11936</v>
      </c>
      <c r="O16" s="60">
        <v>11893</v>
      </c>
      <c r="P16" s="60">
        <v>9881</v>
      </c>
      <c r="Q16" s="60">
        <v>7266</v>
      </c>
      <c r="R16" s="60">
        <v>4352</v>
      </c>
      <c r="S16" s="60">
        <v>2118</v>
      </c>
      <c r="T16" s="60">
        <v>834</v>
      </c>
      <c r="U16" s="60">
        <v>242</v>
      </c>
      <c r="V16" s="60">
        <v>43</v>
      </c>
      <c r="W16" s="60">
        <v>15</v>
      </c>
      <c r="X16" s="61">
        <f t="shared" si="0"/>
        <v>30.330056196035482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s="13" customFormat="1" ht="16.5" customHeight="1" hidden="1">
      <c r="A17" s="26" t="s">
        <v>67</v>
      </c>
      <c r="B17" s="60">
        <v>432812</v>
      </c>
      <c r="C17" s="60">
        <v>33688</v>
      </c>
      <c r="D17" s="60">
        <v>39894</v>
      </c>
      <c r="E17" s="60">
        <v>37780</v>
      </c>
      <c r="F17" s="60">
        <v>38585</v>
      </c>
      <c r="G17" s="60">
        <v>41303</v>
      </c>
      <c r="H17" s="60">
        <v>36961</v>
      </c>
      <c r="I17" s="60">
        <v>35966</v>
      </c>
      <c r="J17" s="60">
        <v>37537</v>
      </c>
      <c r="K17" s="60">
        <v>34664</v>
      </c>
      <c r="L17" s="60">
        <v>28341</v>
      </c>
      <c r="M17" s="60">
        <v>19358</v>
      </c>
      <c r="N17" s="60">
        <v>11996</v>
      </c>
      <c r="O17" s="60">
        <v>11900</v>
      </c>
      <c r="P17" s="60">
        <v>9894</v>
      </c>
      <c r="Q17" s="60">
        <v>7306</v>
      </c>
      <c r="R17" s="60">
        <v>4350</v>
      </c>
      <c r="S17" s="60">
        <v>2155</v>
      </c>
      <c r="T17" s="60">
        <v>838</v>
      </c>
      <c r="U17" s="60">
        <v>239</v>
      </c>
      <c r="V17" s="60">
        <v>43</v>
      </c>
      <c r="W17" s="60">
        <v>14</v>
      </c>
      <c r="X17" s="61">
        <f t="shared" si="0"/>
        <v>30.350202859440127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13" customFormat="1" ht="16.5" customHeight="1" hidden="1">
      <c r="A18" s="26" t="s">
        <v>68</v>
      </c>
      <c r="B18" s="60">
        <v>433689</v>
      </c>
      <c r="C18" s="60">
        <v>33659</v>
      </c>
      <c r="D18" s="60">
        <v>39984</v>
      </c>
      <c r="E18" s="60">
        <v>37947</v>
      </c>
      <c r="F18" s="60">
        <v>38474</v>
      </c>
      <c r="G18" s="60">
        <v>41390</v>
      </c>
      <c r="H18" s="60">
        <v>37050</v>
      </c>
      <c r="I18" s="60">
        <v>35993</v>
      </c>
      <c r="J18" s="60">
        <v>37560</v>
      </c>
      <c r="K18" s="60">
        <v>34757</v>
      </c>
      <c r="L18" s="60">
        <v>28433</v>
      </c>
      <c r="M18" s="60">
        <v>19541</v>
      </c>
      <c r="N18" s="60">
        <v>12055</v>
      </c>
      <c r="O18" s="60">
        <v>11932</v>
      </c>
      <c r="P18" s="60">
        <v>9916</v>
      </c>
      <c r="Q18" s="60">
        <v>7321</v>
      </c>
      <c r="R18" s="60">
        <v>4376</v>
      </c>
      <c r="S18" s="60">
        <v>2159</v>
      </c>
      <c r="T18" s="60">
        <v>845</v>
      </c>
      <c r="U18" s="60">
        <v>239</v>
      </c>
      <c r="V18" s="60">
        <v>44</v>
      </c>
      <c r="W18" s="60">
        <v>14</v>
      </c>
      <c r="X18" s="61">
        <f t="shared" si="0"/>
        <v>30.37147472036413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13" customFormat="1" ht="16.5" customHeight="1">
      <c r="A19" s="27" t="s">
        <v>69</v>
      </c>
      <c r="B19" s="60">
        <v>444823</v>
      </c>
      <c r="C19" s="60">
        <v>33344</v>
      </c>
      <c r="D19" s="60">
        <v>40156</v>
      </c>
      <c r="E19" s="60">
        <v>39969</v>
      </c>
      <c r="F19" s="60">
        <v>38347</v>
      </c>
      <c r="G19" s="60">
        <v>42559</v>
      </c>
      <c r="H19" s="60">
        <v>37886</v>
      </c>
      <c r="I19" s="60">
        <v>36327</v>
      </c>
      <c r="J19" s="60">
        <v>37627</v>
      </c>
      <c r="K19" s="60">
        <v>36282</v>
      </c>
      <c r="L19" s="60">
        <v>30211</v>
      </c>
      <c r="M19" s="60">
        <v>21193</v>
      </c>
      <c r="N19" s="60">
        <v>13061</v>
      </c>
      <c r="O19" s="60">
        <v>12019</v>
      </c>
      <c r="P19" s="60">
        <v>10204</v>
      </c>
      <c r="Q19" s="60">
        <v>7512</v>
      </c>
      <c r="R19" s="60">
        <v>4658</v>
      </c>
      <c r="S19" s="60">
        <v>2315</v>
      </c>
      <c r="T19" s="60">
        <v>828</v>
      </c>
      <c r="U19" s="60">
        <v>258</v>
      </c>
      <c r="V19" s="60">
        <v>53</v>
      </c>
      <c r="W19" s="60">
        <v>14</v>
      </c>
      <c r="X19" s="61">
        <f t="shared" si="0"/>
        <v>30.6333743983562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s="13" customFormat="1" ht="16.5" customHeight="1" hidden="1">
      <c r="A20" s="26" t="s">
        <v>57</v>
      </c>
      <c r="B20" s="60">
        <v>434471</v>
      </c>
      <c r="C20" s="60">
        <v>33607</v>
      </c>
      <c r="D20" s="60">
        <v>39976</v>
      </c>
      <c r="E20" s="60">
        <v>38119</v>
      </c>
      <c r="F20" s="60">
        <v>38354</v>
      </c>
      <c r="G20" s="60">
        <v>41526</v>
      </c>
      <c r="H20" s="60">
        <v>37068</v>
      </c>
      <c r="I20" s="60">
        <v>36003</v>
      </c>
      <c r="J20" s="60">
        <v>37535</v>
      </c>
      <c r="K20" s="60">
        <v>34900</v>
      </c>
      <c r="L20" s="60">
        <v>28570</v>
      </c>
      <c r="M20" s="60">
        <v>19699</v>
      </c>
      <c r="N20" s="60">
        <v>12173</v>
      </c>
      <c r="O20" s="60">
        <v>11935</v>
      </c>
      <c r="P20" s="60">
        <v>9954</v>
      </c>
      <c r="Q20" s="60">
        <v>7355</v>
      </c>
      <c r="R20" s="60">
        <v>4374</v>
      </c>
      <c r="S20" s="60">
        <v>2168</v>
      </c>
      <c r="T20" s="60">
        <v>856</v>
      </c>
      <c r="U20" s="60">
        <v>242</v>
      </c>
      <c r="V20" s="60">
        <v>43</v>
      </c>
      <c r="W20" s="60">
        <v>14</v>
      </c>
      <c r="X20" s="61">
        <f t="shared" si="0"/>
        <v>30.402925626796726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13" customFormat="1" ht="16.5" customHeight="1" hidden="1">
      <c r="A21" s="26" t="s">
        <v>58</v>
      </c>
      <c r="B21" s="60">
        <v>435413</v>
      </c>
      <c r="C21" s="60">
        <v>33625</v>
      </c>
      <c r="D21" s="60">
        <v>40038</v>
      </c>
      <c r="E21" s="60">
        <v>38336</v>
      </c>
      <c r="F21" s="60">
        <v>38251</v>
      </c>
      <c r="G21" s="60">
        <v>41676</v>
      </c>
      <c r="H21" s="60">
        <v>37074</v>
      </c>
      <c r="I21" s="60">
        <v>35995</v>
      </c>
      <c r="J21" s="60">
        <v>37475</v>
      </c>
      <c r="K21" s="60">
        <v>35177</v>
      </c>
      <c r="L21" s="60">
        <v>28661</v>
      </c>
      <c r="M21" s="60">
        <v>19828</v>
      </c>
      <c r="N21" s="60">
        <v>12255</v>
      </c>
      <c r="O21" s="60">
        <v>11943</v>
      </c>
      <c r="P21" s="60">
        <v>9940</v>
      </c>
      <c r="Q21" s="60">
        <v>7392</v>
      </c>
      <c r="R21" s="60">
        <v>4424</v>
      </c>
      <c r="S21" s="60">
        <v>2169</v>
      </c>
      <c r="T21" s="60">
        <v>861</v>
      </c>
      <c r="U21" s="60">
        <v>234</v>
      </c>
      <c r="V21" s="60">
        <v>46</v>
      </c>
      <c r="W21" s="60">
        <v>13</v>
      </c>
      <c r="X21" s="61">
        <f t="shared" si="0"/>
        <v>30.420093107004156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13" customFormat="1" ht="16.5" customHeight="1" hidden="1">
      <c r="A22" s="26" t="s">
        <v>59</v>
      </c>
      <c r="B22" s="60">
        <v>436299</v>
      </c>
      <c r="C22" s="60">
        <v>33598</v>
      </c>
      <c r="D22" s="60">
        <v>40092</v>
      </c>
      <c r="E22" s="60">
        <v>38479</v>
      </c>
      <c r="F22" s="60">
        <v>38253</v>
      </c>
      <c r="G22" s="60">
        <v>41781</v>
      </c>
      <c r="H22" s="60">
        <v>37090</v>
      </c>
      <c r="I22" s="60">
        <v>35992</v>
      </c>
      <c r="J22" s="60">
        <v>37488</v>
      </c>
      <c r="K22" s="60">
        <v>35393</v>
      </c>
      <c r="L22" s="60">
        <v>28713</v>
      </c>
      <c r="M22" s="60">
        <v>19973</v>
      </c>
      <c r="N22" s="60">
        <v>12340</v>
      </c>
      <c r="O22" s="60">
        <v>11951</v>
      </c>
      <c r="P22" s="60">
        <v>9956</v>
      </c>
      <c r="Q22" s="60">
        <v>7422</v>
      </c>
      <c r="R22" s="60">
        <v>4443</v>
      </c>
      <c r="S22" s="60">
        <v>2177</v>
      </c>
      <c r="T22" s="60">
        <v>857</v>
      </c>
      <c r="U22" s="60">
        <v>242</v>
      </c>
      <c r="V22" s="60">
        <v>46</v>
      </c>
      <c r="W22" s="60">
        <v>13</v>
      </c>
      <c r="X22" s="61">
        <f t="shared" si="0"/>
        <v>30.440326473358866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13" customFormat="1" ht="16.5" customHeight="1" hidden="1">
      <c r="A23" s="26" t="s">
        <v>60</v>
      </c>
      <c r="B23" s="60">
        <v>437041</v>
      </c>
      <c r="C23" s="60">
        <v>33579</v>
      </c>
      <c r="D23" s="60">
        <v>40037</v>
      </c>
      <c r="E23" s="60">
        <v>38638</v>
      </c>
      <c r="F23" s="60">
        <v>38302</v>
      </c>
      <c r="G23" s="60">
        <v>41828</v>
      </c>
      <c r="H23" s="60">
        <v>37161</v>
      </c>
      <c r="I23" s="60">
        <v>35989</v>
      </c>
      <c r="J23" s="60">
        <v>37484</v>
      </c>
      <c r="K23" s="60">
        <v>35534</v>
      </c>
      <c r="L23" s="60">
        <v>28807</v>
      </c>
      <c r="M23" s="60">
        <v>20135</v>
      </c>
      <c r="N23" s="60">
        <v>12399</v>
      </c>
      <c r="O23" s="60">
        <v>11944</v>
      </c>
      <c r="P23" s="60">
        <v>9987</v>
      </c>
      <c r="Q23" s="60">
        <v>7428</v>
      </c>
      <c r="R23" s="60">
        <v>4450</v>
      </c>
      <c r="S23" s="60">
        <v>2182</v>
      </c>
      <c r="T23" s="60">
        <v>848</v>
      </c>
      <c r="U23" s="60">
        <v>248</v>
      </c>
      <c r="V23" s="60">
        <v>48</v>
      </c>
      <c r="W23" s="60">
        <v>13</v>
      </c>
      <c r="X23" s="61">
        <f t="shared" si="0"/>
        <v>30.458455842815663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13" customFormat="1" ht="16.5" customHeight="1" hidden="1">
      <c r="A24" s="26" t="s">
        <v>61</v>
      </c>
      <c r="B24" s="60">
        <v>437832</v>
      </c>
      <c r="C24" s="60">
        <v>33584</v>
      </c>
      <c r="D24" s="60">
        <v>40075</v>
      </c>
      <c r="E24" s="60">
        <v>38709</v>
      </c>
      <c r="F24" s="60">
        <v>38294</v>
      </c>
      <c r="G24" s="60">
        <v>41943</v>
      </c>
      <c r="H24" s="60">
        <v>37177</v>
      </c>
      <c r="I24" s="60">
        <v>36056</v>
      </c>
      <c r="J24" s="60">
        <v>37493</v>
      </c>
      <c r="K24" s="60">
        <v>35587</v>
      </c>
      <c r="L24" s="60">
        <v>29009</v>
      </c>
      <c r="M24" s="60">
        <v>20178</v>
      </c>
      <c r="N24" s="60">
        <v>12511</v>
      </c>
      <c r="O24" s="60">
        <v>11941</v>
      </c>
      <c r="P24" s="60">
        <v>10025</v>
      </c>
      <c r="Q24" s="60">
        <v>7411</v>
      </c>
      <c r="R24" s="60">
        <v>4497</v>
      </c>
      <c r="S24" s="60">
        <v>2177</v>
      </c>
      <c r="T24" s="60">
        <v>854</v>
      </c>
      <c r="U24" s="60">
        <v>247</v>
      </c>
      <c r="V24" s="60">
        <v>51</v>
      </c>
      <c r="W24" s="60">
        <v>13</v>
      </c>
      <c r="X24" s="61">
        <f t="shared" si="0"/>
        <v>30.47704713223337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13" customFormat="1" ht="16.5" customHeight="1" hidden="1">
      <c r="A25" s="26" t="s">
        <v>62</v>
      </c>
      <c r="B25" s="60">
        <v>438658</v>
      </c>
      <c r="C25" s="60">
        <v>33525</v>
      </c>
      <c r="D25" s="60">
        <v>40071</v>
      </c>
      <c r="E25" s="60">
        <v>38895</v>
      </c>
      <c r="F25" s="60">
        <v>38217</v>
      </c>
      <c r="G25" s="60">
        <v>42074</v>
      </c>
      <c r="H25" s="60">
        <v>37266</v>
      </c>
      <c r="I25" s="60">
        <v>36083</v>
      </c>
      <c r="J25" s="60">
        <v>37592</v>
      </c>
      <c r="K25" s="60">
        <v>35580</v>
      </c>
      <c r="L25" s="60">
        <v>29169</v>
      </c>
      <c r="M25" s="60">
        <v>20308</v>
      </c>
      <c r="N25" s="60">
        <v>12582</v>
      </c>
      <c r="O25" s="60">
        <v>11928</v>
      </c>
      <c r="P25" s="60">
        <v>10066</v>
      </c>
      <c r="Q25" s="60">
        <v>7434</v>
      </c>
      <c r="R25" s="60">
        <v>4517</v>
      </c>
      <c r="S25" s="60">
        <v>2182</v>
      </c>
      <c r="T25" s="60">
        <v>859</v>
      </c>
      <c r="U25" s="60">
        <v>244</v>
      </c>
      <c r="V25" s="60">
        <v>52</v>
      </c>
      <c r="W25" s="60">
        <v>14</v>
      </c>
      <c r="X25" s="61">
        <f t="shared" si="0"/>
        <v>30.499311536550113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s="13" customFormat="1" ht="16.5" customHeight="1" hidden="1">
      <c r="A26" s="26" t="s">
        <v>63</v>
      </c>
      <c r="B26" s="60">
        <v>439701</v>
      </c>
      <c r="C26" s="60">
        <v>33482</v>
      </c>
      <c r="D26" s="60">
        <v>40087</v>
      </c>
      <c r="E26" s="60">
        <v>39051</v>
      </c>
      <c r="F26" s="60">
        <v>38252</v>
      </c>
      <c r="G26" s="60">
        <v>42200</v>
      </c>
      <c r="H26" s="60">
        <v>37336</v>
      </c>
      <c r="I26" s="60">
        <v>36146</v>
      </c>
      <c r="J26" s="60">
        <v>37663</v>
      </c>
      <c r="K26" s="60">
        <v>35644</v>
      </c>
      <c r="L26" s="60">
        <v>29367</v>
      </c>
      <c r="M26" s="60">
        <v>20477</v>
      </c>
      <c r="N26" s="60">
        <v>12618</v>
      </c>
      <c r="O26" s="60">
        <v>11974</v>
      </c>
      <c r="P26" s="60">
        <v>10033</v>
      </c>
      <c r="Q26" s="60">
        <v>7464</v>
      </c>
      <c r="R26" s="60">
        <v>4536</v>
      </c>
      <c r="S26" s="60">
        <v>2211</v>
      </c>
      <c r="T26" s="60">
        <v>845</v>
      </c>
      <c r="U26" s="60">
        <v>245</v>
      </c>
      <c r="V26" s="60">
        <v>56</v>
      </c>
      <c r="W26" s="60">
        <v>14</v>
      </c>
      <c r="X26" s="61">
        <f t="shared" si="0"/>
        <v>30.52034109542621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13" customFormat="1" ht="16.5" customHeight="1" hidden="1">
      <c r="A27" s="26" t="s">
        <v>64</v>
      </c>
      <c r="B27" s="60">
        <v>441017</v>
      </c>
      <c r="C27" s="60">
        <v>33449</v>
      </c>
      <c r="D27" s="60">
        <v>40132</v>
      </c>
      <c r="E27" s="60">
        <v>39377</v>
      </c>
      <c r="F27" s="60">
        <v>38348</v>
      </c>
      <c r="G27" s="60">
        <v>42216</v>
      </c>
      <c r="H27" s="60">
        <v>37512</v>
      </c>
      <c r="I27" s="60">
        <v>36157</v>
      </c>
      <c r="J27" s="60">
        <v>37697</v>
      </c>
      <c r="K27" s="60">
        <v>35733</v>
      </c>
      <c r="L27" s="60">
        <v>29582</v>
      </c>
      <c r="M27" s="60">
        <v>20647</v>
      </c>
      <c r="N27" s="60">
        <v>12710</v>
      </c>
      <c r="O27" s="60">
        <v>11932</v>
      </c>
      <c r="P27" s="60">
        <v>10070</v>
      </c>
      <c r="Q27" s="60">
        <v>7464</v>
      </c>
      <c r="R27" s="60">
        <v>4580</v>
      </c>
      <c r="S27" s="60">
        <v>2244</v>
      </c>
      <c r="T27" s="60">
        <v>846</v>
      </c>
      <c r="U27" s="60">
        <v>248</v>
      </c>
      <c r="V27" s="60">
        <v>57</v>
      </c>
      <c r="W27" s="60">
        <v>16</v>
      </c>
      <c r="X27" s="61">
        <f t="shared" si="0"/>
        <v>30.537486083302912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13" customFormat="1" ht="16.5" customHeight="1" hidden="1">
      <c r="A28" s="26" t="s">
        <v>65</v>
      </c>
      <c r="B28" s="60">
        <v>442352</v>
      </c>
      <c r="C28" s="60">
        <v>33462</v>
      </c>
      <c r="D28" s="60">
        <v>40203</v>
      </c>
      <c r="E28" s="60">
        <v>39656</v>
      </c>
      <c r="F28" s="60">
        <v>38363</v>
      </c>
      <c r="G28" s="60">
        <v>42258</v>
      </c>
      <c r="H28" s="60">
        <v>37681</v>
      </c>
      <c r="I28" s="60">
        <v>36196</v>
      </c>
      <c r="J28" s="60">
        <v>37704</v>
      </c>
      <c r="K28" s="60">
        <v>35879</v>
      </c>
      <c r="L28" s="60">
        <v>29827</v>
      </c>
      <c r="M28" s="60">
        <v>20741</v>
      </c>
      <c r="N28" s="60">
        <v>12810</v>
      </c>
      <c r="O28" s="60">
        <v>11915</v>
      </c>
      <c r="P28" s="60">
        <v>10147</v>
      </c>
      <c r="Q28" s="60">
        <v>7469</v>
      </c>
      <c r="R28" s="60">
        <v>4605</v>
      </c>
      <c r="S28" s="60">
        <v>2264</v>
      </c>
      <c r="T28" s="60">
        <v>853</v>
      </c>
      <c r="U28" s="60">
        <v>247</v>
      </c>
      <c r="V28" s="60">
        <v>56</v>
      </c>
      <c r="W28" s="60">
        <v>16</v>
      </c>
      <c r="X28" s="61">
        <f t="shared" si="0"/>
        <v>30.554904239157956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13" customFormat="1" ht="16.5" customHeight="1" hidden="1">
      <c r="A29" s="26" t="s">
        <v>66</v>
      </c>
      <c r="B29" s="60">
        <v>443296</v>
      </c>
      <c r="C29" s="60">
        <v>33397</v>
      </c>
      <c r="D29" s="60">
        <v>40236</v>
      </c>
      <c r="E29" s="60">
        <v>39800</v>
      </c>
      <c r="F29" s="60">
        <v>38345</v>
      </c>
      <c r="G29" s="60">
        <v>42332</v>
      </c>
      <c r="H29" s="60">
        <v>37735</v>
      </c>
      <c r="I29" s="60">
        <v>36283</v>
      </c>
      <c r="J29" s="60">
        <v>37667</v>
      </c>
      <c r="K29" s="60">
        <v>36076</v>
      </c>
      <c r="L29" s="60">
        <v>29944</v>
      </c>
      <c r="M29" s="60">
        <v>20911</v>
      </c>
      <c r="N29" s="60">
        <v>12889</v>
      </c>
      <c r="O29" s="60">
        <v>11956</v>
      </c>
      <c r="P29" s="60">
        <v>10138</v>
      </c>
      <c r="Q29" s="60">
        <v>7496</v>
      </c>
      <c r="R29" s="60">
        <v>4635</v>
      </c>
      <c r="S29" s="60">
        <v>2298</v>
      </c>
      <c r="T29" s="60">
        <v>840</v>
      </c>
      <c r="U29" s="60">
        <v>248</v>
      </c>
      <c r="V29" s="60">
        <v>54</v>
      </c>
      <c r="W29" s="60">
        <v>16</v>
      </c>
      <c r="X29" s="61">
        <f t="shared" si="0"/>
        <v>30.583138580090957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s="13" customFormat="1" ht="16.5" customHeight="1" hidden="1">
      <c r="A30" s="26" t="s">
        <v>67</v>
      </c>
      <c r="B30" s="60">
        <v>444079</v>
      </c>
      <c r="C30" s="60">
        <v>33357</v>
      </c>
      <c r="D30" s="60">
        <v>40147</v>
      </c>
      <c r="E30" s="60">
        <v>39896</v>
      </c>
      <c r="F30" s="60">
        <v>38363</v>
      </c>
      <c r="G30" s="60">
        <v>42424</v>
      </c>
      <c r="H30" s="60">
        <v>37836</v>
      </c>
      <c r="I30" s="60">
        <v>36322</v>
      </c>
      <c r="J30" s="60">
        <v>37648</v>
      </c>
      <c r="K30" s="60">
        <v>36211</v>
      </c>
      <c r="L30" s="60">
        <v>30040</v>
      </c>
      <c r="M30" s="60">
        <v>21060</v>
      </c>
      <c r="N30" s="60">
        <v>12998</v>
      </c>
      <c r="O30" s="60">
        <v>11975</v>
      </c>
      <c r="P30" s="60">
        <v>10172</v>
      </c>
      <c r="Q30" s="60">
        <v>7519</v>
      </c>
      <c r="R30" s="60">
        <v>4651</v>
      </c>
      <c r="S30" s="60">
        <v>2297</v>
      </c>
      <c r="T30" s="60">
        <v>841</v>
      </c>
      <c r="U30" s="60">
        <v>253</v>
      </c>
      <c r="V30" s="60">
        <v>54</v>
      </c>
      <c r="W30" s="60">
        <v>15</v>
      </c>
      <c r="X30" s="61">
        <f t="shared" si="0"/>
        <v>30.613190445844094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13" customFormat="1" ht="16.5" customHeight="1" hidden="1">
      <c r="A31" s="26" t="s">
        <v>68</v>
      </c>
      <c r="B31" s="60">
        <v>444823</v>
      </c>
      <c r="C31" s="60">
        <v>33344</v>
      </c>
      <c r="D31" s="60">
        <v>40156</v>
      </c>
      <c r="E31" s="60">
        <v>39969</v>
      </c>
      <c r="F31" s="60">
        <v>38347</v>
      </c>
      <c r="G31" s="60">
        <v>42559</v>
      </c>
      <c r="H31" s="60">
        <v>37886</v>
      </c>
      <c r="I31" s="60">
        <v>36327</v>
      </c>
      <c r="J31" s="60">
        <v>37627</v>
      </c>
      <c r="K31" s="60">
        <v>36282</v>
      </c>
      <c r="L31" s="60">
        <v>30211</v>
      </c>
      <c r="M31" s="60">
        <v>21193</v>
      </c>
      <c r="N31" s="60">
        <v>13061</v>
      </c>
      <c r="O31" s="60">
        <v>12019</v>
      </c>
      <c r="P31" s="60">
        <v>10204</v>
      </c>
      <c r="Q31" s="60">
        <v>7512</v>
      </c>
      <c r="R31" s="60">
        <v>4658</v>
      </c>
      <c r="S31" s="60">
        <v>2315</v>
      </c>
      <c r="T31" s="60">
        <v>828</v>
      </c>
      <c r="U31" s="60">
        <v>258</v>
      </c>
      <c r="V31" s="60">
        <v>53</v>
      </c>
      <c r="W31" s="60">
        <v>14</v>
      </c>
      <c r="X31" s="61">
        <f t="shared" si="0"/>
        <v>30.6333743983562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s="13" customFormat="1" ht="16.5" customHeight="1">
      <c r="A32" s="25" t="s">
        <v>70</v>
      </c>
      <c r="B32" s="62">
        <v>454951</v>
      </c>
      <c r="C32" s="62">
        <v>33095</v>
      </c>
      <c r="D32" s="62">
        <v>39964</v>
      </c>
      <c r="E32" s="62">
        <v>42049</v>
      </c>
      <c r="F32" s="62">
        <v>38656</v>
      </c>
      <c r="G32" s="62">
        <v>42687</v>
      </c>
      <c r="H32" s="62">
        <v>39148</v>
      </c>
      <c r="I32" s="62">
        <v>36691</v>
      </c>
      <c r="J32" s="62">
        <v>37471</v>
      </c>
      <c r="K32" s="62">
        <v>37278</v>
      </c>
      <c r="L32" s="62">
        <v>31857</v>
      </c>
      <c r="M32" s="62">
        <v>22916</v>
      </c>
      <c r="N32" s="62">
        <v>14483</v>
      </c>
      <c r="O32" s="62">
        <v>12022</v>
      </c>
      <c r="P32" s="62">
        <v>10352</v>
      </c>
      <c r="Q32" s="62">
        <v>7776</v>
      </c>
      <c r="R32" s="62">
        <v>4897</v>
      </c>
      <c r="S32" s="62">
        <v>2435</v>
      </c>
      <c r="T32" s="62">
        <v>835</v>
      </c>
      <c r="U32" s="62">
        <v>284</v>
      </c>
      <c r="V32" s="62">
        <v>41</v>
      </c>
      <c r="W32" s="62">
        <v>14</v>
      </c>
      <c r="X32" s="63">
        <f t="shared" si="0"/>
        <v>30.886105316836318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13" customFormat="1" ht="16.5" customHeight="1">
      <c r="A33" s="26" t="s">
        <v>57</v>
      </c>
      <c r="B33" s="60">
        <v>445411</v>
      </c>
      <c r="C33" s="60">
        <v>33225</v>
      </c>
      <c r="D33" s="60">
        <v>40153</v>
      </c>
      <c r="E33" s="60">
        <v>40108</v>
      </c>
      <c r="F33" s="60">
        <v>38305</v>
      </c>
      <c r="G33" s="60">
        <v>42515</v>
      </c>
      <c r="H33" s="60">
        <v>37965</v>
      </c>
      <c r="I33" s="60">
        <v>36307</v>
      </c>
      <c r="J33" s="60">
        <v>37631</v>
      </c>
      <c r="K33" s="60">
        <v>36320</v>
      </c>
      <c r="L33" s="60">
        <v>30477</v>
      </c>
      <c r="M33" s="60">
        <v>21328</v>
      </c>
      <c r="N33" s="60">
        <v>13119</v>
      </c>
      <c r="O33" s="60">
        <v>12025</v>
      </c>
      <c r="P33" s="60">
        <v>10225</v>
      </c>
      <c r="Q33" s="60">
        <v>7558</v>
      </c>
      <c r="R33" s="60">
        <v>4671</v>
      </c>
      <c r="S33" s="60">
        <v>2336</v>
      </c>
      <c r="T33" s="60">
        <v>815</v>
      </c>
      <c r="U33" s="60">
        <v>264</v>
      </c>
      <c r="V33" s="60">
        <v>51</v>
      </c>
      <c r="W33" s="60">
        <v>13</v>
      </c>
      <c r="X33" s="61">
        <f t="shared" si="0"/>
        <v>30.667078271528993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13" customFormat="1" ht="16.5" customHeight="1">
      <c r="A34" s="26" t="s">
        <v>58</v>
      </c>
      <c r="B34" s="60">
        <v>446400</v>
      </c>
      <c r="C34" s="60">
        <v>33310</v>
      </c>
      <c r="D34" s="60">
        <v>40175</v>
      </c>
      <c r="E34" s="60">
        <v>40386</v>
      </c>
      <c r="F34" s="60">
        <v>38300</v>
      </c>
      <c r="G34" s="60">
        <v>42532</v>
      </c>
      <c r="H34" s="60">
        <v>38032</v>
      </c>
      <c r="I34" s="60">
        <v>36372</v>
      </c>
      <c r="J34" s="60">
        <v>37604</v>
      </c>
      <c r="K34" s="60">
        <v>36406</v>
      </c>
      <c r="L34" s="60">
        <v>30504</v>
      </c>
      <c r="M34" s="60">
        <v>21534</v>
      </c>
      <c r="N34" s="60">
        <v>13219</v>
      </c>
      <c r="O34" s="60">
        <v>12040</v>
      </c>
      <c r="P34" s="60">
        <v>10233</v>
      </c>
      <c r="Q34" s="60">
        <v>7568</v>
      </c>
      <c r="R34" s="60">
        <v>4693</v>
      </c>
      <c r="S34" s="60">
        <v>2360</v>
      </c>
      <c r="T34" s="60">
        <v>806</v>
      </c>
      <c r="U34" s="60">
        <v>263</v>
      </c>
      <c r="V34" s="60">
        <v>50</v>
      </c>
      <c r="W34" s="60">
        <v>13</v>
      </c>
      <c r="X34" s="61">
        <f t="shared" si="0"/>
        <v>30.674185707885304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s="13" customFormat="1" ht="16.5" customHeight="1">
      <c r="A35" s="26" t="s">
        <v>59</v>
      </c>
      <c r="B35" s="60">
        <v>447345</v>
      </c>
      <c r="C35" s="60">
        <v>33347</v>
      </c>
      <c r="D35" s="60">
        <v>40188</v>
      </c>
      <c r="E35" s="60">
        <v>40545</v>
      </c>
      <c r="F35" s="60">
        <v>38313</v>
      </c>
      <c r="G35" s="60">
        <v>42574</v>
      </c>
      <c r="H35" s="60">
        <v>38089</v>
      </c>
      <c r="I35" s="60">
        <v>36399</v>
      </c>
      <c r="J35" s="60">
        <v>37625</v>
      </c>
      <c r="K35" s="60">
        <v>36479</v>
      </c>
      <c r="L35" s="60">
        <v>30642</v>
      </c>
      <c r="M35" s="60">
        <v>21698</v>
      </c>
      <c r="N35" s="60">
        <v>13321</v>
      </c>
      <c r="O35" s="60">
        <v>12049</v>
      </c>
      <c r="P35" s="60">
        <v>10258</v>
      </c>
      <c r="Q35" s="60">
        <v>7582</v>
      </c>
      <c r="R35" s="60">
        <v>4737</v>
      </c>
      <c r="S35" s="60">
        <v>2363</v>
      </c>
      <c r="T35" s="60">
        <v>804</v>
      </c>
      <c r="U35" s="60">
        <v>270</v>
      </c>
      <c r="V35" s="60">
        <v>51</v>
      </c>
      <c r="W35" s="60">
        <v>11</v>
      </c>
      <c r="X35" s="61">
        <f t="shared" si="0"/>
        <v>30.694336585856554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13" customFormat="1" ht="16.5" customHeight="1">
      <c r="A36" s="26" t="s">
        <v>60</v>
      </c>
      <c r="B36" s="60">
        <v>448095</v>
      </c>
      <c r="C36" s="60">
        <v>33366</v>
      </c>
      <c r="D36" s="60">
        <v>40149</v>
      </c>
      <c r="E36" s="60">
        <v>40690</v>
      </c>
      <c r="F36" s="60">
        <v>38354</v>
      </c>
      <c r="G36" s="60">
        <v>42534</v>
      </c>
      <c r="H36" s="60">
        <v>38205</v>
      </c>
      <c r="I36" s="60">
        <v>36360</v>
      </c>
      <c r="J36" s="60">
        <v>37619</v>
      </c>
      <c r="K36" s="60">
        <v>36571</v>
      </c>
      <c r="L36" s="60">
        <v>30775</v>
      </c>
      <c r="M36" s="60">
        <v>21697</v>
      </c>
      <c r="N36" s="60">
        <v>13589</v>
      </c>
      <c r="O36" s="60">
        <v>12017</v>
      </c>
      <c r="P36" s="60">
        <v>10266</v>
      </c>
      <c r="Q36" s="60">
        <v>7646</v>
      </c>
      <c r="R36" s="60">
        <v>4751</v>
      </c>
      <c r="S36" s="60">
        <v>2378</v>
      </c>
      <c r="T36" s="60">
        <v>798</v>
      </c>
      <c r="U36" s="60">
        <v>268</v>
      </c>
      <c r="V36" s="60">
        <v>50</v>
      </c>
      <c r="W36" s="60">
        <v>12</v>
      </c>
      <c r="X36" s="61">
        <f t="shared" si="0"/>
        <v>30.717645811714036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s="13" customFormat="1" ht="16.5" customHeight="1">
      <c r="A37" s="26" t="s">
        <v>61</v>
      </c>
      <c r="B37" s="60">
        <v>448840</v>
      </c>
      <c r="C37" s="60">
        <v>33364</v>
      </c>
      <c r="D37" s="60">
        <v>40104</v>
      </c>
      <c r="E37" s="60">
        <v>40861</v>
      </c>
      <c r="F37" s="60">
        <v>38381</v>
      </c>
      <c r="G37" s="60">
        <v>42514</v>
      </c>
      <c r="H37" s="60">
        <v>38249</v>
      </c>
      <c r="I37" s="60">
        <v>36375</v>
      </c>
      <c r="J37" s="60">
        <v>37643</v>
      </c>
      <c r="K37" s="60">
        <v>36591</v>
      </c>
      <c r="L37" s="60">
        <v>30992</v>
      </c>
      <c r="M37" s="60">
        <v>21867</v>
      </c>
      <c r="N37" s="60">
        <v>13631</v>
      </c>
      <c r="O37" s="60">
        <v>12018</v>
      </c>
      <c r="P37" s="60">
        <v>10284</v>
      </c>
      <c r="Q37" s="60">
        <v>7645</v>
      </c>
      <c r="R37" s="60">
        <v>4790</v>
      </c>
      <c r="S37" s="60">
        <v>2393</v>
      </c>
      <c r="T37" s="60">
        <v>804</v>
      </c>
      <c r="U37" s="60">
        <v>273</v>
      </c>
      <c r="V37" s="60">
        <v>48</v>
      </c>
      <c r="W37" s="60">
        <v>13</v>
      </c>
      <c r="X37" s="61">
        <f t="shared" si="0"/>
        <v>30.74079070492826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s="13" customFormat="1" ht="16.5" customHeight="1">
      <c r="A38" s="26" t="s">
        <v>125</v>
      </c>
      <c r="B38" s="60">
        <v>449755</v>
      </c>
      <c r="C38" s="60">
        <v>33297</v>
      </c>
      <c r="D38" s="60">
        <v>40199</v>
      </c>
      <c r="E38" s="60">
        <v>41011</v>
      </c>
      <c r="F38" s="60">
        <v>38432</v>
      </c>
      <c r="G38" s="60">
        <v>42578</v>
      </c>
      <c r="H38" s="60">
        <v>38357</v>
      </c>
      <c r="I38" s="60">
        <v>36426</v>
      </c>
      <c r="J38" s="60">
        <v>37647</v>
      </c>
      <c r="K38" s="60">
        <v>36666</v>
      </c>
      <c r="L38" s="60">
        <v>31149</v>
      </c>
      <c r="M38" s="60">
        <v>21978</v>
      </c>
      <c r="N38" s="60">
        <v>13683</v>
      </c>
      <c r="O38" s="60">
        <v>12031</v>
      </c>
      <c r="P38" s="60">
        <v>10277</v>
      </c>
      <c r="Q38" s="60">
        <v>7664</v>
      </c>
      <c r="R38" s="60">
        <v>4808</v>
      </c>
      <c r="S38" s="60">
        <v>2398</v>
      </c>
      <c r="T38" s="60">
        <v>816</v>
      </c>
      <c r="U38" s="60">
        <v>277</v>
      </c>
      <c r="V38" s="60">
        <v>48</v>
      </c>
      <c r="W38" s="60">
        <v>13</v>
      </c>
      <c r="X38" s="61">
        <f t="shared" si="0"/>
        <v>30.753708129981877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s="13" customFormat="1" ht="16.5" customHeight="1">
      <c r="A39" s="26" t="s">
        <v>63</v>
      </c>
      <c r="B39" s="60">
        <v>450556</v>
      </c>
      <c r="C39" s="60">
        <v>33215</v>
      </c>
      <c r="D39" s="60">
        <v>40176</v>
      </c>
      <c r="E39" s="60">
        <v>41179</v>
      </c>
      <c r="F39" s="60">
        <v>38536</v>
      </c>
      <c r="G39" s="60">
        <v>42580</v>
      </c>
      <c r="H39" s="60">
        <v>38436</v>
      </c>
      <c r="I39" s="60">
        <v>36514</v>
      </c>
      <c r="J39" s="60">
        <v>37636</v>
      </c>
      <c r="K39" s="60">
        <v>36793</v>
      </c>
      <c r="L39" s="60">
        <v>31196</v>
      </c>
      <c r="M39" s="60">
        <v>22120</v>
      </c>
      <c r="N39" s="60">
        <v>13773</v>
      </c>
      <c r="O39" s="60">
        <v>12043</v>
      </c>
      <c r="P39" s="60">
        <v>10279</v>
      </c>
      <c r="Q39" s="60">
        <v>7686</v>
      </c>
      <c r="R39" s="60">
        <v>4823</v>
      </c>
      <c r="S39" s="60">
        <v>2414</v>
      </c>
      <c r="T39" s="60">
        <v>816</v>
      </c>
      <c r="U39" s="60">
        <v>279</v>
      </c>
      <c r="V39" s="60">
        <v>49</v>
      </c>
      <c r="W39" s="60">
        <v>13</v>
      </c>
      <c r="X39" s="61">
        <f t="shared" si="0"/>
        <v>30.773858299523255</v>
      </c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s="13" customFormat="1" ht="16.5" customHeight="1">
      <c r="A40" s="26" t="s">
        <v>127</v>
      </c>
      <c r="B40" s="60">
        <v>451738</v>
      </c>
      <c r="C40" s="60">
        <v>33232</v>
      </c>
      <c r="D40" s="60">
        <v>40206</v>
      </c>
      <c r="E40" s="60">
        <v>41399</v>
      </c>
      <c r="F40" s="60">
        <v>38605</v>
      </c>
      <c r="G40" s="60">
        <v>42677</v>
      </c>
      <c r="H40" s="60">
        <v>38562</v>
      </c>
      <c r="I40" s="60">
        <v>36552</v>
      </c>
      <c r="J40" s="60">
        <v>37612</v>
      </c>
      <c r="K40" s="60">
        <v>36998</v>
      </c>
      <c r="L40" s="60">
        <v>31250</v>
      </c>
      <c r="M40" s="60">
        <v>22321</v>
      </c>
      <c r="N40" s="60">
        <v>13879</v>
      </c>
      <c r="O40" s="60">
        <v>12023</v>
      </c>
      <c r="P40" s="60">
        <v>10307</v>
      </c>
      <c r="Q40" s="60">
        <v>7676</v>
      </c>
      <c r="R40" s="60">
        <v>4870</v>
      </c>
      <c r="S40" s="60">
        <v>2417</v>
      </c>
      <c r="T40" s="60">
        <v>812</v>
      </c>
      <c r="U40" s="60">
        <v>278</v>
      </c>
      <c r="V40" s="60">
        <v>48</v>
      </c>
      <c r="W40" s="60">
        <v>14</v>
      </c>
      <c r="X40" s="61">
        <f t="shared" si="0"/>
        <v>30.785205141033078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s="13" customFormat="1" ht="16.5" customHeight="1">
      <c r="A41" s="26" t="s">
        <v>65</v>
      </c>
      <c r="B41" s="60">
        <v>452788</v>
      </c>
      <c r="C41" s="60">
        <v>33203</v>
      </c>
      <c r="D41" s="60">
        <v>40200</v>
      </c>
      <c r="E41" s="60">
        <v>41614</v>
      </c>
      <c r="F41" s="60">
        <v>38654</v>
      </c>
      <c r="G41" s="60">
        <v>42657</v>
      </c>
      <c r="H41" s="60">
        <v>38792</v>
      </c>
      <c r="I41" s="60">
        <v>36593</v>
      </c>
      <c r="J41" s="60">
        <v>37567</v>
      </c>
      <c r="K41" s="60">
        <v>37146</v>
      </c>
      <c r="L41" s="60">
        <v>31390</v>
      </c>
      <c r="M41" s="60">
        <v>22434</v>
      </c>
      <c r="N41" s="60">
        <v>14035</v>
      </c>
      <c r="O41" s="60">
        <v>12030</v>
      </c>
      <c r="P41" s="60">
        <v>10303</v>
      </c>
      <c r="Q41" s="60">
        <v>7698</v>
      </c>
      <c r="R41" s="60">
        <v>4888</v>
      </c>
      <c r="S41" s="60">
        <v>2430</v>
      </c>
      <c r="T41" s="60">
        <v>811</v>
      </c>
      <c r="U41" s="60">
        <v>279</v>
      </c>
      <c r="V41" s="60">
        <v>50</v>
      </c>
      <c r="W41" s="60">
        <v>14</v>
      </c>
      <c r="X41" s="61">
        <f>SUM(C41*2.5+D41*7.5+E41*12.5+F41*17.5+G41*22.5+H41*27.5+I41*32.5+J41*37.5+K41*42.5+L41*47.5+M41*52.5+N41*57.5+O41*62.5+P41*67.5+Q41*72.5+R41*77.5+S41*82.5+T41*87.5+U41*92.5+V41*97.5+W41*103)/B41</f>
        <v>30.804851276977306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s="13" customFormat="1" ht="16.5" customHeight="1">
      <c r="A42" s="26" t="s">
        <v>112</v>
      </c>
      <c r="B42" s="60">
        <v>453453</v>
      </c>
      <c r="C42" s="60">
        <v>33132</v>
      </c>
      <c r="D42" s="60">
        <v>40103</v>
      </c>
      <c r="E42" s="60">
        <v>41761</v>
      </c>
      <c r="F42" s="60">
        <v>38640</v>
      </c>
      <c r="G42" s="60">
        <v>42618</v>
      </c>
      <c r="H42" s="60">
        <v>38964</v>
      </c>
      <c r="I42" s="60">
        <v>36646</v>
      </c>
      <c r="J42" s="60">
        <v>37518</v>
      </c>
      <c r="K42" s="60">
        <v>37241</v>
      </c>
      <c r="L42" s="60">
        <v>31507</v>
      </c>
      <c r="M42" s="60">
        <v>22604</v>
      </c>
      <c r="N42" s="60">
        <v>14176</v>
      </c>
      <c r="O42" s="60">
        <v>12022</v>
      </c>
      <c r="P42" s="60">
        <v>10343</v>
      </c>
      <c r="Q42" s="60">
        <v>7710</v>
      </c>
      <c r="R42" s="60">
        <v>4879</v>
      </c>
      <c r="S42" s="60">
        <v>2430</v>
      </c>
      <c r="T42" s="60">
        <v>820</v>
      </c>
      <c r="U42" s="60">
        <v>279</v>
      </c>
      <c r="V42" s="60">
        <v>46</v>
      </c>
      <c r="W42" s="60">
        <v>14</v>
      </c>
      <c r="X42" s="61">
        <f>SUM(C42*2.5+D42*7.5+E42*12.5+F42*17.5+G42*22.5+H42*27.5+I42*32.5+J42*37.5+K42*42.5+L42*47.5+M42*52.5+N42*57.5+O42*62.5+P42*67.5+Q42*72.5+R42*77.5+S42*82.5+T42*87.5+U42*92.5+V42*97.5+W42*103)/B42</f>
        <v>30.83426397002556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s="13" customFormat="1" ht="16.5" customHeight="1">
      <c r="A43" s="26" t="s">
        <v>113</v>
      </c>
      <c r="B43" s="60">
        <v>454151</v>
      </c>
      <c r="C43" s="60">
        <v>33095</v>
      </c>
      <c r="D43" s="60">
        <v>39993</v>
      </c>
      <c r="E43" s="60">
        <v>41938</v>
      </c>
      <c r="F43" s="60">
        <v>38639</v>
      </c>
      <c r="G43" s="60">
        <v>42614</v>
      </c>
      <c r="H43" s="60">
        <v>39058</v>
      </c>
      <c r="I43" s="60">
        <v>36679</v>
      </c>
      <c r="J43" s="60">
        <v>37489</v>
      </c>
      <c r="K43" s="60">
        <v>37232</v>
      </c>
      <c r="L43" s="60">
        <v>31707</v>
      </c>
      <c r="M43" s="60">
        <v>22751</v>
      </c>
      <c r="N43" s="60">
        <v>14360</v>
      </c>
      <c r="O43" s="60">
        <v>12025</v>
      </c>
      <c r="P43" s="60">
        <v>10325</v>
      </c>
      <c r="Q43" s="60">
        <v>7763</v>
      </c>
      <c r="R43" s="60">
        <v>4890</v>
      </c>
      <c r="S43" s="60">
        <v>2422</v>
      </c>
      <c r="T43" s="60">
        <v>833</v>
      </c>
      <c r="U43" s="60">
        <v>282</v>
      </c>
      <c r="V43" s="60">
        <v>42</v>
      </c>
      <c r="W43" s="60">
        <v>14</v>
      </c>
      <c r="X43" s="61">
        <v>30.86439201939443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s="13" customFormat="1" ht="16.5" customHeight="1">
      <c r="A44" s="26" t="s">
        <v>115</v>
      </c>
      <c r="B44" s="60">
        <v>454951</v>
      </c>
      <c r="C44" s="60">
        <v>33095</v>
      </c>
      <c r="D44" s="60">
        <v>39964</v>
      </c>
      <c r="E44" s="60">
        <v>42049</v>
      </c>
      <c r="F44" s="60">
        <v>38656</v>
      </c>
      <c r="G44" s="60">
        <v>42687</v>
      </c>
      <c r="H44" s="60">
        <v>39148</v>
      </c>
      <c r="I44" s="60">
        <v>36691</v>
      </c>
      <c r="J44" s="60">
        <v>37471</v>
      </c>
      <c r="K44" s="60">
        <v>37278</v>
      </c>
      <c r="L44" s="60">
        <v>31857</v>
      </c>
      <c r="M44" s="60">
        <v>22916</v>
      </c>
      <c r="N44" s="60">
        <v>14483</v>
      </c>
      <c r="O44" s="60">
        <v>12022</v>
      </c>
      <c r="P44" s="60">
        <v>10352</v>
      </c>
      <c r="Q44" s="60">
        <v>7776</v>
      </c>
      <c r="R44" s="60">
        <v>4897</v>
      </c>
      <c r="S44" s="60">
        <v>2435</v>
      </c>
      <c r="T44" s="60">
        <v>835</v>
      </c>
      <c r="U44" s="60">
        <v>284</v>
      </c>
      <c r="V44" s="60">
        <v>41</v>
      </c>
      <c r="W44" s="60">
        <v>14</v>
      </c>
      <c r="X44" s="61">
        <f>SUM(C44*2.5+D44*7.5+E44*12.5+F44*17.5+G44*22.5+H44*27.5+I44*32.5+J44*37.5+K44*42.5+L44*47.5+M44*52.5+N44*57.5+O44*62.5+P44*67.5+Q44*72.5+R44*77.5+S44*82.5+T44*87.5+U44*92.5+V44*97.5+W44*103)/B44</f>
        <v>30.886105316836318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s="13" customFormat="1" ht="16.5" customHeight="1">
      <c r="A45" s="25" t="s">
        <v>116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s="13" customFormat="1" ht="16.5" customHeight="1">
      <c r="A46" s="26" t="s">
        <v>120</v>
      </c>
      <c r="B46" s="60">
        <v>455624</v>
      </c>
      <c r="C46" s="60">
        <v>32933</v>
      </c>
      <c r="D46" s="60">
        <v>39991</v>
      </c>
      <c r="E46" s="60">
        <v>42187</v>
      </c>
      <c r="F46" s="60">
        <v>38700</v>
      </c>
      <c r="G46" s="60">
        <v>42633</v>
      </c>
      <c r="H46" s="60">
        <v>39258</v>
      </c>
      <c r="I46" s="60">
        <v>36699</v>
      </c>
      <c r="J46" s="60">
        <v>37363</v>
      </c>
      <c r="K46" s="60">
        <v>37262</v>
      </c>
      <c r="L46" s="60">
        <v>32075</v>
      </c>
      <c r="M46" s="60">
        <v>23119</v>
      </c>
      <c r="N46" s="60">
        <v>14609</v>
      </c>
      <c r="O46" s="60">
        <v>12049</v>
      </c>
      <c r="P46" s="60">
        <v>10354</v>
      </c>
      <c r="Q46" s="60">
        <v>7812</v>
      </c>
      <c r="R46" s="60">
        <v>4928</v>
      </c>
      <c r="S46" s="60">
        <v>2463</v>
      </c>
      <c r="T46" s="60">
        <v>847</v>
      </c>
      <c r="U46" s="60">
        <v>288</v>
      </c>
      <c r="V46" s="60">
        <v>40</v>
      </c>
      <c r="W46" s="60">
        <v>14</v>
      </c>
      <c r="X46" s="61">
        <f aca="true" t="shared" si="1" ref="X46:X52">SUM(C46*2.5+D46*7.5+E46*12.5+F46*17.5+G46*22.5+H46*27.5+I46*32.5+J46*37.5+K46*42.5+L46*47.5+M46*52.5+N46*57.5+O46*62.5+P46*67.5+Q46*72.5+R46*77.5+S46*82.5+T46*87.5+U46*92.5+V46*97.5+W46*103)/B46</f>
        <v>30.924670342212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s="13" customFormat="1" ht="16.5" customHeight="1">
      <c r="A47" s="26" t="s">
        <v>121</v>
      </c>
      <c r="B47" s="60">
        <v>456364</v>
      </c>
      <c r="C47" s="60">
        <v>32888</v>
      </c>
      <c r="D47" s="60">
        <v>39970</v>
      </c>
      <c r="E47" s="60">
        <v>42407</v>
      </c>
      <c r="F47" s="60">
        <v>38735</v>
      </c>
      <c r="G47" s="60">
        <v>42611</v>
      </c>
      <c r="H47" s="60">
        <v>39373</v>
      </c>
      <c r="I47" s="60">
        <v>36680</v>
      </c>
      <c r="J47" s="60">
        <v>37297</v>
      </c>
      <c r="K47" s="60">
        <v>37274</v>
      </c>
      <c r="L47" s="60">
        <v>32242</v>
      </c>
      <c r="M47" s="60">
        <v>23318</v>
      </c>
      <c r="N47" s="60">
        <v>14698</v>
      </c>
      <c r="O47" s="60">
        <v>12044</v>
      </c>
      <c r="P47" s="60">
        <v>10353</v>
      </c>
      <c r="Q47" s="60">
        <v>7849</v>
      </c>
      <c r="R47" s="60">
        <v>4975</v>
      </c>
      <c r="S47" s="60">
        <v>2449</v>
      </c>
      <c r="T47" s="60">
        <v>864</v>
      </c>
      <c r="U47" s="60">
        <v>280</v>
      </c>
      <c r="V47" s="60">
        <v>43</v>
      </c>
      <c r="W47" s="60">
        <v>14</v>
      </c>
      <c r="X47" s="61">
        <f t="shared" si="1"/>
        <v>30.945751636851284</v>
      </c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s="13" customFormat="1" ht="16.5" customHeight="1">
      <c r="A48" s="26" t="s">
        <v>122</v>
      </c>
      <c r="B48" s="60">
        <v>457230</v>
      </c>
      <c r="C48" s="60">
        <v>32859</v>
      </c>
      <c r="D48" s="60">
        <v>39982</v>
      </c>
      <c r="E48" s="60">
        <v>42570</v>
      </c>
      <c r="F48" s="60">
        <v>38867</v>
      </c>
      <c r="G48" s="60">
        <v>42567</v>
      </c>
      <c r="H48" s="60">
        <v>39473</v>
      </c>
      <c r="I48" s="60">
        <v>36614</v>
      </c>
      <c r="J48" s="60">
        <v>37256</v>
      </c>
      <c r="K48" s="60">
        <v>37363</v>
      </c>
      <c r="L48" s="60">
        <v>32397</v>
      </c>
      <c r="M48" s="60">
        <v>23538</v>
      </c>
      <c r="N48" s="60">
        <v>14820</v>
      </c>
      <c r="O48" s="60">
        <v>11996</v>
      </c>
      <c r="P48" s="60">
        <v>10375</v>
      </c>
      <c r="Q48" s="60">
        <v>7880</v>
      </c>
      <c r="R48" s="60">
        <v>5026</v>
      </c>
      <c r="S48" s="60">
        <v>2441</v>
      </c>
      <c r="T48" s="60">
        <v>871</v>
      </c>
      <c r="U48" s="60">
        <v>275</v>
      </c>
      <c r="V48" s="60">
        <v>45</v>
      </c>
      <c r="W48" s="60">
        <v>15</v>
      </c>
      <c r="X48" s="61">
        <f t="shared" si="1"/>
        <v>30.967242963060166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s="13" customFormat="1" ht="16.5" customHeight="1">
      <c r="A49" s="26" t="s">
        <v>123</v>
      </c>
      <c r="B49" s="60">
        <v>457891</v>
      </c>
      <c r="C49" s="60">
        <v>32763</v>
      </c>
      <c r="D49" s="60">
        <v>40003</v>
      </c>
      <c r="E49" s="60">
        <v>42659</v>
      </c>
      <c r="F49" s="60">
        <v>38975</v>
      </c>
      <c r="G49" s="60">
        <v>42551</v>
      </c>
      <c r="H49" s="60">
        <v>39503</v>
      </c>
      <c r="I49" s="60">
        <v>36599</v>
      </c>
      <c r="J49" s="60">
        <v>37278</v>
      </c>
      <c r="K49" s="60">
        <v>37465</v>
      </c>
      <c r="L49" s="60">
        <v>32451</v>
      </c>
      <c r="M49" s="60">
        <v>23715</v>
      </c>
      <c r="N49" s="60">
        <v>14967</v>
      </c>
      <c r="O49" s="60">
        <v>11929</v>
      </c>
      <c r="P49" s="60">
        <v>10410</v>
      </c>
      <c r="Q49" s="60">
        <v>7933</v>
      </c>
      <c r="R49" s="60">
        <v>5032</v>
      </c>
      <c r="S49" s="60">
        <v>2444</v>
      </c>
      <c r="T49" s="60">
        <v>880</v>
      </c>
      <c r="U49" s="60">
        <v>271</v>
      </c>
      <c r="V49" s="60">
        <v>48</v>
      </c>
      <c r="W49" s="60">
        <v>15</v>
      </c>
      <c r="X49" s="61">
        <f t="shared" si="1"/>
        <v>30.99200464739425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s="13" customFormat="1" ht="16.5" customHeight="1">
      <c r="A50" s="26" t="s">
        <v>124</v>
      </c>
      <c r="B50" s="60">
        <v>458647</v>
      </c>
      <c r="C50" s="60">
        <v>32755</v>
      </c>
      <c r="D50" s="60">
        <v>40017</v>
      </c>
      <c r="E50" s="60">
        <v>42734</v>
      </c>
      <c r="F50" s="60">
        <v>39125</v>
      </c>
      <c r="G50" s="60">
        <v>42522</v>
      </c>
      <c r="H50" s="60">
        <v>39526</v>
      </c>
      <c r="I50" s="60">
        <v>36606</v>
      </c>
      <c r="J50" s="60">
        <v>37301</v>
      </c>
      <c r="K50" s="60">
        <v>37619</v>
      </c>
      <c r="L50" s="60">
        <v>32485</v>
      </c>
      <c r="M50" s="60">
        <v>23887</v>
      </c>
      <c r="N50" s="60">
        <v>15082</v>
      </c>
      <c r="O50" s="60">
        <v>11892</v>
      </c>
      <c r="P50" s="60">
        <v>10411</v>
      </c>
      <c r="Q50" s="60">
        <v>7947</v>
      </c>
      <c r="R50" s="60">
        <v>5054</v>
      </c>
      <c r="S50" s="60">
        <v>2458</v>
      </c>
      <c r="T50" s="60">
        <v>893</v>
      </c>
      <c r="U50" s="60">
        <v>272</v>
      </c>
      <c r="V50" s="60">
        <v>46</v>
      </c>
      <c r="W50" s="60">
        <v>15</v>
      </c>
      <c r="X50" s="61">
        <f t="shared" si="1"/>
        <v>31.00891317287587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s="13" customFormat="1" ht="16.5" customHeight="1">
      <c r="A51" s="26" t="s">
        <v>126</v>
      </c>
      <c r="B51" s="60">
        <v>459578</v>
      </c>
      <c r="C51" s="60">
        <v>32748</v>
      </c>
      <c r="D51" s="60">
        <v>40049</v>
      </c>
      <c r="E51" s="60">
        <v>42915</v>
      </c>
      <c r="F51" s="60">
        <v>39268</v>
      </c>
      <c r="G51" s="60">
        <v>42480</v>
      </c>
      <c r="H51" s="60">
        <v>39636</v>
      </c>
      <c r="I51" s="60">
        <v>36582</v>
      </c>
      <c r="J51" s="60">
        <v>37334</v>
      </c>
      <c r="K51" s="60">
        <v>37731</v>
      </c>
      <c r="L51" s="60">
        <v>32540</v>
      </c>
      <c r="M51" s="60">
        <v>24093</v>
      </c>
      <c r="N51" s="60">
        <v>15174</v>
      </c>
      <c r="O51" s="60">
        <v>11888</v>
      </c>
      <c r="P51" s="60">
        <v>10399</v>
      </c>
      <c r="Q51" s="60">
        <v>7974</v>
      </c>
      <c r="R51" s="60">
        <v>5065</v>
      </c>
      <c r="S51" s="60">
        <v>2466</v>
      </c>
      <c r="T51" s="60">
        <v>903</v>
      </c>
      <c r="U51" s="60">
        <v>271</v>
      </c>
      <c r="V51" s="60">
        <v>46</v>
      </c>
      <c r="W51" s="60">
        <v>16</v>
      </c>
      <c r="X51" s="61">
        <f t="shared" si="1"/>
        <v>31.020725535164868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s="13" customFormat="1" ht="16.5" customHeight="1">
      <c r="A52" s="26" t="s">
        <v>128</v>
      </c>
      <c r="B52" s="60">
        <v>460413</v>
      </c>
      <c r="C52" s="60">
        <v>32607</v>
      </c>
      <c r="D52" s="60">
        <v>40051</v>
      </c>
      <c r="E52" s="60">
        <v>43006</v>
      </c>
      <c r="F52" s="60">
        <v>39424</v>
      </c>
      <c r="G52" s="60">
        <v>42434</v>
      </c>
      <c r="H52" s="60">
        <v>39818</v>
      </c>
      <c r="I52" s="60">
        <v>36609</v>
      </c>
      <c r="J52" s="60">
        <v>37330</v>
      </c>
      <c r="K52" s="60">
        <v>37837</v>
      </c>
      <c r="L52" s="60">
        <v>32643</v>
      </c>
      <c r="M52" s="60">
        <v>24301</v>
      </c>
      <c r="N52" s="60">
        <v>15262</v>
      </c>
      <c r="O52" s="60">
        <v>11842</v>
      </c>
      <c r="P52" s="60">
        <v>10456</v>
      </c>
      <c r="Q52" s="60">
        <v>7961</v>
      </c>
      <c r="R52" s="60">
        <v>5099</v>
      </c>
      <c r="S52" s="60">
        <v>2476</v>
      </c>
      <c r="T52" s="60">
        <v>918</v>
      </c>
      <c r="U52" s="60">
        <v>273</v>
      </c>
      <c r="V52" s="60">
        <v>49</v>
      </c>
      <c r="W52" s="60">
        <v>17</v>
      </c>
      <c r="X52" s="61">
        <f t="shared" si="1"/>
        <v>31.049147178728663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s="13" customFormat="1" ht="16.5" customHeight="1">
      <c r="A53" s="26" t="s">
        <v>129</v>
      </c>
      <c r="B53" s="60">
        <v>461710</v>
      </c>
      <c r="C53" s="60">
        <v>32553</v>
      </c>
      <c r="D53" s="60">
        <v>40158</v>
      </c>
      <c r="E53" s="60">
        <v>43203</v>
      </c>
      <c r="F53" s="60">
        <v>39626</v>
      </c>
      <c r="G53" s="60">
        <v>42405</v>
      </c>
      <c r="H53" s="60">
        <v>40041</v>
      </c>
      <c r="I53" s="60">
        <v>36662</v>
      </c>
      <c r="J53" s="60">
        <v>37306</v>
      </c>
      <c r="K53" s="60">
        <v>38025</v>
      </c>
      <c r="L53" s="60">
        <v>32746</v>
      </c>
      <c r="M53" s="60">
        <v>24463</v>
      </c>
      <c r="N53" s="60">
        <v>15426</v>
      </c>
      <c r="O53" s="60">
        <v>11812</v>
      </c>
      <c r="P53" s="60">
        <v>10401</v>
      </c>
      <c r="Q53" s="60">
        <v>8021</v>
      </c>
      <c r="R53" s="60">
        <v>5110</v>
      </c>
      <c r="S53" s="60">
        <v>2500</v>
      </c>
      <c r="T53" s="60">
        <v>916</v>
      </c>
      <c r="U53" s="60">
        <v>272</v>
      </c>
      <c r="V53" s="60">
        <v>50</v>
      </c>
      <c r="W53" s="60">
        <v>14</v>
      </c>
      <c r="X53" s="61">
        <f>SUM(C53*2.5+D53*7.5+E53*12.5+F53*17.5+G53*22.5+H53*27.5+I53*32.5+J53*37.5+K53*42.5+L53*47.5+M53*52.5+N53*57.5+O53*62.5+P53*67.5+Q53*72.5+R53*77.5+S53*82.5+T53*87.5+U53*92.5+V53*97.5+W53*103)/B53</f>
        <v>31.05917567304152</v>
      </c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s="13" customFormat="1" ht="16.5" customHeight="1">
      <c r="A54" s="26" t="s">
        <v>252</v>
      </c>
      <c r="B54" s="60">
        <v>462906</v>
      </c>
      <c r="C54" s="60">
        <v>32623</v>
      </c>
      <c r="D54" s="60">
        <v>40275</v>
      </c>
      <c r="E54" s="60">
        <v>43354</v>
      </c>
      <c r="F54" s="60">
        <v>39750</v>
      </c>
      <c r="G54" s="60">
        <v>42327</v>
      </c>
      <c r="H54" s="60">
        <v>40216</v>
      </c>
      <c r="I54" s="60">
        <v>36687</v>
      </c>
      <c r="J54" s="60">
        <v>37374</v>
      </c>
      <c r="K54" s="60">
        <v>38099</v>
      </c>
      <c r="L54" s="60">
        <v>32823</v>
      </c>
      <c r="M54" s="60">
        <v>24691</v>
      </c>
      <c r="N54" s="60">
        <v>15614</v>
      </c>
      <c r="O54" s="60">
        <v>11689</v>
      </c>
      <c r="P54" s="60">
        <v>10375</v>
      </c>
      <c r="Q54" s="60">
        <v>8091</v>
      </c>
      <c r="R54" s="60">
        <v>5141</v>
      </c>
      <c r="S54" s="60">
        <v>2516</v>
      </c>
      <c r="T54" s="60">
        <v>915</v>
      </c>
      <c r="U54" s="60">
        <v>280</v>
      </c>
      <c r="V54" s="60">
        <v>52</v>
      </c>
      <c r="W54" s="60">
        <v>14</v>
      </c>
      <c r="X54" s="61">
        <f>SUM(C54*2.5+D54*7.5+E54*12.5+F54*17.5+G54*22.5+H54*27.5+I54*32.5+J54*37.5+K54*42.5+L54*47.5+M54*52.5+N54*57.5+O54*62.5+P54*67.5+Q54*72.5+R54*77.5+S54*82.5+T54*87.5+U54*92.5+V54*97.5+W54*103)/B54</f>
        <v>31.068180148885517</v>
      </c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s="57" customFormat="1" ht="16.5" customHeight="1">
      <c r="A55" s="68" t="s">
        <v>253</v>
      </c>
      <c r="B55" s="62">
        <v>463647</v>
      </c>
      <c r="C55" s="62">
        <v>32502</v>
      </c>
      <c r="D55" s="62">
        <v>40295</v>
      </c>
      <c r="E55" s="62">
        <v>43425</v>
      </c>
      <c r="F55" s="62">
        <v>39820</v>
      </c>
      <c r="G55" s="62">
        <v>42275</v>
      </c>
      <c r="H55" s="62">
        <v>40316</v>
      </c>
      <c r="I55" s="62">
        <v>36701</v>
      </c>
      <c r="J55" s="62">
        <v>37357</v>
      </c>
      <c r="K55" s="62">
        <v>38282</v>
      </c>
      <c r="L55" s="62">
        <v>32853</v>
      </c>
      <c r="M55" s="62">
        <v>24888</v>
      </c>
      <c r="N55" s="62">
        <v>15862</v>
      </c>
      <c r="O55" s="62">
        <v>11581</v>
      </c>
      <c r="P55" s="62">
        <v>10419</v>
      </c>
      <c r="Q55" s="62">
        <v>8130</v>
      </c>
      <c r="R55" s="62">
        <v>5144</v>
      </c>
      <c r="S55" s="62">
        <v>2528</v>
      </c>
      <c r="T55" s="62">
        <v>929</v>
      </c>
      <c r="U55" s="62">
        <v>274</v>
      </c>
      <c r="V55" s="62">
        <v>52</v>
      </c>
      <c r="W55" s="62">
        <v>14</v>
      </c>
      <c r="X55" s="63">
        <f>SUM(C55*2.5+D55*7.5+E55*12.5+F55*17.5+G55*22.5+H55*27.5+I55*32.5+J55*37.5+K55*42.5+L55*47.5+M55*52.5+N55*57.5+O55*62.5+P55*67.5+Q55*72.5+R55*77.5+S55*82.5+T55*87.5+U55*92.5+V55*97.5+W55*103)/B55</f>
        <v>31.100707003388354</v>
      </c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s="13" customFormat="1" ht="12" customHeight="1">
      <c r="A56" s="64" t="s">
        <v>72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s="13" customFormat="1" ht="12" customHeight="1">
      <c r="A57" s="40" t="s">
        <v>73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s="13" customFormat="1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s="13" customFormat="1" ht="12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s="13" customFormat="1" ht="12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s="13" customFormat="1" ht="12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s="13" customFormat="1" ht="12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13" customFormat="1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s="13" customFormat="1" ht="12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s="13" customFormat="1" ht="12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s="13" customFormat="1" ht="12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s="57" customFormat="1" ht="12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s="13" customFormat="1" ht="12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s="13" customFormat="1" ht="12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s="13" customFormat="1" ht="12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s="57" customFormat="1" ht="12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s="13" customFormat="1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s="13" customFormat="1" ht="12" customHeight="1">
      <c r="A73" s="29"/>
      <c r="B73" s="29"/>
      <c r="C73" s="29"/>
      <c r="D73" s="29"/>
      <c r="E73" s="65"/>
      <c r="F73" s="29"/>
      <c r="G73" s="29"/>
      <c r="H73" s="29"/>
      <c r="I73" s="29"/>
      <c r="J73" s="29"/>
      <c r="K73" s="29"/>
      <c r="L73" s="3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s="13" customFormat="1" ht="12" customHeight="1">
      <c r="A74" s="29"/>
      <c r="B74" s="66"/>
      <c r="C74" s="66"/>
      <c r="D74" s="66"/>
      <c r="E74" s="66"/>
      <c r="F74" s="66"/>
      <c r="G74" s="66"/>
      <c r="H74" s="66"/>
      <c r="I74" s="66"/>
      <c r="J74" s="66"/>
      <c r="K74" s="29"/>
      <c r="L74" s="3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s="13" customFormat="1" ht="12" customHeight="1">
      <c r="A75" s="29"/>
      <c r="B75" s="66"/>
      <c r="C75" s="66"/>
      <c r="D75" s="66"/>
      <c r="E75" s="66"/>
      <c r="F75" s="66"/>
      <c r="G75" s="66"/>
      <c r="H75" s="66"/>
      <c r="I75" s="66"/>
      <c r="J75" s="66"/>
      <c r="K75" s="29"/>
      <c r="L75" s="3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s="13" customFormat="1" ht="12" customHeight="1">
      <c r="A76" s="29"/>
      <c r="B76" s="29"/>
      <c r="C76" s="29"/>
      <c r="D76" s="67"/>
      <c r="E76" s="29"/>
      <c r="F76" s="29"/>
      <c r="G76" s="66"/>
      <c r="H76" s="29"/>
      <c r="I76" s="29"/>
      <c r="J76" s="29"/>
      <c r="K76" s="29"/>
      <c r="L76" s="3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s="13" customFormat="1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s="13" customFormat="1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s="13" customFormat="1" ht="12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s="13" customFormat="1" ht="12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s="13" customFormat="1" ht="12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s="13" customFormat="1" ht="12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s="13" customFormat="1" ht="12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s="13" customFormat="1" ht="12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s="13" customFormat="1" ht="12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s="13" customFormat="1" ht="12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s="13" customFormat="1" ht="12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s="13" customFormat="1" ht="12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s="13" customFormat="1" ht="12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s="13" customFormat="1" ht="12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s="13" customFormat="1" ht="12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s="13" customFormat="1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s="13" customFormat="1" ht="12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s="13" customFormat="1" ht="12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s="13" customFormat="1" ht="12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s="13" customFormat="1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s="13" customFormat="1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s="13" customFormat="1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1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s="13" customFormat="1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s="13" customFormat="1" ht="12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1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s="13" customFormat="1" ht="12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s="13" customFormat="1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1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s="13" customFormat="1" ht="12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1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s="13" customFormat="1" ht="12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1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s="13" customFormat="1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1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s="13" customFormat="1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1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s="13" customFormat="1" ht="12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1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s="13" customFormat="1" ht="12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1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s="13" customFormat="1" ht="12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1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s="13" customFormat="1" ht="12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1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s="13" customFormat="1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s="13" customFormat="1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1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s="13" customFormat="1" ht="12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s="13" customFormat="1" ht="12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1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s="13" customFormat="1" ht="12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1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s="13" customFormat="1" ht="12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1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s="13" customFormat="1" ht="11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1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s="13" customFormat="1" ht="11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1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s="13" customFormat="1" ht="11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s="13" customFormat="1" ht="11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1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s="13" customFormat="1" ht="11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1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1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2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1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2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1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2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1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2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ht="11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2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ht="11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ht="11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2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ht="11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2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ht="11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2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ht="11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ht="11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2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ht="11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2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ht="11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2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1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2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11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2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11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2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ht="11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2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ht="11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2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ht="11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2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1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11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2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ht="11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2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ht="11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2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ht="11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2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ht="11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2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ht="11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2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ht="11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2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ht="11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ht="11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2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ht="11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ht="11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2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ht="11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2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ht="11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2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ht="11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2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35" ht="11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2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ht="11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2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ht="11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2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</row>
    <row r="160" spans="1:35" ht="11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2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ht="11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2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ht="11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ht="11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2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ht="11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2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ht="11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2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ht="11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2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1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2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1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2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ht="11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2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ht="11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2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ht="11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2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ht="11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1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2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ht="11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2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ht="11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2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1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2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ht="11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2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ht="11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2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35" ht="11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2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1:35" ht="11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2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ht="11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2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ht="11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ht="11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2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ht="11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2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ht="11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2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1:35" ht="11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2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1:35" ht="11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2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1:35" ht="11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2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1:35" ht="11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2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1:35" ht="11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2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ht="11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2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ht="11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ht="11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2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ht="11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2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ht="11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2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ht="11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2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1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2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1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2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ht="11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2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ht="11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2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ht="11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2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ht="11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ht="11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ht="11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2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ht="11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2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ht="11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2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ht="11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2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ht="11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2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ht="11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2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ht="11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2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ht="11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2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ht="11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2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ht="11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2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ht="11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2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1:35" ht="11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2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1:35" ht="11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2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ht="11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2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35" ht="11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2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</row>
    <row r="219" spans="1:35" ht="11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2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</row>
    <row r="220" spans="1:35" ht="11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2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</row>
    <row r="221" spans="1:35" ht="11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2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</row>
    <row r="222" spans="1:35" ht="11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2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</row>
    <row r="223" spans="1:35" ht="11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2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</row>
    <row r="224" spans="1:35" ht="11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2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</row>
    <row r="225" spans="1:35" ht="11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2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</row>
    <row r="226" spans="1:35" ht="11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2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1:35" ht="11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2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1:35" ht="11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2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1:35" ht="11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2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1:35" ht="11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2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1:35" ht="11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2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35" ht="11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2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35" ht="11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2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35" ht="11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2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</row>
    <row r="235" spans="1:35" ht="11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2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1:35" ht="11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2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1:35" ht="11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2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ht="11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2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ht="11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2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ht="11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2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1:35" ht="11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2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</row>
    <row r="242" spans="1:35" ht="11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2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</row>
    <row r="243" spans="1:35" ht="11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2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1:35" ht="11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2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1:35" ht="11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2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1:35" ht="11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2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1:35" ht="11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2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1:35" ht="11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2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</row>
    <row r="249" spans="1:35" ht="11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2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1:35" ht="11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2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1:35" ht="11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2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1:35" ht="11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2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1:35" ht="11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2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</row>
    <row r="254" spans="1:35" ht="11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2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</row>
    <row r="255" spans="1:35" ht="11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2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1:35" ht="11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2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1:35" ht="11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2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1:35" ht="11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2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1:35" ht="11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2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</row>
    <row r="260" spans="1:35" ht="11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2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1:35" ht="11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2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35" ht="11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2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5" ht="11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2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5" ht="11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2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35" ht="11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2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35" ht="11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2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1:35" ht="11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2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1:35" ht="11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2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</row>
    <row r="269" spans="1:35" ht="11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2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</row>
    <row r="270" spans="1:35" ht="11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2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1:35" ht="11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2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1:35" ht="11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2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1:35" ht="11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2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1:35" ht="11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2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1:35" ht="11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2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1:35" ht="11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2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1:35" ht="11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2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1:35" ht="11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2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1:35" ht="11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2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1:35" ht="11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2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1:35" ht="11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2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1:35" ht="11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2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1:35" ht="11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2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1:35" ht="11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2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1:35" ht="11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2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1:35" ht="11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2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1:35" ht="11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2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1:35" ht="11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2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1:35" ht="11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2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1:35" ht="11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2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1:35" ht="11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2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1:35" ht="11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2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ht="11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2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ht="11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2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1:35" ht="11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2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ht="11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2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ht="11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2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ht="11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2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ht="11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2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1:35" ht="11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2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1:35" ht="11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2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1:35" ht="11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2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1:35" ht="11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2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ht="11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2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ht="11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2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1:35" ht="11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2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1:35" ht="11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2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ht="11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2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</row>
    <row r="309" spans="1:35" ht="11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2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1:35" ht="11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2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1" spans="1:35" ht="11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2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</row>
    <row r="312" spans="1:35" ht="11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2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</row>
    <row r="313" spans="1:35" ht="11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2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1:35" ht="11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2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</row>
    <row r="315" spans="1:35" ht="11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2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</row>
    <row r="316" spans="1:35" ht="11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2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1:35" ht="11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2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</row>
    <row r="318" spans="1:35" ht="11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2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</row>
    <row r="319" spans="1:35" ht="11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2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</row>
    <row r="320" spans="1:35" ht="11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2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</row>
    <row r="321" spans="1:35" ht="11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2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</row>
    <row r="322" spans="1:35" ht="11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2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</row>
    <row r="323" spans="1:35" ht="11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2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1:35" ht="11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2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</row>
    <row r="325" spans="1:35" ht="11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2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</row>
    <row r="326" spans="1:35" ht="11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2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</row>
    <row r="327" spans="1:35" ht="11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2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</row>
    <row r="328" spans="1:35" ht="11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2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</row>
    <row r="329" spans="1:35" ht="11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2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</row>
    <row r="330" spans="1:35" ht="11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2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</row>
    <row r="331" spans="1:35" ht="11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2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</row>
    <row r="332" spans="1:35" ht="11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2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</row>
    <row r="333" spans="1:35" ht="11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2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</row>
    <row r="334" spans="1:35" ht="11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2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</row>
    <row r="335" spans="1:35" ht="11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2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</row>
    <row r="336" spans="1:35" ht="11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2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</row>
    <row r="337" spans="1:35" ht="11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2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</row>
    <row r="338" spans="1:35" ht="11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2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</row>
    <row r="339" spans="1:35" ht="11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2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</row>
    <row r="340" spans="1:35" ht="11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2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</row>
    <row r="341" spans="1:35" ht="11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2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</row>
    <row r="342" spans="1:35" ht="11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2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</row>
    <row r="343" spans="1:35" ht="11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2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</row>
    <row r="344" spans="1:35" ht="11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2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</row>
    <row r="345" spans="1:35" ht="11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2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</row>
    <row r="346" spans="1:35" ht="11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2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</row>
    <row r="347" spans="1:35" ht="11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2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</row>
    <row r="348" spans="1:35" ht="11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2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</row>
    <row r="349" spans="1:35" ht="11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2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</row>
    <row r="350" spans="1:35" ht="11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2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</row>
    <row r="351" spans="1:35" ht="11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2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</row>
    <row r="352" spans="1:35" ht="11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2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</row>
    <row r="353" spans="1:35" ht="11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2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</row>
    <row r="354" spans="1:35" ht="11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2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</row>
    <row r="355" spans="1:35" ht="11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2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</row>
    <row r="356" spans="1:35" ht="11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2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</row>
    <row r="357" spans="1:35" ht="11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2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</row>
    <row r="358" spans="1:35" ht="11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2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</row>
    <row r="359" spans="1:35" ht="11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2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</row>
    <row r="360" spans="1:35" ht="11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2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</row>
    <row r="361" spans="1:35" ht="11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2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</row>
    <row r="362" spans="1:35" ht="11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2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</row>
    <row r="363" spans="1:35" ht="11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2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</row>
    <row r="364" spans="1:35" ht="11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2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</row>
    <row r="365" spans="1:35" ht="11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2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</row>
    <row r="366" spans="1:35" ht="11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2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</row>
    <row r="367" spans="1:35" ht="11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2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</row>
    <row r="368" spans="1:35" ht="11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2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</row>
    <row r="369" spans="1:35" ht="11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2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</row>
    <row r="370" spans="1:35" ht="11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2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</row>
    <row r="371" spans="1:35" ht="11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2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</row>
    <row r="372" spans="1:35" ht="11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2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</row>
    <row r="373" spans="1:35" ht="11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2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</row>
    <row r="374" spans="1:35" ht="11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2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</row>
    <row r="375" spans="1:35" ht="11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2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</row>
    <row r="376" spans="1:35" ht="11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2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</row>
    <row r="377" spans="1:35" ht="11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2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</row>
    <row r="378" spans="1:35" ht="11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2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</row>
    <row r="379" spans="1:35" ht="11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2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</row>
    <row r="380" spans="1:35" ht="11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2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</row>
    <row r="381" spans="1:35" ht="11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2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1:35" ht="11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2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</row>
    <row r="383" spans="1:35" ht="11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2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</row>
    <row r="384" spans="1:35" ht="11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2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</row>
    <row r="385" spans="1:35" ht="11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2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</row>
    <row r="386" spans="1:35" ht="11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2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</row>
    <row r="387" spans="1:35" ht="11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2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</row>
    <row r="388" spans="1:35" ht="11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2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</row>
    <row r="389" spans="1:35" ht="11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2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</row>
    <row r="390" spans="1:35" ht="11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2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</row>
    <row r="391" spans="1:35" ht="11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2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</row>
    <row r="392" spans="1:35" ht="11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2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</row>
    <row r="393" spans="1:35" ht="11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2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</row>
    <row r="394" spans="1:35" ht="11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2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</row>
    <row r="395" spans="1:35" ht="11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2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</row>
    <row r="396" spans="1:35" ht="11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2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</row>
    <row r="397" spans="1:35" ht="11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2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</row>
    <row r="398" spans="1:35" ht="11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2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</row>
    <row r="399" spans="1:35" ht="11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2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</row>
    <row r="400" spans="1:35" ht="11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2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</row>
    <row r="401" spans="1:35" ht="11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2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</row>
    <row r="402" spans="1:35" ht="11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2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</row>
    <row r="403" spans="1:35" ht="11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2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</row>
    <row r="404" spans="1:35" ht="11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2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</row>
    <row r="405" spans="1:35" ht="11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2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</row>
    <row r="406" spans="1:35" ht="11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2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</row>
    <row r="407" spans="1:35" ht="11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2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</row>
    <row r="408" spans="1:35" ht="11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2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</row>
    <row r="409" spans="1:35" ht="11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2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</row>
    <row r="410" spans="1:35" ht="11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2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</row>
    <row r="411" spans="1:35" ht="11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2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1:35" ht="11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2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1:35" ht="11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2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</row>
    <row r="414" spans="1:35" ht="11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2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</row>
    <row r="415" spans="1:35" ht="11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2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1:35" ht="11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2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1:35" ht="11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2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</row>
    <row r="418" spans="1:35" ht="11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2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</row>
    <row r="419" spans="1:35" ht="11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2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</row>
    <row r="420" spans="1:35" ht="11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2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1:35" ht="11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2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1:35" ht="11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2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1:35" ht="11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2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1:35" ht="11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2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1:35" ht="11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2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1:35" ht="11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2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1:35" ht="11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2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1:35" ht="11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2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1:35" ht="11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2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1:35" ht="11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2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1:35" ht="11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2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1:35" ht="11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2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1:35" ht="11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2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1:35" ht="11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2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</row>
    <row r="435" spans="1:35" ht="11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2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1:35" ht="11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2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1:35" ht="11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2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1:35" ht="11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2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1:35" ht="11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2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1:35" ht="11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2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1:35" ht="11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2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1:35" ht="11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2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</row>
    <row r="443" spans="1:35" ht="11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2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</row>
    <row r="444" spans="1:35" ht="11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2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1:35" ht="11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2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1:35" ht="11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2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1:35" ht="11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2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1:35" ht="11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2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1:35" ht="11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2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</row>
    <row r="450" spans="1:35" ht="11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2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</row>
    <row r="451" spans="1:35" ht="11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2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</row>
    <row r="452" spans="1:35" ht="11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2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</row>
    <row r="453" spans="1:35" ht="11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2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</row>
    <row r="454" spans="1:35" ht="11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2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</row>
    <row r="455" spans="1:35" ht="11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2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</row>
    <row r="456" spans="1:35" ht="11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2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</row>
    <row r="457" spans="1:35" ht="11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2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</row>
    <row r="458" spans="1:35" ht="11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2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</row>
    <row r="459" spans="1:35" ht="11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2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</row>
    <row r="460" spans="1:35" ht="11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2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</row>
    <row r="461" spans="1:35" ht="11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2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</row>
    <row r="462" spans="1:35" ht="11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2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</row>
    <row r="463" spans="1:35" ht="11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2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</row>
    <row r="464" spans="1:35" ht="11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2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</row>
    <row r="465" spans="1:35" ht="11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2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</row>
    <row r="466" spans="1:35" ht="11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2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</row>
    <row r="467" spans="1:35" ht="11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2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</row>
    <row r="468" spans="1:35" ht="11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2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</row>
    <row r="469" spans="1:35" ht="11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2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</row>
    <row r="470" spans="1:35" ht="11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2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</row>
    <row r="471" spans="1:35" ht="11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2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</row>
    <row r="472" spans="1:35" ht="11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2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</row>
    <row r="473" spans="1:35" ht="11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2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</row>
    <row r="474" spans="1:35" ht="11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2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</row>
    <row r="475" spans="1:35" ht="11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2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1:35" ht="11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2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</row>
    <row r="477" spans="1:35" ht="11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2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</row>
    <row r="478" spans="1:35" ht="11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2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</row>
    <row r="479" spans="1:35" ht="11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2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</row>
    <row r="480" spans="1:35" ht="11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2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</row>
    <row r="481" spans="1:35" ht="11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2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</row>
    <row r="482" spans="1:35" ht="11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2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</row>
    <row r="483" spans="1:35" ht="11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2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</row>
    <row r="484" spans="1:35" ht="11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2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</row>
    <row r="485" spans="1:35" ht="11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2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</row>
    <row r="486" spans="1:35" ht="11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2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</row>
    <row r="487" spans="1:35" ht="11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2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</row>
    <row r="488" spans="1:35" ht="11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2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</row>
    <row r="489" spans="1:35" ht="11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2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</row>
    <row r="490" spans="1:35" ht="11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2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</row>
    <row r="491" spans="1:35" ht="11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2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</row>
    <row r="492" spans="1:35" ht="11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2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</row>
    <row r="493" spans="1:35" ht="11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2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</row>
    <row r="494" spans="1:35" ht="11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2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</row>
    <row r="495" spans="1:35" ht="11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2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</row>
    <row r="496" spans="1:35" ht="11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2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</row>
    <row r="497" spans="1:35" ht="11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2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</row>
    <row r="498" spans="1:35" ht="11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2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</row>
    <row r="499" spans="1:35" ht="11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2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</row>
    <row r="500" spans="1:35" ht="11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2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</row>
    <row r="501" spans="1:35" ht="11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2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</row>
    <row r="502" spans="1:35" ht="11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2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</row>
    <row r="503" spans="1:35" ht="11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2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</row>
    <row r="504" spans="1:35" ht="11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2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</row>
    <row r="505" spans="1:35" ht="11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2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</row>
    <row r="506" spans="1:35" ht="11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2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</row>
    <row r="507" spans="1:35" ht="11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2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</row>
    <row r="508" spans="1:35" ht="11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2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</row>
    <row r="509" spans="1:35" ht="11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2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</row>
    <row r="510" spans="1:35" ht="11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2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</row>
    <row r="511" spans="1:35" ht="11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2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</row>
    <row r="512" spans="1:35" ht="11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2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</row>
    <row r="513" spans="1:35" ht="11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2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</row>
    <row r="514" spans="1:35" ht="11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2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</row>
    <row r="515" spans="1:35" ht="11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2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</row>
    <row r="516" spans="1:35" ht="11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2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</row>
    <row r="517" spans="1:35" ht="11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2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</row>
    <row r="518" spans="1:35" ht="11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2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</row>
    <row r="519" spans="1:35" ht="11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2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</row>
    <row r="520" spans="1:35" ht="11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2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</row>
    <row r="521" spans="1:35" ht="11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2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</row>
    <row r="522" spans="1:35" ht="11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2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</row>
    <row r="523" spans="1:35" ht="11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2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</row>
    <row r="524" spans="1:35" ht="11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2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</row>
    <row r="525" spans="1:35" ht="11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2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</row>
    <row r="526" spans="1:35" ht="11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2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</row>
    <row r="527" spans="1:35" ht="11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2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</row>
    <row r="528" spans="1:35" ht="11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2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</row>
    <row r="529" spans="1:35" ht="11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2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</row>
    <row r="530" spans="1:35" ht="11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2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</row>
    <row r="531" spans="1:35" ht="11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2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</row>
    <row r="532" spans="1:35" ht="11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2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</row>
    <row r="533" spans="1:35" ht="11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2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</row>
    <row r="534" spans="1:35" ht="11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2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</row>
    <row r="535" spans="1:35" ht="11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2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</row>
    <row r="536" spans="1:35" ht="11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2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</row>
    <row r="537" spans="1:35" ht="11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2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</row>
    <row r="538" spans="1:35" ht="11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2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</row>
    <row r="539" spans="1:35" ht="11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2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</row>
    <row r="540" spans="1:35" ht="11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2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</row>
    <row r="541" spans="1:35" ht="11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2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</row>
    <row r="542" spans="1:35" ht="11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2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</row>
    <row r="543" spans="1:35" ht="11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2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</row>
    <row r="544" spans="1:35" ht="11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2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</row>
    <row r="545" spans="1:35" ht="11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2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</row>
    <row r="546" spans="1:35" ht="11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2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</row>
    <row r="547" spans="1:35" ht="11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2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</row>
    <row r="548" spans="1:35" ht="11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2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</row>
    <row r="549" spans="1:35" ht="11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2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</row>
    <row r="550" spans="1:35" ht="11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2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</row>
    <row r="551" spans="1:35" ht="11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2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</row>
    <row r="552" spans="1:35" ht="11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2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</row>
    <row r="553" spans="1:35" ht="11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2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</row>
    <row r="554" spans="1:35" ht="11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2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</row>
    <row r="555" spans="1:35" ht="11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2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</row>
    <row r="556" spans="1:35" ht="11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2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</row>
    <row r="557" spans="1:35" ht="11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2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</row>
    <row r="558" spans="1:35" ht="11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2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</row>
    <row r="559" spans="1:35" ht="11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2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</row>
    <row r="560" spans="1:35" ht="11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2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</row>
    <row r="561" spans="1:35" ht="11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2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</row>
    <row r="562" spans="1:35" ht="11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2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</row>
    <row r="563" spans="1:35" ht="11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2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</row>
    <row r="564" spans="1:35" ht="11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2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</row>
    <row r="565" spans="1:35" ht="11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2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</row>
    <row r="566" spans="1:35" ht="11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2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</row>
    <row r="567" spans="1:35" ht="11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2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</row>
    <row r="568" spans="1:35" ht="11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2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</row>
    <row r="569" spans="1:35" ht="11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2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</row>
    <row r="570" spans="1:35" ht="11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2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</row>
    <row r="571" spans="1:35" ht="11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2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</row>
    <row r="572" spans="1:35" ht="11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2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</row>
    <row r="573" spans="1:35" ht="11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2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</row>
    <row r="574" spans="1:35" ht="11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2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</row>
    <row r="575" spans="1:35" ht="11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2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</row>
    <row r="576" spans="1:35" ht="11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2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</row>
    <row r="577" spans="1:35" ht="11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2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</row>
    <row r="578" spans="1:35" ht="11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2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</row>
    <row r="579" spans="1:35" ht="11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2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</row>
    <row r="580" spans="1:35" ht="11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2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</row>
    <row r="581" spans="1:35" ht="11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2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</row>
    <row r="582" spans="1:35" ht="11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2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</row>
    <row r="583" spans="1:35" ht="11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2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</row>
    <row r="584" spans="1:35" ht="11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2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</row>
    <row r="585" spans="1:35" ht="11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2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</row>
    <row r="586" spans="1:35" ht="11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2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</row>
    <row r="587" spans="1:35" ht="11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2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</row>
    <row r="588" spans="1:35" ht="11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2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</row>
    <row r="589" spans="1:35" ht="11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2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</row>
    <row r="590" spans="1:35" ht="11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2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</row>
    <row r="591" spans="1:35" ht="11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2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</row>
    <row r="592" spans="1:35" ht="11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2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</row>
    <row r="593" spans="1:35" ht="11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2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</row>
    <row r="594" spans="1:35" ht="11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2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</row>
    <row r="595" spans="1:35" ht="11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2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</row>
    <row r="596" spans="1:35" ht="11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2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</row>
    <row r="597" spans="1:35" ht="11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2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</row>
    <row r="598" spans="1:35" ht="11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2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</row>
    <row r="599" spans="1:35" ht="11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2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</row>
    <row r="600" spans="1:35" ht="11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2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</row>
    <row r="601" spans="1:35" ht="11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2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</row>
    <row r="602" spans="1:35" ht="11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2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</row>
    <row r="603" spans="1:35" ht="11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2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</row>
    <row r="604" spans="1:35" ht="11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2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</row>
    <row r="605" spans="1:35" ht="11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2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</row>
    <row r="606" spans="1:35" ht="11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2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</row>
    <row r="607" spans="1:35" ht="11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2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</row>
    <row r="608" spans="1:35" ht="11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2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</row>
    <row r="609" spans="1:35" ht="11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2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</row>
    <row r="610" spans="1:35" ht="11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2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</row>
    <row r="611" spans="1:35" ht="11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2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</row>
    <row r="612" spans="1:35" ht="11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2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</row>
    <row r="613" spans="1:35" ht="11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2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</row>
    <row r="614" spans="1:35" ht="11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2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</row>
    <row r="615" spans="1:35" ht="11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2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</row>
    <row r="616" spans="1:35" ht="11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2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</row>
    <row r="617" spans="1:35" ht="11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2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</row>
    <row r="618" spans="1:35" ht="11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2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</row>
    <row r="619" spans="1:35" ht="11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2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</row>
    <row r="620" spans="1:35" ht="11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2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</row>
    <row r="621" spans="1:35" ht="11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2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</row>
    <row r="622" spans="1:35" ht="11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2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</row>
    <row r="623" spans="1:35" ht="11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2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</row>
    <row r="624" spans="1:35" ht="11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2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</row>
    <row r="625" spans="1:35" ht="11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2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</row>
    <row r="626" spans="1:35" ht="11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2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</row>
    <row r="627" spans="1:35" ht="11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2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</row>
    <row r="628" spans="1:35" ht="11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2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</row>
    <row r="629" spans="1:35" ht="11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2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</row>
    <row r="630" spans="1:35" ht="11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2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</row>
    <row r="631" spans="1:35" ht="11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2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</row>
    <row r="632" spans="1:35" ht="11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2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</row>
    <row r="633" spans="1:35" ht="11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2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</row>
    <row r="634" spans="1:35" ht="11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2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</row>
    <row r="635" spans="1:35" ht="11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2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</row>
    <row r="636" spans="1:35" ht="11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2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</row>
    <row r="637" spans="1:35" ht="11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2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</row>
    <row r="638" spans="1:35" ht="11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2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</row>
    <row r="639" spans="1:35" ht="11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2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</row>
    <row r="640" spans="1:35" ht="11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2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</row>
    <row r="641" spans="1:35" ht="11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2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</row>
    <row r="642" spans="1:35" ht="11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2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</row>
    <row r="643" spans="1:35" ht="11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2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</row>
    <row r="644" spans="1:35" ht="11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2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</row>
    <row r="645" spans="1:35" ht="11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2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</row>
    <row r="646" spans="1:35" ht="11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2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</row>
    <row r="647" spans="1:35" ht="11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2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</row>
    <row r="648" spans="1:35" ht="11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2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</row>
    <row r="649" spans="1:35" ht="11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2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</row>
    <row r="650" spans="1:35" ht="11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2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</row>
    <row r="651" spans="1:35" ht="11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2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</row>
    <row r="652" spans="1:35" ht="11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2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</row>
    <row r="653" spans="1:35" ht="11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2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</row>
    <row r="654" spans="1:35" ht="11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2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</row>
    <row r="655" spans="1:35" ht="11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2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</row>
    <row r="656" spans="1:35" ht="11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2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</row>
    <row r="657" spans="1:35" ht="11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2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</row>
    <row r="658" spans="1:35" ht="11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2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</row>
    <row r="659" spans="1:35" ht="11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2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</row>
    <row r="660" spans="1:35" ht="11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2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</row>
    <row r="661" spans="1:35" ht="11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2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</row>
    <row r="662" spans="1:35" ht="11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2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</row>
    <row r="663" spans="1:35" ht="11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2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</row>
    <row r="664" spans="1:35" ht="11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2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</row>
    <row r="665" spans="1:35" ht="11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2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</row>
    <row r="666" spans="1:35" ht="11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2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</row>
    <row r="667" spans="1:35" ht="11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2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</row>
    <row r="668" spans="1:35" ht="11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2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</row>
    <row r="669" spans="1:35" ht="11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2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</row>
    <row r="670" spans="1:35" ht="11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2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</row>
    <row r="671" spans="1:35" ht="11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2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</row>
    <row r="672" spans="1:35" ht="11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2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</row>
    <row r="673" spans="1:35" ht="11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2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</row>
    <row r="674" spans="1:35" ht="11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2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</row>
    <row r="675" spans="1:35" ht="11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2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</row>
    <row r="676" spans="1:35" ht="11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2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</row>
    <row r="677" spans="1:35" ht="11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2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</row>
    <row r="678" spans="1:35" ht="11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2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</row>
    <row r="679" spans="1:35" ht="11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2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</row>
    <row r="680" spans="1:35" ht="11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2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</row>
    <row r="681" spans="1:35" ht="11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2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</row>
    <row r="682" spans="1:35" ht="11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2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</row>
    <row r="683" spans="1:35" ht="11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2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</row>
    <row r="684" spans="1:35" ht="11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2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</row>
    <row r="685" spans="1:35" ht="11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2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</row>
    <row r="686" spans="1:35" ht="11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2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</row>
    <row r="687" spans="1:35" ht="11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2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</row>
    <row r="688" spans="1:35" ht="11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2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</row>
    <row r="689" spans="1:35" ht="11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2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</row>
    <row r="690" spans="1:35" ht="11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2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</row>
    <row r="691" spans="1:35" ht="11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2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</row>
    <row r="692" spans="1:35" ht="11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2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</row>
    <row r="693" spans="1:35" ht="11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2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</row>
    <row r="694" spans="1:35" ht="11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2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</row>
    <row r="695" spans="1:35" ht="11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2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</row>
    <row r="696" spans="1:35" ht="11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2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</row>
    <row r="697" spans="1:35" ht="11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2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</row>
    <row r="698" spans="1:35" ht="11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2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</row>
    <row r="699" spans="1:35" ht="11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2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</row>
    <row r="700" spans="1:35" ht="11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2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</row>
    <row r="701" spans="1:35" ht="11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2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</row>
    <row r="702" spans="1:35" ht="11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2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</row>
    <row r="703" spans="1:35" ht="11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2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</row>
    <row r="704" spans="1:35" ht="11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2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</row>
    <row r="705" spans="1:35" ht="11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2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</row>
    <row r="706" spans="1:35" ht="11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2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</row>
    <row r="707" spans="1:35" ht="11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2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</row>
    <row r="708" spans="1:35" ht="11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2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</row>
    <row r="709" spans="1:35" ht="11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2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</row>
    <row r="710" spans="1:35" ht="11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2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</row>
    <row r="711" spans="1:35" ht="11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2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</row>
    <row r="712" spans="1:35" ht="11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2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</row>
    <row r="713" spans="1:35" ht="11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2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</row>
    <row r="714" spans="1:35" ht="11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2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</row>
    <row r="715" spans="1:35" ht="11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2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</row>
    <row r="716" spans="1:35" ht="11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2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</row>
    <row r="717" spans="1:35" ht="11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2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</row>
    <row r="718" spans="1:35" ht="11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2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</row>
    <row r="719" spans="1:35" ht="11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2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</row>
    <row r="720" spans="1:35" ht="11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2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</row>
    <row r="721" spans="1:35" ht="11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2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</row>
    <row r="722" spans="1:35" ht="11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2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</row>
    <row r="723" spans="1:35" ht="11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2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</row>
    <row r="724" spans="1:35" ht="11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2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</row>
    <row r="725" spans="1:35" ht="11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2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</row>
    <row r="726" spans="1:35" ht="11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2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</row>
    <row r="727" spans="1:35" ht="11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2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</row>
    <row r="728" spans="1:35" ht="11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2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</row>
    <row r="729" spans="1:35" ht="11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2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</row>
    <row r="730" spans="1:35" ht="11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2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</row>
    <row r="731" spans="1:35" ht="11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2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</row>
    <row r="732" spans="1:35" ht="11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2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</row>
    <row r="733" spans="1:35" ht="11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2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</row>
    <row r="734" spans="1:35" ht="11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2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</row>
    <row r="735" spans="1:35" ht="11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2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</row>
    <row r="736" spans="1:35" ht="11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2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</row>
    <row r="737" spans="1:35" ht="11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2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</row>
    <row r="738" spans="1:35" ht="11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2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</row>
    <row r="739" spans="1:35" ht="11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2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</row>
    <row r="740" spans="1:35" ht="11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2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</row>
    <row r="741" spans="1:35" ht="11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2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</row>
    <row r="742" spans="1:35" ht="11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2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</row>
    <row r="743" spans="1:35" ht="11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2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</row>
    <row r="744" spans="1:35" ht="11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2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</row>
    <row r="745" spans="1:35" ht="11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2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</row>
    <row r="746" spans="1:35" ht="11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2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</row>
    <row r="747" spans="1:35" ht="11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2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</row>
    <row r="748" spans="1:35" ht="11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2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</row>
    <row r="749" spans="1:35" ht="11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2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</row>
    <row r="750" spans="1:35" ht="11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2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</row>
    <row r="751" spans="1:35" ht="11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2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</row>
    <row r="752" spans="1:35" ht="11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2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</row>
    <row r="753" spans="1:35" ht="11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2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</row>
    <row r="754" spans="1:35" ht="11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2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</row>
    <row r="755" spans="1:35" ht="11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2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</row>
    <row r="756" spans="1:35" ht="11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2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</row>
    <row r="757" spans="1:35" ht="11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2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</row>
    <row r="758" spans="1:35" ht="11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2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</row>
    <row r="759" spans="1:35" ht="11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2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</row>
    <row r="760" spans="1:35" ht="11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2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</row>
    <row r="761" spans="1:35" ht="11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2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</row>
    <row r="762" spans="1:35" ht="11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2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</row>
    <row r="763" spans="1:35" ht="11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2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</row>
    <row r="764" spans="1:35" ht="11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2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</row>
    <row r="765" spans="1:35" ht="11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2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</row>
    <row r="766" spans="1:35" ht="11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2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</row>
    <row r="767" spans="1:35" ht="11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2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</row>
    <row r="768" spans="1:35" ht="11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2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</row>
    <row r="769" spans="1:35" ht="11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2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</row>
    <row r="770" spans="1:35" ht="11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2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</row>
    <row r="771" spans="1:35" ht="11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2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</row>
    <row r="772" spans="1:35" ht="11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2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</row>
    <row r="773" spans="1:35" ht="11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2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</row>
    <row r="774" spans="1:35" ht="11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2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</row>
    <row r="775" spans="1:35" ht="11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2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</row>
    <row r="776" spans="1:35" ht="11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2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</row>
    <row r="777" spans="1:35" ht="11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2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</row>
    <row r="778" spans="1:35" ht="11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2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</row>
    <row r="779" spans="1:35" ht="11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2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</row>
    <row r="780" spans="1:35" ht="11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2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</row>
    <row r="781" spans="1:35" ht="11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2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</row>
    <row r="782" spans="1:35" ht="11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2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</row>
    <row r="783" spans="1:35" ht="11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2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</row>
    <row r="784" spans="1:35" ht="11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2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</row>
    <row r="785" spans="1:35" ht="11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2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</row>
    <row r="786" spans="1:35" ht="11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2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</row>
    <row r="787" spans="1:35" ht="11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2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</row>
    <row r="788" spans="1:35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2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</row>
    <row r="789" spans="1:35" ht="11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2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</row>
    <row r="790" spans="1:35" ht="11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2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</row>
    <row r="791" spans="1:35" ht="11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2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</row>
    <row r="792" spans="1:35" ht="11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2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</row>
    <row r="793" spans="1:35" ht="11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2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</row>
    <row r="794" spans="1:35" ht="11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2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</row>
    <row r="795" spans="1:35" ht="11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2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</row>
    <row r="796" spans="1:35" ht="11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2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</row>
    <row r="797" spans="1:35" ht="11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2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</row>
    <row r="798" spans="1:35" ht="11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2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</row>
    <row r="799" spans="1:35" ht="11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2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</row>
    <row r="800" spans="1:35" ht="11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2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</row>
    <row r="801" spans="1:35" ht="11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2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</row>
    <row r="802" spans="1:35" ht="11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2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</row>
    <row r="803" spans="1:35" ht="11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2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</row>
    <row r="804" spans="1:35" ht="11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2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</row>
    <row r="805" spans="1:35" ht="11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2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</row>
    <row r="806" spans="1:35" ht="11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2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</row>
    <row r="807" spans="1:35" ht="11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2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</row>
    <row r="808" spans="1:35" ht="11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2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</row>
    <row r="809" spans="1:35" ht="11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2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</row>
    <row r="810" spans="1:35" ht="11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2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</row>
    <row r="811" spans="1:35" ht="11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2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</row>
    <row r="812" spans="1:35" ht="11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2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</row>
    <row r="813" spans="1:35" ht="11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2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</row>
    <row r="814" spans="1:35" ht="11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2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</row>
    <row r="815" spans="1:35" ht="11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2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</row>
    <row r="816" spans="1:35" ht="11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2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</row>
    <row r="817" spans="1:35" ht="11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2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</row>
    <row r="818" spans="1:35" ht="11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2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</row>
    <row r="819" spans="1:35" ht="11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2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</row>
    <row r="820" spans="1:35" ht="11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2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</row>
    <row r="821" spans="1:35" ht="11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2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</row>
    <row r="822" spans="1:35" ht="11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2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</row>
    <row r="823" spans="1:35" ht="11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2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</row>
    <row r="824" spans="1:35" ht="11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2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</row>
    <row r="825" spans="1:35" ht="11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2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</row>
    <row r="826" spans="1:35" ht="11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2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</row>
    <row r="827" spans="1:35" ht="11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2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</row>
    <row r="828" spans="1:35" ht="11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2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</row>
    <row r="829" spans="1:35" ht="11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2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</row>
    <row r="830" spans="1:35" ht="11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2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</row>
    <row r="831" spans="1:35" ht="11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2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</row>
    <row r="832" spans="1:35" ht="11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2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</row>
    <row r="833" spans="1:35" ht="11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2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</row>
    <row r="834" spans="1:35" ht="11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2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</row>
    <row r="835" spans="1:35" ht="11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2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</row>
    <row r="836" spans="1:35" ht="11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2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</row>
    <row r="837" spans="1:35" ht="11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2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</row>
    <row r="838" spans="1:35" ht="11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2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</row>
    <row r="839" spans="1:35" ht="11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2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</row>
    <row r="840" spans="1:35" ht="11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2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</row>
    <row r="841" spans="1:35" ht="11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2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</row>
    <row r="842" spans="1:35" ht="11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2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</row>
    <row r="843" spans="1:35" ht="11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2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</row>
    <row r="844" spans="1:35" ht="11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2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</row>
    <row r="845" spans="1:35" ht="11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2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</row>
    <row r="846" spans="1:35" ht="11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2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</row>
    <row r="847" spans="1:35" ht="11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2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</row>
    <row r="848" spans="1:35" ht="11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2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</row>
    <row r="849" spans="1:35" ht="11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2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</row>
    <row r="850" spans="1:35" ht="11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2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</row>
    <row r="851" spans="1:35" ht="11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2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</row>
    <row r="852" spans="1:35" ht="11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2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</row>
    <row r="853" spans="1:35" ht="11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2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</row>
    <row r="854" spans="1:35" ht="11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2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</row>
    <row r="855" spans="1:35" ht="11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2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</row>
    <row r="856" spans="1:35" ht="11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2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</row>
    <row r="857" spans="1:35" ht="11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2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</row>
    <row r="858" spans="1:35" ht="11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2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</row>
    <row r="859" spans="1:35" ht="11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2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</row>
    <row r="860" spans="1:35" ht="11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2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</row>
    <row r="861" spans="1:35" ht="11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2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</row>
    <row r="862" spans="1:35" ht="11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2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</row>
    <row r="863" spans="1:35" ht="11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2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</row>
    <row r="864" spans="1:35" ht="11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2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1:35" ht="11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2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</row>
    <row r="866" spans="1:35" ht="11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2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</row>
    <row r="867" spans="1:35" ht="11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2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</row>
    <row r="868" spans="1:35" ht="11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2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</row>
    <row r="869" spans="1:35" ht="11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2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</row>
    <row r="870" spans="1:35" ht="11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2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</row>
    <row r="871" spans="1:35" ht="11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2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</row>
    <row r="872" spans="1:35" ht="11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2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</row>
    <row r="873" spans="1:35" ht="11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2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</row>
    <row r="874" spans="1:35" ht="11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2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</row>
    <row r="875" spans="1:35" ht="11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2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</row>
    <row r="876" spans="1:35" ht="11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2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</row>
    <row r="877" spans="1:35" ht="11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2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</row>
    <row r="878" spans="1:35" ht="11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2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</row>
    <row r="879" spans="1:35" ht="11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2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</row>
    <row r="880" spans="1:35" ht="11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2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1:35" ht="11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2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</row>
    <row r="882" spans="1:35" ht="11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2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</row>
    <row r="883" spans="1:35" ht="11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2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</row>
    <row r="884" spans="1:35" ht="11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2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</row>
    <row r="885" spans="1:35" ht="11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2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</row>
    <row r="886" spans="1:35" ht="11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2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</row>
    <row r="887" spans="1:35" ht="11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2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</row>
    <row r="888" spans="1:35" ht="11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2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</row>
    <row r="889" spans="1:35" ht="11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2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</row>
    <row r="890" spans="1:35" ht="11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2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</row>
    <row r="891" spans="1:35" ht="11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2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</row>
    <row r="892" spans="1:35" ht="11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2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</row>
    <row r="893" spans="1:35" ht="11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2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</row>
    <row r="894" spans="1:35" ht="11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2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</row>
    <row r="895" spans="1:35" ht="11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2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</row>
    <row r="896" spans="1:35" ht="11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2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</row>
    <row r="897" spans="1:35" ht="11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2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</row>
    <row r="898" spans="1:35" ht="11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2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</row>
    <row r="899" spans="1:35" ht="11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2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</row>
    <row r="900" spans="1:35" ht="11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2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</row>
    <row r="901" spans="1:35" ht="11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2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</row>
    <row r="902" spans="1:35" ht="11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2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</row>
    <row r="903" spans="1:35" ht="11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2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</row>
    <row r="904" spans="1:35" ht="11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2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</row>
    <row r="905" spans="1:35" ht="11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2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</row>
    <row r="906" spans="1:35" ht="11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2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</row>
    <row r="907" spans="1:35" ht="11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2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</row>
    <row r="908" spans="1:35" ht="11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2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</row>
    <row r="909" spans="1:35" ht="11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2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</row>
    <row r="910" spans="1:35" ht="11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2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</row>
    <row r="911" spans="1:35" ht="11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2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</row>
    <row r="912" spans="1:35" ht="11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2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</row>
    <row r="913" spans="1:35" ht="11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2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</row>
    <row r="914" spans="1:35" ht="11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2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</row>
    <row r="915" spans="1:35" ht="11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2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</row>
    <row r="916" spans="1:35" ht="11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2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</row>
    <row r="917" spans="1:35" ht="11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2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</row>
    <row r="918" spans="1:35" ht="11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2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</row>
    <row r="919" spans="1:35" ht="11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2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</row>
    <row r="920" spans="1:35" ht="11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2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</row>
    <row r="921" spans="1:35" ht="11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2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</row>
    <row r="922" spans="1:35" ht="11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2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</row>
    <row r="923" spans="1:35" ht="11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2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</row>
    <row r="924" spans="1:35" ht="11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2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</row>
    <row r="925" spans="1:35" ht="11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2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</row>
    <row r="926" spans="1:35" ht="11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2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</row>
    <row r="927" spans="1:35" ht="11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2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</row>
    <row r="928" spans="1:35" ht="11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2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</row>
    <row r="929" spans="1:35" ht="11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2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</row>
    <row r="930" spans="1:35" ht="11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2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</row>
    <row r="931" spans="1:35" ht="11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2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</row>
    <row r="932" spans="1:35" ht="11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2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</row>
    <row r="933" spans="1:35" ht="11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2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</row>
    <row r="934" spans="1:35" ht="11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2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</row>
    <row r="935" spans="1:35" ht="11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2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</row>
    <row r="936" spans="1:35" ht="11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2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</row>
    <row r="937" spans="1:35" ht="11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2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</row>
    <row r="938" spans="1:35" ht="11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2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</row>
    <row r="939" spans="1:35" ht="11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2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</row>
    <row r="940" spans="1:35" ht="11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2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</row>
    <row r="941" spans="1:35" ht="11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2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</row>
    <row r="942" spans="1:35" ht="11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2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</row>
    <row r="943" spans="1:35" ht="11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2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</row>
    <row r="944" spans="1:35" ht="11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2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</row>
    <row r="945" spans="1:35" ht="11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2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</row>
    <row r="946" spans="1:35" ht="11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2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</row>
    <row r="947" spans="1:35" ht="11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2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</row>
    <row r="948" spans="1:35" ht="11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2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</row>
    <row r="949" spans="1:35" ht="11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2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</row>
    <row r="950" spans="1:35" ht="11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2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</row>
    <row r="951" spans="1:35" ht="11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2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</row>
    <row r="952" spans="1:35" ht="11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2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</row>
    <row r="953" spans="1:35" ht="11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2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</row>
    <row r="954" spans="1:35" ht="11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2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</row>
    <row r="955" spans="1:35" ht="11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2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</row>
    <row r="956" spans="1:35" ht="11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2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</row>
    <row r="957" spans="1:35" ht="11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2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</row>
    <row r="958" spans="1:35" ht="11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2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</row>
    <row r="959" spans="1:35" ht="11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2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</row>
    <row r="960" spans="1:35" ht="11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2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</row>
    <row r="961" spans="1:35" ht="11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2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</row>
    <row r="962" spans="1:35" ht="11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2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</row>
    <row r="963" spans="1:35" ht="11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2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</row>
    <row r="964" spans="1:35" ht="11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2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</row>
    <row r="965" spans="1:35" ht="11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2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</row>
    <row r="966" spans="1:35" ht="11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2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</row>
    <row r="967" spans="1:35" ht="11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2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</row>
    <row r="968" spans="1:35" ht="11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2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</row>
    <row r="969" spans="1:35" ht="11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2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</row>
    <row r="970" spans="1:35" ht="11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2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</row>
    <row r="971" spans="1:35" ht="11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2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</row>
    <row r="972" spans="1:35" ht="11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2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</row>
    <row r="973" spans="1:35" ht="11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2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</row>
    <row r="974" spans="1:35" ht="11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2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</row>
    <row r="975" spans="1:35" ht="11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2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</row>
    <row r="976" spans="1:35" ht="11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2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</row>
    <row r="977" spans="1:35" ht="11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2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</row>
    <row r="978" spans="1:35" ht="11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2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</row>
    <row r="979" spans="1:35" ht="11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2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</row>
    <row r="980" spans="1:35" ht="11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2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</row>
    <row r="981" spans="1:35" ht="11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2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</row>
    <row r="982" spans="1:35" ht="11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2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</row>
    <row r="983" spans="1:35" ht="11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2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</row>
    <row r="984" spans="1:35" ht="11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2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</row>
    <row r="985" spans="1:35" ht="11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2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</row>
    <row r="986" spans="1:35" ht="11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2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</row>
    <row r="987" spans="1:35" ht="11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2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</row>
    <row r="988" spans="1:35" ht="11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2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</row>
    <row r="989" spans="1:35" ht="11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2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</row>
    <row r="990" spans="1:35" ht="11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2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</row>
    <row r="991" spans="1:35" ht="11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2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</row>
    <row r="992" spans="1:35" ht="11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2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</row>
    <row r="993" spans="1:35" ht="11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2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</row>
    <row r="994" spans="1:35" ht="11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2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</row>
    <row r="995" spans="1:35" ht="11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2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</row>
    <row r="996" spans="1:35" ht="11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2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</row>
    <row r="997" spans="1:35" ht="11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2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</row>
    <row r="998" spans="1:35" ht="11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2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</row>
    <row r="999" spans="1:35" ht="11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2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</row>
    <row r="1000" spans="1:35" ht="11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2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</row>
    <row r="1001" spans="1:35" ht="11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2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</row>
    <row r="1002" spans="1:35" ht="11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2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</row>
    <row r="1003" spans="1:35" ht="11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2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</row>
    <row r="1004" spans="1:35" ht="11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2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</row>
    <row r="1005" spans="1:35" ht="11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2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</row>
    <row r="1006" spans="1:35" ht="11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2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</row>
    <row r="1007" spans="1:35" ht="11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2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</row>
    <row r="1008" spans="1:35" ht="11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2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</row>
    <row r="1009" spans="1:35" ht="11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2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</row>
    <row r="1010" spans="1:35" ht="11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2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</row>
    <row r="1011" spans="1:35" ht="11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2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</row>
    <row r="1012" spans="1:35" ht="11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2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</row>
    <row r="1013" spans="1:35" ht="11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2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</row>
    <row r="1014" spans="1:35" ht="11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2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</row>
    <row r="1015" spans="1:35" ht="11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2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</row>
    <row r="1016" spans="1:35" ht="11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2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</row>
    <row r="1017" spans="1:35" ht="11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2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</row>
    <row r="1018" spans="1:35" ht="11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2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</row>
    <row r="1019" spans="1:35" ht="11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2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</row>
    <row r="1020" spans="1:35" ht="11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2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</row>
    <row r="1021" spans="1:35" ht="11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2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</row>
    <row r="1022" spans="1:35" ht="11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2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</row>
    <row r="1023" spans="1:35" ht="11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2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</row>
    <row r="1024" spans="1:35" ht="11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2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</row>
    <row r="1025" spans="1:35" ht="11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2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</row>
    <row r="1026" spans="1:35" ht="11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2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</row>
    <row r="1027" spans="1:35" ht="11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2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</row>
    <row r="1028" spans="1:35" ht="11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2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</row>
    <row r="1029" spans="1:35" ht="11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2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</row>
    <row r="1030" spans="1:35" ht="11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2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</row>
    <row r="1031" spans="1:35" ht="11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2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</row>
    <row r="1032" spans="1:35" ht="11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2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</row>
    <row r="1033" spans="1:35" ht="11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2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</row>
    <row r="1034" spans="1:35" ht="11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2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</row>
    <row r="1035" spans="1:35" ht="11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2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</row>
    <row r="1036" spans="1:35" ht="11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2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</row>
    <row r="1037" spans="1:35" ht="11.2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2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</row>
    <row r="1038" spans="1:35" ht="11.2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2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</row>
    <row r="1039" spans="1:35" ht="11.2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2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</row>
    <row r="1040" spans="1:35" ht="11.2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2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</row>
    <row r="1041" spans="1:35" ht="11.2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2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</row>
    <row r="1042" spans="1:35" ht="11.2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2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</row>
    <row r="1043" spans="1:35" ht="11.2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2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</row>
    <row r="1044" spans="1:35" ht="11.2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2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</row>
    <row r="1045" spans="1:35" ht="11.2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2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</row>
    <row r="1046" spans="1:35" ht="11.2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2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</row>
    <row r="1047" spans="1:35" ht="11.2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2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</row>
    <row r="1048" spans="1:35" ht="11.2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2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</row>
    <row r="1049" spans="1:35" ht="11.2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2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</row>
    <row r="1050" spans="1:35" ht="11.2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2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</row>
    <row r="1051" spans="1:35" ht="11.2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2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</row>
    <row r="1052" spans="1:35" ht="11.2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2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</row>
    <row r="1053" spans="1:35" ht="11.2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2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</row>
    <row r="1054" spans="1:35" ht="11.2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2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</row>
    <row r="1055" spans="1:35" ht="11.2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2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</row>
    <row r="1056" spans="1:35" ht="11.2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2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</row>
    <row r="1057" spans="1:35" ht="11.2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2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</row>
    <row r="1058" spans="1:35" ht="11.2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2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</row>
    <row r="1059" spans="1:35" ht="11.2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2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</row>
    <row r="1060" spans="1:35" ht="11.2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2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</row>
    <row r="1061" spans="1:35" ht="11.2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2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</row>
    <row r="1062" spans="1:35" ht="11.2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2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</row>
    <row r="1063" spans="1:35" ht="11.2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2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</row>
    <row r="1064" spans="1:35" ht="11.2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2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</row>
    <row r="1065" spans="1:35" ht="11.2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2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</row>
    <row r="1066" spans="1:35" ht="11.2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2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</row>
    <row r="1067" spans="1:35" ht="11.2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2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</row>
    <row r="1068" spans="1:35" ht="11.2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2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</row>
    <row r="1069" spans="1:35" ht="11.2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2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</row>
    <row r="1070" spans="1:35" ht="11.2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2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</row>
    <row r="1071" spans="1:35" ht="11.2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2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</row>
    <row r="1072" spans="1:35" ht="11.2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2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</row>
    <row r="1073" spans="1:35" ht="11.2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2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</row>
    <row r="1074" spans="1:35" ht="11.2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2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</row>
    <row r="1075" spans="1:35" ht="11.2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2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</row>
    <row r="1076" spans="1:35" ht="11.2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2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</row>
    <row r="1077" spans="1:35" ht="11.2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2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</row>
    <row r="1078" spans="1:35" ht="11.2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2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</row>
    <row r="1079" spans="1:35" ht="11.2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2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</row>
    <row r="1080" spans="1:35" ht="11.2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2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</row>
    <row r="1081" spans="1:35" ht="11.2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2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</row>
    <row r="1082" spans="1:35" ht="11.2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2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</row>
    <row r="1083" spans="1:35" ht="11.2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2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</row>
    <row r="1084" spans="1:35" ht="11.2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2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</row>
    <row r="1085" spans="1:35" ht="11.2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2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</row>
    <row r="1086" spans="1:35" ht="11.2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2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</row>
    <row r="1087" spans="1:35" ht="11.2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2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</row>
    <row r="1088" spans="1:35" ht="11.2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2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</row>
    <row r="1089" spans="1:35" ht="11.2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2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</row>
    <row r="1090" spans="1:35" ht="11.2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2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</row>
    <row r="1091" spans="1:35" ht="11.2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2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</row>
    <row r="1092" spans="1:35" ht="11.2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2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</row>
    <row r="1093" spans="1:35" ht="11.2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2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</row>
    <row r="1094" spans="1:35" ht="11.2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2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</row>
    <row r="1095" spans="1:35" ht="11.2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2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</row>
    <row r="1096" spans="1:35" ht="11.2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2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</row>
    <row r="1097" spans="1:35" ht="11.2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2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</row>
    <row r="1098" spans="1:35" ht="11.2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2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</row>
    <row r="1099" spans="1:35" ht="11.2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2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</row>
    <row r="1100" spans="1:35" ht="11.2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2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</row>
    <row r="1101" spans="1:35" ht="11.2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2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</row>
    <row r="1102" spans="1:35" ht="11.2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2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</row>
    <row r="1103" spans="1:35" ht="11.2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2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</row>
    <row r="1104" spans="1:35" ht="11.2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2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</row>
    <row r="1105" spans="1:35" ht="11.2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2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</row>
    <row r="1106" spans="1:35" ht="11.2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2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</row>
    <row r="1107" spans="1:35" ht="11.2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2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</row>
    <row r="1108" spans="1:35" ht="11.2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2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</row>
    <row r="1109" spans="1:35" ht="11.2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2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</row>
    <row r="1110" spans="1:35" ht="11.2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2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</row>
    <row r="1111" spans="1:35" ht="11.2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2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</row>
    <row r="1112" spans="1:35" ht="11.2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2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</row>
    <row r="1113" spans="1:35" ht="11.2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2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</row>
    <row r="1114" spans="1:35" ht="11.2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2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</row>
    <row r="1115" spans="1:35" ht="11.2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2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</row>
    <row r="1116" spans="1:35" ht="11.2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2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</row>
    <row r="1117" spans="1:35" ht="11.2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2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</row>
    <row r="1118" spans="1:35" ht="11.2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2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</row>
    <row r="1119" spans="1:35" ht="11.2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2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</row>
    <row r="1120" spans="1:35" ht="11.2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2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</row>
    <row r="1121" spans="1:35" ht="11.2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2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</row>
    <row r="1122" spans="1:35" ht="11.2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2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</row>
    <row r="1123" spans="1:35" ht="11.2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2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</row>
    <row r="1124" spans="1:35" ht="11.2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2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</row>
    <row r="1125" spans="1:35" ht="11.2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2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</row>
    <row r="1126" spans="1:35" ht="11.2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2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</row>
    <row r="1127" spans="1:35" ht="11.2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2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</row>
    <row r="1128" spans="1:35" ht="11.2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2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</row>
    <row r="1129" spans="1:35" ht="11.2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2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</row>
    <row r="1130" spans="1:35" ht="11.2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2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</row>
    <row r="1131" spans="1:35" ht="11.2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2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</row>
    <row r="1132" spans="1:35" ht="11.2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2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</row>
    <row r="1133" spans="1:35" ht="11.2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2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</row>
    <row r="1134" spans="1:35" ht="11.2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2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</row>
    <row r="1135" spans="1:35" ht="11.2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2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</row>
    <row r="1136" spans="1:35" ht="11.2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2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</row>
    <row r="1137" spans="1:35" ht="11.2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2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</row>
    <row r="1138" spans="1:35" ht="11.2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2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</row>
    <row r="1139" spans="1:35" ht="11.2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2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</row>
    <row r="1140" spans="1:35" ht="11.2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2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</row>
    <row r="1141" spans="1:35" ht="11.2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2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</row>
    <row r="1142" spans="1:35" ht="11.2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2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</row>
    <row r="1143" spans="1:35" ht="11.2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2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</row>
    <row r="1144" spans="1:35" ht="11.2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2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</row>
    <row r="1145" spans="1:35" ht="11.2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2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</row>
    <row r="1146" spans="1:35" ht="11.2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2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</row>
    <row r="1147" spans="1:35" ht="11.2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2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</row>
    <row r="1148" spans="1:35" ht="11.2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2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</row>
    <row r="1149" spans="1:35" ht="11.2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2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</row>
    <row r="1150" spans="1:35" ht="11.2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2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</row>
    <row r="1151" spans="1:35" ht="11.2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2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</row>
    <row r="1152" spans="1:35" ht="11.2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2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</row>
    <row r="1153" spans="1:35" ht="11.2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2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</row>
    <row r="1154" spans="1:35" ht="11.2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2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</row>
    <row r="1155" spans="1:35" ht="11.2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2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</row>
    <row r="1156" spans="1:35" ht="11.2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2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</row>
    <row r="1157" spans="1:35" ht="11.2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2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</row>
    <row r="1158" spans="1:35" ht="11.2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2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</row>
    <row r="1159" spans="1:35" ht="11.2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2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</row>
    <row r="1160" spans="1:35" ht="11.2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2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</row>
    <row r="1161" spans="1:35" ht="11.2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2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</row>
    <row r="1162" spans="1:35" ht="11.2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2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</row>
    <row r="1163" spans="1:35" ht="11.2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2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</row>
    <row r="1164" spans="1:35" ht="11.2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2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</row>
    <row r="1165" spans="1:35" ht="11.2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2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</row>
    <row r="1166" spans="1:35" ht="11.2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2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</row>
    <row r="1167" spans="1:35" ht="11.2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2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</row>
    <row r="1168" spans="1:35" ht="11.2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2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</row>
    <row r="1169" spans="1:35" ht="11.2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2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</row>
    <row r="1170" spans="1:35" ht="11.2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2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</row>
    <row r="1171" spans="1:35" ht="11.2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2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</row>
    <row r="1172" spans="1:35" ht="11.2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2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</row>
    <row r="1173" spans="1:35" ht="11.2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2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</row>
    <row r="1174" spans="1:35" ht="11.2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2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</row>
    <row r="1175" spans="1:35" ht="11.2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2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</row>
    <row r="1176" spans="1:35" ht="11.2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2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</row>
    <row r="1177" spans="1:35" ht="11.2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2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</row>
    <row r="1178" spans="1:35" ht="11.2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2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</row>
    <row r="1179" spans="1:35" ht="11.2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2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</row>
    <row r="1180" spans="1:35" ht="11.2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2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</row>
    <row r="1181" spans="1:35" ht="11.2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2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</row>
    <row r="1182" spans="1:35" ht="11.2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2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</row>
    <row r="1183" spans="1:35" ht="11.2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2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</row>
    <row r="1184" spans="1:35" ht="11.2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2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</row>
    <row r="1185" spans="1:35" ht="11.2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2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</row>
    <row r="1186" spans="1:35" ht="11.2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2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</row>
    <row r="1187" spans="1:35" ht="11.2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2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</row>
    <row r="1188" spans="1:35" ht="11.2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2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</row>
    <row r="1189" spans="1:35" ht="11.2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2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</row>
    <row r="1190" spans="1:35" ht="11.2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2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</row>
    <row r="1191" spans="1:35" ht="11.2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2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</row>
    <row r="1192" spans="1:35" ht="11.2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2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</row>
    <row r="1193" spans="1:35" ht="11.2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2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</row>
    <row r="1194" spans="1:35" ht="11.2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2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</row>
    <row r="1195" spans="1:35" ht="11.2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2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</row>
    <row r="1196" spans="1:35" ht="11.2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2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</row>
    <row r="1197" spans="1:35" ht="11.2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2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</row>
    <row r="1198" spans="1:35" ht="11.2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2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</row>
    <row r="1199" spans="1:35" ht="11.2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2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</row>
    <row r="1200" spans="1:35" ht="11.2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2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</row>
    <row r="1201" spans="1:35" ht="11.2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2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</row>
    <row r="1202" spans="1:35" ht="11.2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2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</row>
    <row r="1203" spans="1:35" ht="11.2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2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</row>
    <row r="1204" spans="1:35" ht="11.2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2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</row>
    <row r="1205" spans="1:35" ht="11.2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2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</row>
    <row r="1206" spans="1:35" ht="11.2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2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</row>
    <row r="1207" spans="1:35" ht="11.2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2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</row>
    <row r="1208" spans="1:35" ht="11.2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2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</row>
    <row r="1209" spans="1:35" ht="11.2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2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</row>
    <row r="1210" spans="1:35" ht="11.2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2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</row>
    <row r="1211" spans="1:35" ht="11.2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2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</row>
    <row r="1212" spans="1:35" ht="11.2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2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</row>
    <row r="1213" spans="1:35" ht="11.2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2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</row>
    <row r="1214" spans="1:35" ht="11.2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2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</row>
    <row r="1215" spans="1:35" ht="11.2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2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</row>
    <row r="1216" spans="1:35" ht="11.2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2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</row>
    <row r="1217" spans="1:35" ht="11.2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2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</row>
    <row r="1218" spans="1:35" ht="11.2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2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</row>
    <row r="1219" spans="1:35" ht="11.2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2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</row>
    <row r="1220" spans="1:35" ht="11.2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2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</row>
    <row r="1221" spans="1:35" ht="11.2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2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</row>
    <row r="1222" spans="1:35" ht="11.2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2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</row>
    <row r="1223" spans="1:35" ht="11.2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2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</row>
    <row r="1224" spans="1:35" ht="11.2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2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</row>
    <row r="1225" spans="1:35" ht="11.2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2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</row>
    <row r="1226" spans="1:35" ht="11.2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2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</row>
    <row r="1227" spans="1:35" ht="11.2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2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</row>
    <row r="1228" spans="1:35" ht="11.2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2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</row>
    <row r="1229" spans="1:35" ht="11.2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2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</row>
    <row r="1230" spans="1:35" ht="11.2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2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</row>
    <row r="1231" spans="1:35" ht="11.2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2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</row>
    <row r="1232" spans="1:35" ht="11.2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2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</row>
    <row r="1233" spans="1:35" ht="11.2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2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</row>
    <row r="1234" spans="1:35" ht="11.2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2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</row>
    <row r="1235" spans="1:35" ht="11.2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2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</row>
    <row r="1236" spans="1:35" ht="11.2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2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</row>
    <row r="1237" spans="1:35" ht="11.2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2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</row>
    <row r="1238" spans="1:35" ht="11.2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2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</row>
    <row r="1239" spans="1:35" ht="11.2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2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</row>
    <row r="1240" spans="1:35" ht="11.2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2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</row>
    <row r="1241" spans="1:35" ht="11.2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2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</row>
    <row r="1242" spans="1:35" ht="11.2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2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</row>
    <row r="1243" spans="1:35" ht="11.2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2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</row>
    <row r="1244" spans="1:35" ht="11.2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2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</row>
    <row r="1245" spans="1:35" ht="11.2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2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</row>
    <row r="1246" spans="1:35" ht="11.2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2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</row>
    <row r="1247" spans="1:35" ht="11.2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2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</row>
    <row r="1248" spans="1:35" ht="11.2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2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</row>
    <row r="1249" spans="1:35" ht="11.2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2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</row>
    <row r="1250" spans="1:35" ht="11.2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2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</row>
    <row r="1251" spans="1:35" ht="11.2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2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</row>
    <row r="1252" spans="1:35" ht="11.2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2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</row>
    <row r="1253" spans="1:35" ht="11.2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2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</row>
    <row r="1254" spans="1:35" ht="11.2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2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</row>
    <row r="1255" spans="1:35" ht="11.2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2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</row>
    <row r="1256" spans="1:35" ht="11.2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2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</row>
    <row r="1257" spans="1:35" ht="11.2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2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</row>
    <row r="1258" spans="1:35" ht="11.2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2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</row>
    <row r="1259" spans="1:35" ht="11.2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2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</row>
    <row r="1260" spans="1:35" ht="11.2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2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</row>
    <row r="1261" spans="1:35" ht="11.2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2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</row>
    <row r="1262" spans="1:35" ht="11.2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2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</row>
    <row r="1263" spans="1:35" ht="11.2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2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</row>
    <row r="1264" spans="1:35" ht="11.2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2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</row>
    <row r="1265" spans="1:35" ht="11.2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2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</row>
    <row r="1266" spans="1:35" ht="11.2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2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</row>
    <row r="1267" spans="1:35" ht="11.2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2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</row>
    <row r="1268" spans="1:35" ht="11.2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2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</row>
    <row r="1269" spans="1:35" ht="11.2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2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</row>
    <row r="1270" spans="1:35" ht="11.2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2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</row>
    <row r="1271" spans="1:35" ht="11.2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2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</row>
    <row r="1272" spans="1:35" ht="11.2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2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</row>
    <row r="1273" spans="1:35" ht="11.2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2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</row>
    <row r="1274" spans="1:35" ht="11.2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2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</row>
    <row r="1275" spans="1:35" ht="11.2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2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</row>
    <row r="1276" spans="1:35" ht="11.2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2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</row>
    <row r="1277" spans="1:35" ht="11.2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2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</row>
    <row r="1278" spans="1:35" ht="11.2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2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</row>
    <row r="1279" spans="1:35" ht="11.2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2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</row>
    <row r="1280" spans="1:35" ht="11.2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2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</row>
    <row r="1281" spans="1:35" ht="11.2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2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</row>
    <row r="1282" spans="1:35" ht="11.2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2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</row>
    <row r="1283" spans="1:35" ht="11.2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2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</row>
    <row r="1284" spans="1:35" ht="11.2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2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</row>
    <row r="1285" spans="1:35" ht="11.2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2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</row>
    <row r="1286" spans="1:35" ht="11.2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2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</row>
    <row r="1287" spans="1:35" ht="11.2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2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</row>
    <row r="1288" spans="1:35" ht="11.2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2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</row>
    <row r="1289" spans="1:35" ht="11.2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2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</row>
    <row r="1290" spans="1:35" ht="11.2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2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</row>
    <row r="1291" spans="1:35" ht="11.2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2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</row>
    <row r="1292" spans="1:35" ht="11.2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2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</row>
    <row r="1293" spans="1:35" ht="11.2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2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</row>
    <row r="1294" spans="1:35" ht="11.2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2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</row>
    <row r="1295" spans="1:35" ht="11.2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2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</row>
    <row r="1296" spans="1:35" ht="11.2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2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</row>
    <row r="1297" spans="1:35" ht="11.2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2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</row>
    <row r="1298" spans="1:35" ht="11.2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2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</row>
    <row r="1299" spans="1:35" ht="11.2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2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</row>
    <row r="1300" spans="1:35" ht="11.2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2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</row>
    <row r="1301" spans="1:35" ht="11.2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2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</row>
    <row r="1302" spans="1:35" ht="11.2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2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</row>
    <row r="1303" spans="1:35" ht="11.2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2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</row>
    <row r="1304" spans="1:35" ht="11.2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2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</row>
    <row r="1305" spans="1:35" ht="11.2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2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</row>
    <row r="1306" spans="1:35" ht="11.25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2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</row>
    <row r="1307" spans="1:35" ht="11.25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2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</row>
    <row r="1308" spans="1:35" ht="11.25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2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</row>
    <row r="1309" spans="1:35" ht="11.25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2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</row>
    <row r="1310" spans="1:35" ht="11.25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2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</row>
    <row r="1311" spans="1:35" ht="11.25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2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</row>
    <row r="1312" spans="1:35" ht="11.25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2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</row>
    <row r="1313" spans="1:35" ht="11.25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2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</row>
    <row r="1314" spans="1:35" ht="11.25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2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</row>
    <row r="1315" spans="1:35" ht="11.25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2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</row>
    <row r="1316" spans="1:35" ht="11.25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2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</row>
    <row r="1317" spans="1:35" ht="11.25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2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</row>
    <row r="1318" spans="1:35" ht="11.25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2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</row>
    <row r="1319" spans="1:35" ht="11.25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2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</row>
    <row r="1320" spans="1:35" ht="11.25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2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</row>
    <row r="1321" spans="1:35" ht="11.25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2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</row>
    <row r="1322" spans="1:35" ht="11.25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2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</row>
    <row r="1323" spans="1:35" ht="11.25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2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</row>
    <row r="1324" spans="1:35" ht="11.25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2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</row>
    <row r="1325" spans="1:35" ht="11.25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2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</row>
    <row r="1326" spans="1:35" ht="11.25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2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</row>
    <row r="1327" spans="1:35" ht="11.25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2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</row>
    <row r="1328" spans="1:35" ht="11.25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2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</row>
    <row r="1329" spans="1:35" ht="11.25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2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</row>
    <row r="1330" spans="1:35" ht="11.25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2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</row>
    <row r="1331" spans="1:35" ht="11.25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2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</row>
    <row r="1332" spans="1:35" ht="11.25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2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</row>
    <row r="1333" spans="1:35" ht="11.25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2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</row>
    <row r="1334" spans="1:35" ht="11.25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2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</row>
    <row r="1335" spans="1:35" ht="11.25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2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</row>
    <row r="1336" spans="1:35" ht="11.25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2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</row>
    <row r="1337" spans="1:35" ht="11.25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2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</row>
    <row r="1338" spans="1:35" ht="11.25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2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</row>
    <row r="1339" spans="1:35" ht="11.25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2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</row>
    <row r="1340" spans="1:35" ht="11.25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2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</row>
    <row r="1341" spans="1:35" ht="11.25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2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</row>
    <row r="1342" spans="1:35" ht="11.25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2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</row>
    <row r="1343" spans="1:35" ht="11.25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2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</row>
    <row r="1344" spans="1:35" ht="11.25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2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</row>
    <row r="1345" spans="1:35" ht="11.25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2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</row>
    <row r="1346" spans="1:35" ht="11.25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2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</row>
    <row r="1347" spans="1:35" ht="11.25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2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</row>
    <row r="1348" spans="1:35" ht="11.25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2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</row>
    <row r="1349" spans="1:35" ht="11.25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2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</row>
    <row r="1350" spans="1:35" ht="11.25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2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</row>
    <row r="1351" spans="1:35" ht="11.25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2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</row>
    <row r="1352" spans="1:35" ht="11.25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2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</row>
    <row r="1353" spans="1:35" ht="11.25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2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</row>
    <row r="1354" spans="1:35" ht="11.25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2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</row>
    <row r="1355" spans="1:35" ht="11.25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2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</row>
    <row r="1356" spans="1:35" ht="11.25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2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</row>
    <row r="1357" spans="1:35" ht="11.25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2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</row>
    <row r="1358" spans="1:35" ht="11.25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2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</row>
    <row r="1359" spans="1:35" ht="11.25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2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</row>
    <row r="1360" spans="1:35" ht="11.25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2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</row>
    <row r="1361" spans="1:35" ht="11.25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2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</row>
    <row r="1362" spans="1:35" ht="11.25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2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</row>
    <row r="1363" spans="1:35" ht="11.25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2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</row>
    <row r="1364" spans="1:35" ht="11.25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2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</row>
    <row r="1365" spans="1:35" ht="11.25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2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</row>
    <row r="1366" spans="1:35" ht="11.25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2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</row>
    <row r="1367" spans="1:35" ht="11.25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2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</row>
    <row r="1368" spans="1:35" ht="11.25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2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</row>
    <row r="1369" spans="1:35" ht="11.25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2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</row>
    <row r="1370" spans="1:35" ht="11.25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2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</row>
    <row r="1371" spans="1:35" ht="11.25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2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</row>
    <row r="1372" spans="1:35" ht="11.25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2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</row>
    <row r="1373" spans="1:35" ht="11.25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2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</row>
    <row r="1374" spans="1:35" ht="11.25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2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</row>
    <row r="1375" spans="1:35" ht="11.25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2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</row>
    <row r="1376" spans="1:35" ht="11.25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2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</row>
    <row r="1377" spans="1:35" ht="11.25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2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</row>
    <row r="1378" spans="1:35" ht="11.25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2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</row>
    <row r="1379" spans="1:35" ht="11.25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2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</row>
    <row r="1380" spans="1:35" ht="11.2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2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</row>
    <row r="1381" spans="1:35" ht="11.2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2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</row>
    <row r="1382" spans="1:35" ht="11.2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2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</row>
    <row r="1383" spans="1:35" ht="11.2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2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</row>
    <row r="1384" spans="1:35" ht="11.2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2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</row>
    <row r="1385" spans="1:35" ht="11.2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2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</row>
    <row r="1386" spans="1:35" ht="11.2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2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</row>
    <row r="1387" spans="1:35" ht="11.2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2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</row>
    <row r="1388" spans="1:35" ht="11.2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2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</row>
    <row r="1389" spans="1:35" ht="11.2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2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</row>
    <row r="1390" spans="1:35" ht="11.2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2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</row>
    <row r="1391" spans="1:35" ht="11.2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2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</row>
    <row r="1392" spans="1:35" ht="11.2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2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</row>
    <row r="1393" spans="1:35" ht="11.2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2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</row>
    <row r="1394" spans="1:35" ht="11.2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2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</row>
    <row r="1395" spans="1:35" ht="11.2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2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</row>
    <row r="1396" spans="1:35" ht="11.2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2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</row>
    <row r="1397" spans="1:35" ht="11.2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2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</row>
    <row r="1398" spans="1:35" ht="11.2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2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</row>
    <row r="1399" spans="1:35" ht="11.2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2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</row>
    <row r="1400" spans="1:35" ht="11.2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2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</row>
    <row r="1401" spans="1:35" ht="11.2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2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</row>
    <row r="1402" spans="1:35" ht="11.2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2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</row>
    <row r="1403" spans="1:35" ht="11.2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2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</row>
    <row r="1404" spans="1:35" ht="11.2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2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</row>
    <row r="1405" spans="1:35" ht="11.2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2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</row>
    <row r="1406" spans="1:35" ht="11.2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2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</row>
    <row r="1407" spans="1:35" ht="11.2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2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</row>
    <row r="1408" spans="1:35" ht="11.2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2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</row>
    <row r="1409" spans="1:35" ht="11.2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2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</row>
    <row r="1410" spans="1:35" ht="11.2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2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</row>
    <row r="1411" spans="1:35" ht="11.2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2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</row>
    <row r="1412" spans="1:35" ht="11.2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2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</row>
    <row r="1413" spans="1:35" ht="11.25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2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</row>
    <row r="1414" spans="1:35" ht="11.2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2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</row>
    <row r="1415" spans="1:35" ht="11.2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2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</row>
    <row r="1416" spans="1:35" ht="11.2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2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</row>
    <row r="1417" spans="1:35" ht="11.2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2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</row>
    <row r="1418" spans="1:35" ht="11.2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2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</row>
    <row r="1419" spans="1:35" ht="11.2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2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</row>
    <row r="1420" spans="1:35" ht="11.2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2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</row>
    <row r="1421" spans="1:35" ht="11.2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2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</row>
    <row r="1422" spans="1:35" ht="11.2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2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</row>
    <row r="1423" spans="1:35" ht="11.2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2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</row>
    <row r="1424" spans="1:35" ht="11.2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2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</row>
    <row r="1425" spans="1:35" ht="11.2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2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</row>
    <row r="1426" spans="1:35" ht="11.2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2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</row>
    <row r="1427" spans="1:35" ht="11.2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2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</row>
    <row r="1428" spans="1:35" ht="11.2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2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</row>
    <row r="1429" spans="1:35" ht="11.2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2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</row>
    <row r="1430" spans="1:35" ht="11.2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2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</row>
    <row r="1431" spans="1:35" ht="11.2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2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</row>
    <row r="1432" spans="1:35" ht="11.2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2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</row>
    <row r="1433" spans="1:35" ht="11.2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2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</row>
    <row r="1434" spans="1:35" ht="11.2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2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</row>
    <row r="1435" spans="1:35" ht="11.2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2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</row>
    <row r="1436" spans="1:35" ht="11.2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2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</row>
    <row r="1437" spans="1:35" ht="11.2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2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</row>
    <row r="1438" spans="1:35" ht="11.2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2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</row>
    <row r="1439" spans="1:35" ht="11.2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2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</row>
    <row r="1440" spans="1:35" ht="11.2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2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</row>
    <row r="1441" spans="1:35" ht="11.2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2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</row>
    <row r="1442" spans="1:35" ht="11.25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2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</row>
    <row r="1443" spans="1:35" ht="11.2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2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</row>
    <row r="1444" spans="1:35" ht="11.2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2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</row>
    <row r="1445" spans="1:35" ht="11.25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2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</row>
    <row r="1446" spans="1:35" ht="11.25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2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</row>
    <row r="1447" spans="1:35" ht="11.25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2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</row>
    <row r="1448" spans="1:35" ht="11.25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2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</row>
    <row r="1449" spans="1:35" ht="11.25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2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</row>
    <row r="1450" spans="1:35" ht="11.25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2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</row>
    <row r="1451" spans="1:35" ht="11.25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2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</row>
    <row r="1452" spans="1:35" ht="11.25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2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</row>
    <row r="1453" spans="1:35" ht="11.25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2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</row>
    <row r="1454" spans="1:35" ht="11.25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2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</row>
    <row r="1455" spans="1:35" ht="11.25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2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</row>
    <row r="1456" spans="1:35" ht="11.25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2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</row>
    <row r="1457" spans="1:35" ht="11.25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2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</row>
    <row r="1458" spans="1:35" ht="11.2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2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</row>
    <row r="1459" spans="1:35" ht="11.25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2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</row>
    <row r="1460" spans="1:35" ht="11.25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2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</row>
    <row r="1461" spans="1:35" ht="11.25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2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</row>
    <row r="1462" spans="1:35" ht="11.25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2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</row>
    <row r="1463" spans="1:35" ht="11.25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2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</row>
    <row r="1464" spans="1:35" ht="11.25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2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</row>
    <row r="1465" spans="1:35" ht="11.25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2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</row>
    <row r="1466" spans="1:35" ht="11.25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2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</row>
    <row r="1467" spans="1:35" ht="11.25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2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</row>
    <row r="1468" spans="1:35" ht="11.25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2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</row>
    <row r="1469" spans="1:35" ht="11.25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2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</row>
    <row r="1470" spans="1:35" ht="11.25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2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</row>
    <row r="1471" spans="1:35" ht="11.25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2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</row>
    <row r="1472" spans="1:35" ht="11.25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2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</row>
    <row r="1473" spans="1:35" ht="11.25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2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</row>
    <row r="1474" spans="1:35" ht="11.25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2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</row>
    <row r="1475" spans="1:35" ht="11.25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2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</row>
    <row r="1476" spans="1:35" ht="11.25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2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</row>
    <row r="1477" spans="1:35" ht="11.25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2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</row>
    <row r="1478" spans="1:35" ht="11.25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2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</row>
    <row r="1479" spans="1:35" ht="11.25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2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</row>
    <row r="1480" spans="1:35" ht="11.25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2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</row>
    <row r="1481" spans="1:35" ht="11.25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2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</row>
    <row r="1482" spans="1:35" ht="11.25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2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</row>
    <row r="1483" spans="1:35" ht="11.25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2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</row>
    <row r="1484" spans="1:35" ht="11.25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2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</row>
    <row r="1485" spans="1:35" ht="11.25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2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</row>
    <row r="1486" spans="1:35" ht="11.25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2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</row>
    <row r="1487" spans="1:35" ht="11.25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2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</row>
    <row r="1488" spans="1:35" ht="11.25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2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</row>
    <row r="1489" spans="1:35" ht="11.25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2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</row>
    <row r="1490" spans="1:35" ht="11.25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2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</row>
    <row r="1491" spans="1:35" ht="11.25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2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</row>
    <row r="1492" spans="1:35" ht="11.25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2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</row>
    <row r="1493" spans="1:35" ht="11.25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2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</row>
    <row r="1494" spans="1:35" ht="11.25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2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</row>
    <row r="1495" spans="1:35" ht="11.25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2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</row>
    <row r="1496" spans="1:35" ht="11.25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2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</row>
    <row r="1497" spans="1:35" ht="11.25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2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</row>
    <row r="1498" spans="1:35" ht="11.25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2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</row>
    <row r="1499" spans="1:35" ht="11.25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2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</row>
    <row r="1500" spans="1:35" ht="11.25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2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</row>
    <row r="1501" spans="1:35" ht="11.25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2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</row>
    <row r="1502" spans="1:35" ht="11.25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2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</row>
    <row r="1503" spans="1:35" ht="11.25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2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</row>
    <row r="1504" spans="1:35" ht="11.25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2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</row>
    <row r="1505" spans="1:35" ht="11.25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2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</row>
    <row r="1506" spans="1:35" ht="11.25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2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</row>
    <row r="1507" spans="1:35" ht="11.25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2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</row>
    <row r="1508" spans="1:35" ht="11.25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2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</row>
    <row r="1509" spans="1:35" ht="11.25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2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</row>
    <row r="1510" spans="1:35" ht="11.25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2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</row>
    <row r="1511" spans="1:35" ht="11.25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2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</row>
    <row r="1512" spans="1:35" ht="11.25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2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</row>
    <row r="1513" spans="1:35" ht="11.25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2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</row>
    <row r="1514" spans="1:35" ht="11.25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2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</row>
    <row r="1515" spans="1:35" ht="11.25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2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</row>
    <row r="1516" spans="1:35" ht="11.25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2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</row>
    <row r="1517" spans="1:35" ht="11.25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2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</row>
    <row r="1518" spans="1:35" ht="11.25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2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</row>
    <row r="1519" spans="1:35" ht="11.25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2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</row>
    <row r="1520" spans="1:35" ht="11.2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32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</row>
    <row r="1521" spans="1:35" ht="11.25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32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</row>
    <row r="1522" spans="1:35" ht="11.25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32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</row>
    <row r="1523" spans="1:35" ht="11.25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2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</row>
    <row r="1524" spans="1:35" ht="11.25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32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</row>
    <row r="1525" spans="1:35" ht="11.25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32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</row>
    <row r="1526" spans="1:35" ht="11.25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32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</row>
    <row r="1527" spans="1:35" ht="11.25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2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</row>
    <row r="1528" spans="1:35" ht="11.25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2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</row>
    <row r="1529" spans="1:35" ht="11.25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2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</row>
    <row r="1530" spans="1:35" ht="11.25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32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</row>
    <row r="1531" spans="1:35" ht="11.25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32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</row>
    <row r="1532" spans="1:35" ht="11.25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32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</row>
    <row r="1533" spans="1:35" ht="11.25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32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</row>
    <row r="1534" spans="1:35" ht="11.25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32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</row>
    <row r="1535" spans="1:35" ht="11.25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32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</row>
    <row r="1536" spans="1:35" ht="11.25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2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</row>
    <row r="1537" spans="1:35" ht="11.25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2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</row>
    <row r="1538" spans="1:35" ht="11.25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2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</row>
    <row r="1539" spans="1:35" ht="11.25">
      <c r="A1539" s="33"/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2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</row>
    <row r="1540" spans="1:35" ht="11.25">
      <c r="A1540" s="33"/>
      <c r="B1540" s="33"/>
      <c r="C1540" s="33"/>
      <c r="D1540" s="33"/>
      <c r="E1540" s="33"/>
      <c r="F1540" s="33"/>
      <c r="G1540" s="33"/>
      <c r="H1540" s="33"/>
      <c r="I1540" s="33"/>
      <c r="J1540" s="33"/>
      <c r="K1540" s="33"/>
      <c r="L1540" s="32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</row>
    <row r="1541" spans="1:35" ht="11.25">
      <c r="A1541" s="33"/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32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</row>
    <row r="1542" spans="1:35" ht="11.25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32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</row>
    <row r="1543" spans="1:35" ht="11.25">
      <c r="A1543" s="33"/>
      <c r="B1543" s="33"/>
      <c r="C1543" s="33"/>
      <c r="D1543" s="33"/>
      <c r="E1543" s="33"/>
      <c r="F1543" s="33"/>
      <c r="G1543" s="33"/>
      <c r="H1543" s="33"/>
      <c r="I1543" s="33"/>
      <c r="J1543" s="33"/>
      <c r="K1543" s="33"/>
      <c r="L1543" s="32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33"/>
    </row>
    <row r="1544" spans="1:35" ht="11.25">
      <c r="A1544" s="33"/>
      <c r="B1544" s="33"/>
      <c r="C1544" s="33"/>
      <c r="D1544" s="33"/>
      <c r="E1544" s="33"/>
      <c r="F1544" s="33"/>
      <c r="G1544" s="33"/>
      <c r="H1544" s="33"/>
      <c r="I1544" s="33"/>
      <c r="J1544" s="33"/>
      <c r="K1544" s="33"/>
      <c r="L1544" s="32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F1544" s="33"/>
      <c r="AG1544" s="33"/>
      <c r="AH1544" s="33"/>
      <c r="AI1544" s="33"/>
    </row>
    <row r="1545" spans="1:35" ht="11.25">
      <c r="A1545" s="33"/>
      <c r="B1545" s="33"/>
      <c r="C1545" s="33"/>
      <c r="D1545" s="33"/>
      <c r="E1545" s="33"/>
      <c r="F1545" s="33"/>
      <c r="G1545" s="33"/>
      <c r="H1545" s="33"/>
      <c r="I1545" s="33"/>
      <c r="J1545" s="33"/>
      <c r="K1545" s="33"/>
      <c r="L1545" s="32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</row>
    <row r="1546" spans="1:35" ht="11.25">
      <c r="A1546" s="33"/>
      <c r="B1546" s="33"/>
      <c r="C1546" s="33"/>
      <c r="D1546" s="33"/>
      <c r="E1546" s="33"/>
      <c r="F1546" s="33"/>
      <c r="G1546" s="33"/>
      <c r="H1546" s="33"/>
      <c r="I1546" s="33"/>
      <c r="J1546" s="33"/>
      <c r="K1546" s="33"/>
      <c r="L1546" s="32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</row>
    <row r="1547" spans="1:35" ht="11.25">
      <c r="A1547" s="33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2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</row>
    <row r="1548" spans="1:35" ht="11.25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2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</row>
    <row r="1549" spans="1:35" ht="11.25">
      <c r="A1549" s="33"/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2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</row>
    <row r="1550" spans="1:35" ht="11.25">
      <c r="A1550" s="33"/>
      <c r="B1550" s="33"/>
      <c r="C1550" s="33"/>
      <c r="D1550" s="33"/>
      <c r="E1550" s="33"/>
      <c r="F1550" s="33"/>
      <c r="G1550" s="33"/>
      <c r="H1550" s="33"/>
      <c r="I1550" s="33"/>
      <c r="J1550" s="33"/>
      <c r="K1550" s="33"/>
      <c r="L1550" s="32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</row>
    <row r="1551" spans="1:35" ht="11.25">
      <c r="A1551" s="33"/>
      <c r="B1551" s="33"/>
      <c r="C1551" s="33"/>
      <c r="D1551" s="33"/>
      <c r="E1551" s="33"/>
      <c r="F1551" s="33"/>
      <c r="G1551" s="33"/>
      <c r="H1551" s="33"/>
      <c r="I1551" s="33"/>
      <c r="J1551" s="33"/>
      <c r="K1551" s="33"/>
      <c r="L1551" s="32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</row>
    <row r="1552" spans="1:35" ht="11.25">
      <c r="A1552" s="33"/>
      <c r="B1552" s="33"/>
      <c r="C1552" s="33"/>
      <c r="D1552" s="33"/>
      <c r="E1552" s="33"/>
      <c r="F1552" s="33"/>
      <c r="G1552" s="33"/>
      <c r="H1552" s="33"/>
      <c r="I1552" s="33"/>
      <c r="J1552" s="33"/>
      <c r="K1552" s="33"/>
      <c r="L1552" s="32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</row>
    <row r="1553" spans="1:35" ht="11.25">
      <c r="A1553" s="33"/>
      <c r="B1553" s="33"/>
      <c r="C1553" s="33"/>
      <c r="D1553" s="33"/>
      <c r="E1553" s="33"/>
      <c r="F1553" s="33"/>
      <c r="G1553" s="33"/>
      <c r="H1553" s="33"/>
      <c r="I1553" s="33"/>
      <c r="J1553" s="33"/>
      <c r="K1553" s="33"/>
      <c r="L1553" s="32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</row>
    <row r="1554" spans="1:35" ht="11.25">
      <c r="A1554" s="33"/>
      <c r="B1554" s="33"/>
      <c r="C1554" s="33"/>
      <c r="D1554" s="33"/>
      <c r="E1554" s="33"/>
      <c r="F1554" s="33"/>
      <c r="G1554" s="33"/>
      <c r="H1554" s="33"/>
      <c r="I1554" s="33"/>
      <c r="J1554" s="33"/>
      <c r="K1554" s="33"/>
      <c r="L1554" s="32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</row>
    <row r="1555" spans="1:35" ht="11.25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2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</row>
    <row r="1556" spans="1:35" ht="11.25">
      <c r="A1556" s="33"/>
      <c r="B1556" s="33"/>
      <c r="C1556" s="33"/>
      <c r="D1556" s="33"/>
      <c r="E1556" s="33"/>
      <c r="F1556" s="33"/>
      <c r="G1556" s="33"/>
      <c r="H1556" s="33"/>
      <c r="I1556" s="33"/>
      <c r="J1556" s="33"/>
      <c r="K1556" s="33"/>
      <c r="L1556" s="32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</row>
    <row r="1557" spans="1:35" ht="11.25">
      <c r="A1557" s="33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2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</row>
    <row r="1558" spans="1:35" ht="11.25">
      <c r="A1558" s="33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2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</row>
    <row r="1559" spans="1:35" ht="11.25">
      <c r="A1559" s="33"/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2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</row>
    <row r="1560" spans="1:35" ht="11.25">
      <c r="A1560" s="33"/>
      <c r="B1560" s="33"/>
      <c r="C1560" s="33"/>
      <c r="D1560" s="33"/>
      <c r="E1560" s="33"/>
      <c r="F1560" s="33"/>
      <c r="G1560" s="33"/>
      <c r="H1560" s="33"/>
      <c r="I1560" s="33"/>
      <c r="J1560" s="33"/>
      <c r="K1560" s="33"/>
      <c r="L1560" s="32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</row>
    <row r="1561" spans="1:35" ht="11.25">
      <c r="A1561" s="33"/>
      <c r="B1561" s="33"/>
      <c r="C1561" s="33"/>
      <c r="D1561" s="33"/>
      <c r="E1561" s="33"/>
      <c r="F1561" s="33"/>
      <c r="G1561" s="33"/>
      <c r="H1561" s="33"/>
      <c r="I1561" s="33"/>
      <c r="J1561" s="33"/>
      <c r="K1561" s="33"/>
      <c r="L1561" s="32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</row>
    <row r="1562" spans="1:35" ht="11.25">
      <c r="A1562" s="33"/>
      <c r="B1562" s="33"/>
      <c r="C1562" s="33"/>
      <c r="D1562" s="33"/>
      <c r="E1562" s="33"/>
      <c r="F1562" s="33"/>
      <c r="G1562" s="33"/>
      <c r="H1562" s="33"/>
      <c r="I1562" s="33"/>
      <c r="J1562" s="33"/>
      <c r="K1562" s="33"/>
      <c r="L1562" s="32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F1562" s="33"/>
      <c r="AG1562" s="33"/>
      <c r="AH1562" s="33"/>
      <c r="AI1562" s="33"/>
    </row>
    <row r="1563" spans="1:35" ht="11.25">
      <c r="A1563" s="33"/>
      <c r="B1563" s="33"/>
      <c r="C1563" s="33"/>
      <c r="D1563" s="33"/>
      <c r="E1563" s="33"/>
      <c r="F1563" s="33"/>
      <c r="G1563" s="33"/>
      <c r="H1563" s="33"/>
      <c r="I1563" s="33"/>
      <c r="J1563" s="33"/>
      <c r="K1563" s="33"/>
      <c r="L1563" s="32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</row>
    <row r="1564" spans="1:35" ht="11.25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  <c r="K1564" s="33"/>
      <c r="L1564" s="32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</row>
    <row r="1565" spans="1:35" ht="11.25">
      <c r="A1565" s="33"/>
      <c r="B1565" s="33"/>
      <c r="C1565" s="33"/>
      <c r="D1565" s="33"/>
      <c r="E1565" s="33"/>
      <c r="F1565" s="33"/>
      <c r="G1565" s="33"/>
      <c r="H1565" s="33"/>
      <c r="I1565" s="33"/>
      <c r="J1565" s="33"/>
      <c r="K1565" s="33"/>
      <c r="L1565" s="32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</row>
    <row r="1566" spans="1:35" ht="11.25">
      <c r="A1566" s="33"/>
      <c r="B1566" s="33"/>
      <c r="C1566" s="33"/>
      <c r="D1566" s="33"/>
      <c r="E1566" s="33"/>
      <c r="F1566" s="33"/>
      <c r="G1566" s="33"/>
      <c r="H1566" s="33"/>
      <c r="I1566" s="33"/>
      <c r="J1566" s="33"/>
      <c r="K1566" s="33"/>
      <c r="L1566" s="32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</row>
    <row r="1567" spans="1:35" ht="11.25">
      <c r="A1567" s="33"/>
      <c r="B1567" s="33"/>
      <c r="C1567" s="33"/>
      <c r="D1567" s="33"/>
      <c r="E1567" s="33"/>
      <c r="F1567" s="33"/>
      <c r="G1567" s="33"/>
      <c r="H1567" s="33"/>
      <c r="I1567" s="33"/>
      <c r="J1567" s="33"/>
      <c r="K1567" s="33"/>
      <c r="L1567" s="32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</row>
    <row r="1568" spans="1:35" ht="11.25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2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/>
    </row>
    <row r="1569" spans="1:35" ht="11.25">
      <c r="A1569" s="33"/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2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</row>
    <row r="1570" spans="1:35" ht="11.25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  <c r="K1570" s="33"/>
      <c r="L1570" s="32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</row>
    <row r="1571" spans="1:35" ht="11.25">
      <c r="A1571" s="33"/>
      <c r="B1571" s="33"/>
      <c r="C1571" s="33"/>
      <c r="D1571" s="33"/>
      <c r="E1571" s="33"/>
      <c r="F1571" s="33"/>
      <c r="G1571" s="33"/>
      <c r="H1571" s="33"/>
      <c r="I1571" s="33"/>
      <c r="J1571" s="33"/>
      <c r="K1571" s="33"/>
      <c r="L1571" s="32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</row>
    <row r="1572" spans="1:35" ht="11.25">
      <c r="A1572" s="33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32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</row>
    <row r="1573" spans="1:35" ht="11.25">
      <c r="A1573" s="33"/>
      <c r="B1573" s="33"/>
      <c r="C1573" s="33"/>
      <c r="D1573" s="33"/>
      <c r="E1573" s="33"/>
      <c r="F1573" s="33"/>
      <c r="G1573" s="33"/>
      <c r="H1573" s="33"/>
      <c r="I1573" s="33"/>
      <c r="J1573" s="33"/>
      <c r="K1573" s="33"/>
      <c r="L1573" s="32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</row>
    <row r="1574" spans="1:35" ht="11.25">
      <c r="A1574" s="33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32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F1574" s="33"/>
      <c r="AG1574" s="33"/>
      <c r="AH1574" s="33"/>
      <c r="AI1574" s="33"/>
    </row>
    <row r="1575" spans="1:35" ht="11.25">
      <c r="A1575" s="33"/>
      <c r="B1575" s="33"/>
      <c r="C1575" s="33"/>
      <c r="D1575" s="33"/>
      <c r="E1575" s="33"/>
      <c r="F1575" s="33"/>
      <c r="G1575" s="33"/>
      <c r="H1575" s="33"/>
      <c r="I1575" s="33"/>
      <c r="J1575" s="33"/>
      <c r="K1575" s="33"/>
      <c r="L1575" s="32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</row>
    <row r="1576" spans="1:35" ht="11.25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32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</row>
    <row r="1577" spans="1:35" ht="11.25">
      <c r="A1577" s="33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2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</row>
    <row r="1578" spans="1:35" ht="11.25">
      <c r="A1578" s="33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2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</row>
    <row r="1579" spans="1:35" ht="11.25">
      <c r="A1579" s="33"/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2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</row>
    <row r="1580" spans="1:35" ht="11.25">
      <c r="A1580" s="33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32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</row>
    <row r="1581" spans="1:35" ht="11.25">
      <c r="A1581" s="33"/>
      <c r="B1581" s="33"/>
      <c r="C1581" s="33"/>
      <c r="D1581" s="33"/>
      <c r="E1581" s="33"/>
      <c r="F1581" s="33"/>
      <c r="G1581" s="33"/>
      <c r="H1581" s="33"/>
      <c r="I1581" s="33"/>
      <c r="J1581" s="33"/>
      <c r="K1581" s="33"/>
      <c r="L1581" s="32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</row>
    <row r="1582" spans="1:35" ht="11.25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  <c r="K1582" s="33"/>
      <c r="L1582" s="32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F1582" s="33"/>
      <c r="AG1582" s="33"/>
      <c r="AH1582" s="33"/>
      <c r="AI1582" s="33"/>
    </row>
    <row r="1583" spans="1:35" ht="11.25">
      <c r="A1583" s="33"/>
      <c r="B1583" s="33"/>
      <c r="C1583" s="33"/>
      <c r="D1583" s="33"/>
      <c r="E1583" s="33"/>
      <c r="F1583" s="33"/>
      <c r="G1583" s="33"/>
      <c r="H1583" s="33"/>
      <c r="I1583" s="33"/>
      <c r="J1583" s="33"/>
      <c r="K1583" s="33"/>
      <c r="L1583" s="32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</row>
    <row r="1584" spans="1:35" ht="11.25">
      <c r="A1584" s="33"/>
      <c r="B1584" s="33"/>
      <c r="C1584" s="33"/>
      <c r="D1584" s="33"/>
      <c r="E1584" s="33"/>
      <c r="F1584" s="33"/>
      <c r="G1584" s="33"/>
      <c r="H1584" s="33"/>
      <c r="I1584" s="33"/>
      <c r="J1584" s="33"/>
      <c r="K1584" s="33"/>
      <c r="L1584" s="32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</row>
    <row r="1585" spans="1:35" ht="11.25">
      <c r="A1585" s="33"/>
      <c r="B1585" s="33"/>
      <c r="C1585" s="33"/>
      <c r="D1585" s="33"/>
      <c r="E1585" s="33"/>
      <c r="F1585" s="33"/>
      <c r="G1585" s="33"/>
      <c r="H1585" s="33"/>
      <c r="I1585" s="33"/>
      <c r="J1585" s="33"/>
      <c r="K1585" s="33"/>
      <c r="L1585" s="32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</row>
    <row r="1586" spans="1:35" ht="11.25">
      <c r="A1586" s="33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32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F1586" s="33"/>
      <c r="AG1586" s="33"/>
      <c r="AH1586" s="33"/>
      <c r="AI1586" s="33"/>
    </row>
    <row r="1587" spans="1:35" ht="11.25">
      <c r="A1587" s="33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2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</row>
    <row r="1588" spans="1:35" ht="11.25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2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F1588" s="33"/>
      <c r="AG1588" s="33"/>
      <c r="AH1588" s="33"/>
      <c r="AI1588" s="33"/>
    </row>
    <row r="1589" spans="1:35" ht="11.25">
      <c r="A1589" s="33"/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2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</row>
    <row r="1590" spans="1:35" ht="11.25">
      <c r="A1590" s="33"/>
      <c r="B1590" s="33"/>
      <c r="C1590" s="33"/>
      <c r="D1590" s="33"/>
      <c r="E1590" s="33"/>
      <c r="F1590" s="33"/>
      <c r="G1590" s="33"/>
      <c r="H1590" s="33"/>
      <c r="I1590" s="33"/>
      <c r="J1590" s="33"/>
      <c r="K1590" s="33"/>
      <c r="L1590" s="32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/>
      <c r="AG1590" s="33"/>
      <c r="AH1590" s="33"/>
      <c r="AI1590" s="33"/>
    </row>
    <row r="1591" spans="1:35" ht="11.25">
      <c r="A1591" s="33"/>
      <c r="B1591" s="33"/>
      <c r="C1591" s="33"/>
      <c r="D1591" s="33"/>
      <c r="E1591" s="33"/>
      <c r="F1591" s="33"/>
      <c r="G1591" s="33"/>
      <c r="H1591" s="33"/>
      <c r="I1591" s="33"/>
      <c r="J1591" s="33"/>
      <c r="K1591" s="33"/>
      <c r="L1591" s="32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F1591" s="33"/>
      <c r="AG1591" s="33"/>
      <c r="AH1591" s="33"/>
      <c r="AI1591" s="33"/>
    </row>
    <row r="1592" spans="1:35" ht="11.25">
      <c r="A1592" s="33"/>
      <c r="B1592" s="33"/>
      <c r="C1592" s="33"/>
      <c r="D1592" s="33"/>
      <c r="E1592" s="33"/>
      <c r="F1592" s="33"/>
      <c r="G1592" s="33"/>
      <c r="H1592" s="33"/>
      <c r="I1592" s="33"/>
      <c r="J1592" s="33"/>
      <c r="K1592" s="33"/>
      <c r="L1592" s="32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F1592" s="33"/>
      <c r="AG1592" s="33"/>
      <c r="AH1592" s="33"/>
      <c r="AI1592" s="33"/>
    </row>
    <row r="1593" spans="1:35" ht="11.25">
      <c r="A1593" s="33"/>
      <c r="B1593" s="33"/>
      <c r="C1593" s="33"/>
      <c r="D1593" s="33"/>
      <c r="E1593" s="33"/>
      <c r="F1593" s="33"/>
      <c r="G1593" s="33"/>
      <c r="H1593" s="33"/>
      <c r="I1593" s="33"/>
      <c r="J1593" s="33"/>
      <c r="K1593" s="33"/>
      <c r="L1593" s="32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F1593" s="33"/>
      <c r="AG1593" s="33"/>
      <c r="AH1593" s="33"/>
      <c r="AI1593" s="33"/>
    </row>
    <row r="1594" spans="1:35" ht="11.25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  <c r="K1594" s="33"/>
      <c r="L1594" s="32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33"/>
      <c r="AH1594" s="33"/>
      <c r="AI1594" s="33"/>
    </row>
    <row r="1595" spans="1:35" ht="11.25">
      <c r="A1595" s="33"/>
      <c r="B1595" s="33"/>
      <c r="C1595" s="33"/>
      <c r="D1595" s="33"/>
      <c r="E1595" s="33"/>
      <c r="F1595" s="33"/>
      <c r="G1595" s="33"/>
      <c r="H1595" s="33"/>
      <c r="I1595" s="33"/>
      <c r="J1595" s="33"/>
      <c r="K1595" s="33"/>
      <c r="L1595" s="32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  <c r="AE1595" s="33"/>
      <c r="AF1595" s="33"/>
      <c r="AG1595" s="33"/>
      <c r="AH1595" s="33"/>
      <c r="AI1595" s="33"/>
    </row>
    <row r="1596" spans="1:35" ht="11.25">
      <c r="A1596" s="33"/>
      <c r="B1596" s="33"/>
      <c r="C1596" s="33"/>
      <c r="D1596" s="33"/>
      <c r="E1596" s="33"/>
      <c r="F1596" s="33"/>
      <c r="G1596" s="33"/>
      <c r="H1596" s="33"/>
      <c r="I1596" s="33"/>
      <c r="J1596" s="33"/>
      <c r="K1596" s="33"/>
      <c r="L1596" s="32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  <c r="AE1596" s="33"/>
      <c r="AF1596" s="33"/>
      <c r="AG1596" s="33"/>
      <c r="AH1596" s="33"/>
      <c r="AI1596" s="33"/>
    </row>
    <row r="1597" spans="1:35" ht="11.25">
      <c r="A1597" s="33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2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33"/>
      <c r="AH1597" s="33"/>
      <c r="AI1597" s="33"/>
    </row>
    <row r="1598" spans="1:35" ht="11.25">
      <c r="A1598" s="33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2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33"/>
      <c r="AH1598" s="33"/>
      <c r="AI1598" s="33"/>
    </row>
    <row r="1599" spans="1:35" ht="11.25">
      <c r="A1599" s="33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2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</row>
    <row r="1600" spans="1:35" ht="11.25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  <c r="K1600" s="33"/>
      <c r="L1600" s="32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/>
      <c r="AH1600" s="33"/>
      <c r="AI1600" s="33"/>
    </row>
    <row r="1601" spans="1:35" ht="11.25">
      <c r="A1601" s="33"/>
      <c r="B1601" s="33"/>
      <c r="C1601" s="33"/>
      <c r="D1601" s="33"/>
      <c r="E1601" s="33"/>
      <c r="F1601" s="33"/>
      <c r="G1601" s="33"/>
      <c r="H1601" s="33"/>
      <c r="I1601" s="33"/>
      <c r="J1601" s="33"/>
      <c r="K1601" s="33"/>
      <c r="L1601" s="32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33"/>
      <c r="AH1601" s="33"/>
      <c r="AI1601" s="33"/>
    </row>
    <row r="1602" spans="1:35" ht="11.25">
      <c r="A1602" s="33"/>
      <c r="B1602" s="33"/>
      <c r="C1602" s="33"/>
      <c r="D1602" s="33"/>
      <c r="E1602" s="33"/>
      <c r="F1602" s="33"/>
      <c r="G1602" s="33"/>
      <c r="H1602" s="33"/>
      <c r="I1602" s="33"/>
      <c r="J1602" s="33"/>
      <c r="K1602" s="33"/>
      <c r="L1602" s="32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33"/>
      <c r="AH1602" s="33"/>
      <c r="AI1602" s="33"/>
    </row>
    <row r="1603" spans="1:35" ht="11.25">
      <c r="A1603" s="33"/>
      <c r="B1603" s="33"/>
      <c r="C1603" s="33"/>
      <c r="D1603" s="33"/>
      <c r="E1603" s="33"/>
      <c r="F1603" s="33"/>
      <c r="G1603" s="33"/>
      <c r="H1603" s="33"/>
      <c r="I1603" s="33"/>
      <c r="J1603" s="33"/>
      <c r="K1603" s="33"/>
      <c r="L1603" s="32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33"/>
      <c r="AH1603" s="33"/>
      <c r="AI1603" s="33"/>
    </row>
    <row r="1604" spans="1:35" ht="11.25">
      <c r="A1604" s="33"/>
      <c r="B1604" s="33"/>
      <c r="C1604" s="33"/>
      <c r="D1604" s="33"/>
      <c r="E1604" s="33"/>
      <c r="F1604" s="33"/>
      <c r="G1604" s="33"/>
      <c r="H1604" s="33"/>
      <c r="I1604" s="33"/>
      <c r="J1604" s="33"/>
      <c r="K1604" s="33"/>
      <c r="L1604" s="32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F1604" s="33"/>
      <c r="AG1604" s="33"/>
      <c r="AH1604" s="33"/>
      <c r="AI1604" s="33"/>
    </row>
    <row r="1605" spans="1:35" ht="11.25">
      <c r="A1605" s="33"/>
      <c r="B1605" s="33"/>
      <c r="C1605" s="33"/>
      <c r="D1605" s="33"/>
      <c r="E1605" s="33"/>
      <c r="F1605" s="33"/>
      <c r="G1605" s="33"/>
      <c r="H1605" s="33"/>
      <c r="I1605" s="33"/>
      <c r="J1605" s="33"/>
      <c r="K1605" s="33"/>
      <c r="L1605" s="32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F1605" s="33"/>
      <c r="AG1605" s="33"/>
      <c r="AH1605" s="33"/>
      <c r="AI1605" s="33"/>
    </row>
    <row r="1606" spans="1:35" ht="11.25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  <c r="K1606" s="33"/>
      <c r="L1606" s="32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</row>
    <row r="1607" spans="1:35" ht="11.25">
      <c r="A1607" s="33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2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33"/>
      <c r="AH1607" s="33"/>
      <c r="AI1607" s="33"/>
    </row>
    <row r="1608" spans="1:35" ht="11.25">
      <c r="A1608" s="33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2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33"/>
      <c r="AH1608" s="33"/>
      <c r="AI1608" s="33"/>
    </row>
    <row r="1609" spans="1:35" ht="11.25">
      <c r="A1609" s="33"/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2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</row>
    <row r="1610" spans="1:35" ht="11.25">
      <c r="A1610" s="33"/>
      <c r="B1610" s="33"/>
      <c r="C1610" s="33"/>
      <c r="D1610" s="33"/>
      <c r="E1610" s="33"/>
      <c r="F1610" s="33"/>
      <c r="G1610" s="33"/>
      <c r="H1610" s="33"/>
      <c r="I1610" s="33"/>
      <c r="J1610" s="33"/>
      <c r="K1610" s="33"/>
      <c r="L1610" s="32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33"/>
      <c r="AH1610" s="33"/>
      <c r="AI1610" s="33"/>
    </row>
    <row r="1611" spans="1:35" ht="11.25">
      <c r="A1611" s="33"/>
      <c r="B1611" s="33"/>
      <c r="C1611" s="33"/>
      <c r="D1611" s="33"/>
      <c r="E1611" s="33"/>
      <c r="F1611" s="33"/>
      <c r="G1611" s="33"/>
      <c r="H1611" s="33"/>
      <c r="I1611" s="33"/>
      <c r="J1611" s="33"/>
      <c r="K1611" s="33"/>
      <c r="L1611" s="32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</row>
    <row r="1612" spans="1:35" ht="11.25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  <c r="K1612" s="33"/>
      <c r="L1612" s="32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33"/>
      <c r="AH1612" s="33"/>
      <c r="AI1612" s="33"/>
    </row>
    <row r="1613" spans="1:35" ht="11.25">
      <c r="A1613" s="33"/>
      <c r="B1613" s="33"/>
      <c r="C1613" s="33"/>
      <c r="D1613" s="33"/>
      <c r="E1613" s="33"/>
      <c r="F1613" s="33"/>
      <c r="G1613" s="33"/>
      <c r="H1613" s="33"/>
      <c r="I1613" s="33"/>
      <c r="J1613" s="33"/>
      <c r="K1613" s="33"/>
      <c r="L1613" s="32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33"/>
      <c r="AH1613" s="33"/>
      <c r="AI1613" s="33"/>
    </row>
    <row r="1614" spans="1:35" ht="11.25">
      <c r="A1614" s="33"/>
      <c r="B1614" s="33"/>
      <c r="C1614" s="33"/>
      <c r="D1614" s="33"/>
      <c r="E1614" s="33"/>
      <c r="F1614" s="33"/>
      <c r="G1614" s="33"/>
      <c r="H1614" s="33"/>
      <c r="I1614" s="33"/>
      <c r="J1614" s="33"/>
      <c r="K1614" s="33"/>
      <c r="L1614" s="32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33"/>
      <c r="AH1614" s="33"/>
      <c r="AI1614" s="33"/>
    </row>
    <row r="1615" spans="1:35" ht="11.25">
      <c r="A1615" s="33"/>
      <c r="B1615" s="33"/>
      <c r="C1615" s="33"/>
      <c r="D1615" s="33"/>
      <c r="E1615" s="33"/>
      <c r="F1615" s="33"/>
      <c r="G1615" s="33"/>
      <c r="H1615" s="33"/>
      <c r="I1615" s="33"/>
      <c r="J1615" s="33"/>
      <c r="K1615" s="33"/>
      <c r="L1615" s="32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33"/>
      <c r="AH1615" s="33"/>
      <c r="AI1615" s="33"/>
    </row>
    <row r="1616" spans="1:35" ht="11.25">
      <c r="A1616" s="33"/>
      <c r="B1616" s="33"/>
      <c r="C1616" s="33"/>
      <c r="D1616" s="33"/>
      <c r="E1616" s="33"/>
      <c r="F1616" s="33"/>
      <c r="G1616" s="33"/>
      <c r="H1616" s="33"/>
      <c r="I1616" s="33"/>
      <c r="J1616" s="33"/>
      <c r="K1616" s="33"/>
      <c r="L1616" s="32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33"/>
      <c r="AH1616" s="33"/>
      <c r="AI1616" s="33"/>
    </row>
    <row r="1617" spans="1:35" ht="11.25">
      <c r="A1617" s="33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2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</row>
    <row r="1618" spans="1:35" ht="11.25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2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</row>
    <row r="1619" spans="1:35" ht="11.25">
      <c r="A1619" s="33"/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2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</row>
    <row r="1620" spans="1:35" ht="11.25">
      <c r="A1620" s="33"/>
      <c r="B1620" s="33"/>
      <c r="C1620" s="33"/>
      <c r="D1620" s="33"/>
      <c r="E1620" s="33"/>
      <c r="F1620" s="33"/>
      <c r="G1620" s="33"/>
      <c r="H1620" s="33"/>
      <c r="I1620" s="33"/>
      <c r="J1620" s="33"/>
      <c r="K1620" s="33"/>
      <c r="L1620" s="32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33"/>
      <c r="AH1620" s="33"/>
      <c r="AI1620" s="33"/>
    </row>
    <row r="1621" spans="1:35" ht="11.25">
      <c r="A1621" s="33"/>
      <c r="B1621" s="33"/>
      <c r="C1621" s="33"/>
      <c r="D1621" s="33"/>
      <c r="E1621" s="33"/>
      <c r="F1621" s="33"/>
      <c r="G1621" s="33"/>
      <c r="H1621" s="33"/>
      <c r="I1621" s="33"/>
      <c r="J1621" s="33"/>
      <c r="K1621" s="33"/>
      <c r="L1621" s="32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</row>
    <row r="1622" spans="1:35" ht="11.25">
      <c r="A1622" s="33"/>
      <c r="B1622" s="33"/>
      <c r="C1622" s="33"/>
      <c r="D1622" s="33"/>
      <c r="E1622" s="33"/>
      <c r="F1622" s="33"/>
      <c r="G1622" s="33"/>
      <c r="H1622" s="33"/>
      <c r="I1622" s="33"/>
      <c r="J1622" s="33"/>
      <c r="K1622" s="33"/>
      <c r="L1622" s="32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</row>
    <row r="1623" spans="1:35" ht="11.25">
      <c r="A1623" s="33"/>
      <c r="B1623" s="33"/>
      <c r="C1623" s="33"/>
      <c r="D1623" s="33"/>
      <c r="E1623" s="33"/>
      <c r="F1623" s="33"/>
      <c r="G1623" s="33"/>
      <c r="H1623" s="33"/>
      <c r="I1623" s="33"/>
      <c r="J1623" s="33"/>
      <c r="K1623" s="33"/>
      <c r="L1623" s="32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F1623" s="33"/>
      <c r="AG1623" s="33"/>
      <c r="AH1623" s="33"/>
      <c r="AI1623" s="33"/>
    </row>
    <row r="1624" spans="1:35" ht="11.25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32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F1624" s="33"/>
      <c r="AG1624" s="33"/>
      <c r="AH1624" s="33"/>
      <c r="AI1624" s="33"/>
    </row>
    <row r="1625" spans="1:35" ht="11.25">
      <c r="A1625" s="33"/>
      <c r="B1625" s="33"/>
      <c r="C1625" s="33"/>
      <c r="D1625" s="33"/>
      <c r="E1625" s="33"/>
      <c r="F1625" s="33"/>
      <c r="G1625" s="33"/>
      <c r="H1625" s="33"/>
      <c r="I1625" s="33"/>
      <c r="J1625" s="33"/>
      <c r="K1625" s="33"/>
      <c r="L1625" s="32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  <c r="AE1625" s="33"/>
      <c r="AF1625" s="33"/>
      <c r="AG1625" s="33"/>
      <c r="AH1625" s="33"/>
      <c r="AI1625" s="33"/>
    </row>
    <row r="1626" spans="1:35" ht="11.25">
      <c r="A1626" s="33"/>
      <c r="B1626" s="33"/>
      <c r="C1626" s="33"/>
      <c r="D1626" s="33"/>
      <c r="E1626" s="33"/>
      <c r="F1626" s="33"/>
      <c r="G1626" s="33"/>
      <c r="H1626" s="33"/>
      <c r="I1626" s="33"/>
      <c r="J1626" s="33"/>
      <c r="K1626" s="33"/>
      <c r="L1626" s="32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3"/>
      <c r="AE1626" s="33"/>
      <c r="AF1626" s="33"/>
      <c r="AG1626" s="33"/>
      <c r="AH1626" s="33"/>
      <c r="AI1626" s="33"/>
    </row>
    <row r="1627" spans="1:35" ht="11.25">
      <c r="A1627" s="33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2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F1627" s="33"/>
      <c r="AG1627" s="33"/>
      <c r="AH1627" s="33"/>
      <c r="AI1627" s="33"/>
    </row>
    <row r="1628" spans="1:35" ht="11.25">
      <c r="A1628" s="33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2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  <c r="AE1628" s="33"/>
      <c r="AF1628" s="33"/>
      <c r="AG1628" s="33"/>
      <c r="AH1628" s="33"/>
      <c r="AI1628" s="33"/>
    </row>
    <row r="1629" spans="1:35" ht="11.25">
      <c r="A1629" s="33"/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2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  <c r="AE1629" s="33"/>
      <c r="AF1629" s="33"/>
      <c r="AG1629" s="33"/>
      <c r="AH1629" s="33"/>
      <c r="AI1629" s="33"/>
    </row>
    <row r="1630" spans="1:35" ht="11.25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  <c r="K1630" s="33"/>
      <c r="L1630" s="32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3"/>
      <c r="AE1630" s="33"/>
      <c r="AF1630" s="33"/>
      <c r="AG1630" s="33"/>
      <c r="AH1630" s="33"/>
      <c r="AI1630" s="33"/>
    </row>
    <row r="1631" spans="1:35" ht="11.25">
      <c r="A1631" s="33"/>
      <c r="B1631" s="33"/>
      <c r="C1631" s="33"/>
      <c r="D1631" s="33"/>
      <c r="E1631" s="33"/>
      <c r="F1631" s="33"/>
      <c r="G1631" s="33"/>
      <c r="H1631" s="33"/>
      <c r="I1631" s="33"/>
      <c r="J1631" s="33"/>
      <c r="K1631" s="33"/>
      <c r="L1631" s="32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  <c r="AE1631" s="33"/>
      <c r="AF1631" s="33"/>
      <c r="AG1631" s="33"/>
      <c r="AH1631" s="33"/>
      <c r="AI1631" s="33"/>
    </row>
    <row r="1632" spans="1:35" ht="11.25">
      <c r="A1632" s="33"/>
      <c r="B1632" s="33"/>
      <c r="C1632" s="33"/>
      <c r="D1632" s="33"/>
      <c r="E1632" s="33"/>
      <c r="F1632" s="33"/>
      <c r="G1632" s="33"/>
      <c r="H1632" s="33"/>
      <c r="I1632" s="33"/>
      <c r="J1632" s="33"/>
      <c r="K1632" s="33"/>
      <c r="L1632" s="32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/>
    </row>
    <row r="1633" spans="1:35" ht="11.25">
      <c r="A1633" s="33"/>
      <c r="B1633" s="33"/>
      <c r="C1633" s="33"/>
      <c r="D1633" s="33"/>
      <c r="E1633" s="33"/>
      <c r="F1633" s="33"/>
      <c r="G1633" s="33"/>
      <c r="H1633" s="33"/>
      <c r="I1633" s="33"/>
      <c r="J1633" s="33"/>
      <c r="K1633" s="33"/>
      <c r="L1633" s="32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F1633" s="33"/>
      <c r="AG1633" s="33"/>
      <c r="AH1633" s="33"/>
      <c r="AI1633" s="33"/>
    </row>
    <row r="1634" spans="1:35" ht="11.25">
      <c r="A1634" s="33"/>
      <c r="B1634" s="33"/>
      <c r="C1634" s="33"/>
      <c r="D1634" s="33"/>
      <c r="E1634" s="33"/>
      <c r="F1634" s="33"/>
      <c r="G1634" s="33"/>
      <c r="H1634" s="33"/>
      <c r="I1634" s="33"/>
      <c r="J1634" s="33"/>
      <c r="K1634" s="33"/>
      <c r="L1634" s="32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  <c r="AE1634" s="33"/>
      <c r="AF1634" s="33"/>
      <c r="AG1634" s="33"/>
      <c r="AH1634" s="33"/>
      <c r="AI1634" s="33"/>
    </row>
    <row r="1635" spans="1:35" ht="11.25">
      <c r="A1635" s="33"/>
      <c r="B1635" s="33"/>
      <c r="C1635" s="33"/>
      <c r="D1635" s="33"/>
      <c r="E1635" s="33"/>
      <c r="F1635" s="33"/>
      <c r="G1635" s="33"/>
      <c r="H1635" s="33"/>
      <c r="I1635" s="33"/>
      <c r="J1635" s="33"/>
      <c r="K1635" s="33"/>
      <c r="L1635" s="32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F1635" s="33"/>
      <c r="AG1635" s="33"/>
      <c r="AH1635" s="33"/>
      <c r="AI1635" s="33"/>
    </row>
    <row r="1636" spans="1:35" ht="11.25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  <c r="K1636" s="33"/>
      <c r="L1636" s="32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/>
      <c r="AF1636" s="33"/>
      <c r="AG1636" s="33"/>
      <c r="AH1636" s="33"/>
      <c r="AI1636" s="33"/>
    </row>
    <row r="1637" spans="1:35" ht="11.25">
      <c r="A1637" s="33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2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F1637" s="33"/>
      <c r="AG1637" s="33"/>
      <c r="AH1637" s="33"/>
      <c r="AI1637" s="33"/>
    </row>
    <row r="1638" spans="1:35" ht="11.25">
      <c r="A1638" s="33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2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F1638" s="33"/>
      <c r="AG1638" s="33"/>
      <c r="AH1638" s="33"/>
      <c r="AI1638" s="33"/>
    </row>
    <row r="1639" spans="1:35" ht="11.25">
      <c r="A1639" s="33"/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2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F1639" s="33"/>
      <c r="AG1639" s="33"/>
      <c r="AH1639" s="33"/>
      <c r="AI1639" s="33"/>
    </row>
    <row r="1640" spans="1:35" ht="11.25">
      <c r="A1640" s="33"/>
      <c r="B1640" s="33"/>
      <c r="C1640" s="33"/>
      <c r="D1640" s="33"/>
      <c r="E1640" s="33"/>
      <c r="F1640" s="33"/>
      <c r="G1640" s="33"/>
      <c r="H1640" s="33"/>
      <c r="I1640" s="33"/>
      <c r="J1640" s="33"/>
      <c r="K1640" s="33"/>
      <c r="L1640" s="32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F1640" s="33"/>
      <c r="AG1640" s="33"/>
      <c r="AH1640" s="33"/>
      <c r="AI1640" s="33"/>
    </row>
    <row r="1641" spans="1:35" ht="11.25">
      <c r="A1641" s="33"/>
      <c r="B1641" s="33"/>
      <c r="C1641" s="33"/>
      <c r="D1641" s="33"/>
      <c r="E1641" s="33"/>
      <c r="F1641" s="33"/>
      <c r="G1641" s="33"/>
      <c r="H1641" s="33"/>
      <c r="I1641" s="33"/>
      <c r="J1641" s="33"/>
      <c r="K1641" s="33"/>
      <c r="L1641" s="32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  <c r="AE1641" s="33"/>
      <c r="AF1641" s="33"/>
      <c r="AG1641" s="33"/>
      <c r="AH1641" s="33"/>
      <c r="AI1641" s="33"/>
    </row>
    <row r="1642" spans="1:35" ht="11.25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  <c r="K1642" s="33"/>
      <c r="L1642" s="32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F1642" s="33"/>
      <c r="AG1642" s="33"/>
      <c r="AH1642" s="33"/>
      <c r="AI1642" s="33"/>
    </row>
    <row r="1643" spans="1:35" ht="11.25">
      <c r="A1643" s="33"/>
      <c r="B1643" s="33"/>
      <c r="C1643" s="33"/>
      <c r="D1643" s="33"/>
      <c r="E1643" s="33"/>
      <c r="F1643" s="33"/>
      <c r="G1643" s="33"/>
      <c r="H1643" s="33"/>
      <c r="I1643" s="33"/>
      <c r="J1643" s="33"/>
      <c r="K1643" s="33"/>
      <c r="L1643" s="32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F1643" s="33"/>
      <c r="AG1643" s="33"/>
      <c r="AH1643" s="33"/>
      <c r="AI1643" s="33"/>
    </row>
    <row r="1644" spans="1:35" ht="11.25">
      <c r="A1644" s="33"/>
      <c r="B1644" s="33"/>
      <c r="C1644" s="33"/>
      <c r="D1644" s="33"/>
      <c r="E1644" s="33"/>
      <c r="F1644" s="33"/>
      <c r="G1644" s="33"/>
      <c r="H1644" s="33"/>
      <c r="I1644" s="33"/>
      <c r="J1644" s="33"/>
      <c r="K1644" s="33"/>
      <c r="L1644" s="32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  <c r="AE1644" s="33"/>
      <c r="AF1644" s="33"/>
      <c r="AG1644" s="33"/>
      <c r="AH1644" s="33"/>
      <c r="AI1644" s="33"/>
    </row>
    <row r="1645" spans="1:35" ht="11.25">
      <c r="A1645" s="33"/>
      <c r="B1645" s="33"/>
      <c r="C1645" s="33"/>
      <c r="D1645" s="33"/>
      <c r="E1645" s="33"/>
      <c r="F1645" s="33"/>
      <c r="G1645" s="33"/>
      <c r="H1645" s="33"/>
      <c r="I1645" s="33"/>
      <c r="J1645" s="33"/>
      <c r="K1645" s="33"/>
      <c r="L1645" s="32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F1645" s="33"/>
      <c r="AG1645" s="33"/>
      <c r="AH1645" s="33"/>
      <c r="AI1645" s="33"/>
    </row>
    <row r="1646" spans="1:35" ht="11.25">
      <c r="A1646" s="33"/>
      <c r="B1646" s="33"/>
      <c r="C1646" s="33"/>
      <c r="D1646" s="33"/>
      <c r="E1646" s="33"/>
      <c r="F1646" s="33"/>
      <c r="G1646" s="33"/>
      <c r="H1646" s="33"/>
      <c r="I1646" s="33"/>
      <c r="J1646" s="33"/>
      <c r="K1646" s="33"/>
      <c r="L1646" s="32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  <c r="AE1646" s="33"/>
      <c r="AF1646" s="33"/>
      <c r="AG1646" s="33"/>
      <c r="AH1646" s="33"/>
      <c r="AI1646" s="33"/>
    </row>
    <row r="1647" spans="1:35" ht="11.25">
      <c r="A1647" s="33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2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F1647" s="33"/>
      <c r="AG1647" s="33"/>
      <c r="AH1647" s="33"/>
      <c r="AI1647" s="33"/>
    </row>
    <row r="1648" spans="1:35" ht="11.25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2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  <c r="AE1648" s="33"/>
      <c r="AF1648" s="33"/>
      <c r="AG1648" s="33"/>
      <c r="AH1648" s="33"/>
      <c r="AI1648" s="33"/>
    </row>
    <row r="1649" spans="1:35" ht="11.25">
      <c r="A1649" s="33"/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2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F1649" s="33"/>
      <c r="AG1649" s="33"/>
      <c r="AH1649" s="33"/>
      <c r="AI1649" s="33"/>
    </row>
    <row r="1650" spans="1:35" ht="11.25">
      <c r="A1650" s="33"/>
      <c r="B1650" s="33"/>
      <c r="C1650" s="33"/>
      <c r="D1650" s="33"/>
      <c r="E1650" s="33"/>
      <c r="F1650" s="33"/>
      <c r="G1650" s="33"/>
      <c r="H1650" s="33"/>
      <c r="I1650" s="33"/>
      <c r="J1650" s="33"/>
      <c r="K1650" s="33"/>
      <c r="L1650" s="32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F1650" s="33"/>
      <c r="AG1650" s="33"/>
      <c r="AH1650" s="33"/>
      <c r="AI1650" s="33"/>
    </row>
    <row r="1651" spans="1:35" ht="11.25">
      <c r="A1651" s="33"/>
      <c r="B1651" s="33"/>
      <c r="C1651" s="33"/>
      <c r="D1651" s="33"/>
      <c r="E1651" s="33"/>
      <c r="F1651" s="33"/>
      <c r="G1651" s="33"/>
      <c r="H1651" s="33"/>
      <c r="I1651" s="33"/>
      <c r="J1651" s="33"/>
      <c r="K1651" s="33"/>
      <c r="L1651" s="32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F1651" s="33"/>
      <c r="AG1651" s="33"/>
      <c r="AH1651" s="33"/>
      <c r="AI1651" s="33"/>
    </row>
    <row r="1652" spans="1:35" ht="11.25">
      <c r="A1652" s="33"/>
      <c r="B1652" s="33"/>
      <c r="C1652" s="33"/>
      <c r="D1652" s="33"/>
      <c r="E1652" s="33"/>
      <c r="F1652" s="33"/>
      <c r="G1652" s="33"/>
      <c r="H1652" s="33"/>
      <c r="I1652" s="33"/>
      <c r="J1652" s="33"/>
      <c r="K1652" s="33"/>
      <c r="L1652" s="32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3"/>
      <c r="AE1652" s="33"/>
      <c r="AF1652" s="33"/>
      <c r="AG1652" s="33"/>
      <c r="AH1652" s="33"/>
      <c r="AI1652" s="33"/>
    </row>
    <row r="1653" spans="1:35" ht="11.25">
      <c r="A1653" s="33"/>
      <c r="B1653" s="33"/>
      <c r="C1653" s="33"/>
      <c r="D1653" s="33"/>
      <c r="E1653" s="33"/>
      <c r="F1653" s="33"/>
      <c r="G1653" s="33"/>
      <c r="H1653" s="33"/>
      <c r="I1653" s="33"/>
      <c r="J1653" s="33"/>
      <c r="K1653" s="33"/>
      <c r="L1653" s="32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F1653" s="33"/>
      <c r="AG1653" s="33"/>
      <c r="AH1653" s="33"/>
      <c r="AI1653" s="33"/>
    </row>
    <row r="1654" spans="1:35" ht="11.25">
      <c r="A1654" s="33"/>
      <c r="B1654" s="33"/>
      <c r="C1654" s="33"/>
      <c r="D1654" s="33"/>
      <c r="E1654" s="33"/>
      <c r="F1654" s="33"/>
      <c r="G1654" s="33"/>
      <c r="H1654" s="33"/>
      <c r="I1654" s="33"/>
      <c r="J1654" s="33"/>
      <c r="K1654" s="33"/>
      <c r="L1654" s="32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3"/>
      <c r="AE1654" s="33"/>
      <c r="AF1654" s="33"/>
      <c r="AG1654" s="33"/>
      <c r="AH1654" s="33"/>
      <c r="AI1654" s="33"/>
    </row>
    <row r="1655" spans="1:35" ht="11.25">
      <c r="A1655" s="33"/>
      <c r="B1655" s="33"/>
      <c r="C1655" s="33"/>
      <c r="D1655" s="33"/>
      <c r="E1655" s="33"/>
      <c r="F1655" s="33"/>
      <c r="G1655" s="33"/>
      <c r="H1655" s="33"/>
      <c r="I1655" s="33"/>
      <c r="J1655" s="33"/>
      <c r="K1655" s="33"/>
      <c r="L1655" s="32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</row>
    <row r="1656" spans="1:35" ht="11.25">
      <c r="A1656" s="33"/>
      <c r="B1656" s="33"/>
      <c r="C1656" s="33"/>
      <c r="D1656" s="33"/>
      <c r="E1656" s="33"/>
      <c r="F1656" s="33"/>
      <c r="G1656" s="33"/>
      <c r="H1656" s="33"/>
      <c r="I1656" s="33"/>
      <c r="J1656" s="33"/>
      <c r="K1656" s="33"/>
      <c r="L1656" s="32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/>
    </row>
    <row r="1657" spans="1:35" ht="11.25">
      <c r="A1657" s="33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2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F1657" s="33"/>
      <c r="AG1657" s="33"/>
      <c r="AH1657" s="33"/>
      <c r="AI1657" s="33"/>
    </row>
    <row r="1658" spans="1:35" ht="11.25">
      <c r="A1658" s="33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2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F1658" s="33"/>
      <c r="AG1658" s="33"/>
      <c r="AH1658" s="33"/>
      <c r="AI1658" s="33"/>
    </row>
    <row r="1659" spans="1:35" ht="11.25">
      <c r="A1659" s="33"/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2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  <c r="AE1659" s="33"/>
      <c r="AF1659" s="33"/>
      <c r="AG1659" s="33"/>
      <c r="AH1659" s="33"/>
      <c r="AI1659" s="33"/>
    </row>
    <row r="1660" spans="1:35" ht="11.25">
      <c r="A1660" s="33"/>
      <c r="B1660" s="33"/>
      <c r="C1660" s="33"/>
      <c r="D1660" s="33"/>
      <c r="E1660" s="33"/>
      <c r="F1660" s="33"/>
      <c r="G1660" s="33"/>
      <c r="H1660" s="33"/>
      <c r="I1660" s="33"/>
      <c r="J1660" s="33"/>
      <c r="K1660" s="33"/>
      <c r="L1660" s="32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  <c r="AF1660" s="33"/>
      <c r="AG1660" s="33"/>
      <c r="AH1660" s="33"/>
      <c r="AI1660" s="33"/>
    </row>
    <row r="1661" spans="1:35" ht="11.25">
      <c r="A1661" s="33"/>
      <c r="B1661" s="33"/>
      <c r="C1661" s="33"/>
      <c r="D1661" s="33"/>
      <c r="E1661" s="33"/>
      <c r="F1661" s="33"/>
      <c r="G1661" s="33"/>
      <c r="H1661" s="33"/>
      <c r="I1661" s="33"/>
      <c r="J1661" s="33"/>
      <c r="K1661" s="33"/>
      <c r="L1661" s="32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  <c r="AE1661" s="33"/>
      <c r="AF1661" s="33"/>
      <c r="AG1661" s="33"/>
      <c r="AH1661" s="33"/>
      <c r="AI1661" s="33"/>
    </row>
    <row r="1662" spans="1:35" ht="11.25">
      <c r="A1662" s="33"/>
      <c r="B1662" s="33"/>
      <c r="C1662" s="33"/>
      <c r="D1662" s="33"/>
      <c r="E1662" s="33"/>
      <c r="F1662" s="33"/>
      <c r="G1662" s="33"/>
      <c r="H1662" s="33"/>
      <c r="I1662" s="33"/>
      <c r="J1662" s="33"/>
      <c r="K1662" s="33"/>
      <c r="L1662" s="32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  <c r="AE1662" s="33"/>
      <c r="AF1662" s="33"/>
      <c r="AG1662" s="33"/>
      <c r="AH1662" s="33"/>
      <c r="AI1662" s="33"/>
    </row>
    <row r="1663" spans="1:35" ht="11.25">
      <c r="A1663" s="33"/>
      <c r="B1663" s="33"/>
      <c r="C1663" s="33"/>
      <c r="D1663" s="33"/>
      <c r="E1663" s="33"/>
      <c r="F1663" s="33"/>
      <c r="G1663" s="33"/>
      <c r="H1663" s="33"/>
      <c r="I1663" s="33"/>
      <c r="J1663" s="33"/>
      <c r="K1663" s="33"/>
      <c r="L1663" s="32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3"/>
      <c r="AE1663" s="33"/>
      <c r="AF1663" s="33"/>
      <c r="AG1663" s="33"/>
      <c r="AH1663" s="33"/>
      <c r="AI1663" s="33"/>
    </row>
    <row r="1664" spans="1:35" ht="11.25">
      <c r="A1664" s="33"/>
      <c r="B1664" s="33"/>
      <c r="C1664" s="33"/>
      <c r="D1664" s="33"/>
      <c r="E1664" s="33"/>
      <c r="F1664" s="33"/>
      <c r="G1664" s="33"/>
      <c r="H1664" s="33"/>
      <c r="I1664" s="33"/>
      <c r="J1664" s="33"/>
      <c r="K1664" s="33"/>
      <c r="L1664" s="32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F1664" s="33"/>
      <c r="AG1664" s="33"/>
      <c r="AH1664" s="33"/>
      <c r="AI1664" s="33"/>
    </row>
    <row r="1665" spans="1:35" ht="11.25">
      <c r="A1665" s="33"/>
      <c r="B1665" s="33"/>
      <c r="C1665" s="33"/>
      <c r="D1665" s="33"/>
      <c r="E1665" s="33"/>
      <c r="F1665" s="33"/>
      <c r="G1665" s="33"/>
      <c r="H1665" s="33"/>
      <c r="I1665" s="33"/>
      <c r="J1665" s="33"/>
      <c r="K1665" s="33"/>
      <c r="L1665" s="32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3"/>
      <c r="AE1665" s="33"/>
      <c r="AF1665" s="33"/>
      <c r="AG1665" s="33"/>
      <c r="AH1665" s="33"/>
      <c r="AI1665" s="33"/>
    </row>
    <row r="1666" spans="1:35" ht="11.25">
      <c r="A1666" s="33"/>
      <c r="B1666" s="33"/>
      <c r="C1666" s="33"/>
      <c r="D1666" s="33"/>
      <c r="E1666" s="33"/>
      <c r="F1666" s="33"/>
      <c r="G1666" s="33"/>
      <c r="H1666" s="33"/>
      <c r="I1666" s="33"/>
      <c r="J1666" s="33"/>
      <c r="K1666" s="33"/>
      <c r="L1666" s="32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F1666" s="33"/>
      <c r="AG1666" s="33"/>
      <c r="AH1666" s="33"/>
      <c r="AI1666" s="33"/>
    </row>
    <row r="1667" spans="1:35" ht="11.25">
      <c r="A1667" s="33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2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  <c r="AE1667" s="33"/>
      <c r="AF1667" s="33"/>
      <c r="AG1667" s="33"/>
      <c r="AH1667" s="33"/>
      <c r="AI1667" s="33"/>
    </row>
    <row r="1668" spans="1:35" ht="11.25">
      <c r="A1668" s="33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2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F1668" s="33"/>
      <c r="AG1668" s="33"/>
      <c r="AH1668" s="33"/>
      <c r="AI1668" s="33"/>
    </row>
    <row r="1669" spans="1:35" ht="11.25">
      <c r="A1669" s="33"/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2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</row>
    <row r="1670" spans="1:35" ht="11.25">
      <c r="A1670" s="33"/>
      <c r="B1670" s="33"/>
      <c r="C1670" s="33"/>
      <c r="D1670" s="33"/>
      <c r="E1670" s="33"/>
      <c r="F1670" s="33"/>
      <c r="G1670" s="33"/>
      <c r="H1670" s="33"/>
      <c r="I1670" s="33"/>
      <c r="J1670" s="33"/>
      <c r="K1670" s="33"/>
      <c r="L1670" s="32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33"/>
      <c r="AE1670" s="33"/>
      <c r="AF1670" s="33"/>
      <c r="AG1670" s="33"/>
      <c r="AH1670" s="33"/>
      <c r="AI1670" s="33"/>
    </row>
    <row r="1671" spans="1:35" ht="11.25">
      <c r="A1671" s="33"/>
      <c r="B1671" s="33"/>
      <c r="C1671" s="33"/>
      <c r="D1671" s="33"/>
      <c r="E1671" s="33"/>
      <c r="F1671" s="33"/>
      <c r="G1671" s="33"/>
      <c r="H1671" s="33"/>
      <c r="I1671" s="33"/>
      <c r="J1671" s="33"/>
      <c r="K1671" s="33"/>
      <c r="L1671" s="32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3"/>
      <c r="AE1671" s="33"/>
      <c r="AF1671" s="33"/>
      <c r="AG1671" s="33"/>
      <c r="AH1671" s="33"/>
      <c r="AI1671" s="33"/>
    </row>
    <row r="1672" spans="1:35" ht="11.25">
      <c r="A1672" s="33"/>
      <c r="B1672" s="33"/>
      <c r="C1672" s="33"/>
      <c r="D1672" s="33"/>
      <c r="E1672" s="33"/>
      <c r="F1672" s="33"/>
      <c r="G1672" s="33"/>
      <c r="H1672" s="33"/>
      <c r="I1672" s="33"/>
      <c r="J1672" s="33"/>
      <c r="K1672" s="33"/>
      <c r="L1672" s="32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  <c r="AE1672" s="33"/>
      <c r="AF1672" s="33"/>
      <c r="AG1672" s="33"/>
      <c r="AH1672" s="33"/>
      <c r="AI1672" s="33"/>
    </row>
    <row r="1673" spans="1:35" ht="11.25">
      <c r="A1673" s="33"/>
      <c r="B1673" s="33"/>
      <c r="C1673" s="33"/>
      <c r="D1673" s="33"/>
      <c r="E1673" s="33"/>
      <c r="F1673" s="33"/>
      <c r="G1673" s="33"/>
      <c r="H1673" s="33"/>
      <c r="I1673" s="33"/>
      <c r="J1673" s="33"/>
      <c r="K1673" s="33"/>
      <c r="L1673" s="32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  <c r="AE1673" s="33"/>
      <c r="AF1673" s="33"/>
      <c r="AG1673" s="33"/>
      <c r="AH1673" s="33"/>
      <c r="AI1673" s="33"/>
    </row>
    <row r="1674" spans="1:35" ht="11.25">
      <c r="A1674" s="33"/>
      <c r="B1674" s="33"/>
      <c r="C1674" s="33"/>
      <c r="D1674" s="33"/>
      <c r="E1674" s="33"/>
      <c r="F1674" s="33"/>
      <c r="G1674" s="33"/>
      <c r="H1674" s="33"/>
      <c r="I1674" s="33"/>
      <c r="J1674" s="33"/>
      <c r="K1674" s="33"/>
      <c r="L1674" s="32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3"/>
      <c r="AE1674" s="33"/>
      <c r="AF1674" s="33"/>
      <c r="AG1674" s="33"/>
      <c r="AH1674" s="33"/>
      <c r="AI1674" s="33"/>
    </row>
    <row r="1675" spans="1:35" ht="11.25">
      <c r="A1675" s="33"/>
      <c r="B1675" s="33"/>
      <c r="C1675" s="33"/>
      <c r="D1675" s="33"/>
      <c r="E1675" s="33"/>
      <c r="F1675" s="33"/>
      <c r="G1675" s="33"/>
      <c r="H1675" s="33"/>
      <c r="I1675" s="33"/>
      <c r="J1675" s="33"/>
      <c r="K1675" s="33"/>
      <c r="L1675" s="32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  <c r="AE1675" s="33"/>
      <c r="AF1675" s="33"/>
      <c r="AG1675" s="33"/>
      <c r="AH1675" s="33"/>
      <c r="AI1675" s="33"/>
    </row>
    <row r="1676" spans="1:35" ht="11.25">
      <c r="A1676" s="33"/>
      <c r="B1676" s="33"/>
      <c r="C1676" s="33"/>
      <c r="D1676" s="33"/>
      <c r="E1676" s="33"/>
      <c r="F1676" s="33"/>
      <c r="G1676" s="33"/>
      <c r="H1676" s="33"/>
      <c r="I1676" s="33"/>
      <c r="J1676" s="33"/>
      <c r="K1676" s="33"/>
      <c r="L1676" s="32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33"/>
      <c r="AE1676" s="33"/>
      <c r="AF1676" s="33"/>
      <c r="AG1676" s="33"/>
      <c r="AH1676" s="33"/>
      <c r="AI1676" s="33"/>
    </row>
    <row r="1677" spans="1:35" ht="11.25">
      <c r="A1677" s="33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2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  <c r="AE1677" s="33"/>
      <c r="AF1677" s="33"/>
      <c r="AG1677" s="33"/>
      <c r="AH1677" s="33"/>
      <c r="AI1677" s="33"/>
    </row>
    <row r="1678" spans="1:35" ht="11.25">
      <c r="A1678" s="33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2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33"/>
      <c r="AE1678" s="33"/>
      <c r="AF1678" s="33"/>
      <c r="AG1678" s="33"/>
      <c r="AH1678" s="33"/>
      <c r="AI1678" s="33"/>
    </row>
    <row r="1679" spans="1:35" ht="11.25">
      <c r="A1679" s="33"/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2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3"/>
      <c r="AE1679" s="33"/>
      <c r="AF1679" s="33"/>
      <c r="AG1679" s="33"/>
      <c r="AH1679" s="33"/>
      <c r="AI1679" s="33"/>
    </row>
    <row r="1680" spans="1:35" ht="11.25">
      <c r="A1680" s="33"/>
      <c r="B1680" s="33"/>
      <c r="C1680" s="33"/>
      <c r="D1680" s="33"/>
      <c r="E1680" s="33"/>
      <c r="F1680" s="33"/>
      <c r="G1680" s="33"/>
      <c r="H1680" s="33"/>
      <c r="I1680" s="33"/>
      <c r="J1680" s="33"/>
      <c r="K1680" s="33"/>
      <c r="L1680" s="32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33"/>
      <c r="AE1680" s="33"/>
      <c r="AF1680" s="33"/>
      <c r="AG1680" s="33"/>
      <c r="AH1680" s="33"/>
      <c r="AI1680" s="33"/>
    </row>
    <row r="1681" spans="1:35" ht="11.25">
      <c r="A1681" s="33"/>
      <c r="B1681" s="33"/>
      <c r="C1681" s="33"/>
      <c r="D1681" s="33"/>
      <c r="E1681" s="33"/>
      <c r="F1681" s="33"/>
      <c r="G1681" s="33"/>
      <c r="H1681" s="33"/>
      <c r="I1681" s="33"/>
      <c r="J1681" s="33"/>
      <c r="K1681" s="33"/>
      <c r="L1681" s="32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3"/>
      <c r="AE1681" s="33"/>
      <c r="AF1681" s="33"/>
      <c r="AG1681" s="33"/>
      <c r="AH1681" s="33"/>
      <c r="AI1681" s="33"/>
    </row>
    <row r="1682" spans="1:35" ht="11.25">
      <c r="A1682" s="33"/>
      <c r="B1682" s="33"/>
      <c r="C1682" s="33"/>
      <c r="D1682" s="33"/>
      <c r="E1682" s="33"/>
      <c r="F1682" s="33"/>
      <c r="G1682" s="33"/>
      <c r="H1682" s="33"/>
      <c r="I1682" s="33"/>
      <c r="J1682" s="33"/>
      <c r="K1682" s="33"/>
      <c r="L1682" s="32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3"/>
      <c r="AE1682" s="33"/>
      <c r="AF1682" s="33"/>
      <c r="AG1682" s="33"/>
      <c r="AH1682" s="33"/>
      <c r="AI1682" s="33"/>
    </row>
    <row r="1683" spans="1:35" ht="11.25">
      <c r="A1683" s="33"/>
      <c r="B1683" s="33"/>
      <c r="C1683" s="33"/>
      <c r="D1683" s="33"/>
      <c r="E1683" s="33"/>
      <c r="F1683" s="33"/>
      <c r="G1683" s="33"/>
      <c r="H1683" s="33"/>
      <c r="I1683" s="33"/>
      <c r="J1683" s="33"/>
      <c r="K1683" s="33"/>
      <c r="L1683" s="32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3"/>
      <c r="AE1683" s="33"/>
      <c r="AF1683" s="33"/>
      <c r="AG1683" s="33"/>
      <c r="AH1683" s="33"/>
      <c r="AI1683" s="33"/>
    </row>
    <row r="1684" spans="1:35" ht="11.25">
      <c r="A1684" s="33"/>
      <c r="B1684" s="33"/>
      <c r="C1684" s="33"/>
      <c r="D1684" s="33"/>
      <c r="E1684" s="33"/>
      <c r="F1684" s="33"/>
      <c r="G1684" s="33"/>
      <c r="H1684" s="33"/>
      <c r="I1684" s="33"/>
      <c r="J1684" s="33"/>
      <c r="K1684" s="33"/>
      <c r="L1684" s="32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3"/>
      <c r="AE1684" s="33"/>
      <c r="AF1684" s="33"/>
      <c r="AG1684" s="33"/>
      <c r="AH1684" s="33"/>
      <c r="AI1684" s="33"/>
    </row>
    <row r="1685" spans="1:35" ht="11.25">
      <c r="A1685" s="33"/>
      <c r="B1685" s="33"/>
      <c r="C1685" s="33"/>
      <c r="D1685" s="33"/>
      <c r="E1685" s="33"/>
      <c r="F1685" s="33"/>
      <c r="G1685" s="33"/>
      <c r="H1685" s="33"/>
      <c r="I1685" s="33"/>
      <c r="J1685" s="33"/>
      <c r="K1685" s="33"/>
      <c r="L1685" s="32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3"/>
      <c r="AE1685" s="33"/>
      <c r="AF1685" s="33"/>
      <c r="AG1685" s="33"/>
      <c r="AH1685" s="33"/>
      <c r="AI1685" s="33"/>
    </row>
    <row r="1686" spans="1:35" ht="11.25">
      <c r="A1686" s="33"/>
      <c r="B1686" s="33"/>
      <c r="C1686" s="33"/>
      <c r="D1686" s="33"/>
      <c r="E1686" s="33"/>
      <c r="F1686" s="33"/>
      <c r="G1686" s="33"/>
      <c r="H1686" s="33"/>
      <c r="I1686" s="33"/>
      <c r="J1686" s="33"/>
      <c r="K1686" s="33"/>
      <c r="L1686" s="32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33"/>
      <c r="AE1686" s="33"/>
      <c r="AF1686" s="33"/>
      <c r="AG1686" s="33"/>
      <c r="AH1686" s="33"/>
      <c r="AI1686" s="33"/>
    </row>
    <row r="1687" spans="1:35" ht="11.25">
      <c r="A1687" s="33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2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3"/>
      <c r="AE1687" s="33"/>
      <c r="AF1687" s="33"/>
      <c r="AG1687" s="33"/>
      <c r="AH1687" s="33"/>
      <c r="AI1687" s="33"/>
    </row>
    <row r="1688" spans="1:35" ht="11.25">
      <c r="A1688" s="33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2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3"/>
      <c r="AE1688" s="33"/>
      <c r="AF1688" s="33"/>
      <c r="AG1688" s="33"/>
      <c r="AH1688" s="33"/>
      <c r="AI1688" s="33"/>
    </row>
    <row r="1689" spans="1:35" ht="11.25">
      <c r="A1689" s="33"/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2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3"/>
      <c r="AE1689" s="33"/>
      <c r="AF1689" s="33"/>
      <c r="AG1689" s="33"/>
      <c r="AH1689" s="33"/>
      <c r="AI1689" s="33"/>
    </row>
    <row r="1690" spans="1:35" ht="11.25">
      <c r="A1690" s="33"/>
      <c r="B1690" s="33"/>
      <c r="C1690" s="33"/>
      <c r="D1690" s="33"/>
      <c r="E1690" s="33"/>
      <c r="F1690" s="33"/>
      <c r="G1690" s="33"/>
      <c r="H1690" s="33"/>
      <c r="I1690" s="33"/>
      <c r="J1690" s="33"/>
      <c r="K1690" s="33"/>
      <c r="L1690" s="32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F1690" s="33"/>
      <c r="AG1690" s="33"/>
      <c r="AH1690" s="33"/>
      <c r="AI1690" s="33"/>
    </row>
    <row r="1691" spans="1:35" ht="11.25">
      <c r="A1691" s="33"/>
      <c r="B1691" s="33"/>
      <c r="C1691" s="33"/>
      <c r="D1691" s="33"/>
      <c r="E1691" s="33"/>
      <c r="F1691" s="33"/>
      <c r="G1691" s="33"/>
      <c r="H1691" s="33"/>
      <c r="I1691" s="33"/>
      <c r="J1691" s="33"/>
      <c r="K1691" s="33"/>
      <c r="L1691" s="32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3"/>
      <c r="AE1691" s="33"/>
      <c r="AF1691" s="33"/>
      <c r="AG1691" s="33"/>
      <c r="AH1691" s="33"/>
      <c r="AI1691" s="33"/>
    </row>
    <row r="1692" spans="1:35" ht="11.25">
      <c r="A1692" s="33"/>
      <c r="B1692" s="33"/>
      <c r="C1692" s="33"/>
      <c r="D1692" s="33"/>
      <c r="E1692" s="33"/>
      <c r="F1692" s="33"/>
      <c r="G1692" s="33"/>
      <c r="H1692" s="33"/>
      <c r="I1692" s="33"/>
      <c r="J1692" s="33"/>
      <c r="K1692" s="33"/>
      <c r="L1692" s="32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  <c r="AE1692" s="33"/>
      <c r="AF1692" s="33"/>
      <c r="AG1692" s="33"/>
      <c r="AH1692" s="33"/>
      <c r="AI1692" s="33"/>
    </row>
    <row r="1693" spans="1:35" ht="11.25">
      <c r="A1693" s="33"/>
      <c r="B1693" s="33"/>
      <c r="C1693" s="33"/>
      <c r="D1693" s="33"/>
      <c r="E1693" s="33"/>
      <c r="F1693" s="33"/>
      <c r="G1693" s="33"/>
      <c r="H1693" s="33"/>
      <c r="I1693" s="33"/>
      <c r="J1693" s="33"/>
      <c r="K1693" s="33"/>
      <c r="L1693" s="32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3"/>
      <c r="AE1693" s="33"/>
      <c r="AF1693" s="33"/>
      <c r="AG1693" s="33"/>
      <c r="AH1693" s="33"/>
      <c r="AI1693" s="33"/>
    </row>
    <row r="1694" spans="1:35" ht="11.25">
      <c r="A1694" s="33"/>
      <c r="B1694" s="33"/>
      <c r="C1694" s="33"/>
      <c r="D1694" s="33"/>
      <c r="E1694" s="33"/>
      <c r="F1694" s="33"/>
      <c r="G1694" s="33"/>
      <c r="H1694" s="33"/>
      <c r="I1694" s="33"/>
      <c r="J1694" s="33"/>
      <c r="K1694" s="33"/>
      <c r="L1694" s="32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33"/>
      <c r="AE1694" s="33"/>
      <c r="AF1694" s="33"/>
      <c r="AG1694" s="33"/>
      <c r="AH1694" s="33"/>
      <c r="AI1694" s="33"/>
    </row>
    <row r="1695" spans="1:35" ht="11.25">
      <c r="A1695" s="33"/>
      <c r="B1695" s="33"/>
      <c r="C1695" s="33"/>
      <c r="D1695" s="33"/>
      <c r="E1695" s="33"/>
      <c r="F1695" s="33"/>
      <c r="G1695" s="33"/>
      <c r="H1695" s="33"/>
      <c r="I1695" s="33"/>
      <c r="J1695" s="33"/>
      <c r="K1695" s="33"/>
      <c r="L1695" s="32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3"/>
      <c r="AE1695" s="33"/>
      <c r="AF1695" s="33"/>
      <c r="AG1695" s="33"/>
      <c r="AH1695" s="33"/>
      <c r="AI1695" s="33"/>
    </row>
    <row r="1696" spans="1:35" ht="11.25">
      <c r="A1696" s="33"/>
      <c r="B1696" s="33"/>
      <c r="C1696" s="33"/>
      <c r="D1696" s="33"/>
      <c r="E1696" s="33"/>
      <c r="F1696" s="33"/>
      <c r="G1696" s="33"/>
      <c r="H1696" s="33"/>
      <c r="I1696" s="33"/>
      <c r="J1696" s="33"/>
      <c r="K1696" s="33"/>
      <c r="L1696" s="32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3"/>
      <c r="AE1696" s="33"/>
      <c r="AF1696" s="33"/>
      <c r="AG1696" s="33"/>
      <c r="AH1696" s="33"/>
      <c r="AI1696" s="33"/>
    </row>
    <row r="1697" spans="1:35" ht="11.25">
      <c r="A1697" s="33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2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3"/>
      <c r="AE1697" s="33"/>
      <c r="AF1697" s="33"/>
      <c r="AG1697" s="33"/>
      <c r="AH1697" s="33"/>
      <c r="AI1697" s="33"/>
    </row>
    <row r="1698" spans="1:35" ht="11.25">
      <c r="A1698" s="33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2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3"/>
      <c r="AE1698" s="33"/>
      <c r="AF1698" s="33"/>
      <c r="AG1698" s="33"/>
      <c r="AH1698" s="33"/>
      <c r="AI1698" s="33"/>
    </row>
    <row r="1699" spans="1:35" ht="11.25">
      <c r="A1699" s="33"/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2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33"/>
      <c r="AE1699" s="33"/>
      <c r="AF1699" s="33"/>
      <c r="AG1699" s="33"/>
      <c r="AH1699" s="33"/>
      <c r="AI1699" s="33"/>
    </row>
    <row r="1700" spans="1:35" ht="11.25">
      <c r="A1700" s="33"/>
      <c r="B1700" s="33"/>
      <c r="C1700" s="33"/>
      <c r="D1700" s="33"/>
      <c r="E1700" s="33"/>
      <c r="F1700" s="33"/>
      <c r="G1700" s="33"/>
      <c r="H1700" s="33"/>
      <c r="I1700" s="33"/>
      <c r="J1700" s="33"/>
      <c r="K1700" s="33"/>
      <c r="L1700" s="32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3"/>
      <c r="AE1700" s="33"/>
      <c r="AF1700" s="33"/>
      <c r="AG1700" s="33"/>
      <c r="AH1700" s="33"/>
      <c r="AI1700" s="33"/>
    </row>
    <row r="1701" spans="1:35" ht="11.25">
      <c r="A1701" s="33"/>
      <c r="B1701" s="33"/>
      <c r="C1701" s="33"/>
      <c r="D1701" s="33"/>
      <c r="E1701" s="33"/>
      <c r="F1701" s="33"/>
      <c r="G1701" s="33"/>
      <c r="H1701" s="33"/>
      <c r="I1701" s="33"/>
      <c r="J1701" s="33"/>
      <c r="K1701" s="33"/>
      <c r="L1701" s="32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  <c r="AE1701" s="33"/>
      <c r="AF1701" s="33"/>
      <c r="AG1701" s="33"/>
      <c r="AH1701" s="33"/>
      <c r="AI1701" s="33"/>
    </row>
    <row r="1702" spans="1:35" ht="11.25">
      <c r="A1702" s="33"/>
      <c r="B1702" s="33"/>
      <c r="C1702" s="33"/>
      <c r="D1702" s="33"/>
      <c r="E1702" s="33"/>
      <c r="F1702" s="33"/>
      <c r="G1702" s="33"/>
      <c r="H1702" s="33"/>
      <c r="I1702" s="33"/>
      <c r="J1702" s="33"/>
      <c r="K1702" s="33"/>
      <c r="L1702" s="32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33"/>
      <c r="AE1702" s="33"/>
      <c r="AF1702" s="33"/>
      <c r="AG1702" s="33"/>
      <c r="AH1702" s="33"/>
      <c r="AI1702" s="33"/>
    </row>
    <row r="1703" spans="1:35" ht="11.25">
      <c r="A1703" s="33"/>
      <c r="B1703" s="33"/>
      <c r="C1703" s="33"/>
      <c r="D1703" s="33"/>
      <c r="E1703" s="33"/>
      <c r="F1703" s="33"/>
      <c r="G1703" s="33"/>
      <c r="H1703" s="33"/>
      <c r="I1703" s="33"/>
      <c r="J1703" s="33"/>
      <c r="K1703" s="33"/>
      <c r="L1703" s="32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3"/>
      <c r="AE1703" s="33"/>
      <c r="AF1703" s="33"/>
      <c r="AG1703" s="33"/>
      <c r="AH1703" s="33"/>
      <c r="AI1703" s="33"/>
    </row>
    <row r="1704" spans="1:35" ht="11.25">
      <c r="A1704" s="33"/>
      <c r="B1704" s="33"/>
      <c r="C1704" s="33"/>
      <c r="D1704" s="33"/>
      <c r="E1704" s="33"/>
      <c r="F1704" s="33"/>
      <c r="G1704" s="33"/>
      <c r="H1704" s="33"/>
      <c r="I1704" s="33"/>
      <c r="J1704" s="33"/>
      <c r="K1704" s="33"/>
      <c r="L1704" s="32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  <c r="AE1704" s="33"/>
      <c r="AF1704" s="33"/>
      <c r="AG1704" s="33"/>
      <c r="AH1704" s="33"/>
      <c r="AI1704" s="33"/>
    </row>
    <row r="1705" spans="1:35" ht="11.25">
      <c r="A1705" s="33"/>
      <c r="B1705" s="33"/>
      <c r="C1705" s="33"/>
      <c r="D1705" s="33"/>
      <c r="E1705" s="33"/>
      <c r="F1705" s="33"/>
      <c r="G1705" s="33"/>
      <c r="H1705" s="33"/>
      <c r="I1705" s="33"/>
      <c r="J1705" s="33"/>
      <c r="K1705" s="33"/>
      <c r="L1705" s="32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33"/>
      <c r="AE1705" s="33"/>
      <c r="AF1705" s="33"/>
      <c r="AG1705" s="33"/>
      <c r="AH1705" s="33"/>
      <c r="AI1705" s="33"/>
    </row>
    <row r="1706" spans="1:35" ht="11.25">
      <c r="A1706" s="33"/>
      <c r="B1706" s="33"/>
      <c r="C1706" s="33"/>
      <c r="D1706" s="33"/>
      <c r="E1706" s="33"/>
      <c r="F1706" s="33"/>
      <c r="G1706" s="33"/>
      <c r="H1706" s="33"/>
      <c r="I1706" s="33"/>
      <c r="J1706" s="33"/>
      <c r="K1706" s="33"/>
      <c r="L1706" s="32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  <c r="AE1706" s="33"/>
      <c r="AF1706" s="33"/>
      <c r="AG1706" s="33"/>
      <c r="AH1706" s="33"/>
      <c r="AI1706" s="33"/>
    </row>
    <row r="1707" spans="1:35" ht="11.25">
      <c r="A1707" s="33"/>
      <c r="B1707" s="33"/>
      <c r="C1707" s="33"/>
      <c r="D1707" s="33"/>
      <c r="E1707" s="33"/>
      <c r="F1707" s="33"/>
      <c r="G1707" s="33"/>
      <c r="H1707" s="33"/>
      <c r="I1707" s="33"/>
      <c r="J1707" s="33"/>
      <c r="K1707" s="33"/>
      <c r="L1707" s="32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3"/>
      <c r="AE1707" s="33"/>
      <c r="AF1707" s="33"/>
      <c r="AG1707" s="33"/>
      <c r="AH1707" s="33"/>
      <c r="AI1707" s="33"/>
    </row>
    <row r="1708" spans="1:35" ht="11.25">
      <c r="A1708" s="33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2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33"/>
      <c r="AE1708" s="33"/>
      <c r="AF1708" s="33"/>
      <c r="AG1708" s="33"/>
      <c r="AH1708" s="33"/>
      <c r="AI1708" s="33"/>
    </row>
    <row r="1709" spans="1:35" ht="11.25">
      <c r="A1709" s="33"/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2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3"/>
      <c r="AE1709" s="33"/>
      <c r="AF1709" s="33"/>
      <c r="AG1709" s="33"/>
      <c r="AH1709" s="33"/>
      <c r="AI1709" s="33"/>
    </row>
    <row r="1710" spans="1:35" ht="11.25">
      <c r="A1710" s="33"/>
      <c r="B1710" s="33"/>
      <c r="C1710" s="33"/>
      <c r="D1710" s="33"/>
      <c r="E1710" s="33"/>
      <c r="F1710" s="33"/>
      <c r="G1710" s="33"/>
      <c r="H1710" s="33"/>
      <c r="I1710" s="33"/>
      <c r="J1710" s="33"/>
      <c r="K1710" s="33"/>
      <c r="L1710" s="32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  <c r="AE1710" s="33"/>
      <c r="AF1710" s="33"/>
      <c r="AG1710" s="33"/>
      <c r="AH1710" s="33"/>
      <c r="AI1710" s="33"/>
    </row>
    <row r="1711" spans="1:35" ht="11.25">
      <c r="A1711" s="33"/>
      <c r="B1711" s="33"/>
      <c r="C1711" s="33"/>
      <c r="D1711" s="33"/>
      <c r="E1711" s="33"/>
      <c r="F1711" s="33"/>
      <c r="G1711" s="33"/>
      <c r="H1711" s="33"/>
      <c r="I1711" s="33"/>
      <c r="J1711" s="33"/>
      <c r="K1711" s="33"/>
      <c r="L1711" s="32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3"/>
      <c r="AE1711" s="33"/>
      <c r="AF1711" s="33"/>
      <c r="AG1711" s="33"/>
      <c r="AH1711" s="33"/>
      <c r="AI1711" s="33"/>
    </row>
    <row r="1712" spans="1:35" ht="11.25">
      <c r="A1712" s="33"/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32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F1712" s="33"/>
      <c r="AG1712" s="33"/>
      <c r="AH1712" s="33"/>
      <c r="AI1712" s="33"/>
    </row>
    <row r="1713" spans="1:35" ht="11.25">
      <c r="A1713" s="33"/>
      <c r="B1713" s="33"/>
      <c r="C1713" s="33"/>
      <c r="D1713" s="33"/>
      <c r="E1713" s="33"/>
      <c r="F1713" s="33"/>
      <c r="G1713" s="33"/>
      <c r="H1713" s="33"/>
      <c r="I1713" s="33"/>
      <c r="J1713" s="33"/>
      <c r="K1713" s="33"/>
      <c r="L1713" s="32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3"/>
      <c r="AE1713" s="33"/>
      <c r="AF1713" s="33"/>
      <c r="AG1713" s="33"/>
      <c r="AH1713" s="33"/>
      <c r="AI1713" s="33"/>
    </row>
    <row r="1714" spans="1:35" ht="11.25">
      <c r="A1714" s="33"/>
      <c r="B1714" s="33"/>
      <c r="C1714" s="33"/>
      <c r="D1714" s="33"/>
      <c r="E1714" s="33"/>
      <c r="F1714" s="33"/>
      <c r="G1714" s="33"/>
      <c r="H1714" s="33"/>
      <c r="I1714" s="33"/>
      <c r="J1714" s="33"/>
      <c r="K1714" s="33"/>
      <c r="L1714" s="32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3"/>
      <c r="AE1714" s="33"/>
      <c r="AF1714" s="33"/>
      <c r="AG1714" s="33"/>
      <c r="AH1714" s="33"/>
      <c r="AI1714" s="33"/>
    </row>
    <row r="1715" spans="1:35" ht="11.25">
      <c r="A1715" s="33"/>
      <c r="B1715" s="33"/>
      <c r="C1715" s="33"/>
      <c r="D1715" s="33"/>
      <c r="E1715" s="33"/>
      <c r="F1715" s="33"/>
      <c r="G1715" s="33"/>
      <c r="H1715" s="33"/>
      <c r="I1715" s="33"/>
      <c r="J1715" s="33"/>
      <c r="K1715" s="33"/>
      <c r="L1715" s="32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  <c r="Y1715" s="33"/>
      <c r="Z1715" s="33"/>
      <c r="AA1715" s="33"/>
      <c r="AB1715" s="33"/>
      <c r="AC1715" s="33"/>
      <c r="AD1715" s="33"/>
      <c r="AE1715" s="33"/>
      <c r="AF1715" s="33"/>
      <c r="AG1715" s="33"/>
      <c r="AH1715" s="33"/>
      <c r="AI1715" s="33"/>
    </row>
    <row r="1716" spans="1:35" ht="11.25">
      <c r="A1716" s="33"/>
      <c r="B1716" s="33"/>
      <c r="C1716" s="33"/>
      <c r="D1716" s="33"/>
      <c r="E1716" s="33"/>
      <c r="F1716" s="33"/>
      <c r="G1716" s="33"/>
      <c r="H1716" s="33"/>
      <c r="I1716" s="33"/>
      <c r="J1716" s="33"/>
      <c r="K1716" s="33"/>
      <c r="L1716" s="32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3"/>
      <c r="AE1716" s="33"/>
      <c r="AF1716" s="33"/>
      <c r="AG1716" s="33"/>
      <c r="AH1716" s="33"/>
      <c r="AI1716" s="33"/>
    </row>
    <row r="1717" spans="1:35" ht="11.25">
      <c r="A1717" s="33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2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3"/>
      <c r="AE1717" s="33"/>
      <c r="AF1717" s="33"/>
      <c r="AG1717" s="33"/>
      <c r="AH1717" s="33"/>
      <c r="AI1717" s="33"/>
    </row>
    <row r="1718" spans="1:35" ht="11.25">
      <c r="A1718" s="33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2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3"/>
      <c r="AE1718" s="33"/>
      <c r="AF1718" s="33"/>
      <c r="AG1718" s="33"/>
      <c r="AH1718" s="33"/>
      <c r="AI1718" s="33"/>
    </row>
    <row r="1719" spans="1:35" ht="11.25">
      <c r="A1719" s="33"/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32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3"/>
      <c r="AE1719" s="33"/>
      <c r="AF1719" s="33"/>
      <c r="AG1719" s="33"/>
      <c r="AH1719" s="33"/>
      <c r="AI1719" s="33"/>
    </row>
    <row r="1720" spans="1:35" ht="11.25">
      <c r="A1720" s="33"/>
      <c r="B1720" s="33"/>
      <c r="C1720" s="33"/>
      <c r="D1720" s="33"/>
      <c r="E1720" s="33"/>
      <c r="F1720" s="33"/>
      <c r="G1720" s="33"/>
      <c r="H1720" s="33"/>
      <c r="I1720" s="33"/>
      <c r="J1720" s="33"/>
      <c r="K1720" s="33"/>
      <c r="L1720" s="32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3"/>
      <c r="AE1720" s="33"/>
      <c r="AF1720" s="33"/>
      <c r="AG1720" s="33"/>
      <c r="AH1720" s="33"/>
      <c r="AI1720" s="33"/>
    </row>
    <row r="1721" spans="1:35" ht="11.25">
      <c r="A1721" s="33"/>
      <c r="B1721" s="33"/>
      <c r="C1721" s="33"/>
      <c r="D1721" s="33"/>
      <c r="E1721" s="33"/>
      <c r="F1721" s="33"/>
      <c r="G1721" s="33"/>
      <c r="H1721" s="33"/>
      <c r="I1721" s="33"/>
      <c r="J1721" s="33"/>
      <c r="K1721" s="33"/>
      <c r="L1721" s="32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  <c r="AE1721" s="33"/>
      <c r="AF1721" s="33"/>
      <c r="AG1721" s="33"/>
      <c r="AH1721" s="33"/>
      <c r="AI1721" s="33"/>
    </row>
    <row r="1722" spans="1:35" ht="11.25">
      <c r="A1722" s="33"/>
      <c r="B1722" s="33"/>
      <c r="C1722" s="33"/>
      <c r="D1722" s="33"/>
      <c r="E1722" s="33"/>
      <c r="F1722" s="33"/>
      <c r="G1722" s="33"/>
      <c r="H1722" s="33"/>
      <c r="I1722" s="33"/>
      <c r="J1722" s="33"/>
      <c r="K1722" s="33"/>
      <c r="L1722" s="32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3"/>
      <c r="AE1722" s="33"/>
      <c r="AF1722" s="33"/>
      <c r="AG1722" s="33"/>
      <c r="AH1722" s="33"/>
      <c r="AI1722" s="33"/>
    </row>
    <row r="1723" spans="1:35" ht="11.25">
      <c r="A1723" s="33"/>
      <c r="B1723" s="33"/>
      <c r="C1723" s="33"/>
      <c r="D1723" s="33"/>
      <c r="E1723" s="33"/>
      <c r="F1723" s="33"/>
      <c r="G1723" s="33"/>
      <c r="H1723" s="33"/>
      <c r="I1723" s="33"/>
      <c r="J1723" s="33"/>
      <c r="K1723" s="33"/>
      <c r="L1723" s="32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3"/>
      <c r="AE1723" s="33"/>
      <c r="AF1723" s="33"/>
      <c r="AG1723" s="33"/>
      <c r="AH1723" s="33"/>
      <c r="AI1723" s="33"/>
    </row>
    <row r="1724" spans="1:35" ht="11.25">
      <c r="A1724" s="33"/>
      <c r="B1724" s="33"/>
      <c r="C1724" s="33"/>
      <c r="D1724" s="33"/>
      <c r="E1724" s="33"/>
      <c r="F1724" s="33"/>
      <c r="G1724" s="33"/>
      <c r="H1724" s="33"/>
      <c r="I1724" s="33"/>
      <c r="J1724" s="33"/>
      <c r="K1724" s="33"/>
      <c r="L1724" s="32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  <c r="AE1724" s="33"/>
      <c r="AF1724" s="33"/>
      <c r="AG1724" s="33"/>
      <c r="AH1724" s="33"/>
      <c r="AI1724" s="33"/>
    </row>
    <row r="1725" spans="1:35" ht="11.25">
      <c r="A1725" s="33"/>
      <c r="B1725" s="33"/>
      <c r="C1725" s="33"/>
      <c r="D1725" s="33"/>
      <c r="E1725" s="33"/>
      <c r="F1725" s="33"/>
      <c r="G1725" s="33"/>
      <c r="H1725" s="33"/>
      <c r="I1725" s="33"/>
      <c r="J1725" s="33"/>
      <c r="K1725" s="33"/>
      <c r="L1725" s="32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F1725" s="33"/>
      <c r="AG1725" s="33"/>
      <c r="AH1725" s="33"/>
      <c r="AI1725" s="33"/>
    </row>
    <row r="1726" spans="1:35" ht="11.25">
      <c r="A1726" s="33"/>
      <c r="B1726" s="33"/>
      <c r="C1726" s="33"/>
      <c r="D1726" s="33"/>
      <c r="E1726" s="33"/>
      <c r="F1726" s="33"/>
      <c r="G1726" s="33"/>
      <c r="H1726" s="33"/>
      <c r="I1726" s="33"/>
      <c r="J1726" s="33"/>
      <c r="K1726" s="33"/>
      <c r="L1726" s="32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3"/>
      <c r="AE1726" s="33"/>
      <c r="AF1726" s="33"/>
      <c r="AG1726" s="33"/>
      <c r="AH1726" s="33"/>
      <c r="AI1726" s="33"/>
    </row>
    <row r="1727" spans="1:35" ht="11.25">
      <c r="A1727" s="33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32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  <c r="AE1727" s="33"/>
      <c r="AF1727" s="33"/>
      <c r="AG1727" s="33"/>
      <c r="AH1727" s="33"/>
      <c r="AI1727" s="33"/>
    </row>
    <row r="1728" spans="1:35" ht="11.25">
      <c r="A1728" s="33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32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3"/>
      <c r="AE1728" s="33"/>
      <c r="AF1728" s="33"/>
      <c r="AG1728" s="33"/>
      <c r="AH1728" s="33"/>
      <c r="AI1728" s="33"/>
    </row>
    <row r="1729" spans="1:35" ht="11.25">
      <c r="A1729" s="33"/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32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  <c r="AE1729" s="33"/>
      <c r="AF1729" s="33"/>
      <c r="AG1729" s="33"/>
      <c r="AH1729" s="33"/>
      <c r="AI1729" s="33"/>
    </row>
    <row r="1730" spans="1:35" ht="11.25">
      <c r="A1730" s="33"/>
      <c r="B1730" s="33"/>
      <c r="C1730" s="33"/>
      <c r="D1730" s="33"/>
      <c r="E1730" s="33"/>
      <c r="F1730" s="33"/>
      <c r="G1730" s="33"/>
      <c r="H1730" s="33"/>
      <c r="I1730" s="33"/>
      <c r="J1730" s="33"/>
      <c r="K1730" s="33"/>
      <c r="L1730" s="32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3"/>
      <c r="AE1730" s="33"/>
      <c r="AF1730" s="33"/>
      <c r="AG1730" s="33"/>
      <c r="AH1730" s="33"/>
      <c r="AI1730" s="33"/>
    </row>
    <row r="1731" spans="1:35" ht="11.25">
      <c r="A1731" s="33"/>
      <c r="B1731" s="33"/>
      <c r="C1731" s="33"/>
      <c r="D1731" s="33"/>
      <c r="E1731" s="33"/>
      <c r="F1731" s="33"/>
      <c r="G1731" s="33"/>
      <c r="H1731" s="33"/>
      <c r="I1731" s="33"/>
      <c r="J1731" s="33"/>
      <c r="K1731" s="33"/>
      <c r="L1731" s="32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F1731" s="33"/>
      <c r="AG1731" s="33"/>
      <c r="AH1731" s="33"/>
      <c r="AI1731" s="33"/>
    </row>
    <row r="1732" spans="1:35" ht="11.25">
      <c r="A1732" s="33"/>
      <c r="B1732" s="33"/>
      <c r="C1732" s="33"/>
      <c r="D1732" s="33"/>
      <c r="E1732" s="33"/>
      <c r="F1732" s="33"/>
      <c r="G1732" s="33"/>
      <c r="H1732" s="33"/>
      <c r="I1732" s="33"/>
      <c r="J1732" s="33"/>
      <c r="K1732" s="33"/>
      <c r="L1732" s="32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F1732" s="33"/>
      <c r="AG1732" s="33"/>
      <c r="AH1732" s="33"/>
      <c r="AI1732" s="33"/>
    </row>
    <row r="1733" spans="1:35" ht="11.25">
      <c r="A1733" s="33"/>
      <c r="B1733" s="33"/>
      <c r="C1733" s="33"/>
      <c r="D1733" s="33"/>
      <c r="E1733" s="33"/>
      <c r="F1733" s="33"/>
      <c r="G1733" s="33"/>
      <c r="H1733" s="33"/>
      <c r="I1733" s="33"/>
      <c r="J1733" s="33"/>
      <c r="K1733" s="33"/>
      <c r="L1733" s="32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3"/>
      <c r="AE1733" s="33"/>
      <c r="AF1733" s="33"/>
      <c r="AG1733" s="33"/>
      <c r="AH1733" s="33"/>
      <c r="AI1733" s="33"/>
    </row>
    <row r="1734" spans="1:35" ht="11.25">
      <c r="A1734" s="33"/>
      <c r="B1734" s="33"/>
      <c r="C1734" s="33"/>
      <c r="D1734" s="33"/>
      <c r="E1734" s="33"/>
      <c r="F1734" s="33"/>
      <c r="G1734" s="33"/>
      <c r="H1734" s="33"/>
      <c r="I1734" s="33"/>
      <c r="J1734" s="33"/>
      <c r="K1734" s="33"/>
      <c r="L1734" s="32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  <c r="AE1734" s="33"/>
      <c r="AF1734" s="33"/>
      <c r="AG1734" s="33"/>
      <c r="AH1734" s="33"/>
      <c r="AI1734" s="33"/>
    </row>
    <row r="1735" spans="1:35" ht="11.25">
      <c r="A1735" s="33"/>
      <c r="B1735" s="33"/>
      <c r="C1735" s="33"/>
      <c r="D1735" s="33"/>
      <c r="E1735" s="33"/>
      <c r="F1735" s="33"/>
      <c r="G1735" s="33"/>
      <c r="H1735" s="33"/>
      <c r="I1735" s="33"/>
      <c r="J1735" s="33"/>
      <c r="K1735" s="33"/>
      <c r="L1735" s="32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F1735" s="33"/>
      <c r="AG1735" s="33"/>
      <c r="AH1735" s="33"/>
      <c r="AI1735" s="33"/>
    </row>
    <row r="1736" spans="1:35" ht="11.25">
      <c r="A1736" s="33"/>
      <c r="B1736" s="33"/>
      <c r="C1736" s="33"/>
      <c r="D1736" s="33"/>
      <c r="E1736" s="33"/>
      <c r="F1736" s="33"/>
      <c r="G1736" s="33"/>
      <c r="H1736" s="33"/>
      <c r="I1736" s="33"/>
      <c r="J1736" s="33"/>
      <c r="K1736" s="33"/>
      <c r="L1736" s="32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  <c r="Y1736" s="33"/>
      <c r="Z1736" s="33"/>
      <c r="AA1736" s="33"/>
      <c r="AB1736" s="33"/>
      <c r="AC1736" s="33"/>
      <c r="AD1736" s="33"/>
      <c r="AE1736" s="33"/>
      <c r="AF1736" s="33"/>
      <c r="AG1736" s="33"/>
      <c r="AH1736" s="33"/>
      <c r="AI1736" s="33"/>
    </row>
    <row r="1737" spans="1:35" ht="11.25">
      <c r="A1737" s="33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32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  <c r="AE1737" s="33"/>
      <c r="AF1737" s="33"/>
      <c r="AG1737" s="33"/>
      <c r="AH1737" s="33"/>
      <c r="AI1737" s="33"/>
    </row>
    <row r="1738" spans="1:35" ht="11.25">
      <c r="A1738" s="33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2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F1738" s="33"/>
      <c r="AG1738" s="33"/>
      <c r="AH1738" s="33"/>
      <c r="AI1738" s="33"/>
    </row>
    <row r="1739" spans="1:35" ht="11.25">
      <c r="A1739" s="33"/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32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  <c r="AE1739" s="33"/>
      <c r="AF1739" s="33"/>
      <c r="AG1739" s="33"/>
      <c r="AH1739" s="33"/>
      <c r="AI1739" s="33"/>
    </row>
    <row r="1740" spans="1:35" ht="11.25">
      <c r="A1740" s="33"/>
      <c r="B1740" s="33"/>
      <c r="C1740" s="33"/>
      <c r="D1740" s="33"/>
      <c r="E1740" s="33"/>
      <c r="F1740" s="33"/>
      <c r="G1740" s="33"/>
      <c r="H1740" s="33"/>
      <c r="I1740" s="33"/>
      <c r="J1740" s="33"/>
      <c r="K1740" s="33"/>
      <c r="L1740" s="32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F1740" s="33"/>
      <c r="AG1740" s="33"/>
      <c r="AH1740" s="33"/>
      <c r="AI1740" s="33"/>
    </row>
    <row r="1741" spans="1:35" ht="11.25">
      <c r="A1741" s="33"/>
      <c r="B1741" s="33"/>
      <c r="C1741" s="33"/>
      <c r="D1741" s="33"/>
      <c r="E1741" s="33"/>
      <c r="F1741" s="33"/>
      <c r="G1741" s="33"/>
      <c r="H1741" s="33"/>
      <c r="I1741" s="33"/>
      <c r="J1741" s="33"/>
      <c r="K1741" s="33"/>
      <c r="L1741" s="32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3"/>
      <c r="AE1741" s="33"/>
      <c r="AF1741" s="33"/>
      <c r="AG1741" s="33"/>
      <c r="AH1741" s="33"/>
      <c r="AI1741" s="33"/>
    </row>
    <row r="1742" spans="1:35" ht="11.25">
      <c r="A1742" s="33"/>
      <c r="B1742" s="33"/>
      <c r="C1742" s="33"/>
      <c r="D1742" s="33"/>
      <c r="E1742" s="33"/>
      <c r="F1742" s="33"/>
      <c r="G1742" s="33"/>
      <c r="H1742" s="33"/>
      <c r="I1742" s="33"/>
      <c r="J1742" s="33"/>
      <c r="K1742" s="33"/>
      <c r="L1742" s="32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F1742" s="33"/>
      <c r="AG1742" s="33"/>
      <c r="AH1742" s="33"/>
      <c r="AI1742" s="33"/>
    </row>
    <row r="1743" spans="1:35" ht="11.25">
      <c r="A1743" s="33"/>
      <c r="B1743" s="33"/>
      <c r="C1743" s="33"/>
      <c r="D1743" s="33"/>
      <c r="E1743" s="33"/>
      <c r="F1743" s="33"/>
      <c r="G1743" s="33"/>
      <c r="H1743" s="33"/>
      <c r="I1743" s="33"/>
      <c r="J1743" s="33"/>
      <c r="K1743" s="33"/>
      <c r="L1743" s="32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F1743" s="33"/>
      <c r="AG1743" s="33"/>
      <c r="AH1743" s="33"/>
      <c r="AI1743" s="33"/>
    </row>
    <row r="1744" spans="1:35" ht="11.25">
      <c r="A1744" s="33"/>
      <c r="B1744" s="33"/>
      <c r="C1744" s="33"/>
      <c r="D1744" s="33"/>
      <c r="E1744" s="33"/>
      <c r="F1744" s="33"/>
      <c r="G1744" s="33"/>
      <c r="H1744" s="33"/>
      <c r="I1744" s="33"/>
      <c r="J1744" s="33"/>
      <c r="K1744" s="33"/>
      <c r="L1744" s="32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3"/>
      <c r="AE1744" s="33"/>
      <c r="AF1744" s="33"/>
      <c r="AG1744" s="33"/>
      <c r="AH1744" s="33"/>
      <c r="AI1744" s="33"/>
    </row>
    <row r="1745" spans="1:35" ht="11.25">
      <c r="A1745" s="33"/>
      <c r="B1745" s="33"/>
      <c r="C1745" s="33"/>
      <c r="D1745" s="33"/>
      <c r="E1745" s="33"/>
      <c r="F1745" s="33"/>
      <c r="G1745" s="33"/>
      <c r="H1745" s="33"/>
      <c r="I1745" s="33"/>
      <c r="J1745" s="33"/>
      <c r="K1745" s="33"/>
      <c r="L1745" s="32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  <c r="AE1745" s="33"/>
      <c r="AF1745" s="33"/>
      <c r="AG1745" s="33"/>
      <c r="AH1745" s="33"/>
      <c r="AI1745" s="33"/>
    </row>
    <row r="1746" spans="1:35" ht="11.25">
      <c r="A1746" s="33"/>
      <c r="B1746" s="33"/>
      <c r="C1746" s="33"/>
      <c r="D1746" s="33"/>
      <c r="E1746" s="33"/>
      <c r="F1746" s="33"/>
      <c r="G1746" s="33"/>
      <c r="H1746" s="33"/>
      <c r="I1746" s="33"/>
      <c r="J1746" s="33"/>
      <c r="K1746" s="33"/>
      <c r="L1746" s="32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F1746" s="33"/>
      <c r="AG1746" s="33"/>
      <c r="AH1746" s="33"/>
      <c r="AI1746" s="33"/>
    </row>
    <row r="1747" spans="1:35" ht="11.25">
      <c r="A1747" s="33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32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F1747" s="33"/>
      <c r="AG1747" s="33"/>
      <c r="AH1747" s="33"/>
      <c r="AI1747" s="33"/>
    </row>
    <row r="1748" spans="1:35" ht="11.25">
      <c r="A1748" s="33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32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F1748" s="33"/>
      <c r="AG1748" s="33"/>
      <c r="AH1748" s="33"/>
      <c r="AI1748" s="33"/>
    </row>
    <row r="1749" spans="1:35" ht="11.25">
      <c r="A1749" s="33"/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32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F1749" s="33"/>
      <c r="AG1749" s="33"/>
      <c r="AH1749" s="33"/>
      <c r="AI1749" s="33"/>
    </row>
    <row r="1750" spans="1:35" ht="11.25">
      <c r="A1750" s="33"/>
      <c r="B1750" s="33"/>
      <c r="C1750" s="33"/>
      <c r="D1750" s="33"/>
      <c r="E1750" s="33"/>
      <c r="F1750" s="33"/>
      <c r="G1750" s="33"/>
      <c r="H1750" s="33"/>
      <c r="I1750" s="33"/>
      <c r="J1750" s="33"/>
      <c r="K1750" s="33"/>
      <c r="L1750" s="32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F1750" s="33"/>
      <c r="AG1750" s="33"/>
      <c r="AH1750" s="33"/>
      <c r="AI1750" s="33"/>
    </row>
    <row r="1751" spans="1:35" ht="11.25">
      <c r="A1751" s="33"/>
      <c r="B1751" s="33"/>
      <c r="C1751" s="33"/>
      <c r="D1751" s="33"/>
      <c r="E1751" s="33"/>
      <c r="F1751" s="33"/>
      <c r="G1751" s="33"/>
      <c r="H1751" s="33"/>
      <c r="I1751" s="33"/>
      <c r="J1751" s="33"/>
      <c r="K1751" s="33"/>
      <c r="L1751" s="32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F1751" s="33"/>
      <c r="AG1751" s="33"/>
      <c r="AH1751" s="33"/>
      <c r="AI1751" s="33"/>
    </row>
    <row r="1752" spans="1:35" ht="11.25">
      <c r="A1752" s="33"/>
      <c r="B1752" s="33"/>
      <c r="C1752" s="33"/>
      <c r="D1752" s="33"/>
      <c r="E1752" s="33"/>
      <c r="F1752" s="33"/>
      <c r="G1752" s="33"/>
      <c r="H1752" s="33"/>
      <c r="I1752" s="33"/>
      <c r="J1752" s="33"/>
      <c r="K1752" s="33"/>
      <c r="L1752" s="32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  <c r="AE1752" s="33"/>
      <c r="AF1752" s="33"/>
      <c r="AG1752" s="33"/>
      <c r="AH1752" s="33"/>
      <c r="AI1752" s="33"/>
    </row>
    <row r="1753" spans="1:35" ht="11.25">
      <c r="A1753" s="33"/>
      <c r="B1753" s="33"/>
      <c r="C1753" s="33"/>
      <c r="D1753" s="33"/>
      <c r="E1753" s="33"/>
      <c r="F1753" s="33"/>
      <c r="G1753" s="33"/>
      <c r="H1753" s="33"/>
      <c r="I1753" s="33"/>
      <c r="J1753" s="33"/>
      <c r="K1753" s="33"/>
      <c r="L1753" s="32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F1753" s="33"/>
      <c r="AG1753" s="33"/>
      <c r="AH1753" s="33"/>
      <c r="AI1753" s="33"/>
    </row>
    <row r="1754" spans="1:35" ht="11.25">
      <c r="A1754" s="33"/>
      <c r="B1754" s="33"/>
      <c r="C1754" s="33"/>
      <c r="D1754" s="33"/>
      <c r="E1754" s="33"/>
      <c r="F1754" s="33"/>
      <c r="G1754" s="33"/>
      <c r="H1754" s="33"/>
      <c r="I1754" s="33"/>
      <c r="J1754" s="33"/>
      <c r="K1754" s="33"/>
      <c r="L1754" s="32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3"/>
      <c r="AE1754" s="33"/>
      <c r="AF1754" s="33"/>
      <c r="AG1754" s="33"/>
      <c r="AH1754" s="33"/>
      <c r="AI1754" s="33"/>
    </row>
    <row r="1755" spans="1:35" ht="11.25">
      <c r="A1755" s="33"/>
      <c r="B1755" s="33"/>
      <c r="C1755" s="33"/>
      <c r="D1755" s="33"/>
      <c r="E1755" s="33"/>
      <c r="F1755" s="33"/>
      <c r="G1755" s="33"/>
      <c r="H1755" s="33"/>
      <c r="I1755" s="33"/>
      <c r="J1755" s="33"/>
      <c r="K1755" s="33"/>
      <c r="L1755" s="32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F1755" s="33"/>
      <c r="AG1755" s="33"/>
      <c r="AH1755" s="33"/>
      <c r="AI1755" s="33"/>
    </row>
    <row r="1756" spans="1:35" ht="11.25">
      <c r="A1756" s="33"/>
      <c r="B1756" s="33"/>
      <c r="C1756" s="33"/>
      <c r="D1756" s="33"/>
      <c r="E1756" s="33"/>
      <c r="F1756" s="33"/>
      <c r="G1756" s="33"/>
      <c r="H1756" s="33"/>
      <c r="I1756" s="33"/>
      <c r="J1756" s="33"/>
      <c r="K1756" s="33"/>
      <c r="L1756" s="32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3"/>
      <c r="AE1756" s="33"/>
      <c r="AF1756" s="33"/>
      <c r="AG1756" s="33"/>
      <c r="AH1756" s="33"/>
      <c r="AI1756" s="33"/>
    </row>
    <row r="1757" spans="1:35" ht="11.25">
      <c r="A1757" s="33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32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  <c r="AE1757" s="33"/>
      <c r="AF1757" s="33"/>
      <c r="AG1757" s="33"/>
      <c r="AH1757" s="33"/>
      <c r="AI1757" s="33"/>
    </row>
    <row r="1758" spans="1:35" ht="11.25">
      <c r="A1758" s="33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32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3"/>
      <c r="AE1758" s="33"/>
      <c r="AF1758" s="33"/>
      <c r="AG1758" s="33"/>
      <c r="AH1758" s="33"/>
      <c r="AI1758" s="33"/>
    </row>
    <row r="1759" spans="1:35" ht="11.25">
      <c r="A1759" s="33"/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2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  <c r="AE1759" s="33"/>
      <c r="AF1759" s="33"/>
      <c r="AG1759" s="33"/>
      <c r="AH1759" s="33"/>
      <c r="AI1759" s="33"/>
    </row>
    <row r="1760" spans="1:35" ht="11.25">
      <c r="A1760" s="33"/>
      <c r="B1760" s="33"/>
      <c r="C1760" s="33"/>
      <c r="D1760" s="33"/>
      <c r="E1760" s="33"/>
      <c r="F1760" s="33"/>
      <c r="G1760" s="33"/>
      <c r="H1760" s="33"/>
      <c r="I1760" s="33"/>
      <c r="J1760" s="33"/>
      <c r="K1760" s="33"/>
      <c r="L1760" s="32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  <c r="Y1760" s="33"/>
      <c r="Z1760" s="33"/>
      <c r="AA1760" s="33"/>
      <c r="AB1760" s="33"/>
      <c r="AC1760" s="33"/>
      <c r="AD1760" s="33"/>
      <c r="AE1760" s="33"/>
      <c r="AF1760" s="33"/>
      <c r="AG1760" s="33"/>
      <c r="AH1760" s="33"/>
      <c r="AI1760" s="33"/>
    </row>
    <row r="1761" spans="1:35" ht="11.25">
      <c r="A1761" s="33"/>
      <c r="B1761" s="33"/>
      <c r="C1761" s="33"/>
      <c r="D1761" s="33"/>
      <c r="E1761" s="33"/>
      <c r="F1761" s="33"/>
      <c r="G1761" s="33"/>
      <c r="H1761" s="33"/>
      <c r="I1761" s="33"/>
      <c r="J1761" s="33"/>
      <c r="K1761" s="33"/>
      <c r="L1761" s="32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  <c r="Y1761" s="33"/>
      <c r="Z1761" s="33"/>
      <c r="AA1761" s="33"/>
      <c r="AB1761" s="33"/>
      <c r="AC1761" s="33"/>
      <c r="AD1761" s="33"/>
      <c r="AE1761" s="33"/>
      <c r="AF1761" s="33"/>
      <c r="AG1761" s="33"/>
      <c r="AH1761" s="33"/>
      <c r="AI1761" s="33"/>
    </row>
    <row r="1762" spans="1:35" ht="11.25">
      <c r="A1762" s="33"/>
      <c r="B1762" s="33"/>
      <c r="C1762" s="33"/>
      <c r="D1762" s="33"/>
      <c r="E1762" s="33"/>
      <c r="F1762" s="33"/>
      <c r="G1762" s="33"/>
      <c r="H1762" s="33"/>
      <c r="I1762" s="33"/>
      <c r="J1762" s="33"/>
      <c r="K1762" s="33"/>
      <c r="L1762" s="32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  <c r="Y1762" s="33"/>
      <c r="Z1762" s="33"/>
      <c r="AA1762" s="33"/>
      <c r="AB1762" s="33"/>
      <c r="AC1762" s="33"/>
      <c r="AD1762" s="33"/>
      <c r="AE1762" s="33"/>
      <c r="AF1762" s="33"/>
      <c r="AG1762" s="33"/>
      <c r="AH1762" s="33"/>
      <c r="AI1762" s="33"/>
    </row>
    <row r="1763" spans="1:35" ht="11.25">
      <c r="A1763" s="33"/>
      <c r="B1763" s="33"/>
      <c r="C1763" s="33"/>
      <c r="D1763" s="33"/>
      <c r="E1763" s="33"/>
      <c r="F1763" s="33"/>
      <c r="G1763" s="33"/>
      <c r="H1763" s="33"/>
      <c r="I1763" s="33"/>
      <c r="J1763" s="33"/>
      <c r="K1763" s="33"/>
      <c r="L1763" s="32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F1763" s="33"/>
      <c r="AG1763" s="33"/>
      <c r="AH1763" s="33"/>
      <c r="AI1763" s="33"/>
    </row>
    <row r="1764" spans="1:35" ht="11.25">
      <c r="A1764" s="33"/>
      <c r="B1764" s="33"/>
      <c r="C1764" s="33"/>
      <c r="D1764" s="33"/>
      <c r="E1764" s="33"/>
      <c r="F1764" s="33"/>
      <c r="G1764" s="33"/>
      <c r="H1764" s="33"/>
      <c r="I1764" s="33"/>
      <c r="J1764" s="33"/>
      <c r="K1764" s="33"/>
      <c r="L1764" s="32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  <c r="AE1764" s="33"/>
      <c r="AF1764" s="33"/>
      <c r="AG1764" s="33"/>
      <c r="AH1764" s="33"/>
      <c r="AI1764" s="33"/>
    </row>
    <row r="1765" spans="1:35" ht="11.25">
      <c r="A1765" s="33"/>
      <c r="B1765" s="33"/>
      <c r="C1765" s="33"/>
      <c r="D1765" s="33"/>
      <c r="E1765" s="33"/>
      <c r="F1765" s="33"/>
      <c r="G1765" s="33"/>
      <c r="H1765" s="33"/>
      <c r="I1765" s="33"/>
      <c r="J1765" s="33"/>
      <c r="K1765" s="33"/>
      <c r="L1765" s="32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F1765" s="33"/>
      <c r="AG1765" s="33"/>
      <c r="AH1765" s="33"/>
      <c r="AI1765" s="33"/>
    </row>
    <row r="1766" spans="1:35" ht="11.25">
      <c r="A1766" s="33"/>
      <c r="B1766" s="33"/>
      <c r="C1766" s="33"/>
      <c r="D1766" s="33"/>
      <c r="E1766" s="33"/>
      <c r="F1766" s="33"/>
      <c r="G1766" s="33"/>
      <c r="H1766" s="33"/>
      <c r="I1766" s="33"/>
      <c r="J1766" s="33"/>
      <c r="K1766" s="33"/>
      <c r="L1766" s="32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  <c r="Y1766" s="33"/>
      <c r="Z1766" s="33"/>
      <c r="AA1766" s="33"/>
      <c r="AB1766" s="33"/>
      <c r="AC1766" s="33"/>
      <c r="AD1766" s="33"/>
      <c r="AE1766" s="33"/>
      <c r="AF1766" s="33"/>
      <c r="AG1766" s="33"/>
      <c r="AH1766" s="33"/>
      <c r="AI1766" s="33"/>
    </row>
    <row r="1767" spans="1:35" ht="11.25">
      <c r="A1767" s="33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32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F1767" s="33"/>
      <c r="AG1767" s="33"/>
      <c r="AH1767" s="33"/>
      <c r="AI1767" s="33"/>
    </row>
    <row r="1768" spans="1:35" ht="11.25">
      <c r="A1768" s="33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32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3"/>
      <c r="AE1768" s="33"/>
      <c r="AF1768" s="33"/>
      <c r="AG1768" s="33"/>
      <c r="AH1768" s="33"/>
      <c r="AI1768" s="33"/>
    </row>
    <row r="1769" spans="1:35" ht="11.25">
      <c r="A1769" s="33"/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32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F1769" s="33"/>
      <c r="AG1769" s="33"/>
      <c r="AH1769" s="33"/>
      <c r="AI1769" s="33"/>
    </row>
    <row r="1770" spans="1:35" ht="11.25">
      <c r="A1770" s="33"/>
      <c r="B1770" s="33"/>
      <c r="C1770" s="33"/>
      <c r="D1770" s="33"/>
      <c r="E1770" s="33"/>
      <c r="F1770" s="33"/>
      <c r="G1770" s="33"/>
      <c r="H1770" s="33"/>
      <c r="I1770" s="33"/>
      <c r="J1770" s="33"/>
      <c r="K1770" s="33"/>
      <c r="L1770" s="32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3"/>
      <c r="AE1770" s="33"/>
      <c r="AF1770" s="33"/>
      <c r="AG1770" s="33"/>
      <c r="AH1770" s="33"/>
      <c r="AI1770" s="33"/>
    </row>
    <row r="1771" spans="1:35" ht="11.25">
      <c r="A1771" s="33"/>
      <c r="B1771" s="33"/>
      <c r="C1771" s="33"/>
      <c r="D1771" s="33"/>
      <c r="E1771" s="33"/>
      <c r="F1771" s="33"/>
      <c r="G1771" s="33"/>
      <c r="H1771" s="33"/>
      <c r="I1771" s="33"/>
      <c r="J1771" s="33"/>
      <c r="K1771" s="33"/>
      <c r="L1771" s="32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  <c r="AE1771" s="33"/>
      <c r="AF1771" s="33"/>
      <c r="AG1771" s="33"/>
      <c r="AH1771" s="33"/>
      <c r="AI1771" s="33"/>
    </row>
    <row r="1772" spans="1:35" ht="11.25">
      <c r="A1772" s="33"/>
      <c r="B1772" s="33"/>
      <c r="C1772" s="33"/>
      <c r="D1772" s="33"/>
      <c r="E1772" s="33"/>
      <c r="F1772" s="33"/>
      <c r="G1772" s="33"/>
      <c r="H1772" s="33"/>
      <c r="I1772" s="33"/>
      <c r="J1772" s="33"/>
      <c r="K1772" s="33"/>
      <c r="L1772" s="32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  <c r="AE1772" s="33"/>
      <c r="AF1772" s="33"/>
      <c r="AG1772" s="33"/>
      <c r="AH1772" s="33"/>
      <c r="AI1772" s="33"/>
    </row>
    <row r="1773" spans="1:35" ht="11.25">
      <c r="A1773" s="33"/>
      <c r="B1773" s="33"/>
      <c r="C1773" s="33"/>
      <c r="D1773" s="33"/>
      <c r="E1773" s="33"/>
      <c r="F1773" s="33"/>
      <c r="G1773" s="33"/>
      <c r="H1773" s="33"/>
      <c r="I1773" s="33"/>
      <c r="J1773" s="33"/>
      <c r="K1773" s="33"/>
      <c r="L1773" s="32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F1773" s="33"/>
      <c r="AG1773" s="33"/>
      <c r="AH1773" s="33"/>
      <c r="AI1773" s="33"/>
    </row>
    <row r="1774" spans="1:35" ht="11.25">
      <c r="A1774" s="33"/>
      <c r="B1774" s="33"/>
      <c r="C1774" s="33"/>
      <c r="D1774" s="33"/>
      <c r="E1774" s="33"/>
      <c r="F1774" s="33"/>
      <c r="G1774" s="33"/>
      <c r="H1774" s="33"/>
      <c r="I1774" s="33"/>
      <c r="J1774" s="33"/>
      <c r="K1774" s="33"/>
      <c r="L1774" s="32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F1774" s="33"/>
      <c r="AG1774" s="33"/>
      <c r="AH1774" s="33"/>
      <c r="AI1774" s="33"/>
    </row>
    <row r="1775" spans="1:35" ht="11.25">
      <c r="A1775" s="33"/>
      <c r="B1775" s="33"/>
      <c r="C1775" s="33"/>
      <c r="D1775" s="33"/>
      <c r="E1775" s="33"/>
      <c r="F1775" s="33"/>
      <c r="G1775" s="33"/>
      <c r="H1775" s="33"/>
      <c r="I1775" s="33"/>
      <c r="J1775" s="33"/>
      <c r="K1775" s="33"/>
      <c r="L1775" s="32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F1775" s="33"/>
      <c r="AG1775" s="33"/>
      <c r="AH1775" s="33"/>
      <c r="AI1775" s="33"/>
    </row>
    <row r="1776" spans="1:35" ht="11.25">
      <c r="A1776" s="33"/>
      <c r="B1776" s="33"/>
      <c r="C1776" s="33"/>
      <c r="D1776" s="33"/>
      <c r="E1776" s="33"/>
      <c r="F1776" s="33"/>
      <c r="G1776" s="33"/>
      <c r="H1776" s="33"/>
      <c r="I1776" s="33"/>
      <c r="J1776" s="33"/>
      <c r="K1776" s="33"/>
      <c r="L1776" s="32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F1776" s="33"/>
      <c r="AG1776" s="33"/>
      <c r="AH1776" s="33"/>
      <c r="AI1776" s="33"/>
    </row>
    <row r="1777" spans="1:35" ht="11.25">
      <c r="A1777" s="33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32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F1777" s="33"/>
      <c r="AG1777" s="33"/>
      <c r="AH1777" s="33"/>
      <c r="AI1777" s="33"/>
    </row>
    <row r="1778" spans="1:35" ht="11.25">
      <c r="A1778" s="33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32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F1778" s="33"/>
      <c r="AG1778" s="33"/>
      <c r="AH1778" s="33"/>
      <c r="AI1778" s="33"/>
    </row>
    <row r="1779" spans="1:35" ht="11.25">
      <c r="A1779" s="33"/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32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F1779" s="33"/>
      <c r="AG1779" s="33"/>
      <c r="AH1779" s="33"/>
      <c r="AI1779" s="33"/>
    </row>
    <row r="1780" spans="1:35" ht="11.25">
      <c r="A1780" s="33"/>
      <c r="B1780" s="33"/>
      <c r="C1780" s="33"/>
      <c r="D1780" s="33"/>
      <c r="E1780" s="33"/>
      <c r="F1780" s="33"/>
      <c r="G1780" s="33"/>
      <c r="H1780" s="33"/>
      <c r="I1780" s="33"/>
      <c r="J1780" s="33"/>
      <c r="K1780" s="33"/>
      <c r="L1780" s="32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F1780" s="33"/>
      <c r="AG1780" s="33"/>
      <c r="AH1780" s="33"/>
      <c r="AI1780" s="33"/>
    </row>
    <row r="1781" spans="1:35" ht="11.25">
      <c r="A1781" s="33"/>
      <c r="B1781" s="33"/>
      <c r="C1781" s="33"/>
      <c r="D1781" s="33"/>
      <c r="E1781" s="33"/>
      <c r="F1781" s="33"/>
      <c r="G1781" s="33"/>
      <c r="H1781" s="33"/>
      <c r="I1781" s="33"/>
      <c r="J1781" s="33"/>
      <c r="K1781" s="33"/>
      <c r="L1781" s="32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F1781" s="33"/>
      <c r="AG1781" s="33"/>
      <c r="AH1781" s="33"/>
      <c r="AI1781" s="33"/>
    </row>
    <row r="1782" spans="1:35" ht="11.25">
      <c r="A1782" s="33"/>
      <c r="B1782" s="33"/>
      <c r="C1782" s="33"/>
      <c r="D1782" s="33"/>
      <c r="E1782" s="33"/>
      <c r="F1782" s="33"/>
      <c r="G1782" s="33"/>
      <c r="H1782" s="33"/>
      <c r="I1782" s="33"/>
      <c r="J1782" s="33"/>
      <c r="K1782" s="33"/>
      <c r="L1782" s="32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  <c r="AE1782" s="33"/>
      <c r="AF1782" s="33"/>
      <c r="AG1782" s="33"/>
      <c r="AH1782" s="33"/>
      <c r="AI1782" s="33"/>
    </row>
    <row r="1783" spans="1:35" ht="11.25">
      <c r="A1783" s="33"/>
      <c r="B1783" s="33"/>
      <c r="C1783" s="33"/>
      <c r="D1783" s="33"/>
      <c r="E1783" s="33"/>
      <c r="F1783" s="33"/>
      <c r="G1783" s="33"/>
      <c r="H1783" s="33"/>
      <c r="I1783" s="33"/>
      <c r="J1783" s="33"/>
      <c r="K1783" s="33"/>
      <c r="L1783" s="32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F1783" s="33"/>
      <c r="AG1783" s="33"/>
      <c r="AH1783" s="33"/>
      <c r="AI1783" s="33"/>
    </row>
    <row r="1784" spans="1:35" ht="11.25">
      <c r="A1784" s="33"/>
      <c r="B1784" s="33"/>
      <c r="C1784" s="33"/>
      <c r="D1784" s="33"/>
      <c r="E1784" s="33"/>
      <c r="F1784" s="33"/>
      <c r="G1784" s="33"/>
      <c r="H1784" s="33"/>
      <c r="I1784" s="33"/>
      <c r="J1784" s="33"/>
      <c r="K1784" s="33"/>
      <c r="L1784" s="32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  <c r="AE1784" s="33"/>
      <c r="AF1784" s="33"/>
      <c r="AG1784" s="33"/>
      <c r="AH1784" s="33"/>
      <c r="AI1784" s="33"/>
    </row>
    <row r="1785" spans="1:35" ht="11.25">
      <c r="A1785" s="33"/>
      <c r="B1785" s="33"/>
      <c r="C1785" s="33"/>
      <c r="D1785" s="33"/>
      <c r="E1785" s="33"/>
      <c r="F1785" s="33"/>
      <c r="G1785" s="33"/>
      <c r="H1785" s="33"/>
      <c r="I1785" s="33"/>
      <c r="J1785" s="33"/>
      <c r="K1785" s="33"/>
      <c r="L1785" s="32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  <c r="AE1785" s="33"/>
      <c r="AF1785" s="33"/>
      <c r="AG1785" s="33"/>
      <c r="AH1785" s="33"/>
      <c r="AI1785" s="33"/>
    </row>
    <row r="1786" spans="1:35" ht="11.25">
      <c r="A1786" s="33"/>
      <c r="B1786" s="33"/>
      <c r="C1786" s="33"/>
      <c r="D1786" s="33"/>
      <c r="E1786" s="33"/>
      <c r="F1786" s="33"/>
      <c r="G1786" s="33"/>
      <c r="H1786" s="33"/>
      <c r="I1786" s="33"/>
      <c r="J1786" s="33"/>
      <c r="K1786" s="33"/>
      <c r="L1786" s="32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F1786" s="33"/>
      <c r="AG1786" s="33"/>
      <c r="AH1786" s="33"/>
      <c r="AI1786" s="33"/>
    </row>
    <row r="1787" spans="1:35" ht="11.25">
      <c r="A1787" s="33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2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  <c r="AE1787" s="33"/>
      <c r="AF1787" s="33"/>
      <c r="AG1787" s="33"/>
      <c r="AH1787" s="33"/>
      <c r="AI1787" s="33"/>
    </row>
    <row r="1788" spans="1:35" ht="11.25">
      <c r="A1788" s="33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32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F1788" s="33"/>
      <c r="AG1788" s="33"/>
      <c r="AH1788" s="33"/>
      <c r="AI1788" s="33"/>
    </row>
    <row r="1789" spans="1:35" ht="11.25">
      <c r="A1789" s="33"/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32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  <c r="AE1789" s="33"/>
      <c r="AF1789" s="33"/>
      <c r="AG1789" s="33"/>
      <c r="AH1789" s="33"/>
      <c r="AI1789" s="33"/>
    </row>
    <row r="1790" spans="1:35" ht="11.25">
      <c r="A1790" s="33"/>
      <c r="B1790" s="33"/>
      <c r="C1790" s="33"/>
      <c r="D1790" s="33"/>
      <c r="E1790" s="33"/>
      <c r="F1790" s="33"/>
      <c r="G1790" s="33"/>
      <c r="H1790" s="33"/>
      <c r="I1790" s="33"/>
      <c r="J1790" s="33"/>
      <c r="K1790" s="33"/>
      <c r="L1790" s="32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3"/>
      <c r="AE1790" s="33"/>
      <c r="AF1790" s="33"/>
      <c r="AG1790" s="33"/>
      <c r="AH1790" s="33"/>
      <c r="AI1790" s="33"/>
    </row>
    <row r="1791" spans="1:35" ht="11.25">
      <c r="A1791" s="33"/>
      <c r="B1791" s="33"/>
      <c r="C1791" s="33"/>
      <c r="D1791" s="33"/>
      <c r="E1791" s="33"/>
      <c r="F1791" s="33"/>
      <c r="G1791" s="33"/>
      <c r="H1791" s="33"/>
      <c r="I1791" s="33"/>
      <c r="J1791" s="33"/>
      <c r="K1791" s="33"/>
      <c r="L1791" s="32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  <c r="AE1791" s="33"/>
      <c r="AF1791" s="33"/>
      <c r="AG1791" s="33"/>
      <c r="AH1791" s="33"/>
      <c r="AI1791" s="33"/>
    </row>
    <row r="1792" spans="1:35" ht="11.25">
      <c r="A1792" s="33"/>
      <c r="B1792" s="33"/>
      <c r="C1792" s="33"/>
      <c r="D1792" s="33"/>
      <c r="E1792" s="33"/>
      <c r="F1792" s="33"/>
      <c r="G1792" s="33"/>
      <c r="H1792" s="33"/>
      <c r="I1792" s="33"/>
      <c r="J1792" s="33"/>
      <c r="K1792" s="33"/>
      <c r="L1792" s="32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  <c r="AE1792" s="33"/>
      <c r="AF1792" s="33"/>
      <c r="AG1792" s="33"/>
      <c r="AH1792" s="33"/>
      <c r="AI1792" s="33"/>
    </row>
    <row r="1793" spans="1:35" ht="11.25">
      <c r="A1793" s="33"/>
      <c r="B1793" s="33"/>
      <c r="C1793" s="33"/>
      <c r="D1793" s="33"/>
      <c r="E1793" s="33"/>
      <c r="F1793" s="33"/>
      <c r="G1793" s="33"/>
      <c r="H1793" s="33"/>
      <c r="I1793" s="33"/>
      <c r="J1793" s="33"/>
      <c r="K1793" s="33"/>
      <c r="L1793" s="32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3"/>
      <c r="AE1793" s="33"/>
      <c r="AF1793" s="33"/>
      <c r="AG1793" s="33"/>
      <c r="AH1793" s="33"/>
      <c r="AI1793" s="33"/>
    </row>
    <row r="1794" spans="1:35" ht="11.25">
      <c r="A1794" s="33"/>
      <c r="B1794" s="33"/>
      <c r="C1794" s="33"/>
      <c r="D1794" s="33"/>
      <c r="E1794" s="33"/>
      <c r="F1794" s="33"/>
      <c r="G1794" s="33"/>
      <c r="H1794" s="33"/>
      <c r="I1794" s="33"/>
      <c r="J1794" s="33"/>
      <c r="K1794" s="33"/>
      <c r="L1794" s="32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  <c r="Y1794" s="33"/>
      <c r="Z1794" s="33"/>
      <c r="AA1794" s="33"/>
      <c r="AB1794" s="33"/>
      <c r="AC1794" s="33"/>
      <c r="AD1794" s="33"/>
      <c r="AE1794" s="33"/>
      <c r="AF1794" s="33"/>
      <c r="AG1794" s="33"/>
      <c r="AH1794" s="33"/>
      <c r="AI1794" s="33"/>
    </row>
    <row r="1795" spans="1:35" ht="11.25">
      <c r="A1795" s="33"/>
      <c r="B1795" s="33"/>
      <c r="C1795" s="33"/>
      <c r="D1795" s="33"/>
      <c r="E1795" s="33"/>
      <c r="F1795" s="33"/>
      <c r="G1795" s="33"/>
      <c r="H1795" s="33"/>
      <c r="I1795" s="33"/>
      <c r="J1795" s="33"/>
      <c r="K1795" s="33"/>
      <c r="L1795" s="32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3"/>
      <c r="AE1795" s="33"/>
      <c r="AF1795" s="33"/>
      <c r="AG1795" s="33"/>
      <c r="AH1795" s="33"/>
      <c r="AI1795" s="33"/>
    </row>
    <row r="1796" spans="1:35" ht="11.25">
      <c r="A1796" s="33"/>
      <c r="B1796" s="33"/>
      <c r="C1796" s="33"/>
      <c r="D1796" s="33"/>
      <c r="E1796" s="33"/>
      <c r="F1796" s="33"/>
      <c r="G1796" s="33"/>
      <c r="H1796" s="33"/>
      <c r="I1796" s="33"/>
      <c r="J1796" s="33"/>
      <c r="K1796" s="33"/>
      <c r="L1796" s="32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3"/>
      <c r="AE1796" s="33"/>
      <c r="AF1796" s="33"/>
      <c r="AG1796" s="33"/>
      <c r="AH1796" s="33"/>
      <c r="AI1796" s="33"/>
    </row>
    <row r="1797" spans="1:35" ht="11.25">
      <c r="A1797" s="33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32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3"/>
      <c r="AE1797" s="33"/>
      <c r="AF1797" s="33"/>
      <c r="AG1797" s="33"/>
      <c r="AH1797" s="33"/>
      <c r="AI1797" s="33"/>
    </row>
    <row r="1798" spans="1:35" ht="11.25">
      <c r="A1798" s="33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32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3"/>
      <c r="AE1798" s="33"/>
      <c r="AF1798" s="33"/>
      <c r="AG1798" s="33"/>
      <c r="AH1798" s="33"/>
      <c r="AI1798" s="33"/>
    </row>
    <row r="1799" spans="1:35" ht="11.25">
      <c r="A1799" s="33"/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32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F1799" s="33"/>
      <c r="AG1799" s="33"/>
      <c r="AH1799" s="33"/>
      <c r="AI1799" s="33"/>
    </row>
    <row r="1800" spans="1:35" ht="11.25">
      <c r="A1800" s="33"/>
      <c r="B1800" s="33"/>
      <c r="C1800" s="33"/>
      <c r="D1800" s="33"/>
      <c r="E1800" s="33"/>
      <c r="F1800" s="33"/>
      <c r="G1800" s="33"/>
      <c r="H1800" s="33"/>
      <c r="I1800" s="33"/>
      <c r="J1800" s="33"/>
      <c r="K1800" s="33"/>
      <c r="L1800" s="32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3"/>
      <c r="AE1800" s="33"/>
      <c r="AF1800" s="33"/>
      <c r="AG1800" s="33"/>
      <c r="AH1800" s="33"/>
      <c r="AI1800" s="33"/>
    </row>
    <row r="1801" spans="1:35" ht="11.25">
      <c r="A1801" s="33"/>
      <c r="B1801" s="33"/>
      <c r="C1801" s="33"/>
      <c r="D1801" s="33"/>
      <c r="E1801" s="33"/>
      <c r="F1801" s="33"/>
      <c r="G1801" s="33"/>
      <c r="H1801" s="33"/>
      <c r="I1801" s="33"/>
      <c r="J1801" s="33"/>
      <c r="K1801" s="33"/>
      <c r="L1801" s="32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3"/>
      <c r="AE1801" s="33"/>
      <c r="AF1801" s="33"/>
      <c r="AG1801" s="33"/>
      <c r="AH1801" s="33"/>
      <c r="AI1801" s="33"/>
    </row>
    <row r="1802" spans="1:35" ht="11.25">
      <c r="A1802" s="33"/>
      <c r="B1802" s="33"/>
      <c r="C1802" s="33"/>
      <c r="D1802" s="33"/>
      <c r="E1802" s="33"/>
      <c r="F1802" s="33"/>
      <c r="G1802" s="33"/>
      <c r="H1802" s="33"/>
      <c r="I1802" s="33"/>
      <c r="J1802" s="33"/>
      <c r="K1802" s="33"/>
      <c r="L1802" s="32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3"/>
      <c r="AE1802" s="33"/>
      <c r="AF1802" s="33"/>
      <c r="AG1802" s="33"/>
      <c r="AH1802" s="33"/>
      <c r="AI1802" s="33"/>
    </row>
    <row r="1803" spans="1:35" ht="11.25">
      <c r="A1803" s="33"/>
      <c r="B1803" s="33"/>
      <c r="C1803" s="33"/>
      <c r="D1803" s="33"/>
      <c r="E1803" s="33"/>
      <c r="F1803" s="33"/>
      <c r="G1803" s="33"/>
      <c r="H1803" s="33"/>
      <c r="I1803" s="33"/>
      <c r="J1803" s="33"/>
      <c r="K1803" s="33"/>
      <c r="L1803" s="32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F1803" s="33"/>
      <c r="AG1803" s="33"/>
      <c r="AH1803" s="33"/>
      <c r="AI1803" s="33"/>
    </row>
    <row r="1804" spans="1:35" ht="11.25">
      <c r="A1804" s="33"/>
      <c r="B1804" s="33"/>
      <c r="C1804" s="33"/>
      <c r="D1804" s="33"/>
      <c r="E1804" s="33"/>
      <c r="F1804" s="33"/>
      <c r="G1804" s="33"/>
      <c r="H1804" s="33"/>
      <c r="I1804" s="33"/>
      <c r="J1804" s="33"/>
      <c r="K1804" s="33"/>
      <c r="L1804" s="32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3"/>
      <c r="AE1804" s="33"/>
      <c r="AF1804" s="33"/>
      <c r="AG1804" s="33"/>
      <c r="AH1804" s="33"/>
      <c r="AI1804" s="33"/>
    </row>
    <row r="1805" spans="1:35" ht="11.25">
      <c r="A1805" s="33"/>
      <c r="B1805" s="33"/>
      <c r="C1805" s="33"/>
      <c r="D1805" s="33"/>
      <c r="E1805" s="33"/>
      <c r="F1805" s="33"/>
      <c r="G1805" s="33"/>
      <c r="H1805" s="33"/>
      <c r="I1805" s="33"/>
      <c r="J1805" s="33"/>
      <c r="K1805" s="33"/>
      <c r="L1805" s="32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  <c r="AA1805" s="33"/>
      <c r="AB1805" s="33"/>
      <c r="AC1805" s="33"/>
      <c r="AD1805" s="33"/>
      <c r="AE1805" s="33"/>
      <c r="AF1805" s="33"/>
      <c r="AG1805" s="33"/>
      <c r="AH1805" s="33"/>
      <c r="AI1805" s="33"/>
    </row>
    <row r="1806" spans="1:35" ht="11.25">
      <c r="A1806" s="33"/>
      <c r="B1806" s="33"/>
      <c r="C1806" s="33"/>
      <c r="D1806" s="33"/>
      <c r="E1806" s="33"/>
      <c r="F1806" s="33"/>
      <c r="G1806" s="33"/>
      <c r="H1806" s="33"/>
      <c r="I1806" s="33"/>
      <c r="J1806" s="33"/>
      <c r="K1806" s="33"/>
      <c r="L1806" s="32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  <c r="AE1806" s="33"/>
      <c r="AF1806" s="33"/>
      <c r="AG1806" s="33"/>
      <c r="AH1806" s="33"/>
      <c r="AI1806" s="33"/>
    </row>
    <row r="1807" spans="1:35" ht="11.25">
      <c r="A1807" s="33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32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F1807" s="33"/>
      <c r="AG1807" s="33"/>
      <c r="AH1807" s="33"/>
      <c r="AI1807" s="33"/>
    </row>
    <row r="1808" spans="1:35" ht="11.25">
      <c r="A1808" s="33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2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  <c r="AE1808" s="33"/>
      <c r="AF1808" s="33"/>
      <c r="AG1808" s="33"/>
      <c r="AH1808" s="33"/>
      <c r="AI1808" s="33"/>
    </row>
    <row r="1809" spans="1:35" ht="11.25">
      <c r="A1809" s="33"/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32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3"/>
      <c r="AE1809" s="33"/>
      <c r="AF1809" s="33"/>
      <c r="AG1809" s="33"/>
      <c r="AH1809" s="33"/>
      <c r="AI1809" s="33"/>
    </row>
    <row r="1810" spans="1:35" ht="11.25">
      <c r="A1810" s="33"/>
      <c r="B1810" s="33"/>
      <c r="C1810" s="33"/>
      <c r="D1810" s="33"/>
      <c r="E1810" s="33"/>
      <c r="F1810" s="33"/>
      <c r="G1810" s="33"/>
      <c r="H1810" s="33"/>
      <c r="I1810" s="33"/>
      <c r="J1810" s="33"/>
      <c r="K1810" s="33"/>
      <c r="L1810" s="32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3"/>
      <c r="AE1810" s="33"/>
      <c r="AF1810" s="33"/>
      <c r="AG1810" s="33"/>
      <c r="AH1810" s="33"/>
      <c r="AI1810" s="33"/>
    </row>
    <row r="1811" spans="1:35" ht="11.25">
      <c r="A1811" s="33"/>
      <c r="B1811" s="33"/>
      <c r="C1811" s="33"/>
      <c r="D1811" s="33"/>
      <c r="E1811" s="33"/>
      <c r="F1811" s="33"/>
      <c r="G1811" s="33"/>
      <c r="H1811" s="33"/>
      <c r="I1811" s="33"/>
      <c r="J1811" s="33"/>
      <c r="K1811" s="33"/>
      <c r="L1811" s="32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F1811" s="33"/>
      <c r="AG1811" s="33"/>
      <c r="AH1811" s="33"/>
      <c r="AI1811" s="33"/>
    </row>
    <row r="1812" spans="1:35" ht="11.25">
      <c r="A1812" s="33"/>
      <c r="B1812" s="33"/>
      <c r="C1812" s="33"/>
      <c r="D1812" s="33"/>
      <c r="E1812" s="33"/>
      <c r="F1812" s="33"/>
      <c r="G1812" s="33"/>
      <c r="H1812" s="33"/>
      <c r="I1812" s="33"/>
      <c r="J1812" s="33"/>
      <c r="K1812" s="33"/>
      <c r="L1812" s="32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  <c r="AE1812" s="33"/>
      <c r="AF1812" s="33"/>
      <c r="AG1812" s="33"/>
      <c r="AH1812" s="33"/>
      <c r="AI1812" s="33"/>
    </row>
    <row r="1813" spans="1:35" ht="11.25">
      <c r="A1813" s="33"/>
      <c r="B1813" s="33"/>
      <c r="C1813" s="33"/>
      <c r="D1813" s="33"/>
      <c r="E1813" s="33"/>
      <c r="F1813" s="33"/>
      <c r="G1813" s="33"/>
      <c r="H1813" s="33"/>
      <c r="I1813" s="33"/>
      <c r="J1813" s="33"/>
      <c r="K1813" s="33"/>
      <c r="L1813" s="32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3"/>
      <c r="AE1813" s="33"/>
      <c r="AF1813" s="33"/>
      <c r="AG1813" s="33"/>
      <c r="AH1813" s="33"/>
      <c r="AI1813" s="33"/>
    </row>
    <row r="1814" spans="1:35" ht="11.25">
      <c r="A1814" s="33"/>
      <c r="B1814" s="33"/>
      <c r="C1814" s="33"/>
      <c r="D1814" s="33"/>
      <c r="E1814" s="33"/>
      <c r="F1814" s="33"/>
      <c r="G1814" s="33"/>
      <c r="H1814" s="33"/>
      <c r="I1814" s="33"/>
      <c r="J1814" s="33"/>
      <c r="K1814" s="33"/>
      <c r="L1814" s="32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3"/>
      <c r="AE1814" s="33"/>
      <c r="AF1814" s="33"/>
      <c r="AG1814" s="33"/>
      <c r="AH1814" s="33"/>
      <c r="AI1814" s="33"/>
    </row>
    <row r="1815" spans="1:35" ht="11.25">
      <c r="A1815" s="33"/>
      <c r="B1815" s="33"/>
      <c r="C1815" s="33"/>
      <c r="D1815" s="33"/>
      <c r="E1815" s="33"/>
      <c r="F1815" s="33"/>
      <c r="G1815" s="33"/>
      <c r="H1815" s="33"/>
      <c r="I1815" s="33"/>
      <c r="J1815" s="33"/>
      <c r="K1815" s="33"/>
      <c r="L1815" s="32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  <c r="AE1815" s="33"/>
      <c r="AF1815" s="33"/>
      <c r="AG1815" s="33"/>
      <c r="AH1815" s="33"/>
      <c r="AI1815" s="33"/>
    </row>
    <row r="1816" spans="1:35" ht="11.25">
      <c r="A1816" s="33"/>
      <c r="B1816" s="33"/>
      <c r="C1816" s="33"/>
      <c r="D1816" s="33"/>
      <c r="E1816" s="33"/>
      <c r="F1816" s="33"/>
      <c r="G1816" s="33"/>
      <c r="H1816" s="33"/>
      <c r="I1816" s="33"/>
      <c r="J1816" s="33"/>
      <c r="K1816" s="33"/>
      <c r="L1816" s="32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  <c r="AA1816" s="33"/>
      <c r="AB1816" s="33"/>
      <c r="AC1816" s="33"/>
      <c r="AD1816" s="33"/>
      <c r="AE1816" s="33"/>
      <c r="AF1816" s="33"/>
      <c r="AG1816" s="33"/>
      <c r="AH1816" s="33"/>
      <c r="AI1816" s="33"/>
    </row>
    <row r="1817" spans="1:35" ht="11.25">
      <c r="A1817" s="33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32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3"/>
      <c r="AD1817" s="33"/>
      <c r="AE1817" s="33"/>
      <c r="AF1817" s="33"/>
      <c r="AG1817" s="33"/>
      <c r="AH1817" s="33"/>
      <c r="AI1817" s="33"/>
    </row>
    <row r="1818" spans="1:35" ht="11.25">
      <c r="A1818" s="33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32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3"/>
      <c r="AD1818" s="33"/>
      <c r="AE1818" s="33"/>
      <c r="AF1818" s="33"/>
      <c r="AG1818" s="33"/>
      <c r="AH1818" s="33"/>
      <c r="AI1818" s="33"/>
    </row>
    <row r="1819" spans="1:35" ht="11.25">
      <c r="A1819" s="33"/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32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3"/>
      <c r="AD1819" s="33"/>
      <c r="AE1819" s="33"/>
      <c r="AF1819" s="33"/>
      <c r="AG1819" s="33"/>
      <c r="AH1819" s="33"/>
      <c r="AI1819" s="33"/>
    </row>
    <row r="1820" spans="1:35" ht="11.25">
      <c r="A1820" s="33"/>
      <c r="B1820" s="33"/>
      <c r="C1820" s="33"/>
      <c r="D1820" s="33"/>
      <c r="E1820" s="33"/>
      <c r="F1820" s="33"/>
      <c r="G1820" s="33"/>
      <c r="H1820" s="33"/>
      <c r="I1820" s="33"/>
      <c r="J1820" s="33"/>
      <c r="K1820" s="33"/>
      <c r="L1820" s="32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  <c r="AA1820" s="33"/>
      <c r="AB1820" s="33"/>
      <c r="AC1820" s="33"/>
      <c r="AD1820" s="33"/>
      <c r="AE1820" s="33"/>
      <c r="AF1820" s="33"/>
      <c r="AG1820" s="33"/>
      <c r="AH1820" s="33"/>
      <c r="AI1820" s="33"/>
    </row>
    <row r="1821" spans="1:35" ht="11.25">
      <c r="A1821" s="33"/>
      <c r="B1821" s="33"/>
      <c r="C1821" s="33"/>
      <c r="D1821" s="33"/>
      <c r="E1821" s="33"/>
      <c r="F1821" s="33"/>
      <c r="G1821" s="33"/>
      <c r="H1821" s="33"/>
      <c r="I1821" s="33"/>
      <c r="J1821" s="33"/>
      <c r="K1821" s="33"/>
      <c r="L1821" s="32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  <c r="AA1821" s="33"/>
      <c r="AB1821" s="33"/>
      <c r="AC1821" s="33"/>
      <c r="AD1821" s="33"/>
      <c r="AE1821" s="33"/>
      <c r="AF1821" s="33"/>
      <c r="AG1821" s="33"/>
      <c r="AH1821" s="33"/>
      <c r="AI1821" s="33"/>
    </row>
    <row r="1822" spans="1:35" ht="11.25">
      <c r="A1822" s="33"/>
      <c r="B1822" s="33"/>
      <c r="C1822" s="33"/>
      <c r="D1822" s="33"/>
      <c r="E1822" s="33"/>
      <c r="F1822" s="33"/>
      <c r="G1822" s="33"/>
      <c r="H1822" s="33"/>
      <c r="I1822" s="33"/>
      <c r="J1822" s="33"/>
      <c r="K1822" s="33"/>
      <c r="L1822" s="32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  <c r="AA1822" s="33"/>
      <c r="AB1822" s="33"/>
      <c r="AC1822" s="33"/>
      <c r="AD1822" s="33"/>
      <c r="AE1822" s="33"/>
      <c r="AF1822" s="33"/>
      <c r="AG1822" s="33"/>
      <c r="AH1822" s="33"/>
      <c r="AI1822" s="33"/>
    </row>
    <row r="1823" spans="1:35" ht="11.25">
      <c r="A1823" s="33"/>
      <c r="B1823" s="33"/>
      <c r="C1823" s="33"/>
      <c r="D1823" s="33"/>
      <c r="E1823" s="33"/>
      <c r="F1823" s="33"/>
      <c r="G1823" s="33"/>
      <c r="H1823" s="33"/>
      <c r="I1823" s="33"/>
      <c r="J1823" s="33"/>
      <c r="K1823" s="33"/>
      <c r="L1823" s="32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  <c r="AE1823" s="33"/>
      <c r="AF1823" s="33"/>
      <c r="AG1823" s="33"/>
      <c r="AH1823" s="33"/>
      <c r="AI1823" s="33"/>
    </row>
    <row r="1824" spans="1:35" ht="11.25">
      <c r="A1824" s="33"/>
      <c r="B1824" s="33"/>
      <c r="C1824" s="33"/>
      <c r="D1824" s="33"/>
      <c r="E1824" s="33"/>
      <c r="F1824" s="33"/>
      <c r="G1824" s="33"/>
      <c r="H1824" s="33"/>
      <c r="I1824" s="33"/>
      <c r="J1824" s="33"/>
      <c r="K1824" s="33"/>
      <c r="L1824" s="32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  <c r="AA1824" s="33"/>
      <c r="AB1824" s="33"/>
      <c r="AC1824" s="33"/>
      <c r="AD1824" s="33"/>
      <c r="AE1824" s="33"/>
      <c r="AF1824" s="33"/>
      <c r="AG1824" s="33"/>
      <c r="AH1824" s="33"/>
      <c r="AI1824" s="33"/>
    </row>
    <row r="1825" spans="1:35" ht="11.25">
      <c r="A1825" s="33"/>
      <c r="B1825" s="33"/>
      <c r="C1825" s="33"/>
      <c r="D1825" s="33"/>
      <c r="E1825" s="33"/>
      <c r="F1825" s="33"/>
      <c r="G1825" s="33"/>
      <c r="H1825" s="33"/>
      <c r="I1825" s="33"/>
      <c r="J1825" s="33"/>
      <c r="K1825" s="33"/>
      <c r="L1825" s="32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  <c r="AA1825" s="33"/>
      <c r="AB1825" s="33"/>
      <c r="AC1825" s="33"/>
      <c r="AD1825" s="33"/>
      <c r="AE1825" s="33"/>
      <c r="AF1825" s="33"/>
      <c r="AG1825" s="33"/>
      <c r="AH1825" s="33"/>
      <c r="AI1825" s="33"/>
    </row>
    <row r="1826" spans="1:35" ht="11.25">
      <c r="A1826" s="33"/>
      <c r="B1826" s="33"/>
      <c r="C1826" s="33"/>
      <c r="D1826" s="33"/>
      <c r="E1826" s="33"/>
      <c r="F1826" s="33"/>
      <c r="G1826" s="33"/>
      <c r="H1826" s="33"/>
      <c r="I1826" s="33"/>
      <c r="J1826" s="33"/>
      <c r="K1826" s="33"/>
      <c r="L1826" s="32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3"/>
      <c r="AE1826" s="33"/>
      <c r="AF1826" s="33"/>
      <c r="AG1826" s="33"/>
      <c r="AH1826" s="33"/>
      <c r="AI1826" s="33"/>
    </row>
    <row r="1827" spans="1:35" ht="11.25">
      <c r="A1827" s="33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32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3"/>
      <c r="AD1827" s="33"/>
      <c r="AE1827" s="33"/>
      <c r="AF1827" s="33"/>
      <c r="AG1827" s="33"/>
      <c r="AH1827" s="33"/>
      <c r="AI1827" s="33"/>
    </row>
    <row r="1828" spans="1:35" ht="11.25">
      <c r="A1828" s="33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32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  <c r="AE1828" s="33"/>
      <c r="AF1828" s="33"/>
      <c r="AG1828" s="33"/>
      <c r="AH1828" s="33"/>
      <c r="AI1828" s="33"/>
    </row>
    <row r="1829" spans="1:35" ht="11.25">
      <c r="A1829" s="33"/>
      <c r="B1829" s="33"/>
      <c r="C1829" s="33"/>
      <c r="D1829" s="33"/>
      <c r="E1829" s="33"/>
      <c r="F1829" s="33"/>
      <c r="G1829" s="33"/>
      <c r="H1829" s="33"/>
      <c r="I1829" s="33"/>
      <c r="J1829" s="33"/>
      <c r="K1829" s="33"/>
      <c r="L1829" s="32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3"/>
      <c r="AD1829" s="33"/>
      <c r="AE1829" s="33"/>
      <c r="AF1829" s="33"/>
      <c r="AG1829" s="33"/>
      <c r="AH1829" s="33"/>
      <c r="AI1829" s="33"/>
    </row>
    <row r="1830" spans="1:35" ht="11.25">
      <c r="A1830" s="33"/>
      <c r="B1830" s="33"/>
      <c r="C1830" s="33"/>
      <c r="D1830" s="33"/>
      <c r="E1830" s="33"/>
      <c r="F1830" s="33"/>
      <c r="G1830" s="33"/>
      <c r="H1830" s="33"/>
      <c r="I1830" s="33"/>
      <c r="J1830" s="33"/>
      <c r="K1830" s="33"/>
      <c r="L1830" s="32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3"/>
      <c r="Y1830" s="33"/>
      <c r="Z1830" s="33"/>
      <c r="AA1830" s="33"/>
      <c r="AB1830" s="33"/>
      <c r="AC1830" s="33"/>
      <c r="AD1830" s="33"/>
      <c r="AE1830" s="33"/>
      <c r="AF1830" s="33"/>
      <c r="AG1830" s="33"/>
      <c r="AH1830" s="33"/>
      <c r="AI1830" s="33"/>
    </row>
    <row r="1831" spans="1:35" ht="11.25">
      <c r="A1831" s="33"/>
      <c r="B1831" s="33"/>
      <c r="C1831" s="33"/>
      <c r="D1831" s="33"/>
      <c r="E1831" s="33"/>
      <c r="F1831" s="33"/>
      <c r="G1831" s="33"/>
      <c r="H1831" s="33"/>
      <c r="I1831" s="33"/>
      <c r="J1831" s="33"/>
      <c r="K1831" s="33"/>
      <c r="L1831" s="32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3"/>
      <c r="AE1831" s="33"/>
      <c r="AF1831" s="33"/>
      <c r="AG1831" s="33"/>
      <c r="AH1831" s="33"/>
      <c r="AI1831" s="33"/>
    </row>
    <row r="1832" spans="1:35" ht="11.25">
      <c r="A1832" s="33"/>
      <c r="B1832" s="33"/>
      <c r="C1832" s="33"/>
      <c r="D1832" s="33"/>
      <c r="E1832" s="33"/>
      <c r="F1832" s="33"/>
      <c r="G1832" s="33"/>
      <c r="H1832" s="33"/>
      <c r="I1832" s="33"/>
      <c r="J1832" s="33"/>
      <c r="K1832" s="33"/>
      <c r="L1832" s="32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3"/>
      <c r="Y1832" s="33"/>
      <c r="Z1832" s="33"/>
      <c r="AA1832" s="33"/>
      <c r="AB1832" s="33"/>
      <c r="AC1832" s="33"/>
      <c r="AD1832" s="33"/>
      <c r="AE1832" s="33"/>
      <c r="AF1832" s="33"/>
      <c r="AG1832" s="33"/>
      <c r="AH1832" s="33"/>
      <c r="AI1832" s="33"/>
    </row>
    <row r="1833" spans="1:35" ht="11.25">
      <c r="A1833" s="33"/>
      <c r="B1833" s="33"/>
      <c r="C1833" s="33"/>
      <c r="D1833" s="33"/>
      <c r="E1833" s="33"/>
      <c r="F1833" s="33"/>
      <c r="G1833" s="33"/>
      <c r="H1833" s="33"/>
      <c r="I1833" s="33"/>
      <c r="J1833" s="33"/>
      <c r="K1833" s="33"/>
      <c r="L1833" s="32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3"/>
      <c r="Y1833" s="33"/>
      <c r="Z1833" s="33"/>
      <c r="AA1833" s="33"/>
      <c r="AB1833" s="33"/>
      <c r="AC1833" s="33"/>
      <c r="AD1833" s="33"/>
      <c r="AE1833" s="33"/>
      <c r="AF1833" s="33"/>
      <c r="AG1833" s="33"/>
      <c r="AH1833" s="33"/>
      <c r="AI1833" s="33"/>
    </row>
    <row r="1834" spans="1:35" ht="11.25">
      <c r="A1834" s="33"/>
      <c r="B1834" s="33"/>
      <c r="C1834" s="33"/>
      <c r="D1834" s="33"/>
      <c r="E1834" s="33"/>
      <c r="F1834" s="33"/>
      <c r="G1834" s="33"/>
      <c r="H1834" s="33"/>
      <c r="I1834" s="33"/>
      <c r="J1834" s="33"/>
      <c r="K1834" s="33"/>
      <c r="L1834" s="32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3"/>
      <c r="Y1834" s="33"/>
      <c r="Z1834" s="33"/>
      <c r="AA1834" s="33"/>
      <c r="AB1834" s="33"/>
      <c r="AC1834" s="33"/>
      <c r="AD1834" s="33"/>
      <c r="AE1834" s="33"/>
      <c r="AF1834" s="33"/>
      <c r="AG1834" s="33"/>
      <c r="AH1834" s="33"/>
      <c r="AI1834" s="33"/>
    </row>
    <row r="1835" spans="1:35" ht="11.25">
      <c r="A1835" s="33"/>
      <c r="B1835" s="33"/>
      <c r="C1835" s="33"/>
      <c r="D1835" s="33"/>
      <c r="E1835" s="33"/>
      <c r="F1835" s="33"/>
      <c r="G1835" s="33"/>
      <c r="H1835" s="33"/>
      <c r="I1835" s="33"/>
      <c r="J1835" s="33"/>
      <c r="K1835" s="33"/>
      <c r="L1835" s="32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3"/>
      <c r="Y1835" s="33"/>
      <c r="Z1835" s="33"/>
      <c r="AA1835" s="33"/>
      <c r="AB1835" s="33"/>
      <c r="AC1835" s="33"/>
      <c r="AD1835" s="33"/>
      <c r="AE1835" s="33"/>
      <c r="AF1835" s="33"/>
      <c r="AG1835" s="33"/>
      <c r="AH1835" s="33"/>
      <c r="AI1835" s="33"/>
    </row>
    <row r="1836" spans="1:35" ht="11.25">
      <c r="A1836" s="33"/>
      <c r="B1836" s="33"/>
      <c r="C1836" s="33"/>
      <c r="D1836" s="33"/>
      <c r="E1836" s="33"/>
      <c r="F1836" s="33"/>
      <c r="G1836" s="33"/>
      <c r="H1836" s="33"/>
      <c r="I1836" s="33"/>
      <c r="J1836" s="33"/>
      <c r="K1836" s="33"/>
      <c r="L1836" s="32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3"/>
      <c r="Y1836" s="33"/>
      <c r="Z1836" s="33"/>
      <c r="AA1836" s="33"/>
      <c r="AB1836" s="33"/>
      <c r="AC1836" s="33"/>
      <c r="AD1836" s="33"/>
      <c r="AE1836" s="33"/>
      <c r="AF1836" s="33"/>
      <c r="AG1836" s="33"/>
      <c r="AH1836" s="33"/>
      <c r="AI1836" s="33"/>
    </row>
    <row r="1837" spans="1:35" ht="11.25">
      <c r="A1837" s="33"/>
      <c r="B1837" s="33"/>
      <c r="C1837" s="33"/>
      <c r="D1837" s="33"/>
      <c r="E1837" s="33"/>
      <c r="F1837" s="33"/>
      <c r="G1837" s="33"/>
      <c r="H1837" s="33"/>
      <c r="I1837" s="33"/>
      <c r="J1837" s="33"/>
      <c r="K1837" s="33"/>
      <c r="L1837" s="32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3"/>
      <c r="AD1837" s="33"/>
      <c r="AE1837" s="33"/>
      <c r="AF1837" s="33"/>
      <c r="AG1837" s="33"/>
      <c r="AH1837" s="33"/>
      <c r="AI1837" s="33"/>
    </row>
    <row r="1838" spans="1:35" ht="11.25">
      <c r="A1838" s="33"/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32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3"/>
      <c r="AD1838" s="33"/>
      <c r="AE1838" s="33"/>
      <c r="AF1838" s="33"/>
      <c r="AG1838" s="33"/>
      <c r="AH1838" s="33"/>
      <c r="AI1838" s="33"/>
    </row>
    <row r="1839" spans="1:35" ht="11.25">
      <c r="A1839" s="33"/>
      <c r="B1839" s="33"/>
      <c r="C1839" s="33"/>
      <c r="D1839" s="33"/>
      <c r="E1839" s="33"/>
      <c r="F1839" s="33"/>
      <c r="G1839" s="33"/>
      <c r="H1839" s="33"/>
      <c r="I1839" s="33"/>
      <c r="J1839" s="33"/>
      <c r="K1839" s="33"/>
      <c r="L1839" s="32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3"/>
      <c r="AD1839" s="33"/>
      <c r="AE1839" s="33"/>
      <c r="AF1839" s="33"/>
      <c r="AG1839" s="33"/>
      <c r="AH1839" s="33"/>
      <c r="AI1839" s="33"/>
    </row>
    <row r="1840" spans="1:35" ht="11.25">
      <c r="A1840" s="33"/>
      <c r="B1840" s="33"/>
      <c r="C1840" s="33"/>
      <c r="D1840" s="33"/>
      <c r="E1840" s="33"/>
      <c r="F1840" s="33"/>
      <c r="G1840" s="33"/>
      <c r="H1840" s="33"/>
      <c r="I1840" s="33"/>
      <c r="J1840" s="33"/>
      <c r="K1840" s="33"/>
      <c r="L1840" s="32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  <c r="Z1840" s="33"/>
      <c r="AA1840" s="33"/>
      <c r="AB1840" s="33"/>
      <c r="AC1840" s="33"/>
      <c r="AD1840" s="33"/>
      <c r="AE1840" s="33"/>
      <c r="AF1840" s="33"/>
      <c r="AG1840" s="33"/>
      <c r="AH1840" s="33"/>
      <c r="AI1840" s="33"/>
    </row>
    <row r="1841" spans="1:35" ht="11.25">
      <c r="A1841" s="33"/>
      <c r="B1841" s="33"/>
      <c r="C1841" s="33"/>
      <c r="D1841" s="33"/>
      <c r="E1841" s="33"/>
      <c r="F1841" s="33"/>
      <c r="G1841" s="33"/>
      <c r="H1841" s="33"/>
      <c r="I1841" s="33"/>
      <c r="J1841" s="33"/>
      <c r="K1841" s="33"/>
      <c r="L1841" s="32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3"/>
      <c r="Y1841" s="33"/>
      <c r="Z1841" s="33"/>
      <c r="AA1841" s="33"/>
      <c r="AB1841" s="33"/>
      <c r="AC1841" s="33"/>
      <c r="AD1841" s="33"/>
      <c r="AE1841" s="33"/>
      <c r="AF1841" s="33"/>
      <c r="AG1841" s="33"/>
      <c r="AH1841" s="33"/>
      <c r="AI1841" s="33"/>
    </row>
    <row r="1842" spans="1:35" ht="11.25">
      <c r="A1842" s="33"/>
      <c r="B1842" s="33"/>
      <c r="C1842" s="33"/>
      <c r="D1842" s="33"/>
      <c r="E1842" s="33"/>
      <c r="F1842" s="33"/>
      <c r="G1842" s="33"/>
      <c r="H1842" s="33"/>
      <c r="I1842" s="33"/>
      <c r="J1842" s="33"/>
      <c r="K1842" s="33"/>
      <c r="L1842" s="32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  <c r="Y1842" s="33"/>
      <c r="Z1842" s="33"/>
      <c r="AA1842" s="33"/>
      <c r="AB1842" s="33"/>
      <c r="AC1842" s="33"/>
      <c r="AD1842" s="33"/>
      <c r="AE1842" s="33"/>
      <c r="AF1842" s="33"/>
      <c r="AG1842" s="33"/>
      <c r="AH1842" s="33"/>
      <c r="AI1842" s="33"/>
    </row>
    <row r="1843" spans="1:35" ht="11.25">
      <c r="A1843" s="33"/>
      <c r="B1843" s="33"/>
      <c r="C1843" s="33"/>
      <c r="D1843" s="33"/>
      <c r="E1843" s="33"/>
      <c r="F1843" s="33"/>
      <c r="G1843" s="33"/>
      <c r="H1843" s="33"/>
      <c r="I1843" s="33"/>
      <c r="J1843" s="33"/>
      <c r="K1843" s="33"/>
      <c r="L1843" s="32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3"/>
      <c r="Y1843" s="33"/>
      <c r="Z1843" s="33"/>
      <c r="AA1843" s="33"/>
      <c r="AB1843" s="33"/>
      <c r="AC1843" s="33"/>
      <c r="AD1843" s="33"/>
      <c r="AE1843" s="33"/>
      <c r="AF1843" s="33"/>
      <c r="AG1843" s="33"/>
      <c r="AH1843" s="33"/>
      <c r="AI1843" s="33"/>
    </row>
    <row r="1844" spans="1:35" ht="11.25">
      <c r="A1844" s="33"/>
      <c r="B1844" s="33"/>
      <c r="C1844" s="33"/>
      <c r="D1844" s="33"/>
      <c r="E1844" s="33"/>
      <c r="F1844" s="33"/>
      <c r="G1844" s="33"/>
      <c r="H1844" s="33"/>
      <c r="I1844" s="33"/>
      <c r="J1844" s="33"/>
      <c r="K1844" s="33"/>
      <c r="L1844" s="32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  <c r="Y1844" s="33"/>
      <c r="Z1844" s="33"/>
      <c r="AA1844" s="33"/>
      <c r="AB1844" s="33"/>
      <c r="AC1844" s="33"/>
      <c r="AD1844" s="33"/>
      <c r="AE1844" s="33"/>
      <c r="AF1844" s="33"/>
      <c r="AG1844" s="33"/>
      <c r="AH1844" s="33"/>
      <c r="AI1844" s="33"/>
    </row>
    <row r="1845" spans="1:35" ht="11.25">
      <c r="A1845" s="33"/>
      <c r="B1845" s="33"/>
      <c r="C1845" s="33"/>
      <c r="D1845" s="33"/>
      <c r="E1845" s="33"/>
      <c r="F1845" s="33"/>
      <c r="G1845" s="33"/>
      <c r="H1845" s="33"/>
      <c r="I1845" s="33"/>
      <c r="J1845" s="33"/>
      <c r="K1845" s="33"/>
      <c r="L1845" s="32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3"/>
      <c r="Y1845" s="33"/>
      <c r="Z1845" s="33"/>
      <c r="AA1845" s="33"/>
      <c r="AB1845" s="33"/>
      <c r="AC1845" s="33"/>
      <c r="AD1845" s="33"/>
      <c r="AE1845" s="33"/>
      <c r="AF1845" s="33"/>
      <c r="AG1845" s="33"/>
      <c r="AH1845" s="33"/>
      <c r="AI1845" s="33"/>
    </row>
    <row r="1846" spans="1:35" ht="11.25">
      <c r="A1846" s="33"/>
      <c r="B1846" s="33"/>
      <c r="C1846" s="33"/>
      <c r="D1846" s="33"/>
      <c r="E1846" s="33"/>
      <c r="F1846" s="33"/>
      <c r="G1846" s="33"/>
      <c r="H1846" s="33"/>
      <c r="I1846" s="33"/>
      <c r="J1846" s="33"/>
      <c r="K1846" s="33"/>
      <c r="L1846" s="32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3"/>
      <c r="Y1846" s="33"/>
      <c r="Z1846" s="33"/>
      <c r="AA1846" s="33"/>
      <c r="AB1846" s="33"/>
      <c r="AC1846" s="33"/>
      <c r="AD1846" s="33"/>
      <c r="AE1846" s="33"/>
      <c r="AF1846" s="33"/>
      <c r="AG1846" s="33"/>
      <c r="AH1846" s="33"/>
      <c r="AI1846" s="33"/>
    </row>
    <row r="1847" spans="1:35" ht="11.25">
      <c r="A1847" s="33"/>
      <c r="B1847" s="33"/>
      <c r="C1847" s="33"/>
      <c r="D1847" s="33"/>
      <c r="E1847" s="33"/>
      <c r="F1847" s="33"/>
      <c r="G1847" s="33"/>
      <c r="H1847" s="33"/>
      <c r="I1847" s="33"/>
      <c r="J1847" s="33"/>
      <c r="K1847" s="33"/>
      <c r="L1847" s="32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3"/>
      <c r="AD1847" s="33"/>
      <c r="AE1847" s="33"/>
      <c r="AF1847" s="33"/>
      <c r="AG1847" s="33"/>
      <c r="AH1847" s="33"/>
      <c r="AI1847" s="33"/>
    </row>
    <row r="1848" spans="1:35" ht="11.25">
      <c r="A1848" s="33"/>
      <c r="B1848" s="33"/>
      <c r="C1848" s="33"/>
      <c r="D1848" s="33"/>
      <c r="E1848" s="33"/>
      <c r="F1848" s="33"/>
      <c r="G1848" s="33"/>
      <c r="H1848" s="33"/>
      <c r="I1848" s="33"/>
      <c r="J1848" s="33"/>
      <c r="K1848" s="33"/>
      <c r="L1848" s="32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3"/>
      <c r="AD1848" s="33"/>
      <c r="AE1848" s="33"/>
      <c r="AF1848" s="33"/>
      <c r="AG1848" s="33"/>
      <c r="AH1848" s="33"/>
      <c r="AI1848" s="33"/>
    </row>
    <row r="1849" spans="1:35" ht="11.25">
      <c r="A1849" s="33"/>
      <c r="B1849" s="33"/>
      <c r="C1849" s="33"/>
      <c r="D1849" s="33"/>
      <c r="E1849" s="33"/>
      <c r="F1849" s="33"/>
      <c r="G1849" s="33"/>
      <c r="H1849" s="33"/>
      <c r="I1849" s="33"/>
      <c r="J1849" s="33"/>
      <c r="K1849" s="33"/>
      <c r="L1849" s="32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3"/>
      <c r="AE1849" s="33"/>
      <c r="AF1849" s="33"/>
      <c r="AG1849" s="33"/>
      <c r="AH1849" s="33"/>
      <c r="AI1849" s="33"/>
    </row>
    <row r="1850" spans="1:35" ht="11.25">
      <c r="A1850" s="33"/>
      <c r="B1850" s="33"/>
      <c r="C1850" s="33"/>
      <c r="D1850" s="33"/>
      <c r="E1850" s="33"/>
      <c r="F1850" s="33"/>
      <c r="G1850" s="33"/>
      <c r="H1850" s="33"/>
      <c r="I1850" s="33"/>
      <c r="J1850" s="33"/>
      <c r="K1850" s="33"/>
      <c r="L1850" s="32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  <c r="Y1850" s="33"/>
      <c r="Z1850" s="33"/>
      <c r="AA1850" s="33"/>
      <c r="AB1850" s="33"/>
      <c r="AC1850" s="33"/>
      <c r="AD1850" s="33"/>
      <c r="AE1850" s="33"/>
      <c r="AF1850" s="33"/>
      <c r="AG1850" s="33"/>
      <c r="AH1850" s="33"/>
      <c r="AI1850" s="33"/>
    </row>
    <row r="1851" spans="1:35" ht="11.25">
      <c r="A1851" s="33"/>
      <c r="B1851" s="33"/>
      <c r="C1851" s="33"/>
      <c r="D1851" s="33"/>
      <c r="E1851" s="33"/>
      <c r="F1851" s="33"/>
      <c r="G1851" s="33"/>
      <c r="H1851" s="33"/>
      <c r="I1851" s="33"/>
      <c r="J1851" s="33"/>
      <c r="K1851" s="33"/>
      <c r="L1851" s="32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3"/>
      <c r="Y1851" s="33"/>
      <c r="Z1851" s="33"/>
      <c r="AA1851" s="33"/>
      <c r="AB1851" s="33"/>
      <c r="AC1851" s="33"/>
      <c r="AD1851" s="33"/>
      <c r="AE1851" s="33"/>
      <c r="AF1851" s="33"/>
      <c r="AG1851" s="33"/>
      <c r="AH1851" s="33"/>
      <c r="AI1851" s="33"/>
    </row>
    <row r="1852" spans="1:35" ht="11.25">
      <c r="A1852" s="33"/>
      <c r="B1852" s="33"/>
      <c r="C1852" s="33"/>
      <c r="D1852" s="33"/>
      <c r="E1852" s="33"/>
      <c r="F1852" s="33"/>
      <c r="G1852" s="33"/>
      <c r="H1852" s="33"/>
      <c r="I1852" s="33"/>
      <c r="J1852" s="33"/>
      <c r="K1852" s="33"/>
      <c r="L1852" s="32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3"/>
      <c r="AE1852" s="33"/>
      <c r="AF1852" s="33"/>
      <c r="AG1852" s="33"/>
      <c r="AH1852" s="33"/>
      <c r="AI1852" s="33"/>
    </row>
    <row r="1853" spans="1:35" ht="11.25">
      <c r="A1853" s="33"/>
      <c r="B1853" s="33"/>
      <c r="C1853" s="33"/>
      <c r="D1853" s="33"/>
      <c r="E1853" s="33"/>
      <c r="F1853" s="33"/>
      <c r="G1853" s="33"/>
      <c r="H1853" s="33"/>
      <c r="I1853" s="33"/>
      <c r="J1853" s="33"/>
      <c r="K1853" s="33"/>
      <c r="L1853" s="32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3"/>
      <c r="Y1853" s="33"/>
      <c r="Z1853" s="33"/>
      <c r="AA1853" s="33"/>
      <c r="AB1853" s="33"/>
      <c r="AC1853" s="33"/>
      <c r="AD1853" s="33"/>
      <c r="AE1853" s="33"/>
      <c r="AF1853" s="33"/>
      <c r="AG1853" s="33"/>
      <c r="AH1853" s="33"/>
      <c r="AI1853" s="33"/>
    </row>
    <row r="1854" spans="1:35" ht="11.25">
      <c r="A1854" s="33"/>
      <c r="B1854" s="33"/>
      <c r="C1854" s="33"/>
      <c r="D1854" s="33"/>
      <c r="E1854" s="33"/>
      <c r="F1854" s="33"/>
      <c r="G1854" s="33"/>
      <c r="H1854" s="33"/>
      <c r="I1854" s="33"/>
      <c r="J1854" s="33"/>
      <c r="K1854" s="33"/>
      <c r="L1854" s="32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3"/>
      <c r="Y1854" s="33"/>
      <c r="Z1854" s="33"/>
      <c r="AA1854" s="33"/>
      <c r="AB1854" s="33"/>
      <c r="AC1854" s="33"/>
      <c r="AD1854" s="33"/>
      <c r="AE1854" s="33"/>
      <c r="AF1854" s="33"/>
      <c r="AG1854" s="33"/>
      <c r="AH1854" s="33"/>
      <c r="AI1854" s="33"/>
    </row>
    <row r="1855" spans="1:35" ht="11.25">
      <c r="A1855" s="33"/>
      <c r="B1855" s="33"/>
      <c r="C1855" s="33"/>
      <c r="D1855" s="33"/>
      <c r="E1855" s="33"/>
      <c r="F1855" s="33"/>
      <c r="G1855" s="33"/>
      <c r="H1855" s="33"/>
      <c r="I1855" s="33"/>
      <c r="J1855" s="33"/>
      <c r="K1855" s="33"/>
      <c r="L1855" s="32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3"/>
      <c r="Y1855" s="33"/>
      <c r="Z1855" s="33"/>
      <c r="AA1855" s="33"/>
      <c r="AB1855" s="33"/>
      <c r="AC1855" s="33"/>
      <c r="AD1855" s="33"/>
      <c r="AE1855" s="33"/>
      <c r="AF1855" s="33"/>
      <c r="AG1855" s="33"/>
      <c r="AH1855" s="33"/>
      <c r="AI1855" s="33"/>
    </row>
    <row r="1856" spans="1:35" ht="11.25">
      <c r="A1856" s="33"/>
      <c r="B1856" s="33"/>
      <c r="C1856" s="33"/>
      <c r="D1856" s="33"/>
      <c r="E1856" s="33"/>
      <c r="F1856" s="33"/>
      <c r="G1856" s="33"/>
      <c r="H1856" s="33"/>
      <c r="I1856" s="33"/>
      <c r="J1856" s="33"/>
      <c r="K1856" s="33"/>
      <c r="L1856" s="32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  <c r="AE1856" s="33"/>
      <c r="AF1856" s="33"/>
      <c r="AG1856" s="33"/>
      <c r="AH1856" s="33"/>
      <c r="AI1856" s="33"/>
    </row>
    <row r="1857" spans="1:35" ht="11.25">
      <c r="A1857" s="33"/>
      <c r="B1857" s="33"/>
      <c r="C1857" s="33"/>
      <c r="D1857" s="33"/>
      <c r="E1857" s="33"/>
      <c r="F1857" s="33"/>
      <c r="G1857" s="33"/>
      <c r="H1857" s="33"/>
      <c r="I1857" s="33"/>
      <c r="J1857" s="33"/>
      <c r="K1857" s="33"/>
      <c r="L1857" s="32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3"/>
      <c r="AD1857" s="33"/>
      <c r="AE1857" s="33"/>
      <c r="AF1857" s="33"/>
      <c r="AG1857" s="33"/>
      <c r="AH1857" s="33"/>
      <c r="AI1857" s="33"/>
    </row>
    <row r="1858" spans="1:35" ht="11.25">
      <c r="A1858" s="33"/>
      <c r="B1858" s="33"/>
      <c r="C1858" s="33"/>
      <c r="D1858" s="33"/>
      <c r="E1858" s="33"/>
      <c r="F1858" s="33"/>
      <c r="G1858" s="33"/>
      <c r="H1858" s="33"/>
      <c r="I1858" s="33"/>
      <c r="J1858" s="33"/>
      <c r="K1858" s="33"/>
      <c r="L1858" s="32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3"/>
      <c r="AD1858" s="33"/>
      <c r="AE1858" s="33"/>
      <c r="AF1858" s="33"/>
      <c r="AG1858" s="33"/>
      <c r="AH1858" s="33"/>
      <c r="AI1858" s="33"/>
    </row>
    <row r="1859" spans="1:35" ht="11.25">
      <c r="A1859" s="33"/>
      <c r="B1859" s="33"/>
      <c r="C1859" s="33"/>
      <c r="D1859" s="33"/>
      <c r="E1859" s="33"/>
      <c r="F1859" s="33"/>
      <c r="G1859" s="33"/>
      <c r="H1859" s="33"/>
      <c r="I1859" s="33"/>
      <c r="J1859" s="33"/>
      <c r="K1859" s="33"/>
      <c r="L1859" s="32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3"/>
      <c r="AD1859" s="33"/>
      <c r="AE1859" s="33"/>
      <c r="AF1859" s="33"/>
      <c r="AG1859" s="33"/>
      <c r="AH1859" s="33"/>
      <c r="AI1859" s="33"/>
    </row>
    <row r="1860" spans="1:35" ht="11.25">
      <c r="A1860" s="33"/>
      <c r="B1860" s="33"/>
      <c r="C1860" s="33"/>
      <c r="D1860" s="33"/>
      <c r="E1860" s="33"/>
      <c r="F1860" s="33"/>
      <c r="G1860" s="33"/>
      <c r="H1860" s="33"/>
      <c r="I1860" s="33"/>
      <c r="J1860" s="33"/>
      <c r="K1860" s="33"/>
      <c r="L1860" s="32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3"/>
      <c r="AE1860" s="33"/>
      <c r="AF1860" s="33"/>
      <c r="AG1860" s="33"/>
      <c r="AH1860" s="33"/>
      <c r="AI1860" s="33"/>
    </row>
    <row r="1861" spans="1:35" ht="11.25">
      <c r="A1861" s="33"/>
      <c r="B1861" s="33"/>
      <c r="C1861" s="33"/>
      <c r="D1861" s="33"/>
      <c r="E1861" s="33"/>
      <c r="F1861" s="33"/>
      <c r="G1861" s="33"/>
      <c r="H1861" s="33"/>
      <c r="I1861" s="33"/>
      <c r="J1861" s="33"/>
      <c r="K1861" s="33"/>
      <c r="L1861" s="32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3"/>
      <c r="AE1861" s="33"/>
      <c r="AF1861" s="33"/>
      <c r="AG1861" s="33"/>
      <c r="AH1861" s="33"/>
      <c r="AI1861" s="33"/>
    </row>
    <row r="1862" spans="1:35" ht="11.25">
      <c r="A1862" s="33"/>
      <c r="B1862" s="33"/>
      <c r="C1862" s="33"/>
      <c r="D1862" s="33"/>
      <c r="E1862" s="33"/>
      <c r="F1862" s="33"/>
      <c r="G1862" s="33"/>
      <c r="H1862" s="33"/>
      <c r="I1862" s="33"/>
      <c r="J1862" s="33"/>
      <c r="K1862" s="33"/>
      <c r="L1862" s="32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3"/>
      <c r="Y1862" s="33"/>
      <c r="Z1862" s="33"/>
      <c r="AA1862" s="33"/>
      <c r="AB1862" s="33"/>
      <c r="AC1862" s="33"/>
      <c r="AD1862" s="33"/>
      <c r="AE1862" s="33"/>
      <c r="AF1862" s="33"/>
      <c r="AG1862" s="33"/>
      <c r="AH1862" s="33"/>
      <c r="AI1862" s="33"/>
    </row>
    <row r="1863" spans="1:35" ht="11.25">
      <c r="A1863" s="33"/>
      <c r="B1863" s="33"/>
      <c r="C1863" s="33"/>
      <c r="D1863" s="33"/>
      <c r="E1863" s="33"/>
      <c r="F1863" s="33"/>
      <c r="G1863" s="33"/>
      <c r="H1863" s="33"/>
      <c r="I1863" s="33"/>
      <c r="J1863" s="33"/>
      <c r="K1863" s="33"/>
      <c r="L1863" s="32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  <c r="Z1863" s="33"/>
      <c r="AA1863" s="33"/>
      <c r="AB1863" s="33"/>
      <c r="AC1863" s="33"/>
      <c r="AD1863" s="33"/>
      <c r="AE1863" s="33"/>
      <c r="AF1863" s="33"/>
      <c r="AG1863" s="33"/>
      <c r="AH1863" s="33"/>
      <c r="AI1863" s="33"/>
    </row>
    <row r="1864" spans="1:35" ht="11.25">
      <c r="A1864" s="33"/>
      <c r="B1864" s="33"/>
      <c r="C1864" s="33"/>
      <c r="D1864" s="33"/>
      <c r="E1864" s="33"/>
      <c r="F1864" s="33"/>
      <c r="G1864" s="33"/>
      <c r="H1864" s="33"/>
      <c r="I1864" s="33"/>
      <c r="J1864" s="33"/>
      <c r="K1864" s="33"/>
      <c r="L1864" s="32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3"/>
      <c r="Y1864" s="33"/>
      <c r="Z1864" s="33"/>
      <c r="AA1864" s="33"/>
      <c r="AB1864" s="33"/>
      <c r="AC1864" s="33"/>
      <c r="AD1864" s="33"/>
      <c r="AE1864" s="33"/>
      <c r="AF1864" s="33"/>
      <c r="AG1864" s="33"/>
      <c r="AH1864" s="33"/>
      <c r="AI1864" s="33"/>
    </row>
    <row r="1865" spans="1:35" ht="11.25">
      <c r="A1865" s="33"/>
      <c r="B1865" s="33"/>
      <c r="C1865" s="33"/>
      <c r="D1865" s="33"/>
      <c r="E1865" s="33"/>
      <c r="F1865" s="33"/>
      <c r="G1865" s="33"/>
      <c r="H1865" s="33"/>
      <c r="I1865" s="33"/>
      <c r="J1865" s="33"/>
      <c r="K1865" s="33"/>
      <c r="L1865" s="32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3"/>
      <c r="Y1865" s="33"/>
      <c r="Z1865" s="33"/>
      <c r="AA1865" s="33"/>
      <c r="AB1865" s="33"/>
      <c r="AC1865" s="33"/>
      <c r="AD1865" s="33"/>
      <c r="AE1865" s="33"/>
      <c r="AF1865" s="33"/>
      <c r="AG1865" s="33"/>
      <c r="AH1865" s="33"/>
      <c r="AI1865" s="33"/>
    </row>
    <row r="1866" spans="1:35" ht="11.25">
      <c r="A1866" s="33"/>
      <c r="B1866" s="33"/>
      <c r="C1866" s="33"/>
      <c r="D1866" s="33"/>
      <c r="E1866" s="33"/>
      <c r="F1866" s="33"/>
      <c r="G1866" s="33"/>
      <c r="H1866" s="33"/>
      <c r="I1866" s="33"/>
      <c r="J1866" s="33"/>
      <c r="K1866" s="33"/>
      <c r="L1866" s="32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3"/>
      <c r="Y1866" s="33"/>
      <c r="Z1866" s="33"/>
      <c r="AA1866" s="33"/>
      <c r="AB1866" s="33"/>
      <c r="AC1866" s="33"/>
      <c r="AD1866" s="33"/>
      <c r="AE1866" s="33"/>
      <c r="AF1866" s="33"/>
      <c r="AG1866" s="33"/>
      <c r="AH1866" s="33"/>
      <c r="AI1866" s="33"/>
    </row>
    <row r="1867" spans="1:35" ht="11.25">
      <c r="A1867" s="33"/>
      <c r="B1867" s="33"/>
      <c r="C1867" s="33"/>
      <c r="D1867" s="33"/>
      <c r="E1867" s="33"/>
      <c r="F1867" s="33"/>
      <c r="G1867" s="33"/>
      <c r="H1867" s="33"/>
      <c r="I1867" s="33"/>
      <c r="J1867" s="33"/>
      <c r="K1867" s="33"/>
      <c r="L1867" s="32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3"/>
      <c r="AD1867" s="33"/>
      <c r="AE1867" s="33"/>
      <c r="AF1867" s="33"/>
      <c r="AG1867" s="33"/>
      <c r="AH1867" s="33"/>
      <c r="AI1867" s="33"/>
    </row>
    <row r="1868" spans="1:35" ht="11.25">
      <c r="A1868" s="33"/>
      <c r="B1868" s="33"/>
      <c r="C1868" s="33"/>
      <c r="D1868" s="33"/>
      <c r="E1868" s="33"/>
      <c r="F1868" s="33"/>
      <c r="G1868" s="33"/>
      <c r="H1868" s="33"/>
      <c r="I1868" s="33"/>
      <c r="J1868" s="33"/>
      <c r="K1868" s="33"/>
      <c r="L1868" s="32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3"/>
      <c r="Y1868" s="33"/>
      <c r="Z1868" s="33"/>
      <c r="AA1868" s="33"/>
      <c r="AB1868" s="33"/>
      <c r="AC1868" s="33"/>
      <c r="AD1868" s="33"/>
      <c r="AE1868" s="33"/>
      <c r="AF1868" s="33"/>
      <c r="AG1868" s="33"/>
      <c r="AH1868" s="33"/>
      <c r="AI1868" s="33"/>
    </row>
    <row r="1869" spans="1:35" ht="11.25">
      <c r="A1869" s="33"/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32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3"/>
      <c r="AE1869" s="33"/>
      <c r="AF1869" s="33"/>
      <c r="AG1869" s="33"/>
      <c r="AH1869" s="33"/>
      <c r="AI1869" s="33"/>
    </row>
    <row r="1870" spans="1:35" ht="11.25">
      <c r="A1870" s="33"/>
      <c r="B1870" s="33"/>
      <c r="C1870" s="33"/>
      <c r="D1870" s="33"/>
      <c r="E1870" s="33"/>
      <c r="F1870" s="33"/>
      <c r="G1870" s="33"/>
      <c r="H1870" s="33"/>
      <c r="I1870" s="33"/>
      <c r="J1870" s="33"/>
      <c r="K1870" s="33"/>
      <c r="L1870" s="32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3"/>
      <c r="Y1870" s="33"/>
      <c r="Z1870" s="33"/>
      <c r="AA1870" s="33"/>
      <c r="AB1870" s="33"/>
      <c r="AC1870" s="33"/>
      <c r="AD1870" s="33"/>
      <c r="AE1870" s="33"/>
      <c r="AF1870" s="33"/>
      <c r="AG1870" s="33"/>
      <c r="AH1870" s="33"/>
      <c r="AI1870" s="33"/>
    </row>
    <row r="1871" spans="1:35" ht="11.25">
      <c r="A1871" s="33"/>
      <c r="B1871" s="33"/>
      <c r="C1871" s="33"/>
      <c r="D1871" s="33"/>
      <c r="E1871" s="33"/>
      <c r="F1871" s="33"/>
      <c r="G1871" s="33"/>
      <c r="H1871" s="33"/>
      <c r="I1871" s="33"/>
      <c r="J1871" s="33"/>
      <c r="K1871" s="33"/>
      <c r="L1871" s="32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3"/>
      <c r="Y1871" s="33"/>
      <c r="Z1871" s="33"/>
      <c r="AA1871" s="33"/>
      <c r="AB1871" s="33"/>
      <c r="AC1871" s="33"/>
      <c r="AD1871" s="33"/>
      <c r="AE1871" s="33"/>
      <c r="AF1871" s="33"/>
      <c r="AG1871" s="33"/>
      <c r="AH1871" s="33"/>
      <c r="AI1871" s="33"/>
    </row>
    <row r="1872" spans="1:35" ht="11.25">
      <c r="A1872" s="33"/>
      <c r="B1872" s="33"/>
      <c r="C1872" s="33"/>
      <c r="D1872" s="33"/>
      <c r="E1872" s="33"/>
      <c r="F1872" s="33"/>
      <c r="G1872" s="33"/>
      <c r="H1872" s="33"/>
      <c r="I1872" s="33"/>
      <c r="J1872" s="33"/>
      <c r="K1872" s="33"/>
      <c r="L1872" s="32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3"/>
      <c r="Y1872" s="33"/>
      <c r="Z1872" s="33"/>
      <c r="AA1872" s="33"/>
      <c r="AB1872" s="33"/>
      <c r="AC1872" s="33"/>
      <c r="AD1872" s="33"/>
      <c r="AE1872" s="33"/>
      <c r="AF1872" s="33"/>
      <c r="AG1872" s="33"/>
      <c r="AH1872" s="33"/>
      <c r="AI1872" s="33"/>
    </row>
    <row r="1873" spans="1:35" ht="11.25">
      <c r="A1873" s="33"/>
      <c r="B1873" s="33"/>
      <c r="C1873" s="33"/>
      <c r="D1873" s="33"/>
      <c r="E1873" s="33"/>
      <c r="F1873" s="33"/>
      <c r="G1873" s="33"/>
      <c r="H1873" s="33"/>
      <c r="I1873" s="33"/>
      <c r="J1873" s="33"/>
      <c r="K1873" s="33"/>
      <c r="L1873" s="32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3"/>
      <c r="Y1873" s="33"/>
      <c r="Z1873" s="33"/>
      <c r="AA1873" s="33"/>
      <c r="AB1873" s="33"/>
      <c r="AC1873" s="33"/>
      <c r="AD1873" s="33"/>
      <c r="AE1873" s="33"/>
      <c r="AF1873" s="33"/>
      <c r="AG1873" s="33"/>
      <c r="AH1873" s="33"/>
      <c r="AI1873" s="33"/>
    </row>
    <row r="1874" spans="1:35" ht="11.25">
      <c r="A1874" s="33"/>
      <c r="B1874" s="33"/>
      <c r="C1874" s="33"/>
      <c r="D1874" s="33"/>
      <c r="E1874" s="33"/>
      <c r="F1874" s="33"/>
      <c r="G1874" s="33"/>
      <c r="H1874" s="33"/>
      <c r="I1874" s="33"/>
      <c r="J1874" s="33"/>
      <c r="K1874" s="33"/>
      <c r="L1874" s="32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  <c r="Y1874" s="33"/>
      <c r="Z1874" s="33"/>
      <c r="AA1874" s="33"/>
      <c r="AB1874" s="33"/>
      <c r="AC1874" s="33"/>
      <c r="AD1874" s="33"/>
      <c r="AE1874" s="33"/>
      <c r="AF1874" s="33"/>
      <c r="AG1874" s="33"/>
      <c r="AH1874" s="33"/>
      <c r="AI1874" s="33"/>
    </row>
    <row r="1875" spans="1:35" ht="11.25">
      <c r="A1875" s="33"/>
      <c r="B1875" s="33"/>
      <c r="C1875" s="33"/>
      <c r="D1875" s="33"/>
      <c r="E1875" s="33"/>
      <c r="F1875" s="33"/>
      <c r="G1875" s="33"/>
      <c r="H1875" s="33"/>
      <c r="I1875" s="33"/>
      <c r="J1875" s="33"/>
      <c r="K1875" s="33"/>
      <c r="L1875" s="32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  <c r="Y1875" s="33"/>
      <c r="Z1875" s="33"/>
      <c r="AA1875" s="33"/>
      <c r="AB1875" s="33"/>
      <c r="AC1875" s="33"/>
      <c r="AD1875" s="33"/>
      <c r="AE1875" s="33"/>
      <c r="AF1875" s="33"/>
      <c r="AG1875" s="33"/>
      <c r="AH1875" s="33"/>
      <c r="AI1875" s="33"/>
    </row>
    <row r="1876" spans="1:35" ht="11.25">
      <c r="A1876" s="33"/>
      <c r="B1876" s="33"/>
      <c r="C1876" s="33"/>
      <c r="D1876" s="33"/>
      <c r="E1876" s="33"/>
      <c r="F1876" s="33"/>
      <c r="G1876" s="33"/>
      <c r="H1876" s="33"/>
      <c r="I1876" s="33"/>
      <c r="J1876" s="33"/>
      <c r="K1876" s="33"/>
      <c r="L1876" s="32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3"/>
      <c r="Y1876" s="33"/>
      <c r="Z1876" s="33"/>
      <c r="AA1876" s="33"/>
      <c r="AB1876" s="33"/>
      <c r="AC1876" s="33"/>
      <c r="AD1876" s="33"/>
      <c r="AE1876" s="33"/>
      <c r="AF1876" s="33"/>
      <c r="AG1876" s="33"/>
      <c r="AH1876" s="33"/>
      <c r="AI1876" s="33"/>
    </row>
    <row r="1877" spans="1:35" ht="11.25">
      <c r="A1877" s="33"/>
      <c r="B1877" s="33"/>
      <c r="C1877" s="33"/>
      <c r="D1877" s="33"/>
      <c r="E1877" s="33"/>
      <c r="F1877" s="33"/>
      <c r="G1877" s="33"/>
      <c r="H1877" s="33"/>
      <c r="I1877" s="33"/>
      <c r="J1877" s="33"/>
      <c r="K1877" s="33"/>
      <c r="L1877" s="32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3"/>
      <c r="AD1877" s="33"/>
      <c r="AE1877" s="33"/>
      <c r="AF1877" s="33"/>
      <c r="AG1877" s="33"/>
      <c r="AH1877" s="33"/>
      <c r="AI1877" s="33"/>
    </row>
    <row r="1878" spans="1:35" ht="11.25">
      <c r="A1878" s="33"/>
      <c r="B1878" s="33"/>
      <c r="C1878" s="33"/>
      <c r="D1878" s="33"/>
      <c r="E1878" s="33"/>
      <c r="F1878" s="33"/>
      <c r="G1878" s="33"/>
      <c r="H1878" s="33"/>
      <c r="I1878" s="33"/>
      <c r="J1878" s="33"/>
      <c r="K1878" s="33"/>
      <c r="L1878" s="32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3"/>
      <c r="AD1878" s="33"/>
      <c r="AE1878" s="33"/>
      <c r="AF1878" s="33"/>
      <c r="AG1878" s="33"/>
      <c r="AH1878" s="33"/>
      <c r="AI1878" s="33"/>
    </row>
    <row r="1879" spans="1:35" ht="11.25">
      <c r="A1879" s="33"/>
      <c r="B1879" s="33"/>
      <c r="C1879" s="33"/>
      <c r="D1879" s="33"/>
      <c r="E1879" s="33"/>
      <c r="F1879" s="33"/>
      <c r="G1879" s="33"/>
      <c r="H1879" s="33"/>
      <c r="I1879" s="33"/>
      <c r="J1879" s="33"/>
      <c r="K1879" s="33"/>
      <c r="L1879" s="32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3"/>
      <c r="AD1879" s="33"/>
      <c r="AE1879" s="33"/>
      <c r="AF1879" s="33"/>
      <c r="AG1879" s="33"/>
      <c r="AH1879" s="33"/>
      <c r="AI1879" s="33"/>
    </row>
    <row r="1880" spans="1:35" ht="11.25">
      <c r="A1880" s="33"/>
      <c r="B1880" s="33"/>
      <c r="C1880" s="33"/>
      <c r="D1880" s="33"/>
      <c r="E1880" s="33"/>
      <c r="F1880" s="33"/>
      <c r="G1880" s="33"/>
      <c r="H1880" s="33"/>
      <c r="I1880" s="33"/>
      <c r="J1880" s="33"/>
      <c r="K1880" s="33"/>
      <c r="L1880" s="32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  <c r="Y1880" s="33"/>
      <c r="Z1880" s="33"/>
      <c r="AA1880" s="33"/>
      <c r="AB1880" s="33"/>
      <c r="AC1880" s="33"/>
      <c r="AD1880" s="33"/>
      <c r="AE1880" s="33"/>
      <c r="AF1880" s="33"/>
      <c r="AG1880" s="33"/>
      <c r="AH1880" s="33"/>
      <c r="AI1880" s="33"/>
    </row>
    <row r="1881" spans="1:35" ht="11.25">
      <c r="A1881" s="33"/>
      <c r="B1881" s="33"/>
      <c r="C1881" s="33"/>
      <c r="D1881" s="33"/>
      <c r="E1881" s="33"/>
      <c r="F1881" s="33"/>
      <c r="G1881" s="33"/>
      <c r="H1881" s="33"/>
      <c r="I1881" s="33"/>
      <c r="J1881" s="33"/>
      <c r="K1881" s="33"/>
      <c r="L1881" s="32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3"/>
      <c r="Y1881" s="33"/>
      <c r="Z1881" s="33"/>
      <c r="AA1881" s="33"/>
      <c r="AB1881" s="33"/>
      <c r="AC1881" s="33"/>
      <c r="AD1881" s="33"/>
      <c r="AE1881" s="33"/>
      <c r="AF1881" s="33"/>
      <c r="AG1881" s="33"/>
      <c r="AH1881" s="33"/>
      <c r="AI1881" s="33"/>
    </row>
    <row r="1882" spans="1:35" ht="11.25">
      <c r="A1882" s="33"/>
      <c r="B1882" s="33"/>
      <c r="C1882" s="33"/>
      <c r="D1882" s="33"/>
      <c r="E1882" s="33"/>
      <c r="F1882" s="33"/>
      <c r="G1882" s="33"/>
      <c r="H1882" s="33"/>
      <c r="I1882" s="33"/>
      <c r="J1882" s="33"/>
      <c r="K1882" s="33"/>
      <c r="L1882" s="32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  <c r="Y1882" s="33"/>
      <c r="Z1882" s="33"/>
      <c r="AA1882" s="33"/>
      <c r="AB1882" s="33"/>
      <c r="AC1882" s="33"/>
      <c r="AD1882" s="33"/>
      <c r="AE1882" s="33"/>
      <c r="AF1882" s="33"/>
      <c r="AG1882" s="33"/>
      <c r="AH1882" s="33"/>
      <c r="AI1882" s="33"/>
    </row>
    <row r="1883" spans="1:35" ht="11.25">
      <c r="A1883" s="33"/>
      <c r="B1883" s="33"/>
      <c r="C1883" s="33"/>
      <c r="D1883" s="33"/>
      <c r="E1883" s="33"/>
      <c r="F1883" s="33"/>
      <c r="G1883" s="33"/>
      <c r="H1883" s="33"/>
      <c r="I1883" s="33"/>
      <c r="J1883" s="33"/>
      <c r="K1883" s="33"/>
      <c r="L1883" s="32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3"/>
      <c r="Y1883" s="33"/>
      <c r="Z1883" s="33"/>
      <c r="AA1883" s="33"/>
      <c r="AB1883" s="33"/>
      <c r="AC1883" s="33"/>
      <c r="AD1883" s="33"/>
      <c r="AE1883" s="33"/>
      <c r="AF1883" s="33"/>
      <c r="AG1883" s="33"/>
      <c r="AH1883" s="33"/>
      <c r="AI1883" s="33"/>
    </row>
    <row r="1884" spans="1:35" ht="11.25">
      <c r="A1884" s="33"/>
      <c r="B1884" s="33"/>
      <c r="C1884" s="33"/>
      <c r="D1884" s="33"/>
      <c r="E1884" s="33"/>
      <c r="F1884" s="33"/>
      <c r="G1884" s="33"/>
      <c r="H1884" s="33"/>
      <c r="I1884" s="33"/>
      <c r="J1884" s="33"/>
      <c r="K1884" s="33"/>
      <c r="L1884" s="32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3"/>
      <c r="Y1884" s="33"/>
      <c r="Z1884" s="33"/>
      <c r="AA1884" s="33"/>
      <c r="AB1884" s="33"/>
      <c r="AC1884" s="33"/>
      <c r="AD1884" s="33"/>
      <c r="AE1884" s="33"/>
      <c r="AF1884" s="33"/>
      <c r="AG1884" s="33"/>
      <c r="AH1884" s="33"/>
      <c r="AI1884" s="33"/>
    </row>
    <row r="1885" spans="1:35" ht="11.25">
      <c r="A1885" s="33"/>
      <c r="B1885" s="33"/>
      <c r="C1885" s="33"/>
      <c r="D1885" s="33"/>
      <c r="E1885" s="33"/>
      <c r="F1885" s="33"/>
      <c r="G1885" s="33"/>
      <c r="H1885" s="33"/>
      <c r="I1885" s="33"/>
      <c r="J1885" s="33"/>
      <c r="K1885" s="33"/>
      <c r="L1885" s="32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3"/>
      <c r="Y1885" s="33"/>
      <c r="Z1885" s="33"/>
      <c r="AA1885" s="33"/>
      <c r="AB1885" s="33"/>
      <c r="AC1885" s="33"/>
      <c r="AD1885" s="33"/>
      <c r="AE1885" s="33"/>
      <c r="AF1885" s="33"/>
      <c r="AG1885" s="33"/>
      <c r="AH1885" s="33"/>
      <c r="AI1885" s="33"/>
    </row>
    <row r="1886" spans="1:35" ht="11.25">
      <c r="A1886" s="33"/>
      <c r="B1886" s="33"/>
      <c r="C1886" s="33"/>
      <c r="D1886" s="33"/>
      <c r="E1886" s="33"/>
      <c r="F1886" s="33"/>
      <c r="G1886" s="33"/>
      <c r="H1886" s="33"/>
      <c r="I1886" s="33"/>
      <c r="J1886" s="33"/>
      <c r="K1886" s="33"/>
      <c r="L1886" s="32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  <c r="Y1886" s="33"/>
      <c r="Z1886" s="33"/>
      <c r="AA1886" s="33"/>
      <c r="AB1886" s="33"/>
      <c r="AC1886" s="33"/>
      <c r="AD1886" s="33"/>
      <c r="AE1886" s="33"/>
      <c r="AF1886" s="33"/>
      <c r="AG1886" s="33"/>
      <c r="AH1886" s="33"/>
      <c r="AI1886" s="33"/>
    </row>
    <row r="1887" spans="1:35" ht="11.25">
      <c r="A1887" s="33"/>
      <c r="B1887" s="33"/>
      <c r="C1887" s="33"/>
      <c r="D1887" s="33"/>
      <c r="E1887" s="33"/>
      <c r="F1887" s="33"/>
      <c r="G1887" s="33"/>
      <c r="H1887" s="33"/>
      <c r="I1887" s="33"/>
      <c r="J1887" s="33"/>
      <c r="K1887" s="33"/>
      <c r="L1887" s="32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3"/>
      <c r="AD1887" s="33"/>
      <c r="AE1887" s="33"/>
      <c r="AF1887" s="33"/>
      <c r="AG1887" s="33"/>
      <c r="AH1887" s="33"/>
      <c r="AI1887" s="33"/>
    </row>
    <row r="1888" spans="1:35" ht="11.25">
      <c r="A1888" s="33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32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3"/>
      <c r="AD1888" s="33"/>
      <c r="AE1888" s="33"/>
      <c r="AF1888" s="33"/>
      <c r="AG1888" s="33"/>
      <c r="AH1888" s="33"/>
      <c r="AI1888" s="33"/>
    </row>
    <row r="1889" spans="1:35" ht="11.25">
      <c r="A1889" s="33"/>
      <c r="B1889" s="33"/>
      <c r="C1889" s="33"/>
      <c r="D1889" s="33"/>
      <c r="E1889" s="33"/>
      <c r="F1889" s="33"/>
      <c r="G1889" s="33"/>
      <c r="H1889" s="33"/>
      <c r="I1889" s="33"/>
      <c r="J1889" s="33"/>
      <c r="K1889" s="33"/>
      <c r="L1889" s="32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3"/>
      <c r="AD1889" s="33"/>
      <c r="AE1889" s="33"/>
      <c r="AF1889" s="33"/>
      <c r="AG1889" s="33"/>
      <c r="AH1889" s="33"/>
      <c r="AI1889" s="33"/>
    </row>
    <row r="1890" spans="1:35" ht="11.25">
      <c r="A1890" s="33"/>
      <c r="B1890" s="33"/>
      <c r="C1890" s="33"/>
      <c r="D1890" s="33"/>
      <c r="E1890" s="33"/>
      <c r="F1890" s="33"/>
      <c r="G1890" s="33"/>
      <c r="H1890" s="33"/>
      <c r="I1890" s="33"/>
      <c r="J1890" s="33"/>
      <c r="K1890" s="33"/>
      <c r="L1890" s="32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/>
      <c r="AA1890" s="33"/>
      <c r="AB1890" s="33"/>
      <c r="AC1890" s="33"/>
      <c r="AD1890" s="33"/>
      <c r="AE1890" s="33"/>
      <c r="AF1890" s="33"/>
      <c r="AG1890" s="33"/>
      <c r="AH1890" s="33"/>
      <c r="AI1890" s="33"/>
    </row>
    <row r="1891" spans="1:35" ht="11.25">
      <c r="A1891" s="33"/>
      <c r="B1891" s="33"/>
      <c r="C1891" s="33"/>
      <c r="D1891" s="33"/>
      <c r="E1891" s="33"/>
      <c r="F1891" s="33"/>
      <c r="G1891" s="33"/>
      <c r="H1891" s="33"/>
      <c r="I1891" s="33"/>
      <c r="J1891" s="33"/>
      <c r="K1891" s="33"/>
      <c r="L1891" s="32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3"/>
      <c r="Y1891" s="33"/>
      <c r="Z1891" s="33"/>
      <c r="AA1891" s="33"/>
      <c r="AB1891" s="33"/>
      <c r="AC1891" s="33"/>
      <c r="AD1891" s="33"/>
      <c r="AE1891" s="33"/>
      <c r="AF1891" s="33"/>
      <c r="AG1891" s="33"/>
      <c r="AH1891" s="33"/>
      <c r="AI1891" s="33"/>
    </row>
    <row r="1892" spans="1:35" ht="11.25">
      <c r="A1892" s="33"/>
      <c r="B1892" s="33"/>
      <c r="C1892" s="33"/>
      <c r="D1892" s="33"/>
      <c r="E1892" s="33"/>
      <c r="F1892" s="33"/>
      <c r="G1892" s="33"/>
      <c r="H1892" s="33"/>
      <c r="I1892" s="33"/>
      <c r="J1892" s="33"/>
      <c r="K1892" s="33"/>
      <c r="L1892" s="32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/>
      <c r="AB1892" s="33"/>
      <c r="AC1892" s="33"/>
      <c r="AD1892" s="33"/>
      <c r="AE1892" s="33"/>
      <c r="AF1892" s="33"/>
      <c r="AG1892" s="33"/>
      <c r="AH1892" s="33"/>
      <c r="AI1892" s="33"/>
    </row>
    <row r="1893" spans="1:35" ht="11.25">
      <c r="A1893" s="33"/>
      <c r="B1893" s="33"/>
      <c r="C1893" s="33"/>
      <c r="D1893" s="33"/>
      <c r="E1893" s="33"/>
      <c r="F1893" s="33"/>
      <c r="G1893" s="33"/>
      <c r="H1893" s="33"/>
      <c r="I1893" s="33"/>
      <c r="J1893" s="33"/>
      <c r="K1893" s="33"/>
      <c r="L1893" s="32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3"/>
      <c r="Y1893" s="33"/>
      <c r="Z1893" s="33"/>
      <c r="AA1893" s="33"/>
      <c r="AB1893" s="33"/>
      <c r="AC1893" s="33"/>
      <c r="AD1893" s="33"/>
      <c r="AE1893" s="33"/>
      <c r="AF1893" s="33"/>
      <c r="AG1893" s="33"/>
      <c r="AH1893" s="33"/>
      <c r="AI1893" s="33"/>
    </row>
    <row r="1894" spans="1:35" ht="11.25">
      <c r="A1894" s="33"/>
      <c r="B1894" s="33"/>
      <c r="C1894" s="33"/>
      <c r="D1894" s="33"/>
      <c r="E1894" s="33"/>
      <c r="F1894" s="33"/>
      <c r="G1894" s="33"/>
      <c r="H1894" s="33"/>
      <c r="I1894" s="33"/>
      <c r="J1894" s="33"/>
      <c r="K1894" s="33"/>
      <c r="L1894" s="32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3"/>
      <c r="Y1894" s="33"/>
      <c r="Z1894" s="33"/>
      <c r="AA1894" s="33"/>
      <c r="AB1894" s="33"/>
      <c r="AC1894" s="33"/>
      <c r="AD1894" s="33"/>
      <c r="AE1894" s="33"/>
      <c r="AF1894" s="33"/>
      <c r="AG1894" s="33"/>
      <c r="AH1894" s="33"/>
      <c r="AI1894" s="33"/>
    </row>
    <row r="1895" spans="1:35" ht="11.25">
      <c r="A1895" s="33"/>
      <c r="B1895" s="33"/>
      <c r="C1895" s="33"/>
      <c r="D1895" s="33"/>
      <c r="E1895" s="33"/>
      <c r="F1895" s="33"/>
      <c r="G1895" s="33"/>
      <c r="H1895" s="33"/>
      <c r="I1895" s="33"/>
      <c r="J1895" s="33"/>
      <c r="K1895" s="33"/>
      <c r="L1895" s="32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/>
      <c r="AA1895" s="33"/>
      <c r="AB1895" s="33"/>
      <c r="AC1895" s="33"/>
      <c r="AD1895" s="33"/>
      <c r="AE1895" s="33"/>
      <c r="AF1895" s="33"/>
      <c r="AG1895" s="33"/>
      <c r="AH1895" s="33"/>
      <c r="AI1895" s="33"/>
    </row>
    <row r="1896" spans="1:35" ht="11.25">
      <c r="A1896" s="33"/>
      <c r="B1896" s="33"/>
      <c r="C1896" s="33"/>
      <c r="D1896" s="33"/>
      <c r="E1896" s="33"/>
      <c r="F1896" s="33"/>
      <c r="G1896" s="33"/>
      <c r="H1896" s="33"/>
      <c r="I1896" s="33"/>
      <c r="J1896" s="33"/>
      <c r="K1896" s="33"/>
      <c r="L1896" s="32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3"/>
      <c r="Y1896" s="33"/>
      <c r="Z1896" s="33"/>
      <c r="AA1896" s="33"/>
      <c r="AB1896" s="33"/>
      <c r="AC1896" s="33"/>
      <c r="AD1896" s="33"/>
      <c r="AE1896" s="33"/>
      <c r="AF1896" s="33"/>
      <c r="AG1896" s="33"/>
      <c r="AH1896" s="33"/>
      <c r="AI1896" s="33"/>
    </row>
    <row r="1897" spans="1:35" ht="11.25">
      <c r="A1897" s="33"/>
      <c r="B1897" s="33"/>
      <c r="C1897" s="33"/>
      <c r="D1897" s="33"/>
      <c r="E1897" s="33"/>
      <c r="F1897" s="33"/>
      <c r="G1897" s="33"/>
      <c r="H1897" s="33"/>
      <c r="I1897" s="33"/>
      <c r="J1897" s="33"/>
      <c r="K1897" s="33"/>
      <c r="L1897" s="32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3"/>
      <c r="AD1897" s="33"/>
      <c r="AE1897" s="33"/>
      <c r="AF1897" s="33"/>
      <c r="AG1897" s="33"/>
      <c r="AH1897" s="33"/>
      <c r="AI1897" s="33"/>
    </row>
    <row r="1898" spans="1:35" ht="11.25">
      <c r="A1898" s="33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32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3"/>
      <c r="AD1898" s="33"/>
      <c r="AE1898" s="33"/>
      <c r="AF1898" s="33"/>
      <c r="AG1898" s="33"/>
      <c r="AH1898" s="33"/>
      <c r="AI1898" s="33"/>
    </row>
    <row r="1899" spans="1:35" ht="11.25">
      <c r="A1899" s="33"/>
      <c r="B1899" s="33"/>
      <c r="C1899" s="33"/>
      <c r="D1899" s="33"/>
      <c r="E1899" s="33"/>
      <c r="F1899" s="33"/>
      <c r="G1899" s="33"/>
      <c r="H1899" s="33"/>
      <c r="I1899" s="33"/>
      <c r="J1899" s="33"/>
      <c r="K1899" s="33"/>
      <c r="L1899" s="32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3"/>
      <c r="AD1899" s="33"/>
      <c r="AE1899" s="33"/>
      <c r="AF1899" s="33"/>
      <c r="AG1899" s="33"/>
      <c r="AH1899" s="33"/>
      <c r="AI1899" s="33"/>
    </row>
    <row r="1900" spans="1:35" ht="11.25">
      <c r="A1900" s="33"/>
      <c r="B1900" s="33"/>
      <c r="C1900" s="33"/>
      <c r="D1900" s="33"/>
      <c r="E1900" s="33"/>
      <c r="F1900" s="33"/>
      <c r="G1900" s="33"/>
      <c r="H1900" s="33"/>
      <c r="I1900" s="33"/>
      <c r="J1900" s="33"/>
      <c r="K1900" s="33"/>
      <c r="L1900" s="32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/>
      <c r="AA1900" s="33"/>
      <c r="AB1900" s="33"/>
      <c r="AC1900" s="33"/>
      <c r="AD1900" s="33"/>
      <c r="AE1900" s="33"/>
      <c r="AF1900" s="33"/>
      <c r="AG1900" s="33"/>
      <c r="AH1900" s="33"/>
      <c r="AI1900" s="33"/>
    </row>
    <row r="1901" spans="1:35" ht="11.25">
      <c r="A1901" s="33"/>
      <c r="B1901" s="33"/>
      <c r="C1901" s="33"/>
      <c r="D1901" s="33"/>
      <c r="E1901" s="33"/>
      <c r="F1901" s="33"/>
      <c r="G1901" s="33"/>
      <c r="H1901" s="33"/>
      <c r="I1901" s="33"/>
      <c r="J1901" s="33"/>
      <c r="K1901" s="33"/>
      <c r="L1901" s="32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3"/>
      <c r="AE1901" s="33"/>
      <c r="AF1901" s="33"/>
      <c r="AG1901" s="33"/>
      <c r="AH1901" s="33"/>
      <c r="AI1901" s="33"/>
    </row>
    <row r="1902" spans="1:35" ht="11.25">
      <c r="A1902" s="33"/>
      <c r="B1902" s="33"/>
      <c r="C1902" s="33"/>
      <c r="D1902" s="33"/>
      <c r="E1902" s="33"/>
      <c r="F1902" s="33"/>
      <c r="G1902" s="33"/>
      <c r="H1902" s="33"/>
      <c r="I1902" s="33"/>
      <c r="J1902" s="33"/>
      <c r="K1902" s="33"/>
      <c r="L1902" s="32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3"/>
      <c r="AE1902" s="33"/>
      <c r="AF1902" s="33"/>
      <c r="AG1902" s="33"/>
      <c r="AH1902" s="33"/>
      <c r="AI1902" s="33"/>
    </row>
    <row r="1903" spans="1:35" ht="11.25">
      <c r="A1903" s="33"/>
      <c r="B1903" s="33"/>
      <c r="C1903" s="33"/>
      <c r="D1903" s="33"/>
      <c r="E1903" s="33"/>
      <c r="F1903" s="33"/>
      <c r="G1903" s="33"/>
      <c r="H1903" s="33"/>
      <c r="I1903" s="33"/>
      <c r="J1903" s="33"/>
      <c r="K1903" s="33"/>
      <c r="L1903" s="32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/>
      <c r="AA1903" s="33"/>
      <c r="AB1903" s="33"/>
      <c r="AC1903" s="33"/>
      <c r="AD1903" s="33"/>
      <c r="AE1903" s="33"/>
      <c r="AF1903" s="33"/>
      <c r="AG1903" s="33"/>
      <c r="AH1903" s="33"/>
      <c r="AI1903" s="33"/>
    </row>
    <row r="1904" spans="1:35" ht="11.25">
      <c r="A1904" s="33"/>
      <c r="B1904" s="33"/>
      <c r="C1904" s="33"/>
      <c r="D1904" s="33"/>
      <c r="E1904" s="33"/>
      <c r="F1904" s="33"/>
      <c r="G1904" s="33"/>
      <c r="H1904" s="33"/>
      <c r="I1904" s="33"/>
      <c r="J1904" s="33"/>
      <c r="K1904" s="33"/>
      <c r="L1904" s="32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3"/>
      <c r="Y1904" s="33"/>
      <c r="Z1904" s="33"/>
      <c r="AA1904" s="33"/>
      <c r="AB1904" s="33"/>
      <c r="AC1904" s="33"/>
      <c r="AD1904" s="33"/>
      <c r="AE1904" s="33"/>
      <c r="AF1904" s="33"/>
      <c r="AG1904" s="33"/>
      <c r="AH1904" s="33"/>
      <c r="AI1904" s="33"/>
    </row>
    <row r="1905" spans="1:35" ht="11.25">
      <c r="A1905" s="33"/>
      <c r="B1905" s="33"/>
      <c r="C1905" s="33"/>
      <c r="D1905" s="33"/>
      <c r="E1905" s="33"/>
      <c r="F1905" s="33"/>
      <c r="G1905" s="33"/>
      <c r="H1905" s="33"/>
      <c r="I1905" s="33"/>
      <c r="J1905" s="33"/>
      <c r="K1905" s="33"/>
      <c r="L1905" s="32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3"/>
      <c r="Y1905" s="33"/>
      <c r="Z1905" s="33"/>
      <c r="AA1905" s="33"/>
      <c r="AB1905" s="33"/>
      <c r="AC1905" s="33"/>
      <c r="AD1905" s="33"/>
      <c r="AE1905" s="33"/>
      <c r="AF1905" s="33"/>
      <c r="AG1905" s="33"/>
      <c r="AH1905" s="33"/>
      <c r="AI1905" s="33"/>
    </row>
    <row r="1906" spans="1:35" ht="11.25">
      <c r="A1906" s="33"/>
      <c r="B1906" s="33"/>
      <c r="C1906" s="33"/>
      <c r="D1906" s="33"/>
      <c r="E1906" s="33"/>
      <c r="F1906" s="33"/>
      <c r="G1906" s="33"/>
      <c r="H1906" s="33"/>
      <c r="I1906" s="33"/>
      <c r="J1906" s="33"/>
      <c r="K1906" s="33"/>
      <c r="L1906" s="32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3"/>
      <c r="Y1906" s="33"/>
      <c r="Z1906" s="33"/>
      <c r="AA1906" s="33"/>
      <c r="AB1906" s="33"/>
      <c r="AC1906" s="33"/>
      <c r="AD1906" s="33"/>
      <c r="AE1906" s="33"/>
      <c r="AF1906" s="33"/>
      <c r="AG1906" s="33"/>
      <c r="AH1906" s="33"/>
      <c r="AI1906" s="33"/>
    </row>
    <row r="1907" spans="1:35" ht="11.25">
      <c r="A1907" s="33"/>
      <c r="B1907" s="33"/>
      <c r="C1907" s="33"/>
      <c r="D1907" s="33"/>
      <c r="E1907" s="33"/>
      <c r="F1907" s="33"/>
      <c r="G1907" s="33"/>
      <c r="H1907" s="33"/>
      <c r="I1907" s="33"/>
      <c r="J1907" s="33"/>
      <c r="K1907" s="33"/>
      <c r="L1907" s="32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3"/>
      <c r="AD1907" s="33"/>
      <c r="AE1907" s="33"/>
      <c r="AF1907" s="33"/>
      <c r="AG1907" s="33"/>
      <c r="AH1907" s="33"/>
      <c r="AI1907" s="33"/>
    </row>
    <row r="1908" spans="1:35" ht="11.25">
      <c r="A1908" s="33"/>
      <c r="B1908" s="33"/>
      <c r="C1908" s="33"/>
      <c r="D1908" s="33"/>
      <c r="E1908" s="33"/>
      <c r="F1908" s="33"/>
      <c r="G1908" s="33"/>
      <c r="H1908" s="33"/>
      <c r="I1908" s="33"/>
      <c r="J1908" s="33"/>
      <c r="K1908" s="33"/>
      <c r="L1908" s="32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3"/>
      <c r="AD1908" s="33"/>
      <c r="AE1908" s="33"/>
      <c r="AF1908" s="33"/>
      <c r="AG1908" s="33"/>
      <c r="AH1908" s="33"/>
      <c r="AI1908" s="33"/>
    </row>
    <row r="1909" spans="1:35" ht="11.25">
      <c r="A1909" s="33"/>
      <c r="B1909" s="33"/>
      <c r="C1909" s="33"/>
      <c r="D1909" s="33"/>
      <c r="E1909" s="33"/>
      <c r="F1909" s="33"/>
      <c r="G1909" s="33"/>
      <c r="H1909" s="33"/>
      <c r="I1909" s="33"/>
      <c r="J1909" s="33"/>
      <c r="K1909" s="33"/>
      <c r="L1909" s="32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3"/>
      <c r="AD1909" s="33"/>
      <c r="AE1909" s="33"/>
      <c r="AF1909" s="33"/>
      <c r="AG1909" s="33"/>
      <c r="AH1909" s="33"/>
      <c r="AI1909" s="33"/>
    </row>
    <row r="1910" spans="1:35" ht="11.25">
      <c r="A1910" s="33"/>
      <c r="B1910" s="33"/>
      <c r="C1910" s="33"/>
      <c r="D1910" s="33"/>
      <c r="E1910" s="33"/>
      <c r="F1910" s="33"/>
      <c r="G1910" s="33"/>
      <c r="H1910" s="33"/>
      <c r="I1910" s="33"/>
      <c r="J1910" s="33"/>
      <c r="K1910" s="33"/>
      <c r="L1910" s="32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/>
      <c r="AA1910" s="33"/>
      <c r="AB1910" s="33"/>
      <c r="AC1910" s="33"/>
      <c r="AD1910" s="33"/>
      <c r="AE1910" s="33"/>
      <c r="AF1910" s="33"/>
      <c r="AG1910" s="33"/>
      <c r="AH1910" s="33"/>
      <c r="AI1910" s="33"/>
    </row>
    <row r="1911" spans="1:35" ht="11.25">
      <c r="A1911" s="33"/>
      <c r="B1911" s="33"/>
      <c r="C1911" s="33"/>
      <c r="D1911" s="33"/>
      <c r="E1911" s="33"/>
      <c r="F1911" s="33"/>
      <c r="G1911" s="33"/>
      <c r="H1911" s="33"/>
      <c r="I1911" s="33"/>
      <c r="J1911" s="33"/>
      <c r="K1911" s="33"/>
      <c r="L1911" s="32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  <c r="Z1911" s="33"/>
      <c r="AA1911" s="33"/>
      <c r="AB1911" s="33"/>
      <c r="AC1911" s="33"/>
      <c r="AD1911" s="33"/>
      <c r="AE1911" s="33"/>
      <c r="AF1911" s="33"/>
      <c r="AG1911" s="33"/>
      <c r="AH1911" s="33"/>
      <c r="AI1911" s="33"/>
    </row>
    <row r="1912" spans="1:35" ht="11.25">
      <c r="A1912" s="33"/>
      <c r="B1912" s="33"/>
      <c r="C1912" s="33"/>
      <c r="D1912" s="33"/>
      <c r="E1912" s="33"/>
      <c r="F1912" s="33"/>
      <c r="G1912" s="33"/>
      <c r="H1912" s="33"/>
      <c r="I1912" s="33"/>
      <c r="J1912" s="33"/>
      <c r="K1912" s="33"/>
      <c r="L1912" s="32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/>
      <c r="AA1912" s="33"/>
      <c r="AB1912" s="33"/>
      <c r="AC1912" s="33"/>
      <c r="AD1912" s="33"/>
      <c r="AE1912" s="33"/>
      <c r="AF1912" s="33"/>
      <c r="AG1912" s="33"/>
      <c r="AH1912" s="33"/>
      <c r="AI1912" s="33"/>
    </row>
    <row r="1913" spans="1:35" ht="11.25">
      <c r="A1913" s="33"/>
      <c r="B1913" s="33"/>
      <c r="C1913" s="33"/>
      <c r="D1913" s="33"/>
      <c r="E1913" s="33"/>
      <c r="F1913" s="33"/>
      <c r="G1913" s="33"/>
      <c r="H1913" s="33"/>
      <c r="I1913" s="33"/>
      <c r="J1913" s="33"/>
      <c r="K1913" s="33"/>
      <c r="L1913" s="32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/>
      <c r="AA1913" s="33"/>
      <c r="AB1913" s="33"/>
      <c r="AC1913" s="33"/>
      <c r="AD1913" s="33"/>
      <c r="AE1913" s="33"/>
      <c r="AF1913" s="33"/>
      <c r="AG1913" s="33"/>
      <c r="AH1913" s="33"/>
      <c r="AI1913" s="33"/>
    </row>
    <row r="1914" spans="1:35" ht="11.25">
      <c r="A1914" s="33"/>
      <c r="B1914" s="33"/>
      <c r="C1914" s="33"/>
      <c r="D1914" s="33"/>
      <c r="E1914" s="33"/>
      <c r="F1914" s="33"/>
      <c r="G1914" s="33"/>
      <c r="H1914" s="33"/>
      <c r="I1914" s="33"/>
      <c r="J1914" s="33"/>
      <c r="K1914" s="33"/>
      <c r="L1914" s="32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3"/>
      <c r="Y1914" s="33"/>
      <c r="Z1914" s="33"/>
      <c r="AA1914" s="33"/>
      <c r="AB1914" s="33"/>
      <c r="AC1914" s="33"/>
      <c r="AD1914" s="33"/>
      <c r="AE1914" s="33"/>
      <c r="AF1914" s="33"/>
      <c r="AG1914" s="33"/>
      <c r="AH1914" s="33"/>
      <c r="AI1914" s="33"/>
    </row>
    <row r="1915" spans="1:35" ht="11.25">
      <c r="A1915" s="33"/>
      <c r="B1915" s="33"/>
      <c r="C1915" s="33"/>
      <c r="D1915" s="33"/>
      <c r="E1915" s="33"/>
      <c r="F1915" s="33"/>
      <c r="G1915" s="33"/>
      <c r="H1915" s="33"/>
      <c r="I1915" s="33"/>
      <c r="J1915" s="33"/>
      <c r="K1915" s="33"/>
      <c r="L1915" s="32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/>
      <c r="AA1915" s="33"/>
      <c r="AB1915" s="33"/>
      <c r="AC1915" s="33"/>
      <c r="AD1915" s="33"/>
      <c r="AE1915" s="33"/>
      <c r="AF1915" s="33"/>
      <c r="AG1915" s="33"/>
      <c r="AH1915" s="33"/>
      <c r="AI1915" s="33"/>
    </row>
    <row r="1916" spans="1:35" ht="11.25">
      <c r="A1916" s="33"/>
      <c r="B1916" s="33"/>
      <c r="C1916" s="33"/>
      <c r="D1916" s="33"/>
      <c r="E1916" s="33"/>
      <c r="F1916" s="33"/>
      <c r="G1916" s="33"/>
      <c r="H1916" s="33"/>
      <c r="I1916" s="33"/>
      <c r="J1916" s="33"/>
      <c r="K1916" s="33"/>
      <c r="L1916" s="32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  <c r="Y1916" s="33"/>
      <c r="Z1916" s="33"/>
      <c r="AA1916" s="33"/>
      <c r="AB1916" s="33"/>
      <c r="AC1916" s="33"/>
      <c r="AD1916" s="33"/>
      <c r="AE1916" s="33"/>
      <c r="AF1916" s="33"/>
      <c r="AG1916" s="33"/>
      <c r="AH1916" s="33"/>
      <c r="AI1916" s="33"/>
    </row>
    <row r="1917" spans="1:35" ht="11.25">
      <c r="A1917" s="33"/>
      <c r="B1917" s="33"/>
      <c r="C1917" s="33"/>
      <c r="D1917" s="33"/>
      <c r="E1917" s="33"/>
      <c r="F1917" s="33"/>
      <c r="G1917" s="33"/>
      <c r="H1917" s="33"/>
      <c r="I1917" s="33"/>
      <c r="J1917" s="33"/>
      <c r="K1917" s="33"/>
      <c r="L1917" s="32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3"/>
      <c r="AD1917" s="33"/>
      <c r="AE1917" s="33"/>
      <c r="AF1917" s="33"/>
      <c r="AG1917" s="33"/>
      <c r="AH1917" s="33"/>
      <c r="AI1917" s="33"/>
    </row>
    <row r="1918" spans="1:35" ht="11.25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2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3"/>
      <c r="AD1918" s="33"/>
      <c r="AE1918" s="33"/>
      <c r="AF1918" s="33"/>
      <c r="AG1918" s="33"/>
      <c r="AH1918" s="33"/>
      <c r="AI1918" s="33"/>
    </row>
    <row r="1919" spans="1:35" ht="11.25">
      <c r="A1919" s="33"/>
      <c r="B1919" s="33"/>
      <c r="C1919" s="33"/>
      <c r="D1919" s="33"/>
      <c r="E1919" s="33"/>
      <c r="F1919" s="33"/>
      <c r="G1919" s="33"/>
      <c r="H1919" s="33"/>
      <c r="I1919" s="33"/>
      <c r="J1919" s="33"/>
      <c r="K1919" s="33"/>
      <c r="L1919" s="32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3"/>
      <c r="AD1919" s="33"/>
      <c r="AE1919" s="33"/>
      <c r="AF1919" s="33"/>
      <c r="AG1919" s="33"/>
      <c r="AH1919" s="33"/>
      <c r="AI1919" s="33"/>
    </row>
    <row r="1920" spans="1:35" ht="11.25">
      <c r="A1920" s="33"/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32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/>
      <c r="AA1920" s="33"/>
      <c r="AB1920" s="33"/>
      <c r="AC1920" s="33"/>
      <c r="AD1920" s="33"/>
      <c r="AE1920" s="33"/>
      <c r="AF1920" s="33"/>
      <c r="AG1920" s="33"/>
      <c r="AH1920" s="33"/>
      <c r="AI1920" s="33"/>
    </row>
    <row r="1921" spans="1:35" ht="11.25">
      <c r="A1921" s="33"/>
      <c r="B1921" s="33"/>
      <c r="C1921" s="33"/>
      <c r="D1921" s="33"/>
      <c r="E1921" s="33"/>
      <c r="F1921" s="33"/>
      <c r="G1921" s="33"/>
      <c r="H1921" s="33"/>
      <c r="I1921" s="33"/>
      <c r="J1921" s="33"/>
      <c r="K1921" s="33"/>
      <c r="L1921" s="32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3"/>
      <c r="Y1921" s="33"/>
      <c r="Z1921" s="33"/>
      <c r="AA1921" s="33"/>
      <c r="AB1921" s="33"/>
      <c r="AC1921" s="33"/>
      <c r="AD1921" s="33"/>
      <c r="AE1921" s="33"/>
      <c r="AF1921" s="33"/>
      <c r="AG1921" s="33"/>
      <c r="AH1921" s="33"/>
      <c r="AI1921" s="33"/>
    </row>
    <row r="1922" spans="1:35" ht="11.25">
      <c r="A1922" s="33"/>
      <c r="B1922" s="33"/>
      <c r="C1922" s="33"/>
      <c r="D1922" s="33"/>
      <c r="E1922" s="33"/>
      <c r="F1922" s="33"/>
      <c r="G1922" s="33"/>
      <c r="H1922" s="33"/>
      <c r="I1922" s="33"/>
      <c r="J1922" s="33"/>
      <c r="K1922" s="33"/>
      <c r="L1922" s="32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/>
      <c r="AA1922" s="33"/>
      <c r="AB1922" s="33"/>
      <c r="AC1922" s="33"/>
      <c r="AD1922" s="33"/>
      <c r="AE1922" s="33"/>
      <c r="AF1922" s="33"/>
      <c r="AG1922" s="33"/>
      <c r="AH1922" s="33"/>
      <c r="AI1922" s="33"/>
    </row>
    <row r="1923" spans="1:35" ht="11.25">
      <c r="A1923" s="33"/>
      <c r="B1923" s="33"/>
      <c r="C1923" s="33"/>
      <c r="D1923" s="33"/>
      <c r="E1923" s="33"/>
      <c r="F1923" s="33"/>
      <c r="G1923" s="33"/>
      <c r="H1923" s="33"/>
      <c r="I1923" s="33"/>
      <c r="J1923" s="33"/>
      <c r="K1923" s="33"/>
      <c r="L1923" s="32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/>
      <c r="AA1923" s="33"/>
      <c r="AB1923" s="33"/>
      <c r="AC1923" s="33"/>
      <c r="AD1923" s="33"/>
      <c r="AE1923" s="33"/>
      <c r="AF1923" s="33"/>
      <c r="AG1923" s="33"/>
      <c r="AH1923" s="33"/>
      <c r="AI1923" s="33"/>
    </row>
    <row r="1924" spans="1:35" ht="11.25">
      <c r="A1924" s="33"/>
      <c r="B1924" s="33"/>
      <c r="C1924" s="33"/>
      <c r="D1924" s="33"/>
      <c r="E1924" s="33"/>
      <c r="F1924" s="33"/>
      <c r="G1924" s="33"/>
      <c r="H1924" s="33"/>
      <c r="I1924" s="33"/>
      <c r="J1924" s="33"/>
      <c r="K1924" s="33"/>
      <c r="L1924" s="32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3"/>
      <c r="Y1924" s="33"/>
      <c r="Z1924" s="33"/>
      <c r="AA1924" s="33"/>
      <c r="AB1924" s="33"/>
      <c r="AC1924" s="33"/>
      <c r="AD1924" s="33"/>
      <c r="AE1924" s="33"/>
      <c r="AF1924" s="33"/>
      <c r="AG1924" s="33"/>
      <c r="AH1924" s="33"/>
      <c r="AI1924" s="33"/>
    </row>
    <row r="1925" spans="1:35" ht="11.25">
      <c r="A1925" s="33"/>
      <c r="B1925" s="33"/>
      <c r="C1925" s="33"/>
      <c r="D1925" s="33"/>
      <c r="E1925" s="33"/>
      <c r="F1925" s="33"/>
      <c r="G1925" s="33"/>
      <c r="H1925" s="33"/>
      <c r="I1925" s="33"/>
      <c r="J1925" s="33"/>
      <c r="K1925" s="33"/>
      <c r="L1925" s="32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/>
      <c r="AA1925" s="33"/>
      <c r="AB1925" s="33"/>
      <c r="AC1925" s="33"/>
      <c r="AD1925" s="33"/>
      <c r="AE1925" s="33"/>
      <c r="AF1925" s="33"/>
      <c r="AG1925" s="33"/>
      <c r="AH1925" s="33"/>
      <c r="AI1925" s="33"/>
    </row>
    <row r="1926" spans="1:35" ht="11.25">
      <c r="A1926" s="33"/>
      <c r="B1926" s="33"/>
      <c r="C1926" s="33"/>
      <c r="D1926" s="33"/>
      <c r="E1926" s="33"/>
      <c r="F1926" s="33"/>
      <c r="G1926" s="33"/>
      <c r="H1926" s="33"/>
      <c r="I1926" s="33"/>
      <c r="J1926" s="33"/>
      <c r="K1926" s="33"/>
      <c r="L1926" s="32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3"/>
      <c r="Y1926" s="33"/>
      <c r="Z1926" s="33"/>
      <c r="AA1926" s="33"/>
      <c r="AB1926" s="33"/>
      <c r="AC1926" s="33"/>
      <c r="AD1926" s="33"/>
      <c r="AE1926" s="33"/>
      <c r="AF1926" s="33"/>
      <c r="AG1926" s="33"/>
      <c r="AH1926" s="33"/>
      <c r="AI1926" s="33"/>
    </row>
    <row r="1927" spans="1:35" ht="11.25">
      <c r="A1927" s="33"/>
      <c r="B1927" s="33"/>
      <c r="C1927" s="33"/>
      <c r="D1927" s="33"/>
      <c r="E1927" s="33"/>
      <c r="F1927" s="33"/>
      <c r="G1927" s="33"/>
      <c r="H1927" s="33"/>
      <c r="I1927" s="33"/>
      <c r="J1927" s="33"/>
      <c r="K1927" s="33"/>
      <c r="L1927" s="32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3"/>
      <c r="AD1927" s="33"/>
      <c r="AE1927" s="33"/>
      <c r="AF1927" s="33"/>
      <c r="AG1927" s="33"/>
      <c r="AH1927" s="33"/>
      <c r="AI1927" s="33"/>
    </row>
    <row r="1928" spans="1:35" ht="11.25">
      <c r="A1928" s="33"/>
      <c r="B1928" s="33"/>
      <c r="C1928" s="33"/>
      <c r="D1928" s="33"/>
      <c r="E1928" s="33"/>
      <c r="F1928" s="33"/>
      <c r="G1928" s="33"/>
      <c r="H1928" s="33"/>
      <c r="I1928" s="33"/>
      <c r="J1928" s="33"/>
      <c r="K1928" s="33"/>
      <c r="L1928" s="32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3"/>
      <c r="AD1928" s="33"/>
      <c r="AE1928" s="33"/>
      <c r="AF1928" s="33"/>
      <c r="AG1928" s="33"/>
      <c r="AH1928" s="33"/>
      <c r="AI1928" s="33"/>
    </row>
    <row r="1929" spans="1:35" ht="11.25">
      <c r="A1929" s="33"/>
      <c r="B1929" s="33"/>
      <c r="C1929" s="33"/>
      <c r="D1929" s="33"/>
      <c r="E1929" s="33"/>
      <c r="F1929" s="33"/>
      <c r="G1929" s="33"/>
      <c r="H1929" s="33"/>
      <c r="I1929" s="33"/>
      <c r="J1929" s="33"/>
      <c r="K1929" s="33"/>
      <c r="L1929" s="32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3"/>
      <c r="AD1929" s="33"/>
      <c r="AE1929" s="33"/>
      <c r="AF1929" s="33"/>
      <c r="AG1929" s="33"/>
      <c r="AH1929" s="33"/>
      <c r="AI1929" s="33"/>
    </row>
    <row r="1930" spans="1:35" ht="11.25">
      <c r="A1930" s="33"/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32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/>
      <c r="AA1930" s="33"/>
      <c r="AB1930" s="33"/>
      <c r="AC1930" s="33"/>
      <c r="AD1930" s="33"/>
      <c r="AE1930" s="33"/>
      <c r="AF1930" s="33"/>
      <c r="AG1930" s="33"/>
      <c r="AH1930" s="33"/>
      <c r="AI1930" s="33"/>
    </row>
    <row r="1931" spans="1:35" ht="11.25">
      <c r="A1931" s="33"/>
      <c r="B1931" s="33"/>
      <c r="C1931" s="33"/>
      <c r="D1931" s="33"/>
      <c r="E1931" s="33"/>
      <c r="F1931" s="33"/>
      <c r="G1931" s="33"/>
      <c r="H1931" s="33"/>
      <c r="I1931" s="33"/>
      <c r="J1931" s="33"/>
      <c r="K1931" s="33"/>
      <c r="L1931" s="32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3"/>
      <c r="Y1931" s="33"/>
      <c r="Z1931" s="33"/>
      <c r="AA1931" s="33"/>
      <c r="AB1931" s="33"/>
      <c r="AC1931" s="33"/>
      <c r="AD1931" s="33"/>
      <c r="AE1931" s="33"/>
      <c r="AF1931" s="33"/>
      <c r="AG1931" s="33"/>
      <c r="AH1931" s="33"/>
      <c r="AI1931" s="33"/>
    </row>
    <row r="1932" spans="1:35" ht="11.25">
      <c r="A1932" s="33"/>
      <c r="B1932" s="33"/>
      <c r="C1932" s="33"/>
      <c r="D1932" s="33"/>
      <c r="E1932" s="33"/>
      <c r="F1932" s="33"/>
      <c r="G1932" s="33"/>
      <c r="H1932" s="33"/>
      <c r="I1932" s="33"/>
      <c r="J1932" s="33"/>
      <c r="K1932" s="33"/>
      <c r="L1932" s="32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/>
      <c r="AA1932" s="33"/>
      <c r="AB1932" s="33"/>
      <c r="AC1932" s="33"/>
      <c r="AD1932" s="33"/>
      <c r="AE1932" s="33"/>
      <c r="AF1932" s="33"/>
      <c r="AG1932" s="33"/>
      <c r="AH1932" s="33"/>
      <c r="AI1932" s="33"/>
    </row>
    <row r="1933" spans="1:35" ht="11.25">
      <c r="A1933" s="33"/>
      <c r="B1933" s="33"/>
      <c r="C1933" s="33"/>
      <c r="D1933" s="33"/>
      <c r="E1933" s="33"/>
      <c r="F1933" s="33"/>
      <c r="G1933" s="33"/>
      <c r="H1933" s="33"/>
      <c r="I1933" s="33"/>
      <c r="J1933" s="33"/>
      <c r="K1933" s="33"/>
      <c r="L1933" s="32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/>
      <c r="AA1933" s="33"/>
      <c r="AB1933" s="33"/>
      <c r="AC1933" s="33"/>
      <c r="AD1933" s="33"/>
      <c r="AE1933" s="33"/>
      <c r="AF1933" s="33"/>
      <c r="AG1933" s="33"/>
      <c r="AH1933" s="33"/>
      <c r="AI1933" s="33"/>
    </row>
    <row r="1934" spans="1:35" ht="11.25">
      <c r="A1934" s="33"/>
      <c r="B1934" s="33"/>
      <c r="C1934" s="33"/>
      <c r="D1934" s="33"/>
      <c r="E1934" s="33"/>
      <c r="F1934" s="33"/>
      <c r="G1934" s="33"/>
      <c r="H1934" s="33"/>
      <c r="I1934" s="33"/>
      <c r="J1934" s="33"/>
      <c r="K1934" s="33"/>
      <c r="L1934" s="32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C1934" s="33"/>
      <c r="AD1934" s="33"/>
      <c r="AE1934" s="33"/>
      <c r="AF1934" s="33"/>
      <c r="AG1934" s="33"/>
      <c r="AH1934" s="33"/>
      <c r="AI1934" s="33"/>
    </row>
    <row r="1935" spans="1:35" ht="11.25">
      <c r="A1935" s="33"/>
      <c r="B1935" s="33"/>
      <c r="C1935" s="33"/>
      <c r="D1935" s="33"/>
      <c r="E1935" s="33"/>
      <c r="F1935" s="33"/>
      <c r="G1935" s="33"/>
      <c r="H1935" s="33"/>
      <c r="I1935" s="33"/>
      <c r="J1935" s="33"/>
      <c r="K1935" s="33"/>
      <c r="L1935" s="32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/>
      <c r="AA1935" s="33"/>
      <c r="AB1935" s="33"/>
      <c r="AC1935" s="33"/>
      <c r="AD1935" s="33"/>
      <c r="AE1935" s="33"/>
      <c r="AF1935" s="33"/>
      <c r="AG1935" s="33"/>
      <c r="AH1935" s="33"/>
      <c r="AI1935" s="33"/>
    </row>
    <row r="1936" spans="1:35" ht="11.25">
      <c r="A1936" s="33"/>
      <c r="B1936" s="33"/>
      <c r="C1936" s="33"/>
      <c r="D1936" s="33"/>
      <c r="E1936" s="33"/>
      <c r="F1936" s="33"/>
      <c r="G1936" s="33"/>
      <c r="H1936" s="33"/>
      <c r="I1936" s="33"/>
      <c r="J1936" s="33"/>
      <c r="K1936" s="33"/>
      <c r="L1936" s="32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3"/>
      <c r="Y1936" s="33"/>
      <c r="Z1936" s="33"/>
      <c r="AA1936" s="33"/>
      <c r="AB1936" s="33"/>
      <c r="AC1936" s="33"/>
      <c r="AD1936" s="33"/>
      <c r="AE1936" s="33"/>
      <c r="AF1936" s="33"/>
      <c r="AG1936" s="33"/>
      <c r="AH1936" s="33"/>
      <c r="AI1936" s="33"/>
    </row>
    <row r="1937" spans="1:35" ht="11.25">
      <c r="A1937" s="33"/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32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3"/>
      <c r="AD1937" s="33"/>
      <c r="AE1937" s="33"/>
      <c r="AF1937" s="33"/>
      <c r="AG1937" s="33"/>
      <c r="AH1937" s="33"/>
      <c r="AI1937" s="33"/>
    </row>
    <row r="1938" spans="1:35" ht="11.25">
      <c r="A1938" s="33"/>
      <c r="B1938" s="33"/>
      <c r="C1938" s="33"/>
      <c r="D1938" s="33"/>
      <c r="E1938" s="33"/>
      <c r="F1938" s="33"/>
      <c r="G1938" s="33"/>
      <c r="H1938" s="33"/>
      <c r="I1938" s="33"/>
      <c r="J1938" s="33"/>
      <c r="K1938" s="33"/>
      <c r="L1938" s="32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3"/>
      <c r="AD1938" s="33"/>
      <c r="AE1938" s="33"/>
      <c r="AF1938" s="33"/>
      <c r="AG1938" s="33"/>
      <c r="AH1938" s="33"/>
      <c r="AI1938" s="33"/>
    </row>
    <row r="1939" spans="1:35" ht="11.25">
      <c r="A1939" s="33"/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32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3"/>
      <c r="AD1939" s="33"/>
      <c r="AE1939" s="33"/>
      <c r="AF1939" s="33"/>
      <c r="AG1939" s="33"/>
      <c r="AH1939" s="33"/>
      <c r="AI1939" s="33"/>
    </row>
    <row r="1940" spans="1:35" ht="11.25">
      <c r="A1940" s="33"/>
      <c r="B1940" s="33"/>
      <c r="C1940" s="33"/>
      <c r="D1940" s="33"/>
      <c r="E1940" s="33"/>
      <c r="F1940" s="33"/>
      <c r="G1940" s="33"/>
      <c r="H1940" s="33"/>
      <c r="I1940" s="33"/>
      <c r="J1940" s="33"/>
      <c r="K1940" s="33"/>
      <c r="L1940" s="32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/>
      <c r="AA1940" s="33"/>
      <c r="AB1940" s="33"/>
      <c r="AC1940" s="33"/>
      <c r="AD1940" s="33"/>
      <c r="AE1940" s="33"/>
      <c r="AF1940" s="33"/>
      <c r="AG1940" s="33"/>
      <c r="AH1940" s="33"/>
      <c r="AI1940" s="33"/>
    </row>
    <row r="1941" spans="1:35" ht="11.25">
      <c r="A1941" s="33"/>
      <c r="B1941" s="33"/>
      <c r="C1941" s="33"/>
      <c r="D1941" s="33"/>
      <c r="E1941" s="33"/>
      <c r="F1941" s="33"/>
      <c r="G1941" s="33"/>
      <c r="H1941" s="33"/>
      <c r="I1941" s="33"/>
      <c r="J1941" s="33"/>
      <c r="K1941" s="33"/>
      <c r="L1941" s="32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3"/>
      <c r="Y1941" s="33"/>
      <c r="Z1941" s="33"/>
      <c r="AA1941" s="33"/>
      <c r="AB1941" s="33"/>
      <c r="AC1941" s="33"/>
      <c r="AD1941" s="33"/>
      <c r="AE1941" s="33"/>
      <c r="AF1941" s="33"/>
      <c r="AG1941" s="33"/>
      <c r="AH1941" s="33"/>
      <c r="AI1941" s="33"/>
    </row>
    <row r="1942" spans="1:35" ht="11.25">
      <c r="A1942" s="33"/>
      <c r="B1942" s="33"/>
      <c r="C1942" s="33"/>
      <c r="D1942" s="33"/>
      <c r="E1942" s="33"/>
      <c r="F1942" s="33"/>
      <c r="G1942" s="33"/>
      <c r="H1942" s="33"/>
      <c r="I1942" s="33"/>
      <c r="J1942" s="33"/>
      <c r="K1942" s="33"/>
      <c r="L1942" s="32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/>
      <c r="AA1942" s="33"/>
      <c r="AB1942" s="33"/>
      <c r="AC1942" s="33"/>
      <c r="AD1942" s="33"/>
      <c r="AE1942" s="33"/>
      <c r="AF1942" s="33"/>
      <c r="AG1942" s="33"/>
      <c r="AH1942" s="33"/>
      <c r="AI1942" s="33"/>
    </row>
    <row r="1943" spans="1:35" ht="11.25">
      <c r="A1943" s="33"/>
      <c r="B1943" s="33"/>
      <c r="C1943" s="33"/>
      <c r="D1943" s="33"/>
      <c r="E1943" s="33"/>
      <c r="F1943" s="33"/>
      <c r="G1943" s="33"/>
      <c r="H1943" s="33"/>
      <c r="I1943" s="33"/>
      <c r="J1943" s="33"/>
      <c r="K1943" s="33"/>
      <c r="L1943" s="32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/>
      <c r="AA1943" s="33"/>
      <c r="AB1943" s="33"/>
      <c r="AC1943" s="33"/>
      <c r="AD1943" s="33"/>
      <c r="AE1943" s="33"/>
      <c r="AF1943" s="33"/>
      <c r="AG1943" s="33"/>
      <c r="AH1943" s="33"/>
      <c r="AI1943" s="33"/>
    </row>
    <row r="1944" spans="1:35" ht="11.25">
      <c r="A1944" s="33"/>
      <c r="B1944" s="33"/>
      <c r="C1944" s="33"/>
      <c r="D1944" s="33"/>
      <c r="E1944" s="33"/>
      <c r="F1944" s="33"/>
      <c r="G1944" s="33"/>
      <c r="H1944" s="33"/>
      <c r="I1944" s="33"/>
      <c r="J1944" s="33"/>
      <c r="K1944" s="33"/>
      <c r="L1944" s="32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3"/>
      <c r="Y1944" s="33"/>
      <c r="Z1944" s="33"/>
      <c r="AA1944" s="33"/>
      <c r="AB1944" s="33"/>
      <c r="AC1944" s="33"/>
      <c r="AD1944" s="33"/>
      <c r="AE1944" s="33"/>
      <c r="AF1944" s="33"/>
      <c r="AG1944" s="33"/>
      <c r="AH1944" s="33"/>
      <c r="AI1944" s="33"/>
    </row>
    <row r="1945" spans="1:35" ht="11.25">
      <c r="A1945" s="33"/>
      <c r="B1945" s="33"/>
      <c r="C1945" s="33"/>
      <c r="D1945" s="33"/>
      <c r="E1945" s="33"/>
      <c r="F1945" s="33"/>
      <c r="G1945" s="33"/>
      <c r="H1945" s="33"/>
      <c r="I1945" s="33"/>
      <c r="J1945" s="33"/>
      <c r="K1945" s="33"/>
      <c r="L1945" s="32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/>
      <c r="AA1945" s="33"/>
      <c r="AB1945" s="33"/>
      <c r="AC1945" s="33"/>
      <c r="AD1945" s="33"/>
      <c r="AE1945" s="33"/>
      <c r="AF1945" s="33"/>
      <c r="AG1945" s="33"/>
      <c r="AH1945" s="33"/>
      <c r="AI1945" s="33"/>
    </row>
    <row r="1946" spans="1:35" ht="11.25">
      <c r="A1946" s="33"/>
      <c r="B1946" s="33"/>
      <c r="C1946" s="33"/>
      <c r="D1946" s="33"/>
      <c r="E1946" s="33"/>
      <c r="F1946" s="33"/>
      <c r="G1946" s="33"/>
      <c r="H1946" s="33"/>
      <c r="I1946" s="33"/>
      <c r="J1946" s="33"/>
      <c r="K1946" s="33"/>
      <c r="L1946" s="32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3"/>
      <c r="Y1946" s="33"/>
      <c r="Z1946" s="33"/>
      <c r="AA1946" s="33"/>
      <c r="AB1946" s="33"/>
      <c r="AC1946" s="33"/>
      <c r="AD1946" s="33"/>
      <c r="AE1946" s="33"/>
      <c r="AF1946" s="33"/>
      <c r="AG1946" s="33"/>
      <c r="AH1946" s="33"/>
      <c r="AI1946" s="33"/>
    </row>
    <row r="1947" spans="1:35" ht="11.25">
      <c r="A1947" s="33"/>
      <c r="B1947" s="33"/>
      <c r="C1947" s="33"/>
      <c r="D1947" s="33"/>
      <c r="E1947" s="33"/>
      <c r="F1947" s="33"/>
      <c r="G1947" s="33"/>
      <c r="H1947" s="33"/>
      <c r="I1947" s="33"/>
      <c r="J1947" s="33"/>
      <c r="K1947" s="33"/>
      <c r="L1947" s="32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3"/>
      <c r="AD1947" s="33"/>
      <c r="AE1947" s="33"/>
      <c r="AF1947" s="33"/>
      <c r="AG1947" s="33"/>
      <c r="AH1947" s="33"/>
      <c r="AI1947" s="33"/>
    </row>
    <row r="1948" spans="1:35" ht="11.25">
      <c r="A1948" s="33"/>
      <c r="B1948" s="33"/>
      <c r="C1948" s="33"/>
      <c r="D1948" s="33"/>
      <c r="E1948" s="33"/>
      <c r="F1948" s="33"/>
      <c r="G1948" s="33"/>
      <c r="H1948" s="33"/>
      <c r="I1948" s="33"/>
      <c r="J1948" s="33"/>
      <c r="K1948" s="33"/>
      <c r="L1948" s="32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3"/>
      <c r="AD1948" s="33"/>
      <c r="AE1948" s="33"/>
      <c r="AF1948" s="33"/>
      <c r="AG1948" s="33"/>
      <c r="AH1948" s="33"/>
      <c r="AI1948" s="33"/>
    </row>
    <row r="1949" spans="1:35" ht="11.25">
      <c r="A1949" s="33"/>
      <c r="B1949" s="33"/>
      <c r="C1949" s="33"/>
      <c r="D1949" s="33"/>
      <c r="E1949" s="33"/>
      <c r="F1949" s="33"/>
      <c r="G1949" s="33"/>
      <c r="H1949" s="33"/>
      <c r="I1949" s="33"/>
      <c r="J1949" s="33"/>
      <c r="K1949" s="33"/>
      <c r="L1949" s="32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3"/>
      <c r="AD1949" s="33"/>
      <c r="AE1949" s="33"/>
      <c r="AF1949" s="33"/>
      <c r="AG1949" s="33"/>
      <c r="AH1949" s="33"/>
      <c r="AI1949" s="33"/>
    </row>
    <row r="1950" spans="1:35" ht="11.25">
      <c r="A1950" s="33"/>
      <c r="B1950" s="33"/>
      <c r="C1950" s="33"/>
      <c r="D1950" s="33"/>
      <c r="E1950" s="33"/>
      <c r="F1950" s="33"/>
      <c r="G1950" s="33"/>
      <c r="H1950" s="33"/>
      <c r="I1950" s="33"/>
      <c r="J1950" s="33"/>
      <c r="K1950" s="33"/>
      <c r="L1950" s="32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/>
      <c r="AA1950" s="33"/>
      <c r="AB1950" s="33"/>
      <c r="AC1950" s="33"/>
      <c r="AD1950" s="33"/>
      <c r="AE1950" s="33"/>
      <c r="AF1950" s="33"/>
      <c r="AG1950" s="33"/>
      <c r="AH1950" s="33"/>
      <c r="AI1950" s="33"/>
    </row>
    <row r="1951" spans="1:35" ht="11.25">
      <c r="A1951" s="33"/>
      <c r="B1951" s="33"/>
      <c r="C1951" s="33"/>
      <c r="D1951" s="33"/>
      <c r="E1951" s="33"/>
      <c r="F1951" s="33"/>
      <c r="G1951" s="33"/>
      <c r="H1951" s="33"/>
      <c r="I1951" s="33"/>
      <c r="J1951" s="33"/>
      <c r="K1951" s="33"/>
      <c r="L1951" s="32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3"/>
      <c r="Y1951" s="33"/>
      <c r="Z1951" s="33"/>
      <c r="AA1951" s="33"/>
      <c r="AB1951" s="33"/>
      <c r="AC1951" s="33"/>
      <c r="AD1951" s="33"/>
      <c r="AE1951" s="33"/>
      <c r="AF1951" s="33"/>
      <c r="AG1951" s="33"/>
      <c r="AH1951" s="33"/>
      <c r="AI1951" s="33"/>
    </row>
    <row r="1952" spans="1:35" ht="11.25">
      <c r="A1952" s="33"/>
      <c r="B1952" s="33"/>
      <c r="C1952" s="33"/>
      <c r="D1952" s="33"/>
      <c r="E1952" s="33"/>
      <c r="F1952" s="33"/>
      <c r="G1952" s="33"/>
      <c r="H1952" s="33"/>
      <c r="I1952" s="33"/>
      <c r="J1952" s="33"/>
      <c r="K1952" s="33"/>
      <c r="L1952" s="32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/>
      <c r="AA1952" s="33"/>
      <c r="AB1952" s="33"/>
      <c r="AC1952" s="33"/>
      <c r="AD1952" s="33"/>
      <c r="AE1952" s="33"/>
      <c r="AF1952" s="33"/>
      <c r="AG1952" s="33"/>
      <c r="AH1952" s="33"/>
      <c r="AI1952" s="33"/>
    </row>
    <row r="1953" spans="1:35" ht="11.25">
      <c r="A1953" s="33"/>
      <c r="B1953" s="33"/>
      <c r="C1953" s="33"/>
      <c r="D1953" s="33"/>
      <c r="E1953" s="33"/>
      <c r="F1953" s="33"/>
      <c r="G1953" s="33"/>
      <c r="H1953" s="33"/>
      <c r="I1953" s="33"/>
      <c r="J1953" s="33"/>
      <c r="K1953" s="33"/>
      <c r="L1953" s="32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/>
      <c r="AA1953" s="33"/>
      <c r="AB1953" s="33"/>
      <c r="AC1953" s="33"/>
      <c r="AD1953" s="33"/>
      <c r="AE1953" s="33"/>
      <c r="AF1953" s="33"/>
      <c r="AG1953" s="33"/>
      <c r="AH1953" s="33"/>
      <c r="AI1953" s="33"/>
    </row>
    <row r="1954" spans="1:35" ht="11.25">
      <c r="A1954" s="33"/>
      <c r="B1954" s="33"/>
      <c r="C1954" s="33"/>
      <c r="D1954" s="33"/>
      <c r="E1954" s="33"/>
      <c r="F1954" s="33"/>
      <c r="G1954" s="33"/>
      <c r="H1954" s="33"/>
      <c r="I1954" s="33"/>
      <c r="J1954" s="33"/>
      <c r="K1954" s="33"/>
      <c r="L1954" s="32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33"/>
      <c r="Y1954" s="33"/>
      <c r="Z1954" s="33"/>
      <c r="AA1954" s="33"/>
      <c r="AB1954" s="33"/>
      <c r="AC1954" s="33"/>
      <c r="AD1954" s="33"/>
      <c r="AE1954" s="33"/>
      <c r="AF1954" s="33"/>
      <c r="AG1954" s="33"/>
      <c r="AH1954" s="33"/>
      <c r="AI1954" s="33"/>
    </row>
    <row r="1955" spans="1:35" ht="11.25">
      <c r="A1955" s="33"/>
      <c r="B1955" s="33"/>
      <c r="C1955" s="33"/>
      <c r="D1955" s="33"/>
      <c r="E1955" s="33"/>
      <c r="F1955" s="33"/>
      <c r="G1955" s="33"/>
      <c r="H1955" s="33"/>
      <c r="I1955" s="33"/>
      <c r="J1955" s="33"/>
      <c r="K1955" s="33"/>
      <c r="L1955" s="32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/>
      <c r="AA1955" s="33"/>
      <c r="AB1955" s="33"/>
      <c r="AC1955" s="33"/>
      <c r="AD1955" s="33"/>
      <c r="AE1955" s="33"/>
      <c r="AF1955" s="33"/>
      <c r="AG1955" s="33"/>
      <c r="AH1955" s="33"/>
      <c r="AI1955" s="33"/>
    </row>
    <row r="1956" spans="1:35" ht="11.25">
      <c r="A1956" s="33"/>
      <c r="B1956" s="33"/>
      <c r="C1956" s="33"/>
      <c r="D1956" s="33"/>
      <c r="E1956" s="33"/>
      <c r="F1956" s="33"/>
      <c r="G1956" s="33"/>
      <c r="H1956" s="33"/>
      <c r="I1956" s="33"/>
      <c r="J1956" s="33"/>
      <c r="K1956" s="33"/>
      <c r="L1956" s="32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3"/>
      <c r="Y1956" s="33"/>
      <c r="Z1956" s="33"/>
      <c r="AA1956" s="33"/>
      <c r="AB1956" s="33"/>
      <c r="AC1956" s="33"/>
      <c r="AD1956" s="33"/>
      <c r="AE1956" s="33"/>
      <c r="AF1956" s="33"/>
      <c r="AG1956" s="33"/>
      <c r="AH1956" s="33"/>
      <c r="AI1956" s="33"/>
    </row>
    <row r="1957" spans="1:35" ht="11.25">
      <c r="A1957" s="33"/>
      <c r="B1957" s="33"/>
      <c r="C1957" s="33"/>
      <c r="D1957" s="33"/>
      <c r="E1957" s="33"/>
      <c r="F1957" s="33"/>
      <c r="G1957" s="33"/>
      <c r="H1957" s="33"/>
      <c r="I1957" s="33"/>
      <c r="J1957" s="33"/>
      <c r="K1957" s="33"/>
      <c r="L1957" s="32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3"/>
      <c r="AD1957" s="33"/>
      <c r="AE1957" s="33"/>
      <c r="AF1957" s="33"/>
      <c r="AG1957" s="33"/>
      <c r="AH1957" s="33"/>
      <c r="AI1957" s="33"/>
    </row>
    <row r="1958" spans="1:35" ht="11.25">
      <c r="A1958" s="33"/>
      <c r="B1958" s="33"/>
      <c r="C1958" s="33"/>
      <c r="D1958" s="33"/>
      <c r="E1958" s="33"/>
      <c r="F1958" s="33"/>
      <c r="G1958" s="33"/>
      <c r="H1958" s="33"/>
      <c r="I1958" s="33"/>
      <c r="J1958" s="33"/>
      <c r="K1958" s="33"/>
      <c r="L1958" s="32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3"/>
      <c r="AD1958" s="33"/>
      <c r="AE1958" s="33"/>
      <c r="AF1958" s="33"/>
      <c r="AG1958" s="33"/>
      <c r="AH1958" s="33"/>
      <c r="AI1958" s="33"/>
    </row>
    <row r="1959" spans="1:35" ht="11.25">
      <c r="A1959" s="33"/>
      <c r="B1959" s="33"/>
      <c r="C1959" s="33"/>
      <c r="D1959" s="33"/>
      <c r="E1959" s="33"/>
      <c r="F1959" s="33"/>
      <c r="G1959" s="33"/>
      <c r="H1959" s="33"/>
      <c r="I1959" s="33"/>
      <c r="J1959" s="33"/>
      <c r="K1959" s="33"/>
      <c r="L1959" s="32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3"/>
      <c r="AD1959" s="33"/>
      <c r="AE1959" s="33"/>
      <c r="AF1959" s="33"/>
      <c r="AG1959" s="33"/>
      <c r="AH1959" s="33"/>
      <c r="AI1959" s="33"/>
    </row>
    <row r="1960" spans="1:35" ht="11.25">
      <c r="A1960" s="33"/>
      <c r="B1960" s="33"/>
      <c r="C1960" s="33"/>
      <c r="D1960" s="33"/>
      <c r="E1960" s="33"/>
      <c r="F1960" s="33"/>
      <c r="G1960" s="33"/>
      <c r="H1960" s="33"/>
      <c r="I1960" s="33"/>
      <c r="J1960" s="33"/>
      <c r="K1960" s="33"/>
      <c r="L1960" s="32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/>
      <c r="AA1960" s="33"/>
      <c r="AB1960" s="33"/>
      <c r="AC1960" s="33"/>
      <c r="AD1960" s="33"/>
      <c r="AE1960" s="33"/>
      <c r="AF1960" s="33"/>
      <c r="AG1960" s="33"/>
      <c r="AH1960" s="33"/>
      <c r="AI1960" s="33"/>
    </row>
    <row r="1961" spans="1:35" ht="11.25">
      <c r="A1961" s="33"/>
      <c r="B1961" s="33"/>
      <c r="C1961" s="33"/>
      <c r="D1961" s="33"/>
      <c r="E1961" s="33"/>
      <c r="F1961" s="33"/>
      <c r="G1961" s="33"/>
      <c r="H1961" s="33"/>
      <c r="I1961" s="33"/>
      <c r="J1961" s="33"/>
      <c r="K1961" s="33"/>
      <c r="L1961" s="32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33"/>
      <c r="Y1961" s="33"/>
      <c r="Z1961" s="33"/>
      <c r="AA1961" s="33"/>
      <c r="AB1961" s="33"/>
      <c r="AC1961" s="33"/>
      <c r="AD1961" s="33"/>
      <c r="AE1961" s="33"/>
      <c r="AF1961" s="33"/>
      <c r="AG1961" s="33"/>
      <c r="AH1961" s="33"/>
      <c r="AI1961" s="33"/>
    </row>
    <row r="1962" spans="1:35" ht="11.25">
      <c r="A1962" s="33"/>
      <c r="B1962" s="33"/>
      <c r="C1962" s="33"/>
      <c r="D1962" s="33"/>
      <c r="E1962" s="33"/>
      <c r="F1962" s="33"/>
      <c r="G1962" s="33"/>
      <c r="H1962" s="33"/>
      <c r="I1962" s="33"/>
      <c r="J1962" s="33"/>
      <c r="K1962" s="33"/>
      <c r="L1962" s="32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/>
      <c r="AA1962" s="33"/>
      <c r="AB1962" s="33"/>
      <c r="AC1962" s="33"/>
      <c r="AD1962" s="33"/>
      <c r="AE1962" s="33"/>
      <c r="AF1962" s="33"/>
      <c r="AG1962" s="33"/>
      <c r="AH1962" s="33"/>
      <c r="AI1962" s="33"/>
    </row>
    <row r="1963" spans="1:35" ht="11.25">
      <c r="A1963" s="33"/>
      <c r="B1963" s="33"/>
      <c r="C1963" s="33"/>
      <c r="D1963" s="33"/>
      <c r="E1963" s="33"/>
      <c r="F1963" s="33"/>
      <c r="G1963" s="33"/>
      <c r="H1963" s="33"/>
      <c r="I1963" s="33"/>
      <c r="J1963" s="33"/>
      <c r="K1963" s="33"/>
      <c r="L1963" s="32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/>
      <c r="AA1963" s="33"/>
      <c r="AB1963" s="33"/>
      <c r="AC1963" s="33"/>
      <c r="AD1963" s="33"/>
      <c r="AE1963" s="33"/>
      <c r="AF1963" s="33"/>
      <c r="AG1963" s="33"/>
      <c r="AH1963" s="33"/>
      <c r="AI1963" s="33"/>
    </row>
    <row r="1964" spans="1:35" ht="11.25">
      <c r="A1964" s="33"/>
      <c r="B1964" s="33"/>
      <c r="C1964" s="33"/>
      <c r="D1964" s="33"/>
      <c r="E1964" s="33"/>
      <c r="F1964" s="33"/>
      <c r="G1964" s="33"/>
      <c r="H1964" s="33"/>
      <c r="I1964" s="33"/>
      <c r="J1964" s="33"/>
      <c r="K1964" s="33"/>
      <c r="L1964" s="32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3"/>
      <c r="AE1964" s="33"/>
      <c r="AF1964" s="33"/>
      <c r="AG1964" s="33"/>
      <c r="AH1964" s="33"/>
      <c r="AI1964" s="33"/>
    </row>
    <row r="1965" spans="1:35" ht="11.25">
      <c r="A1965" s="33"/>
      <c r="B1965" s="33"/>
      <c r="C1965" s="33"/>
      <c r="D1965" s="33"/>
      <c r="E1965" s="33"/>
      <c r="F1965" s="33"/>
      <c r="G1965" s="33"/>
      <c r="H1965" s="33"/>
      <c r="I1965" s="33"/>
      <c r="J1965" s="33"/>
      <c r="K1965" s="33"/>
      <c r="L1965" s="32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/>
      <c r="AA1965" s="33"/>
      <c r="AB1965" s="33"/>
      <c r="AC1965" s="33"/>
      <c r="AD1965" s="33"/>
      <c r="AE1965" s="33"/>
      <c r="AF1965" s="33"/>
      <c r="AG1965" s="33"/>
      <c r="AH1965" s="33"/>
      <c r="AI1965" s="33"/>
    </row>
    <row r="1966" spans="1:35" ht="11.25">
      <c r="A1966" s="33"/>
      <c r="B1966" s="33"/>
      <c r="C1966" s="33"/>
      <c r="D1966" s="33"/>
      <c r="E1966" s="33"/>
      <c r="F1966" s="33"/>
      <c r="G1966" s="33"/>
      <c r="H1966" s="33"/>
      <c r="I1966" s="33"/>
      <c r="J1966" s="33"/>
      <c r="K1966" s="33"/>
      <c r="L1966" s="32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  <c r="Z1966" s="33"/>
      <c r="AA1966" s="33"/>
      <c r="AB1966" s="33"/>
      <c r="AC1966" s="33"/>
      <c r="AD1966" s="33"/>
      <c r="AE1966" s="33"/>
      <c r="AF1966" s="33"/>
      <c r="AG1966" s="33"/>
      <c r="AH1966" s="33"/>
      <c r="AI1966" s="33"/>
    </row>
    <row r="1967" spans="1:35" ht="11.25">
      <c r="A1967" s="33"/>
      <c r="B1967" s="33"/>
      <c r="C1967" s="33"/>
      <c r="D1967" s="33"/>
      <c r="E1967" s="33"/>
      <c r="F1967" s="33"/>
      <c r="G1967" s="33"/>
      <c r="H1967" s="33"/>
      <c r="I1967" s="33"/>
      <c r="J1967" s="33"/>
      <c r="K1967" s="33"/>
      <c r="L1967" s="32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3"/>
      <c r="AD1967" s="33"/>
      <c r="AE1967" s="33"/>
      <c r="AF1967" s="33"/>
      <c r="AG1967" s="33"/>
      <c r="AH1967" s="33"/>
      <c r="AI1967" s="33"/>
    </row>
    <row r="1968" spans="1:35" ht="11.25">
      <c r="A1968" s="33"/>
      <c r="B1968" s="33"/>
      <c r="C1968" s="33"/>
      <c r="D1968" s="33"/>
      <c r="E1968" s="33"/>
      <c r="F1968" s="33"/>
      <c r="G1968" s="33"/>
      <c r="H1968" s="33"/>
      <c r="I1968" s="33"/>
      <c r="J1968" s="33"/>
      <c r="K1968" s="33"/>
      <c r="L1968" s="32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3"/>
      <c r="AD1968" s="33"/>
      <c r="AE1968" s="33"/>
      <c r="AF1968" s="33"/>
      <c r="AG1968" s="33"/>
      <c r="AH1968" s="33"/>
      <c r="AI1968" s="33"/>
    </row>
    <row r="1969" spans="1:35" ht="11.25">
      <c r="A1969" s="33"/>
      <c r="B1969" s="33"/>
      <c r="C1969" s="33"/>
      <c r="D1969" s="33"/>
      <c r="E1969" s="33"/>
      <c r="F1969" s="33"/>
      <c r="G1969" s="33"/>
      <c r="H1969" s="33"/>
      <c r="I1969" s="33"/>
      <c r="J1969" s="33"/>
      <c r="K1969" s="33"/>
      <c r="L1969" s="32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3"/>
      <c r="AD1969" s="33"/>
      <c r="AE1969" s="33"/>
      <c r="AF1969" s="33"/>
      <c r="AG1969" s="33"/>
      <c r="AH1969" s="33"/>
      <c r="AI1969" s="33"/>
    </row>
    <row r="1970" spans="1:35" ht="11.25">
      <c r="A1970" s="33"/>
      <c r="B1970" s="33"/>
      <c r="C1970" s="33"/>
      <c r="D1970" s="33"/>
      <c r="E1970" s="33"/>
      <c r="F1970" s="33"/>
      <c r="G1970" s="33"/>
      <c r="H1970" s="33"/>
      <c r="I1970" s="33"/>
      <c r="J1970" s="33"/>
      <c r="K1970" s="33"/>
      <c r="L1970" s="32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/>
      <c r="AA1970" s="33"/>
      <c r="AB1970" s="33"/>
      <c r="AC1970" s="33"/>
      <c r="AD1970" s="33"/>
      <c r="AE1970" s="33"/>
      <c r="AF1970" s="33"/>
      <c r="AG1970" s="33"/>
      <c r="AH1970" s="33"/>
      <c r="AI1970" s="33"/>
    </row>
    <row r="1971" spans="1:35" ht="11.25">
      <c r="A1971" s="33"/>
      <c r="B1971" s="33"/>
      <c r="C1971" s="33"/>
      <c r="D1971" s="33"/>
      <c r="E1971" s="33"/>
      <c r="F1971" s="33"/>
      <c r="G1971" s="33"/>
      <c r="H1971" s="33"/>
      <c r="I1971" s="33"/>
      <c r="J1971" s="33"/>
      <c r="K1971" s="33"/>
      <c r="L1971" s="32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33"/>
      <c r="Y1971" s="33"/>
      <c r="Z1971" s="33"/>
      <c r="AA1971" s="33"/>
      <c r="AB1971" s="33"/>
      <c r="AC1971" s="33"/>
      <c r="AD1971" s="33"/>
      <c r="AE1971" s="33"/>
      <c r="AF1971" s="33"/>
      <c r="AG1971" s="33"/>
      <c r="AH1971" s="33"/>
      <c r="AI1971" s="33"/>
    </row>
    <row r="1972" spans="1:35" ht="11.25">
      <c r="A1972" s="33"/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32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/>
      <c r="AA1972" s="33"/>
      <c r="AB1972" s="33"/>
      <c r="AC1972" s="33"/>
      <c r="AD1972" s="33"/>
      <c r="AE1972" s="33"/>
      <c r="AF1972" s="33"/>
      <c r="AG1972" s="33"/>
      <c r="AH1972" s="33"/>
      <c r="AI1972" s="33"/>
    </row>
    <row r="1973" spans="1:35" ht="11.25">
      <c r="A1973" s="33"/>
      <c r="B1973" s="33"/>
      <c r="C1973" s="33"/>
      <c r="D1973" s="33"/>
      <c r="E1973" s="33"/>
      <c r="F1973" s="33"/>
      <c r="G1973" s="33"/>
      <c r="H1973" s="33"/>
      <c r="I1973" s="33"/>
      <c r="J1973" s="33"/>
      <c r="K1973" s="33"/>
      <c r="L1973" s="32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/>
      <c r="AA1973" s="33"/>
      <c r="AB1973" s="33"/>
      <c r="AC1973" s="33"/>
      <c r="AD1973" s="33"/>
      <c r="AE1973" s="33"/>
      <c r="AF1973" s="33"/>
      <c r="AG1973" s="33"/>
      <c r="AH1973" s="33"/>
      <c r="AI1973" s="33"/>
    </row>
    <row r="1974" spans="1:35" ht="11.25">
      <c r="A1974" s="33"/>
      <c r="B1974" s="33"/>
      <c r="C1974" s="33"/>
      <c r="D1974" s="33"/>
      <c r="E1974" s="33"/>
      <c r="F1974" s="33"/>
      <c r="G1974" s="33"/>
      <c r="H1974" s="33"/>
      <c r="I1974" s="33"/>
      <c r="J1974" s="33"/>
      <c r="K1974" s="33"/>
      <c r="L1974" s="32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33"/>
      <c r="Y1974" s="33"/>
      <c r="Z1974" s="33"/>
      <c r="AA1974" s="33"/>
      <c r="AB1974" s="33"/>
      <c r="AC1974" s="33"/>
      <c r="AD1974" s="33"/>
      <c r="AE1974" s="33"/>
      <c r="AF1974" s="33"/>
      <c r="AG1974" s="33"/>
      <c r="AH1974" s="33"/>
      <c r="AI1974" s="33"/>
    </row>
    <row r="1975" spans="1:35" ht="11.25">
      <c r="A1975" s="33"/>
      <c r="B1975" s="33"/>
      <c r="C1975" s="33"/>
      <c r="D1975" s="33"/>
      <c r="E1975" s="33"/>
      <c r="F1975" s="33"/>
      <c r="G1975" s="33"/>
      <c r="H1975" s="33"/>
      <c r="I1975" s="33"/>
      <c r="J1975" s="33"/>
      <c r="K1975" s="33"/>
      <c r="L1975" s="32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/>
      <c r="AA1975" s="33"/>
      <c r="AB1975" s="33"/>
      <c r="AC1975" s="33"/>
      <c r="AD1975" s="33"/>
      <c r="AE1975" s="33"/>
      <c r="AF1975" s="33"/>
      <c r="AG1975" s="33"/>
      <c r="AH1975" s="33"/>
      <c r="AI1975" s="33"/>
    </row>
    <row r="1976" spans="1:35" ht="11.25">
      <c r="A1976" s="33"/>
      <c r="B1976" s="33"/>
      <c r="C1976" s="33"/>
      <c r="D1976" s="33"/>
      <c r="E1976" s="33"/>
      <c r="F1976" s="33"/>
      <c r="G1976" s="33"/>
      <c r="H1976" s="33"/>
      <c r="I1976" s="33"/>
      <c r="J1976" s="33"/>
      <c r="K1976" s="33"/>
      <c r="L1976" s="32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33"/>
      <c r="Y1976" s="33"/>
      <c r="Z1976" s="33"/>
      <c r="AA1976" s="33"/>
      <c r="AB1976" s="33"/>
      <c r="AC1976" s="33"/>
      <c r="AD1976" s="33"/>
      <c r="AE1976" s="33"/>
      <c r="AF1976" s="33"/>
      <c r="AG1976" s="33"/>
      <c r="AH1976" s="33"/>
      <c r="AI1976" s="33"/>
    </row>
    <row r="1977" spans="1:35" ht="11.25">
      <c r="A1977" s="33"/>
      <c r="B1977" s="33"/>
      <c r="C1977" s="33"/>
      <c r="D1977" s="33"/>
      <c r="E1977" s="33"/>
      <c r="F1977" s="33"/>
      <c r="G1977" s="33"/>
      <c r="H1977" s="33"/>
      <c r="I1977" s="33"/>
      <c r="J1977" s="33"/>
      <c r="K1977" s="33"/>
      <c r="L1977" s="32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3"/>
      <c r="AD1977" s="33"/>
      <c r="AE1977" s="33"/>
      <c r="AF1977" s="33"/>
      <c r="AG1977" s="33"/>
      <c r="AH1977" s="33"/>
      <c r="AI1977" s="33"/>
    </row>
    <row r="1978" spans="1:35" ht="11.25">
      <c r="A1978" s="33"/>
      <c r="B1978" s="33"/>
      <c r="C1978" s="33"/>
      <c r="D1978" s="33"/>
      <c r="E1978" s="33"/>
      <c r="F1978" s="33"/>
      <c r="G1978" s="33"/>
      <c r="H1978" s="33"/>
      <c r="I1978" s="33"/>
      <c r="J1978" s="33"/>
      <c r="K1978" s="33"/>
      <c r="L1978" s="32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3"/>
      <c r="AD1978" s="33"/>
      <c r="AE1978" s="33"/>
      <c r="AF1978" s="33"/>
      <c r="AG1978" s="33"/>
      <c r="AH1978" s="33"/>
      <c r="AI1978" s="33"/>
    </row>
    <row r="1979" spans="1:35" ht="11.25">
      <c r="A1979" s="33"/>
      <c r="B1979" s="33"/>
      <c r="C1979" s="33"/>
      <c r="D1979" s="33"/>
      <c r="E1979" s="33"/>
      <c r="F1979" s="33"/>
      <c r="G1979" s="33"/>
      <c r="H1979" s="33"/>
      <c r="I1979" s="33"/>
      <c r="J1979" s="33"/>
      <c r="K1979" s="33"/>
      <c r="L1979" s="32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3"/>
      <c r="AD1979" s="33"/>
      <c r="AE1979" s="33"/>
      <c r="AF1979" s="33"/>
      <c r="AG1979" s="33"/>
      <c r="AH1979" s="33"/>
      <c r="AI1979" s="33"/>
    </row>
    <row r="1980" spans="1:35" ht="11.25">
      <c r="A1980" s="33"/>
      <c r="B1980" s="33"/>
      <c r="C1980" s="33"/>
      <c r="D1980" s="33"/>
      <c r="E1980" s="33"/>
      <c r="F1980" s="33"/>
      <c r="G1980" s="33"/>
      <c r="H1980" s="33"/>
      <c r="I1980" s="33"/>
      <c r="J1980" s="33"/>
      <c r="K1980" s="33"/>
      <c r="L1980" s="32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/>
      <c r="AA1980" s="33"/>
      <c r="AB1980" s="33"/>
      <c r="AC1980" s="33"/>
      <c r="AD1980" s="33"/>
      <c r="AE1980" s="33"/>
      <c r="AF1980" s="33"/>
      <c r="AG1980" s="33"/>
      <c r="AH1980" s="33"/>
      <c r="AI1980" s="33"/>
    </row>
    <row r="1981" spans="1:35" ht="11.25">
      <c r="A1981" s="33"/>
      <c r="B1981" s="33"/>
      <c r="C1981" s="33"/>
      <c r="D1981" s="33"/>
      <c r="E1981" s="33"/>
      <c r="F1981" s="33"/>
      <c r="G1981" s="33"/>
      <c r="H1981" s="33"/>
      <c r="I1981" s="33"/>
      <c r="J1981" s="33"/>
      <c r="K1981" s="33"/>
      <c r="L1981" s="32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33"/>
      <c r="Y1981" s="33"/>
      <c r="Z1981" s="33"/>
      <c r="AA1981" s="33"/>
      <c r="AB1981" s="33"/>
      <c r="AC1981" s="33"/>
      <c r="AD1981" s="33"/>
      <c r="AE1981" s="33"/>
      <c r="AF1981" s="33"/>
      <c r="AG1981" s="33"/>
      <c r="AH1981" s="33"/>
      <c r="AI1981" s="33"/>
    </row>
    <row r="1982" spans="1:35" ht="11.25">
      <c r="A1982" s="33"/>
      <c r="B1982" s="33"/>
      <c r="C1982" s="33"/>
      <c r="D1982" s="33"/>
      <c r="E1982" s="33"/>
      <c r="F1982" s="33"/>
      <c r="G1982" s="33"/>
      <c r="H1982" s="33"/>
      <c r="I1982" s="33"/>
      <c r="J1982" s="33"/>
      <c r="K1982" s="33"/>
      <c r="L1982" s="32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/>
      <c r="AA1982" s="33"/>
      <c r="AB1982" s="33"/>
      <c r="AC1982" s="33"/>
      <c r="AD1982" s="33"/>
      <c r="AE1982" s="33"/>
      <c r="AF1982" s="33"/>
      <c r="AG1982" s="33"/>
      <c r="AH1982" s="33"/>
      <c r="AI1982" s="33"/>
    </row>
    <row r="1983" spans="1:35" ht="11.25">
      <c r="A1983" s="33"/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32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/>
      <c r="AA1983" s="33"/>
      <c r="AB1983" s="33"/>
      <c r="AC1983" s="33"/>
      <c r="AD1983" s="33"/>
      <c r="AE1983" s="33"/>
      <c r="AF1983" s="33"/>
      <c r="AG1983" s="33"/>
      <c r="AH1983" s="33"/>
      <c r="AI1983" s="33"/>
    </row>
    <row r="1984" spans="1:35" ht="11.25">
      <c r="A1984" s="33"/>
      <c r="B1984" s="33"/>
      <c r="C1984" s="33"/>
      <c r="D1984" s="33"/>
      <c r="E1984" s="33"/>
      <c r="F1984" s="33"/>
      <c r="G1984" s="33"/>
      <c r="H1984" s="33"/>
      <c r="I1984" s="33"/>
      <c r="J1984" s="33"/>
      <c r="K1984" s="33"/>
      <c r="L1984" s="32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3"/>
      <c r="Y1984" s="33"/>
      <c r="Z1984" s="33"/>
      <c r="AA1984" s="33"/>
      <c r="AB1984" s="33"/>
      <c r="AC1984" s="33"/>
      <c r="AD1984" s="33"/>
      <c r="AE1984" s="33"/>
      <c r="AF1984" s="33"/>
      <c r="AG1984" s="33"/>
      <c r="AH1984" s="33"/>
      <c r="AI1984" s="33"/>
    </row>
    <row r="1985" spans="1:35" ht="11.25">
      <c r="A1985" s="33"/>
      <c r="B1985" s="33"/>
      <c r="C1985" s="33"/>
      <c r="D1985" s="33"/>
      <c r="E1985" s="33"/>
      <c r="F1985" s="33"/>
      <c r="G1985" s="33"/>
      <c r="H1985" s="33"/>
      <c r="I1985" s="33"/>
      <c r="J1985" s="33"/>
      <c r="K1985" s="33"/>
      <c r="L1985" s="32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/>
      <c r="AA1985" s="33"/>
      <c r="AB1985" s="33"/>
      <c r="AC1985" s="33"/>
      <c r="AD1985" s="33"/>
      <c r="AE1985" s="33"/>
      <c r="AF1985" s="33"/>
      <c r="AG1985" s="33"/>
      <c r="AH1985" s="33"/>
      <c r="AI1985" s="33"/>
    </row>
    <row r="1986" spans="1:35" ht="11.25">
      <c r="A1986" s="33"/>
      <c r="B1986" s="33"/>
      <c r="C1986" s="33"/>
      <c r="D1986" s="33"/>
      <c r="E1986" s="33"/>
      <c r="F1986" s="33"/>
      <c r="G1986" s="33"/>
      <c r="H1986" s="33"/>
      <c r="I1986" s="33"/>
      <c r="J1986" s="33"/>
      <c r="K1986" s="33"/>
      <c r="L1986" s="32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33"/>
      <c r="Y1986" s="33"/>
      <c r="Z1986" s="33"/>
      <c r="AA1986" s="33"/>
      <c r="AB1986" s="33"/>
      <c r="AC1986" s="33"/>
      <c r="AD1986" s="33"/>
      <c r="AE1986" s="33"/>
      <c r="AF1986" s="33"/>
      <c r="AG1986" s="33"/>
      <c r="AH1986" s="33"/>
      <c r="AI1986" s="33"/>
    </row>
    <row r="1987" spans="1:35" ht="11.25">
      <c r="A1987" s="33"/>
      <c r="B1987" s="33"/>
      <c r="C1987" s="33"/>
      <c r="D1987" s="33"/>
      <c r="E1987" s="33"/>
      <c r="F1987" s="33"/>
      <c r="G1987" s="33"/>
      <c r="H1987" s="33"/>
      <c r="I1987" s="33"/>
      <c r="J1987" s="33"/>
      <c r="K1987" s="33"/>
      <c r="L1987" s="32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3"/>
      <c r="AD1987" s="33"/>
      <c r="AE1987" s="33"/>
      <c r="AF1987" s="33"/>
      <c r="AG1987" s="33"/>
      <c r="AH1987" s="33"/>
      <c r="AI1987" s="33"/>
    </row>
    <row r="1988" spans="1:35" ht="11.25">
      <c r="A1988" s="33"/>
      <c r="B1988" s="33"/>
      <c r="C1988" s="33"/>
      <c r="D1988" s="33"/>
      <c r="E1988" s="33"/>
      <c r="F1988" s="33"/>
      <c r="G1988" s="33"/>
      <c r="H1988" s="33"/>
      <c r="I1988" s="33"/>
      <c r="J1988" s="33"/>
      <c r="K1988" s="33"/>
      <c r="L1988" s="32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3"/>
      <c r="AD1988" s="33"/>
      <c r="AE1988" s="33"/>
      <c r="AF1988" s="33"/>
      <c r="AG1988" s="33"/>
      <c r="AH1988" s="33"/>
      <c r="AI1988" s="33"/>
    </row>
  </sheetData>
  <mergeCells count="1">
    <mergeCell ref="A1:W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workbookViewId="0" topLeftCell="A1">
      <selection activeCell="C5" sqref="C5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1" customWidth="1"/>
    <col min="26" max="16384" width="9.33203125" style="1" customWidth="1"/>
  </cols>
  <sheetData>
    <row r="1" spans="1:25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  <c r="Y1" s="1"/>
    </row>
    <row r="2" spans="1:18" s="46" customFormat="1" ht="12" customHeight="1">
      <c r="A2" s="43" t="s">
        <v>254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25" s="5" customFormat="1" ht="10.5">
      <c r="A5" s="103" t="s">
        <v>79</v>
      </c>
      <c r="B5" s="52" t="s">
        <v>76</v>
      </c>
      <c r="C5" s="3">
        <v>463647</v>
      </c>
      <c r="D5" s="3">
        <v>32502</v>
      </c>
      <c r="E5" s="3">
        <v>40295</v>
      </c>
      <c r="F5" s="3">
        <v>43425</v>
      </c>
      <c r="G5" s="4">
        <v>39820</v>
      </c>
      <c r="H5" s="4">
        <v>42275</v>
      </c>
      <c r="I5" s="4">
        <v>40316</v>
      </c>
      <c r="J5" s="4">
        <v>36701</v>
      </c>
      <c r="K5" s="4">
        <v>37357</v>
      </c>
      <c r="L5" s="3">
        <v>38282</v>
      </c>
      <c r="M5" s="3">
        <v>32853</v>
      </c>
      <c r="N5" s="3">
        <v>24888</v>
      </c>
      <c r="O5" s="4">
        <v>15862</v>
      </c>
      <c r="P5" s="4">
        <v>11581</v>
      </c>
      <c r="Q5" s="4">
        <v>10419</v>
      </c>
      <c r="R5" s="4">
        <v>8130</v>
      </c>
      <c r="S5" s="4">
        <v>5144</v>
      </c>
      <c r="T5" s="3">
        <v>2528</v>
      </c>
      <c r="U5" s="3">
        <v>929</v>
      </c>
      <c r="V5" s="3">
        <v>274</v>
      </c>
      <c r="W5" s="4">
        <v>52</v>
      </c>
      <c r="X5" s="4">
        <v>14</v>
      </c>
      <c r="Y5" s="42">
        <f>SUM(D5*2.5+E5*7.5+F5*12.5+G5*17.5+H5*22.5+I5*27.5+J5*32.5+K5*37.5+L5*42.5+M5*47.5+N5*52.5+O5*57.5+P5*62.5+Q5*67.5+R5*72.5+S5*77.5+T5*82.5+U5*87.5+V5*92.5+W5*97.5+X5*103)/C5</f>
        <v>31.100707003388354</v>
      </c>
    </row>
    <row r="6" spans="1:25" s="9" customFormat="1" ht="10.5">
      <c r="A6" s="104"/>
      <c r="B6" s="53" t="s">
        <v>77</v>
      </c>
      <c r="C6" s="6">
        <v>231463</v>
      </c>
      <c r="D6" s="7">
        <v>16878</v>
      </c>
      <c r="E6" s="7">
        <v>20688</v>
      </c>
      <c r="F6" s="7">
        <v>22259</v>
      </c>
      <c r="G6" s="8">
        <v>20279</v>
      </c>
      <c r="H6" s="8">
        <v>21308</v>
      </c>
      <c r="I6" s="8">
        <v>20282</v>
      </c>
      <c r="J6" s="8">
        <v>18497</v>
      </c>
      <c r="K6" s="8">
        <v>19026</v>
      </c>
      <c r="L6" s="7">
        <v>19514</v>
      </c>
      <c r="M6" s="7">
        <v>16681</v>
      </c>
      <c r="N6" s="7">
        <v>12380</v>
      </c>
      <c r="O6" s="8">
        <v>7403</v>
      </c>
      <c r="P6" s="8">
        <v>5224</v>
      </c>
      <c r="Q6" s="8">
        <v>4567</v>
      </c>
      <c r="R6" s="8">
        <v>3361</v>
      </c>
      <c r="S6" s="8">
        <v>1948</v>
      </c>
      <c r="T6" s="7">
        <v>791</v>
      </c>
      <c r="U6" s="7">
        <v>283</v>
      </c>
      <c r="V6" s="7">
        <v>79</v>
      </c>
      <c r="W6" s="8">
        <v>14</v>
      </c>
      <c r="X6" s="8">
        <v>1</v>
      </c>
      <c r="Y6" s="42">
        <f aca="true" t="shared" si="0" ref="Y6:Y69">SUM(D6*2.5+E6*7.5+F6*12.5+G6*17.5+H6*22.5+I6*27.5+J6*32.5+K6*37.5+L6*42.5+M6*47.5+N6*52.5+O6*57.5+P6*62.5+Q6*67.5+R6*72.5+S6*77.5+T6*82.5+U6*87.5+V6*92.5+W6*97.5+X6*103)/C6</f>
        <v>30.276169409365643</v>
      </c>
    </row>
    <row r="7" spans="1:25" s="9" customFormat="1" ht="10.5">
      <c r="A7" s="104"/>
      <c r="B7" s="53" t="s">
        <v>78</v>
      </c>
      <c r="C7" s="6">
        <v>232184</v>
      </c>
      <c r="D7" s="7">
        <v>15624</v>
      </c>
      <c r="E7" s="7">
        <v>19607</v>
      </c>
      <c r="F7" s="7">
        <v>21166</v>
      </c>
      <c r="G7" s="8">
        <v>19541</v>
      </c>
      <c r="H7" s="8">
        <v>20967</v>
      </c>
      <c r="I7" s="8">
        <v>20034</v>
      </c>
      <c r="J7" s="8">
        <v>18204</v>
      </c>
      <c r="K7" s="8">
        <v>18331</v>
      </c>
      <c r="L7" s="7">
        <v>18768</v>
      </c>
      <c r="M7" s="7">
        <v>16172</v>
      </c>
      <c r="N7" s="7">
        <v>12508</v>
      </c>
      <c r="O7" s="8">
        <v>8459</v>
      </c>
      <c r="P7" s="8">
        <v>6357</v>
      </c>
      <c r="Q7" s="8">
        <v>5852</v>
      </c>
      <c r="R7" s="8">
        <v>4769</v>
      </c>
      <c r="S7" s="8">
        <v>3196</v>
      </c>
      <c r="T7" s="7">
        <v>1737</v>
      </c>
      <c r="U7" s="7">
        <v>646</v>
      </c>
      <c r="V7" s="7">
        <v>195</v>
      </c>
      <c r="W7" s="8">
        <v>38</v>
      </c>
      <c r="X7" s="8">
        <v>13</v>
      </c>
      <c r="Y7" s="42">
        <f t="shared" si="0"/>
        <v>31.9226841642835</v>
      </c>
    </row>
    <row r="8" spans="1:25" s="5" customFormat="1" ht="10.5">
      <c r="A8" s="103" t="s">
        <v>80</v>
      </c>
      <c r="B8" s="52" t="s">
        <v>76</v>
      </c>
      <c r="C8" s="3">
        <v>463327</v>
      </c>
      <c r="D8" s="3">
        <v>32478</v>
      </c>
      <c r="E8" s="3">
        <v>40250</v>
      </c>
      <c r="F8" s="3">
        <v>43394</v>
      </c>
      <c r="G8" s="4">
        <v>39805</v>
      </c>
      <c r="H8" s="4">
        <v>42259</v>
      </c>
      <c r="I8" s="4">
        <v>40292</v>
      </c>
      <c r="J8" s="4">
        <v>36655</v>
      </c>
      <c r="K8" s="4">
        <v>37320</v>
      </c>
      <c r="L8" s="3">
        <v>38246</v>
      </c>
      <c r="M8" s="3">
        <v>32828</v>
      </c>
      <c r="N8" s="3">
        <v>24871</v>
      </c>
      <c r="O8" s="4">
        <v>15861</v>
      </c>
      <c r="P8" s="4">
        <v>11579</v>
      </c>
      <c r="Q8" s="4">
        <v>10419</v>
      </c>
      <c r="R8" s="4">
        <v>8129</v>
      </c>
      <c r="S8" s="4">
        <v>5144</v>
      </c>
      <c r="T8" s="3">
        <v>2528</v>
      </c>
      <c r="U8" s="3">
        <v>929</v>
      </c>
      <c r="V8" s="3">
        <v>274</v>
      </c>
      <c r="W8" s="4">
        <v>52</v>
      </c>
      <c r="X8" s="4">
        <v>14</v>
      </c>
      <c r="Y8" s="42">
        <f t="shared" si="0"/>
        <v>31.103161482063424</v>
      </c>
    </row>
    <row r="9" spans="1:25" s="9" customFormat="1" ht="10.5">
      <c r="A9" s="105"/>
      <c r="B9" s="53" t="s">
        <v>77</v>
      </c>
      <c r="C9" s="6">
        <v>231291</v>
      </c>
      <c r="D9" s="7">
        <v>16868</v>
      </c>
      <c r="E9" s="7">
        <v>20667</v>
      </c>
      <c r="F9" s="7">
        <v>22245</v>
      </c>
      <c r="G9" s="8">
        <v>20274</v>
      </c>
      <c r="H9" s="8">
        <v>21298</v>
      </c>
      <c r="I9" s="8">
        <v>20275</v>
      </c>
      <c r="J9" s="8">
        <v>18473</v>
      </c>
      <c r="K9" s="8">
        <v>19003</v>
      </c>
      <c r="L9" s="7">
        <v>19489</v>
      </c>
      <c r="M9" s="7">
        <v>16665</v>
      </c>
      <c r="N9" s="7">
        <v>12366</v>
      </c>
      <c r="O9" s="8">
        <v>7402</v>
      </c>
      <c r="P9" s="8">
        <v>5223</v>
      </c>
      <c r="Q9" s="8">
        <v>4567</v>
      </c>
      <c r="R9" s="8">
        <v>3360</v>
      </c>
      <c r="S9" s="8">
        <v>1948</v>
      </c>
      <c r="T9" s="7">
        <v>791</v>
      </c>
      <c r="U9" s="7">
        <v>283</v>
      </c>
      <c r="V9" s="7">
        <v>79</v>
      </c>
      <c r="W9" s="8">
        <v>14</v>
      </c>
      <c r="X9" s="8">
        <v>1</v>
      </c>
      <c r="Y9" s="42">
        <f t="shared" si="0"/>
        <v>30.27596404529359</v>
      </c>
    </row>
    <row r="10" spans="1:25" s="9" customFormat="1" ht="10.5">
      <c r="A10" s="105"/>
      <c r="B10" s="53" t="s">
        <v>78</v>
      </c>
      <c r="C10" s="6">
        <v>232036</v>
      </c>
      <c r="D10" s="7">
        <v>15610</v>
      </c>
      <c r="E10" s="7">
        <v>19583</v>
      </c>
      <c r="F10" s="7">
        <v>21149</v>
      </c>
      <c r="G10" s="8">
        <v>19531</v>
      </c>
      <c r="H10" s="8">
        <v>20961</v>
      </c>
      <c r="I10" s="8">
        <v>20017</v>
      </c>
      <c r="J10" s="8">
        <v>18182</v>
      </c>
      <c r="K10" s="8">
        <v>18317</v>
      </c>
      <c r="L10" s="7">
        <v>18757</v>
      </c>
      <c r="M10" s="7">
        <v>16163</v>
      </c>
      <c r="N10" s="7">
        <v>12505</v>
      </c>
      <c r="O10" s="8">
        <v>8459</v>
      </c>
      <c r="P10" s="8">
        <v>6356</v>
      </c>
      <c r="Q10" s="8">
        <v>5852</v>
      </c>
      <c r="R10" s="8">
        <v>4769</v>
      </c>
      <c r="S10" s="8">
        <v>3196</v>
      </c>
      <c r="T10" s="7">
        <v>1737</v>
      </c>
      <c r="U10" s="7">
        <v>646</v>
      </c>
      <c r="V10" s="7">
        <v>195</v>
      </c>
      <c r="W10" s="8">
        <v>38</v>
      </c>
      <c r="X10" s="8">
        <v>13</v>
      </c>
      <c r="Y10" s="42">
        <f t="shared" si="0"/>
        <v>31.92770302884035</v>
      </c>
    </row>
    <row r="11" spans="1:25" s="5" customFormat="1" ht="10.5">
      <c r="A11" s="103" t="s">
        <v>81</v>
      </c>
      <c r="B11" s="52" t="s">
        <v>76</v>
      </c>
      <c r="C11" s="3">
        <v>442213</v>
      </c>
      <c r="D11" s="3">
        <v>30802</v>
      </c>
      <c r="E11" s="3">
        <v>38230</v>
      </c>
      <c r="F11" s="3">
        <v>41336</v>
      </c>
      <c r="G11" s="4">
        <v>37911</v>
      </c>
      <c r="H11" s="4">
        <v>40340</v>
      </c>
      <c r="I11" s="4">
        <v>38277</v>
      </c>
      <c r="J11" s="4">
        <v>34690</v>
      </c>
      <c r="K11" s="4">
        <v>35447</v>
      </c>
      <c r="L11" s="3">
        <v>36545</v>
      </c>
      <c r="M11" s="3">
        <v>31340</v>
      </c>
      <c r="N11" s="3">
        <v>23761</v>
      </c>
      <c r="O11" s="4">
        <v>15189</v>
      </c>
      <c r="P11" s="4">
        <v>11248</v>
      </c>
      <c r="Q11" s="4">
        <v>10197</v>
      </c>
      <c r="R11" s="4">
        <v>8031</v>
      </c>
      <c r="S11" s="4">
        <v>5102</v>
      </c>
      <c r="T11" s="3">
        <v>2507</v>
      </c>
      <c r="U11" s="3">
        <v>926</v>
      </c>
      <c r="V11" s="3">
        <v>271</v>
      </c>
      <c r="W11" s="4">
        <v>50</v>
      </c>
      <c r="X11" s="4">
        <v>13</v>
      </c>
      <c r="Y11" s="42">
        <f t="shared" si="0"/>
        <v>31.232786010361522</v>
      </c>
    </row>
    <row r="12" spans="1:25" s="9" customFormat="1" ht="10.5">
      <c r="A12" s="106"/>
      <c r="B12" s="53" t="s">
        <v>77</v>
      </c>
      <c r="C12" s="6">
        <v>221942</v>
      </c>
      <c r="D12" s="7">
        <v>15993</v>
      </c>
      <c r="E12" s="7">
        <v>19669</v>
      </c>
      <c r="F12" s="7">
        <v>21180</v>
      </c>
      <c r="G12" s="8">
        <v>19353</v>
      </c>
      <c r="H12" s="8">
        <v>20415</v>
      </c>
      <c r="I12" s="8">
        <v>19426</v>
      </c>
      <c r="J12" s="8">
        <v>17661</v>
      </c>
      <c r="K12" s="8">
        <v>18241</v>
      </c>
      <c r="L12" s="7">
        <v>18830</v>
      </c>
      <c r="M12" s="7">
        <v>16109</v>
      </c>
      <c r="N12" s="7">
        <v>11946</v>
      </c>
      <c r="O12" s="8">
        <v>7126</v>
      </c>
      <c r="P12" s="8">
        <v>5091</v>
      </c>
      <c r="Q12" s="8">
        <v>4497</v>
      </c>
      <c r="R12" s="8">
        <v>3318</v>
      </c>
      <c r="S12" s="8">
        <v>1932</v>
      </c>
      <c r="T12" s="7">
        <v>783</v>
      </c>
      <c r="U12" s="7">
        <v>281</v>
      </c>
      <c r="V12" s="7">
        <v>78</v>
      </c>
      <c r="W12" s="8">
        <v>13</v>
      </c>
      <c r="X12" s="8">
        <v>0</v>
      </c>
      <c r="Y12" s="42">
        <f t="shared" si="0"/>
        <v>30.433852087482315</v>
      </c>
    </row>
    <row r="13" spans="1:25" s="9" customFormat="1" ht="10.5">
      <c r="A13" s="106"/>
      <c r="B13" s="53" t="s">
        <v>78</v>
      </c>
      <c r="C13" s="6">
        <v>220271</v>
      </c>
      <c r="D13" s="7">
        <v>14809</v>
      </c>
      <c r="E13" s="7">
        <v>18561</v>
      </c>
      <c r="F13" s="7">
        <v>20156</v>
      </c>
      <c r="G13" s="8">
        <v>18558</v>
      </c>
      <c r="H13" s="8">
        <v>19925</v>
      </c>
      <c r="I13" s="8">
        <v>18851</v>
      </c>
      <c r="J13" s="8">
        <v>17029</v>
      </c>
      <c r="K13" s="8">
        <v>17206</v>
      </c>
      <c r="L13" s="7">
        <v>17715</v>
      </c>
      <c r="M13" s="7">
        <v>15231</v>
      </c>
      <c r="N13" s="7">
        <v>11815</v>
      </c>
      <c r="O13" s="8">
        <v>8063</v>
      </c>
      <c r="P13" s="8">
        <v>6157</v>
      </c>
      <c r="Q13" s="8">
        <v>5700</v>
      </c>
      <c r="R13" s="8">
        <v>4713</v>
      </c>
      <c r="S13" s="8">
        <v>3170</v>
      </c>
      <c r="T13" s="7">
        <v>1724</v>
      </c>
      <c r="U13" s="7">
        <v>645</v>
      </c>
      <c r="V13" s="7">
        <v>193</v>
      </c>
      <c r="W13" s="8">
        <v>37</v>
      </c>
      <c r="X13" s="8">
        <v>13</v>
      </c>
      <c r="Y13" s="42">
        <f t="shared" si="0"/>
        <v>32.03778073373254</v>
      </c>
    </row>
    <row r="14" spans="1:25" s="5" customFormat="1" ht="10.5">
      <c r="A14" s="107" t="s">
        <v>82</v>
      </c>
      <c r="B14" s="52" t="s">
        <v>76</v>
      </c>
      <c r="C14" s="3">
        <v>39545</v>
      </c>
      <c r="D14" s="3">
        <v>2789</v>
      </c>
      <c r="E14" s="3">
        <v>4219</v>
      </c>
      <c r="F14" s="3">
        <v>4578</v>
      </c>
      <c r="G14" s="4">
        <v>3961</v>
      </c>
      <c r="H14" s="4">
        <v>3825</v>
      </c>
      <c r="I14" s="4">
        <v>3521</v>
      </c>
      <c r="J14" s="4">
        <v>3335</v>
      </c>
      <c r="K14" s="4">
        <v>3410</v>
      </c>
      <c r="L14" s="3">
        <v>3383</v>
      </c>
      <c r="M14" s="3">
        <v>2703</v>
      </c>
      <c r="N14" s="3">
        <v>1794</v>
      </c>
      <c r="O14" s="4">
        <v>930</v>
      </c>
      <c r="P14" s="4">
        <v>481</v>
      </c>
      <c r="Q14" s="4">
        <v>318</v>
      </c>
      <c r="R14" s="4">
        <v>165</v>
      </c>
      <c r="S14" s="4">
        <v>86</v>
      </c>
      <c r="T14" s="3">
        <v>27</v>
      </c>
      <c r="U14" s="3">
        <v>18</v>
      </c>
      <c r="V14" s="3">
        <v>2</v>
      </c>
      <c r="W14" s="4">
        <v>0</v>
      </c>
      <c r="X14" s="4">
        <v>0</v>
      </c>
      <c r="Y14" s="42">
        <f t="shared" si="0"/>
        <v>27.267227209508157</v>
      </c>
    </row>
    <row r="15" spans="1:25" s="9" customFormat="1" ht="10.5">
      <c r="A15" s="108"/>
      <c r="B15" s="53" t="s">
        <v>77</v>
      </c>
      <c r="C15" s="6">
        <v>18723</v>
      </c>
      <c r="D15" s="7">
        <v>1443</v>
      </c>
      <c r="E15" s="7">
        <v>2146</v>
      </c>
      <c r="F15" s="7">
        <v>2360</v>
      </c>
      <c r="G15" s="8">
        <v>2002</v>
      </c>
      <c r="H15" s="8">
        <v>1893</v>
      </c>
      <c r="I15" s="8">
        <v>1545</v>
      </c>
      <c r="J15" s="8">
        <v>1318</v>
      </c>
      <c r="K15" s="8">
        <v>1382</v>
      </c>
      <c r="L15" s="7">
        <v>1485</v>
      </c>
      <c r="M15" s="7">
        <v>1230</v>
      </c>
      <c r="N15" s="7">
        <v>923</v>
      </c>
      <c r="O15" s="8">
        <v>473</v>
      </c>
      <c r="P15" s="8">
        <v>246</v>
      </c>
      <c r="Q15" s="8">
        <v>150</v>
      </c>
      <c r="R15" s="8">
        <v>76</v>
      </c>
      <c r="S15" s="8">
        <v>33</v>
      </c>
      <c r="T15" s="7">
        <v>11</v>
      </c>
      <c r="U15" s="7">
        <v>6</v>
      </c>
      <c r="V15" s="7">
        <v>1</v>
      </c>
      <c r="W15" s="8">
        <v>0</v>
      </c>
      <c r="X15" s="8">
        <v>0</v>
      </c>
      <c r="Y15" s="42">
        <f t="shared" si="0"/>
        <v>26.505501255140736</v>
      </c>
    </row>
    <row r="16" spans="1:25" s="9" customFormat="1" ht="10.5">
      <c r="A16" s="109"/>
      <c r="B16" s="53" t="s">
        <v>78</v>
      </c>
      <c r="C16" s="6">
        <v>20822</v>
      </c>
      <c r="D16" s="7">
        <v>1346</v>
      </c>
      <c r="E16" s="7">
        <v>2073</v>
      </c>
      <c r="F16" s="7">
        <v>2218</v>
      </c>
      <c r="G16" s="8">
        <v>1959</v>
      </c>
      <c r="H16" s="8">
        <v>1932</v>
      </c>
      <c r="I16" s="8">
        <v>1976</v>
      </c>
      <c r="J16" s="8">
        <v>2017</v>
      </c>
      <c r="K16" s="8">
        <v>2028</v>
      </c>
      <c r="L16" s="7">
        <v>1898</v>
      </c>
      <c r="M16" s="7">
        <v>1473</v>
      </c>
      <c r="N16" s="7">
        <v>871</v>
      </c>
      <c r="O16" s="8">
        <v>457</v>
      </c>
      <c r="P16" s="8">
        <v>235</v>
      </c>
      <c r="Q16" s="8">
        <v>168</v>
      </c>
      <c r="R16" s="8">
        <v>89</v>
      </c>
      <c r="S16" s="8">
        <v>53</v>
      </c>
      <c r="T16" s="7">
        <v>16</v>
      </c>
      <c r="U16" s="7">
        <v>12</v>
      </c>
      <c r="V16" s="7">
        <v>1</v>
      </c>
      <c r="W16" s="8">
        <v>0</v>
      </c>
      <c r="X16" s="8">
        <v>0</v>
      </c>
      <c r="Y16" s="42">
        <f t="shared" si="0"/>
        <v>27.95216597829219</v>
      </c>
    </row>
    <row r="17" spans="1:25" s="5" customFormat="1" ht="10.5">
      <c r="A17" s="110" t="s">
        <v>83</v>
      </c>
      <c r="B17" s="52" t="s">
        <v>76</v>
      </c>
      <c r="C17" s="3">
        <v>13882</v>
      </c>
      <c r="D17" s="3">
        <v>1222</v>
      </c>
      <c r="E17" s="3">
        <v>1357</v>
      </c>
      <c r="F17" s="3">
        <v>1295</v>
      </c>
      <c r="G17" s="4">
        <v>1224</v>
      </c>
      <c r="H17" s="4">
        <v>1376</v>
      </c>
      <c r="I17" s="4">
        <v>1175</v>
      </c>
      <c r="J17" s="4">
        <v>1078</v>
      </c>
      <c r="K17" s="4">
        <v>1118</v>
      </c>
      <c r="L17" s="3">
        <v>1082</v>
      </c>
      <c r="M17" s="3">
        <v>956</v>
      </c>
      <c r="N17" s="3">
        <v>615</v>
      </c>
      <c r="O17" s="4">
        <v>390</v>
      </c>
      <c r="P17" s="4">
        <v>271</v>
      </c>
      <c r="Q17" s="4">
        <v>286</v>
      </c>
      <c r="R17" s="4">
        <v>230</v>
      </c>
      <c r="S17" s="4">
        <v>121</v>
      </c>
      <c r="T17" s="3">
        <v>58</v>
      </c>
      <c r="U17" s="3">
        <v>22</v>
      </c>
      <c r="V17" s="3">
        <v>5</v>
      </c>
      <c r="W17" s="4">
        <v>1</v>
      </c>
      <c r="X17" s="4">
        <v>0</v>
      </c>
      <c r="Y17" s="42">
        <f t="shared" si="0"/>
        <v>29.300172885751333</v>
      </c>
    </row>
    <row r="18" spans="1:25" s="9" customFormat="1" ht="10.5">
      <c r="A18" s="111"/>
      <c r="B18" s="53" t="s">
        <v>77</v>
      </c>
      <c r="C18" s="6">
        <v>7021</v>
      </c>
      <c r="D18" s="7">
        <v>646</v>
      </c>
      <c r="E18" s="7">
        <v>700</v>
      </c>
      <c r="F18" s="7">
        <v>652</v>
      </c>
      <c r="G18" s="8">
        <v>634</v>
      </c>
      <c r="H18" s="8">
        <v>697</v>
      </c>
      <c r="I18" s="8">
        <v>638</v>
      </c>
      <c r="J18" s="8">
        <v>550</v>
      </c>
      <c r="K18" s="8">
        <v>566</v>
      </c>
      <c r="L18" s="7">
        <v>559</v>
      </c>
      <c r="M18" s="7">
        <v>483</v>
      </c>
      <c r="N18" s="7">
        <v>306</v>
      </c>
      <c r="O18" s="8">
        <v>204</v>
      </c>
      <c r="P18" s="8">
        <v>131</v>
      </c>
      <c r="Q18" s="8">
        <v>119</v>
      </c>
      <c r="R18" s="8">
        <v>81</v>
      </c>
      <c r="S18" s="8">
        <v>29</v>
      </c>
      <c r="T18" s="7">
        <v>19</v>
      </c>
      <c r="U18" s="7">
        <v>6</v>
      </c>
      <c r="V18" s="7">
        <v>1</v>
      </c>
      <c r="W18" s="8">
        <v>0</v>
      </c>
      <c r="X18" s="8">
        <v>0</v>
      </c>
      <c r="Y18" s="42">
        <f t="shared" si="0"/>
        <v>28.408702464036462</v>
      </c>
    </row>
    <row r="19" spans="1:25" s="9" customFormat="1" ht="10.5">
      <c r="A19" s="111"/>
      <c r="B19" s="53" t="s">
        <v>78</v>
      </c>
      <c r="C19" s="6">
        <v>6861</v>
      </c>
      <c r="D19" s="7">
        <v>576</v>
      </c>
      <c r="E19" s="7">
        <v>657</v>
      </c>
      <c r="F19" s="7">
        <v>643</v>
      </c>
      <c r="G19" s="8">
        <v>590</v>
      </c>
      <c r="H19" s="8">
        <v>679</v>
      </c>
      <c r="I19" s="8">
        <v>537</v>
      </c>
      <c r="J19" s="8">
        <v>528</v>
      </c>
      <c r="K19" s="8">
        <v>552</v>
      </c>
      <c r="L19" s="7">
        <v>523</v>
      </c>
      <c r="M19" s="7">
        <v>473</v>
      </c>
      <c r="N19" s="7">
        <v>309</v>
      </c>
      <c r="O19" s="8">
        <v>186</v>
      </c>
      <c r="P19" s="8">
        <v>140</v>
      </c>
      <c r="Q19" s="8">
        <v>167</v>
      </c>
      <c r="R19" s="8">
        <v>149</v>
      </c>
      <c r="S19" s="8">
        <v>92</v>
      </c>
      <c r="T19" s="7">
        <v>39</v>
      </c>
      <c r="U19" s="7">
        <v>16</v>
      </c>
      <c r="V19" s="7">
        <v>4</v>
      </c>
      <c r="W19" s="8">
        <v>1</v>
      </c>
      <c r="X19" s="8">
        <v>0</v>
      </c>
      <c r="Y19" s="42">
        <f t="shared" si="0"/>
        <v>30.21243259000146</v>
      </c>
    </row>
    <row r="20" spans="1:25" s="5" customFormat="1" ht="10.5">
      <c r="A20" s="110" t="s">
        <v>84</v>
      </c>
      <c r="B20" s="52" t="s">
        <v>76</v>
      </c>
      <c r="C20" s="3">
        <v>48109</v>
      </c>
      <c r="D20" s="3">
        <v>3819</v>
      </c>
      <c r="E20" s="3">
        <v>5419</v>
      </c>
      <c r="F20" s="3">
        <v>5729</v>
      </c>
      <c r="G20" s="4">
        <v>4740</v>
      </c>
      <c r="H20" s="4">
        <v>4522</v>
      </c>
      <c r="I20" s="4">
        <v>4206</v>
      </c>
      <c r="J20" s="4">
        <v>4049</v>
      </c>
      <c r="K20" s="4">
        <v>3948</v>
      </c>
      <c r="L20" s="3">
        <v>3926</v>
      </c>
      <c r="M20" s="3">
        <v>3025</v>
      </c>
      <c r="N20" s="3">
        <v>2015</v>
      </c>
      <c r="O20" s="4">
        <v>1092</v>
      </c>
      <c r="P20" s="4">
        <v>615</v>
      </c>
      <c r="Q20" s="4">
        <v>466</v>
      </c>
      <c r="R20" s="4">
        <v>294</v>
      </c>
      <c r="S20" s="4">
        <v>166</v>
      </c>
      <c r="T20" s="3">
        <v>57</v>
      </c>
      <c r="U20" s="3">
        <v>16</v>
      </c>
      <c r="V20" s="3">
        <v>5</v>
      </c>
      <c r="W20" s="4">
        <v>0</v>
      </c>
      <c r="X20" s="4">
        <v>0</v>
      </c>
      <c r="Y20" s="42">
        <f t="shared" si="0"/>
        <v>26.846587956515414</v>
      </c>
    </row>
    <row r="21" spans="1:25" s="9" customFormat="1" ht="10.5">
      <c r="A21" s="111"/>
      <c r="B21" s="53" t="s">
        <v>77</v>
      </c>
      <c r="C21" s="6">
        <v>23436</v>
      </c>
      <c r="D21" s="7">
        <v>2001</v>
      </c>
      <c r="E21" s="7">
        <v>2804</v>
      </c>
      <c r="F21" s="7">
        <v>2945</v>
      </c>
      <c r="G21" s="8">
        <v>2416</v>
      </c>
      <c r="H21" s="8">
        <v>2206</v>
      </c>
      <c r="I21" s="8">
        <v>1967</v>
      </c>
      <c r="J21" s="8">
        <v>1790</v>
      </c>
      <c r="K21" s="8">
        <v>1778</v>
      </c>
      <c r="L21" s="7">
        <v>1825</v>
      </c>
      <c r="M21" s="7">
        <v>1531</v>
      </c>
      <c r="N21" s="7">
        <v>980</v>
      </c>
      <c r="O21" s="8">
        <v>491</v>
      </c>
      <c r="P21" s="8">
        <v>283</v>
      </c>
      <c r="Q21" s="8">
        <v>220</v>
      </c>
      <c r="R21" s="8">
        <v>116</v>
      </c>
      <c r="S21" s="8">
        <v>59</v>
      </c>
      <c r="T21" s="7">
        <v>18</v>
      </c>
      <c r="U21" s="7">
        <v>5</v>
      </c>
      <c r="V21" s="7">
        <v>1</v>
      </c>
      <c r="W21" s="8">
        <v>0</v>
      </c>
      <c r="X21" s="8">
        <v>0</v>
      </c>
      <c r="Y21" s="42">
        <f t="shared" si="0"/>
        <v>26.079749103942653</v>
      </c>
    </row>
    <row r="22" spans="1:25" s="9" customFormat="1" ht="10.5">
      <c r="A22" s="111"/>
      <c r="B22" s="53" t="s">
        <v>78</v>
      </c>
      <c r="C22" s="6">
        <v>24673</v>
      </c>
      <c r="D22" s="7">
        <v>1818</v>
      </c>
      <c r="E22" s="7">
        <v>2615</v>
      </c>
      <c r="F22" s="7">
        <v>2784</v>
      </c>
      <c r="G22" s="8">
        <v>2324</v>
      </c>
      <c r="H22" s="8">
        <v>2316</v>
      </c>
      <c r="I22" s="8">
        <v>2239</v>
      </c>
      <c r="J22" s="8">
        <v>2259</v>
      </c>
      <c r="K22" s="8">
        <v>2170</v>
      </c>
      <c r="L22" s="7">
        <v>2101</v>
      </c>
      <c r="M22" s="7">
        <v>1494</v>
      </c>
      <c r="N22" s="7">
        <v>1035</v>
      </c>
      <c r="O22" s="8">
        <v>601</v>
      </c>
      <c r="P22" s="8">
        <v>332</v>
      </c>
      <c r="Q22" s="8">
        <v>246</v>
      </c>
      <c r="R22" s="8">
        <v>178</v>
      </c>
      <c r="S22" s="8">
        <v>107</v>
      </c>
      <c r="T22" s="7">
        <v>39</v>
      </c>
      <c r="U22" s="7">
        <v>11</v>
      </c>
      <c r="V22" s="7">
        <v>4</v>
      </c>
      <c r="W22" s="8">
        <v>0</v>
      </c>
      <c r="X22" s="8">
        <v>0</v>
      </c>
      <c r="Y22" s="42">
        <f t="shared" si="0"/>
        <v>27.574980748186277</v>
      </c>
    </row>
    <row r="23" spans="1:25" s="5" customFormat="1" ht="10.5">
      <c r="A23" s="110" t="s">
        <v>85</v>
      </c>
      <c r="B23" s="52" t="s">
        <v>76</v>
      </c>
      <c r="C23" s="3">
        <v>17697</v>
      </c>
      <c r="D23" s="3">
        <v>1637</v>
      </c>
      <c r="E23" s="3">
        <v>1708</v>
      </c>
      <c r="F23" s="3">
        <v>1623</v>
      </c>
      <c r="G23" s="4">
        <v>1460</v>
      </c>
      <c r="H23" s="4">
        <v>1653</v>
      </c>
      <c r="I23" s="4">
        <v>1678</v>
      </c>
      <c r="J23" s="4">
        <v>1493</v>
      </c>
      <c r="K23" s="4">
        <v>1357</v>
      </c>
      <c r="L23" s="3">
        <v>1325</v>
      </c>
      <c r="M23" s="3">
        <v>1170</v>
      </c>
      <c r="N23" s="3">
        <v>870</v>
      </c>
      <c r="O23" s="4">
        <v>493</v>
      </c>
      <c r="P23" s="4">
        <v>400</v>
      </c>
      <c r="Q23" s="4">
        <v>350</v>
      </c>
      <c r="R23" s="4">
        <v>229</v>
      </c>
      <c r="S23" s="4">
        <v>151</v>
      </c>
      <c r="T23" s="3">
        <v>61</v>
      </c>
      <c r="U23" s="3">
        <v>31</v>
      </c>
      <c r="V23" s="3">
        <v>7</v>
      </c>
      <c r="W23" s="4">
        <v>1</v>
      </c>
      <c r="X23" s="4">
        <v>0</v>
      </c>
      <c r="Y23" s="42">
        <f t="shared" si="0"/>
        <v>29.203678589591455</v>
      </c>
    </row>
    <row r="24" spans="1:25" s="9" customFormat="1" ht="10.5">
      <c r="A24" s="111"/>
      <c r="B24" s="53" t="s">
        <v>77</v>
      </c>
      <c r="C24" s="6">
        <v>9072</v>
      </c>
      <c r="D24" s="7">
        <v>823</v>
      </c>
      <c r="E24" s="7">
        <v>906</v>
      </c>
      <c r="F24" s="7">
        <v>811</v>
      </c>
      <c r="G24" s="8">
        <v>738</v>
      </c>
      <c r="H24" s="8">
        <v>849</v>
      </c>
      <c r="I24" s="8">
        <v>895</v>
      </c>
      <c r="J24" s="8">
        <v>807</v>
      </c>
      <c r="K24" s="8">
        <v>730</v>
      </c>
      <c r="L24" s="7">
        <v>676</v>
      </c>
      <c r="M24" s="7">
        <v>601</v>
      </c>
      <c r="N24" s="7">
        <v>462</v>
      </c>
      <c r="O24" s="8">
        <v>267</v>
      </c>
      <c r="P24" s="8">
        <v>183</v>
      </c>
      <c r="Q24" s="8">
        <v>156</v>
      </c>
      <c r="R24" s="8">
        <v>86</v>
      </c>
      <c r="S24" s="8">
        <v>60</v>
      </c>
      <c r="T24" s="7">
        <v>14</v>
      </c>
      <c r="U24" s="7">
        <v>7</v>
      </c>
      <c r="V24" s="7">
        <v>1</v>
      </c>
      <c r="W24" s="8">
        <v>0</v>
      </c>
      <c r="X24" s="8">
        <v>0</v>
      </c>
      <c r="Y24" s="42">
        <f t="shared" si="0"/>
        <v>28.75</v>
      </c>
    </row>
    <row r="25" spans="1:25" s="9" customFormat="1" ht="10.5">
      <c r="A25" s="111"/>
      <c r="B25" s="53" t="s">
        <v>78</v>
      </c>
      <c r="C25" s="6">
        <v>8625</v>
      </c>
      <c r="D25" s="7">
        <v>814</v>
      </c>
      <c r="E25" s="7">
        <v>802</v>
      </c>
      <c r="F25" s="7">
        <v>812</v>
      </c>
      <c r="G25" s="8">
        <v>722</v>
      </c>
      <c r="H25" s="8">
        <v>804</v>
      </c>
      <c r="I25" s="8">
        <v>783</v>
      </c>
      <c r="J25" s="8">
        <v>686</v>
      </c>
      <c r="K25" s="8">
        <v>627</v>
      </c>
      <c r="L25" s="7">
        <v>649</v>
      </c>
      <c r="M25" s="7">
        <v>569</v>
      </c>
      <c r="N25" s="7">
        <v>408</v>
      </c>
      <c r="O25" s="8">
        <v>226</v>
      </c>
      <c r="P25" s="8">
        <v>217</v>
      </c>
      <c r="Q25" s="8">
        <v>194</v>
      </c>
      <c r="R25" s="8">
        <v>143</v>
      </c>
      <c r="S25" s="8">
        <v>91</v>
      </c>
      <c r="T25" s="7">
        <v>47</v>
      </c>
      <c r="U25" s="7">
        <v>24</v>
      </c>
      <c r="V25" s="7">
        <v>6</v>
      </c>
      <c r="W25" s="8">
        <v>1</v>
      </c>
      <c r="X25" s="8">
        <v>0</v>
      </c>
      <c r="Y25" s="42">
        <f t="shared" si="0"/>
        <v>29.680869565217392</v>
      </c>
    </row>
    <row r="26" spans="1:25" s="5" customFormat="1" ht="10.5">
      <c r="A26" s="110" t="s">
        <v>86</v>
      </c>
      <c r="B26" s="52" t="s">
        <v>76</v>
      </c>
      <c r="C26" s="3">
        <v>9457</v>
      </c>
      <c r="D26" s="3">
        <v>795</v>
      </c>
      <c r="E26" s="3">
        <v>855</v>
      </c>
      <c r="F26" s="3">
        <v>801</v>
      </c>
      <c r="G26" s="4">
        <v>788</v>
      </c>
      <c r="H26" s="4">
        <v>789</v>
      </c>
      <c r="I26" s="4">
        <v>839</v>
      </c>
      <c r="J26" s="4">
        <v>775</v>
      </c>
      <c r="K26" s="4">
        <v>751</v>
      </c>
      <c r="L26" s="3">
        <v>752</v>
      </c>
      <c r="M26" s="3">
        <v>660</v>
      </c>
      <c r="N26" s="3">
        <v>489</v>
      </c>
      <c r="O26" s="4">
        <v>299</v>
      </c>
      <c r="P26" s="4">
        <v>268</v>
      </c>
      <c r="Q26" s="4">
        <v>215</v>
      </c>
      <c r="R26" s="4">
        <v>179</v>
      </c>
      <c r="S26" s="4">
        <v>113</v>
      </c>
      <c r="T26" s="3">
        <v>56</v>
      </c>
      <c r="U26" s="3">
        <v>25</v>
      </c>
      <c r="V26" s="3">
        <v>7</v>
      </c>
      <c r="W26" s="4">
        <v>0</v>
      </c>
      <c r="X26" s="4">
        <v>1</v>
      </c>
      <c r="Y26" s="42">
        <f t="shared" si="0"/>
        <v>30.993761235063975</v>
      </c>
    </row>
    <row r="27" spans="1:25" s="9" customFormat="1" ht="10.5">
      <c r="A27" s="111"/>
      <c r="B27" s="53" t="s">
        <v>77</v>
      </c>
      <c r="C27" s="6">
        <v>4808</v>
      </c>
      <c r="D27" s="7">
        <v>417</v>
      </c>
      <c r="E27" s="7">
        <v>447</v>
      </c>
      <c r="F27" s="7">
        <v>398</v>
      </c>
      <c r="G27" s="8">
        <v>385</v>
      </c>
      <c r="H27" s="8">
        <v>411</v>
      </c>
      <c r="I27" s="8">
        <v>410</v>
      </c>
      <c r="J27" s="8">
        <v>427</v>
      </c>
      <c r="K27" s="8">
        <v>408</v>
      </c>
      <c r="L27" s="7">
        <v>398</v>
      </c>
      <c r="M27" s="7">
        <v>341</v>
      </c>
      <c r="N27" s="7">
        <v>259</v>
      </c>
      <c r="O27" s="8">
        <v>140</v>
      </c>
      <c r="P27" s="8">
        <v>122</v>
      </c>
      <c r="Q27" s="8">
        <v>105</v>
      </c>
      <c r="R27" s="8">
        <v>72</v>
      </c>
      <c r="S27" s="8">
        <v>42</v>
      </c>
      <c r="T27" s="7">
        <v>16</v>
      </c>
      <c r="U27" s="7">
        <v>8</v>
      </c>
      <c r="V27" s="7">
        <v>2</v>
      </c>
      <c r="W27" s="8">
        <v>0</v>
      </c>
      <c r="X27" s="8">
        <v>0</v>
      </c>
      <c r="Y27" s="42">
        <f t="shared" si="0"/>
        <v>30.35773710482529</v>
      </c>
    </row>
    <row r="28" spans="1:25" s="9" customFormat="1" ht="10.5">
      <c r="A28" s="111"/>
      <c r="B28" s="53" t="s">
        <v>78</v>
      </c>
      <c r="C28" s="6">
        <v>4649</v>
      </c>
      <c r="D28" s="7">
        <v>378</v>
      </c>
      <c r="E28" s="7">
        <v>408</v>
      </c>
      <c r="F28" s="7">
        <v>403</v>
      </c>
      <c r="G28" s="8">
        <v>403</v>
      </c>
      <c r="H28" s="8">
        <v>378</v>
      </c>
      <c r="I28" s="8">
        <v>429</v>
      </c>
      <c r="J28" s="8">
        <v>348</v>
      </c>
      <c r="K28" s="8">
        <v>343</v>
      </c>
      <c r="L28" s="7">
        <v>354</v>
      </c>
      <c r="M28" s="7">
        <v>319</v>
      </c>
      <c r="N28" s="7">
        <v>230</v>
      </c>
      <c r="O28" s="8">
        <v>159</v>
      </c>
      <c r="P28" s="8">
        <v>146</v>
      </c>
      <c r="Q28" s="8">
        <v>110</v>
      </c>
      <c r="R28" s="8">
        <v>107</v>
      </c>
      <c r="S28" s="8">
        <v>71</v>
      </c>
      <c r="T28" s="7">
        <v>40</v>
      </c>
      <c r="U28" s="7">
        <v>17</v>
      </c>
      <c r="V28" s="7">
        <v>5</v>
      </c>
      <c r="W28" s="8">
        <v>0</v>
      </c>
      <c r="X28" s="8">
        <v>1</v>
      </c>
      <c r="Y28" s="42">
        <f t="shared" si="0"/>
        <v>31.651537965153796</v>
      </c>
    </row>
    <row r="29" spans="1:25" s="5" customFormat="1" ht="10.5">
      <c r="A29" s="110" t="s">
        <v>87</v>
      </c>
      <c r="B29" s="52" t="s">
        <v>76</v>
      </c>
      <c r="C29" s="3">
        <v>16936</v>
      </c>
      <c r="D29" s="3">
        <v>1275</v>
      </c>
      <c r="E29" s="3">
        <v>1963</v>
      </c>
      <c r="F29" s="3">
        <v>2194</v>
      </c>
      <c r="G29" s="4">
        <v>1927</v>
      </c>
      <c r="H29" s="4">
        <v>1517</v>
      </c>
      <c r="I29" s="4">
        <v>1272</v>
      </c>
      <c r="J29" s="4">
        <v>1215</v>
      </c>
      <c r="K29" s="4">
        <v>1426</v>
      </c>
      <c r="L29" s="3">
        <v>1461</v>
      </c>
      <c r="M29" s="3">
        <v>1074</v>
      </c>
      <c r="N29" s="3">
        <v>648</v>
      </c>
      <c r="O29" s="4">
        <v>334</v>
      </c>
      <c r="P29" s="4">
        <v>218</v>
      </c>
      <c r="Q29" s="4">
        <v>184</v>
      </c>
      <c r="R29" s="4">
        <v>116</v>
      </c>
      <c r="S29" s="4">
        <v>72</v>
      </c>
      <c r="T29" s="3">
        <v>23</v>
      </c>
      <c r="U29" s="3">
        <v>15</v>
      </c>
      <c r="V29" s="3">
        <v>1</v>
      </c>
      <c r="W29" s="4">
        <v>1</v>
      </c>
      <c r="X29" s="4">
        <v>0</v>
      </c>
      <c r="Y29" s="42">
        <f t="shared" si="0"/>
        <v>26.623760037789324</v>
      </c>
    </row>
    <row r="30" spans="1:25" s="9" customFormat="1" ht="10.5">
      <c r="A30" s="111"/>
      <c r="B30" s="53" t="s">
        <v>77</v>
      </c>
      <c r="C30" s="6">
        <v>7985</v>
      </c>
      <c r="D30" s="7">
        <v>656</v>
      </c>
      <c r="E30" s="7">
        <v>1019</v>
      </c>
      <c r="F30" s="7">
        <v>1124</v>
      </c>
      <c r="G30" s="8">
        <v>925</v>
      </c>
      <c r="H30" s="8">
        <v>745</v>
      </c>
      <c r="I30" s="8">
        <v>570</v>
      </c>
      <c r="J30" s="8">
        <v>515</v>
      </c>
      <c r="K30" s="8">
        <v>596</v>
      </c>
      <c r="L30" s="7">
        <v>653</v>
      </c>
      <c r="M30" s="7">
        <v>490</v>
      </c>
      <c r="N30" s="7">
        <v>307</v>
      </c>
      <c r="O30" s="8">
        <v>132</v>
      </c>
      <c r="P30" s="8">
        <v>88</v>
      </c>
      <c r="Q30" s="8">
        <v>83</v>
      </c>
      <c r="R30" s="8">
        <v>41</v>
      </c>
      <c r="S30" s="8">
        <v>30</v>
      </c>
      <c r="T30" s="7">
        <v>7</v>
      </c>
      <c r="U30" s="7">
        <v>4</v>
      </c>
      <c r="V30" s="7">
        <v>0</v>
      </c>
      <c r="W30" s="8">
        <v>0</v>
      </c>
      <c r="X30" s="8">
        <v>0</v>
      </c>
      <c r="Y30" s="42">
        <f t="shared" si="0"/>
        <v>25.436130244207888</v>
      </c>
    </row>
    <row r="31" spans="1:25" s="9" customFormat="1" ht="10.5">
      <c r="A31" s="111"/>
      <c r="B31" s="53" t="s">
        <v>78</v>
      </c>
      <c r="C31" s="6">
        <v>8951</v>
      </c>
      <c r="D31" s="7">
        <v>619</v>
      </c>
      <c r="E31" s="7">
        <v>944</v>
      </c>
      <c r="F31" s="7">
        <v>1070</v>
      </c>
      <c r="G31" s="8">
        <v>1002</v>
      </c>
      <c r="H31" s="8">
        <v>772</v>
      </c>
      <c r="I31" s="8">
        <v>702</v>
      </c>
      <c r="J31" s="8">
        <v>700</v>
      </c>
      <c r="K31" s="8">
        <v>830</v>
      </c>
      <c r="L31" s="7">
        <v>808</v>
      </c>
      <c r="M31" s="7">
        <v>584</v>
      </c>
      <c r="N31" s="7">
        <v>341</v>
      </c>
      <c r="O31" s="8">
        <v>202</v>
      </c>
      <c r="P31" s="8">
        <v>130</v>
      </c>
      <c r="Q31" s="8">
        <v>101</v>
      </c>
      <c r="R31" s="8">
        <v>75</v>
      </c>
      <c r="S31" s="8">
        <v>42</v>
      </c>
      <c r="T31" s="7">
        <v>16</v>
      </c>
      <c r="U31" s="7">
        <v>11</v>
      </c>
      <c r="V31" s="7">
        <v>1</v>
      </c>
      <c r="W31" s="8">
        <v>1</v>
      </c>
      <c r="X31" s="8">
        <v>0</v>
      </c>
      <c r="Y31" s="42">
        <f t="shared" si="0"/>
        <v>27.683219751983017</v>
      </c>
    </row>
    <row r="32" spans="1:25" s="5" customFormat="1" ht="10.5">
      <c r="A32" s="110" t="s">
        <v>88</v>
      </c>
      <c r="B32" s="52" t="s">
        <v>76</v>
      </c>
      <c r="C32" s="3">
        <v>4172</v>
      </c>
      <c r="D32" s="3">
        <v>319</v>
      </c>
      <c r="E32" s="3">
        <v>427</v>
      </c>
      <c r="F32" s="3">
        <v>567</v>
      </c>
      <c r="G32" s="4">
        <v>516</v>
      </c>
      <c r="H32" s="4">
        <v>458</v>
      </c>
      <c r="I32" s="4">
        <v>361</v>
      </c>
      <c r="J32" s="4">
        <v>299</v>
      </c>
      <c r="K32" s="4">
        <v>322</v>
      </c>
      <c r="L32" s="3">
        <v>376</v>
      </c>
      <c r="M32" s="3">
        <v>258</v>
      </c>
      <c r="N32" s="3">
        <v>143</v>
      </c>
      <c r="O32" s="4">
        <v>67</v>
      </c>
      <c r="P32" s="4">
        <v>25</v>
      </c>
      <c r="Q32" s="4">
        <v>19</v>
      </c>
      <c r="R32" s="4">
        <v>8</v>
      </c>
      <c r="S32" s="4">
        <v>3</v>
      </c>
      <c r="T32" s="3">
        <v>2</v>
      </c>
      <c r="U32" s="3">
        <v>2</v>
      </c>
      <c r="V32" s="3">
        <v>0</v>
      </c>
      <c r="W32" s="4">
        <v>0</v>
      </c>
      <c r="X32" s="4">
        <v>0</v>
      </c>
      <c r="Y32" s="42">
        <f t="shared" si="0"/>
        <v>25.343959731543624</v>
      </c>
    </row>
    <row r="33" spans="1:25" s="9" customFormat="1" ht="10.5">
      <c r="A33" s="111"/>
      <c r="B33" s="53" t="s">
        <v>77</v>
      </c>
      <c r="C33" s="6">
        <v>1870</v>
      </c>
      <c r="D33" s="7">
        <v>173</v>
      </c>
      <c r="E33" s="7">
        <v>227</v>
      </c>
      <c r="F33" s="7">
        <v>276</v>
      </c>
      <c r="G33" s="8">
        <v>266</v>
      </c>
      <c r="H33" s="8">
        <v>201</v>
      </c>
      <c r="I33" s="8">
        <v>147</v>
      </c>
      <c r="J33" s="8">
        <v>98</v>
      </c>
      <c r="K33" s="8">
        <v>113</v>
      </c>
      <c r="L33" s="7">
        <v>138</v>
      </c>
      <c r="M33" s="7">
        <v>104</v>
      </c>
      <c r="N33" s="7">
        <v>77</v>
      </c>
      <c r="O33" s="8">
        <v>30</v>
      </c>
      <c r="P33" s="8">
        <v>9</v>
      </c>
      <c r="Q33" s="8">
        <v>8</v>
      </c>
      <c r="R33" s="8">
        <v>1</v>
      </c>
      <c r="S33" s="8">
        <v>0</v>
      </c>
      <c r="T33" s="7">
        <v>1</v>
      </c>
      <c r="U33" s="7">
        <v>1</v>
      </c>
      <c r="V33" s="7">
        <v>0</v>
      </c>
      <c r="W33" s="8">
        <v>0</v>
      </c>
      <c r="X33" s="8">
        <v>0</v>
      </c>
      <c r="Y33" s="42">
        <f t="shared" si="0"/>
        <v>23.606951871657753</v>
      </c>
    </row>
    <row r="34" spans="1:25" s="9" customFormat="1" ht="10.5">
      <c r="A34" s="111"/>
      <c r="B34" s="53" t="s">
        <v>78</v>
      </c>
      <c r="C34" s="6">
        <v>2302</v>
      </c>
      <c r="D34" s="7">
        <v>146</v>
      </c>
      <c r="E34" s="7">
        <v>200</v>
      </c>
      <c r="F34" s="7">
        <v>291</v>
      </c>
      <c r="G34" s="8">
        <v>250</v>
      </c>
      <c r="H34" s="8">
        <v>257</v>
      </c>
      <c r="I34" s="8">
        <v>214</v>
      </c>
      <c r="J34" s="8">
        <v>201</v>
      </c>
      <c r="K34" s="8">
        <v>209</v>
      </c>
      <c r="L34" s="7">
        <v>238</v>
      </c>
      <c r="M34" s="7">
        <v>154</v>
      </c>
      <c r="N34" s="7">
        <v>66</v>
      </c>
      <c r="O34" s="8">
        <v>37</v>
      </c>
      <c r="P34" s="8">
        <v>16</v>
      </c>
      <c r="Q34" s="8">
        <v>11</v>
      </c>
      <c r="R34" s="8">
        <v>7</v>
      </c>
      <c r="S34" s="8">
        <v>3</v>
      </c>
      <c r="T34" s="7">
        <v>1</v>
      </c>
      <c r="U34" s="7">
        <v>1</v>
      </c>
      <c r="V34" s="7">
        <v>0</v>
      </c>
      <c r="W34" s="8">
        <v>0</v>
      </c>
      <c r="X34" s="8">
        <v>0</v>
      </c>
      <c r="Y34" s="42">
        <f t="shared" si="0"/>
        <v>26.754995655951348</v>
      </c>
    </row>
    <row r="35" spans="1:25" s="5" customFormat="1" ht="10.5">
      <c r="A35" s="110" t="s">
        <v>89</v>
      </c>
      <c r="B35" s="52" t="s">
        <v>76</v>
      </c>
      <c r="C35" s="3">
        <v>26902</v>
      </c>
      <c r="D35" s="3">
        <v>2142</v>
      </c>
      <c r="E35" s="3">
        <v>2417</v>
      </c>
      <c r="F35" s="3">
        <v>2644</v>
      </c>
      <c r="G35" s="4">
        <v>2348</v>
      </c>
      <c r="H35" s="4">
        <v>2554</v>
      </c>
      <c r="I35" s="4">
        <v>2349</v>
      </c>
      <c r="J35" s="4">
        <v>2048</v>
      </c>
      <c r="K35" s="4">
        <v>2088</v>
      </c>
      <c r="L35" s="3">
        <v>2114</v>
      </c>
      <c r="M35" s="3">
        <v>1882</v>
      </c>
      <c r="N35" s="3">
        <v>1447</v>
      </c>
      <c r="O35" s="4">
        <v>899</v>
      </c>
      <c r="P35" s="4">
        <v>514</v>
      </c>
      <c r="Q35" s="4">
        <v>505</v>
      </c>
      <c r="R35" s="4">
        <v>410</v>
      </c>
      <c r="S35" s="4">
        <v>300</v>
      </c>
      <c r="T35" s="3">
        <v>175</v>
      </c>
      <c r="U35" s="3">
        <v>52</v>
      </c>
      <c r="V35" s="3">
        <v>12</v>
      </c>
      <c r="W35" s="4">
        <v>2</v>
      </c>
      <c r="X35" s="4">
        <v>0</v>
      </c>
      <c r="Y35" s="42">
        <f t="shared" si="0"/>
        <v>30.14366961564196</v>
      </c>
    </row>
    <row r="36" spans="1:25" s="9" customFormat="1" ht="10.5">
      <c r="A36" s="111"/>
      <c r="B36" s="53" t="s">
        <v>77</v>
      </c>
      <c r="C36" s="6">
        <v>13805</v>
      </c>
      <c r="D36" s="7">
        <v>1105</v>
      </c>
      <c r="E36" s="7">
        <v>1193</v>
      </c>
      <c r="F36" s="7">
        <v>1366</v>
      </c>
      <c r="G36" s="8">
        <v>1216</v>
      </c>
      <c r="H36" s="8">
        <v>1334</v>
      </c>
      <c r="I36" s="8">
        <v>1250</v>
      </c>
      <c r="J36" s="8">
        <v>1120</v>
      </c>
      <c r="K36" s="8">
        <v>1135</v>
      </c>
      <c r="L36" s="7">
        <v>1110</v>
      </c>
      <c r="M36" s="7">
        <v>1005</v>
      </c>
      <c r="N36" s="7">
        <v>735</v>
      </c>
      <c r="O36" s="8">
        <v>448</v>
      </c>
      <c r="P36" s="8">
        <v>231</v>
      </c>
      <c r="Q36" s="8">
        <v>202</v>
      </c>
      <c r="R36" s="8">
        <v>168</v>
      </c>
      <c r="S36" s="8">
        <v>120</v>
      </c>
      <c r="T36" s="7">
        <v>53</v>
      </c>
      <c r="U36" s="7">
        <v>11</v>
      </c>
      <c r="V36" s="7">
        <v>3</v>
      </c>
      <c r="W36" s="8">
        <v>0</v>
      </c>
      <c r="X36" s="8">
        <v>0</v>
      </c>
      <c r="Y36" s="42">
        <f t="shared" si="0"/>
        <v>29.54310032596885</v>
      </c>
    </row>
    <row r="37" spans="1:25" s="9" customFormat="1" ht="10.5">
      <c r="A37" s="111"/>
      <c r="B37" s="53" t="s">
        <v>78</v>
      </c>
      <c r="C37" s="6">
        <v>13097</v>
      </c>
      <c r="D37" s="7">
        <v>1037</v>
      </c>
      <c r="E37" s="7">
        <v>1224</v>
      </c>
      <c r="F37" s="7">
        <v>1278</v>
      </c>
      <c r="G37" s="8">
        <v>1132</v>
      </c>
      <c r="H37" s="8">
        <v>1220</v>
      </c>
      <c r="I37" s="8">
        <v>1099</v>
      </c>
      <c r="J37" s="8">
        <v>928</v>
      </c>
      <c r="K37" s="8">
        <v>953</v>
      </c>
      <c r="L37" s="7">
        <v>1004</v>
      </c>
      <c r="M37" s="7">
        <v>877</v>
      </c>
      <c r="N37" s="7">
        <v>712</v>
      </c>
      <c r="O37" s="8">
        <v>451</v>
      </c>
      <c r="P37" s="8">
        <v>283</v>
      </c>
      <c r="Q37" s="8">
        <v>303</v>
      </c>
      <c r="R37" s="8">
        <v>242</v>
      </c>
      <c r="S37" s="8">
        <v>180</v>
      </c>
      <c r="T37" s="7">
        <v>122</v>
      </c>
      <c r="U37" s="7">
        <v>41</v>
      </c>
      <c r="V37" s="7">
        <v>9</v>
      </c>
      <c r="W37" s="8">
        <v>2</v>
      </c>
      <c r="X37" s="8">
        <v>0</v>
      </c>
      <c r="Y37" s="42">
        <f t="shared" si="0"/>
        <v>30.776704588837138</v>
      </c>
    </row>
    <row r="38" spans="1:25" s="5" customFormat="1" ht="10.5">
      <c r="A38" s="110" t="s">
        <v>90</v>
      </c>
      <c r="B38" s="52" t="s">
        <v>76</v>
      </c>
      <c r="C38" s="3">
        <v>1280</v>
      </c>
      <c r="D38" s="3">
        <v>85</v>
      </c>
      <c r="E38" s="3">
        <v>151</v>
      </c>
      <c r="F38" s="3">
        <v>154</v>
      </c>
      <c r="G38" s="4">
        <v>148</v>
      </c>
      <c r="H38" s="4">
        <v>128</v>
      </c>
      <c r="I38" s="4">
        <v>126</v>
      </c>
      <c r="J38" s="4">
        <v>136</v>
      </c>
      <c r="K38" s="4">
        <v>114</v>
      </c>
      <c r="L38" s="3">
        <v>107</v>
      </c>
      <c r="M38" s="3">
        <v>76</v>
      </c>
      <c r="N38" s="3">
        <v>28</v>
      </c>
      <c r="O38" s="4">
        <v>14</v>
      </c>
      <c r="P38" s="4">
        <v>3</v>
      </c>
      <c r="Q38" s="4">
        <v>5</v>
      </c>
      <c r="R38" s="4">
        <v>2</v>
      </c>
      <c r="S38" s="4">
        <v>3</v>
      </c>
      <c r="T38" s="3">
        <v>0</v>
      </c>
      <c r="U38" s="3">
        <v>0</v>
      </c>
      <c r="V38" s="3">
        <v>0</v>
      </c>
      <c r="W38" s="4">
        <v>0</v>
      </c>
      <c r="X38" s="4">
        <v>0</v>
      </c>
      <c r="Y38" s="42">
        <f t="shared" si="0"/>
        <v>25.18359375</v>
      </c>
    </row>
    <row r="39" spans="1:25" s="9" customFormat="1" ht="10.5">
      <c r="A39" s="111"/>
      <c r="B39" s="53" t="s">
        <v>77</v>
      </c>
      <c r="C39" s="6">
        <v>468</v>
      </c>
      <c r="D39" s="7">
        <v>43</v>
      </c>
      <c r="E39" s="7">
        <v>75</v>
      </c>
      <c r="F39" s="7">
        <v>79</v>
      </c>
      <c r="G39" s="8">
        <v>62</v>
      </c>
      <c r="H39" s="8">
        <v>48</v>
      </c>
      <c r="I39" s="8">
        <v>21</v>
      </c>
      <c r="J39" s="8">
        <v>38</v>
      </c>
      <c r="K39" s="8">
        <v>34</v>
      </c>
      <c r="L39" s="7">
        <v>28</v>
      </c>
      <c r="M39" s="7">
        <v>25</v>
      </c>
      <c r="N39" s="7">
        <v>8</v>
      </c>
      <c r="O39" s="8">
        <v>2</v>
      </c>
      <c r="P39" s="8">
        <v>1</v>
      </c>
      <c r="Q39" s="8">
        <v>3</v>
      </c>
      <c r="R39" s="8">
        <v>0</v>
      </c>
      <c r="S39" s="8">
        <v>1</v>
      </c>
      <c r="T39" s="7">
        <v>0</v>
      </c>
      <c r="U39" s="7">
        <v>0</v>
      </c>
      <c r="V39" s="7">
        <v>0</v>
      </c>
      <c r="W39" s="8">
        <v>0</v>
      </c>
      <c r="X39" s="8">
        <v>0</v>
      </c>
      <c r="Y39" s="42">
        <f t="shared" si="0"/>
        <v>21.72008547008547</v>
      </c>
    </row>
    <row r="40" spans="1:25" s="9" customFormat="1" ht="10.5">
      <c r="A40" s="111"/>
      <c r="B40" s="53" t="s">
        <v>78</v>
      </c>
      <c r="C40" s="6">
        <v>812</v>
      </c>
      <c r="D40" s="7">
        <v>42</v>
      </c>
      <c r="E40" s="7">
        <v>76</v>
      </c>
      <c r="F40" s="7">
        <v>75</v>
      </c>
      <c r="G40" s="8">
        <v>86</v>
      </c>
      <c r="H40" s="8">
        <v>80</v>
      </c>
      <c r="I40" s="8">
        <v>105</v>
      </c>
      <c r="J40" s="8">
        <v>98</v>
      </c>
      <c r="K40" s="8">
        <v>80</v>
      </c>
      <c r="L40" s="7">
        <v>79</v>
      </c>
      <c r="M40" s="7">
        <v>51</v>
      </c>
      <c r="N40" s="7">
        <v>20</v>
      </c>
      <c r="O40" s="8">
        <v>12</v>
      </c>
      <c r="P40" s="8">
        <v>2</v>
      </c>
      <c r="Q40" s="8">
        <v>2</v>
      </c>
      <c r="R40" s="8">
        <v>2</v>
      </c>
      <c r="S40" s="8">
        <v>2</v>
      </c>
      <c r="T40" s="7">
        <v>0</v>
      </c>
      <c r="U40" s="7">
        <v>0</v>
      </c>
      <c r="V40" s="7">
        <v>0</v>
      </c>
      <c r="W40" s="8">
        <v>0</v>
      </c>
      <c r="X40" s="8">
        <v>0</v>
      </c>
      <c r="Y40" s="42">
        <f t="shared" si="0"/>
        <v>27.179802955665025</v>
      </c>
    </row>
    <row r="41" spans="1:25" s="5" customFormat="1" ht="10.5">
      <c r="A41" s="110" t="s">
        <v>91</v>
      </c>
      <c r="B41" s="52" t="s">
        <v>76</v>
      </c>
      <c r="C41" s="3">
        <v>5081</v>
      </c>
      <c r="D41" s="3">
        <v>335</v>
      </c>
      <c r="E41" s="3">
        <v>450</v>
      </c>
      <c r="F41" s="3">
        <v>397</v>
      </c>
      <c r="G41" s="4">
        <v>394</v>
      </c>
      <c r="H41" s="4">
        <v>395</v>
      </c>
      <c r="I41" s="4">
        <v>447</v>
      </c>
      <c r="J41" s="4">
        <v>417</v>
      </c>
      <c r="K41" s="4">
        <v>453</v>
      </c>
      <c r="L41" s="3">
        <v>477</v>
      </c>
      <c r="M41" s="3">
        <v>368</v>
      </c>
      <c r="N41" s="3">
        <v>270</v>
      </c>
      <c r="O41" s="4">
        <v>188</v>
      </c>
      <c r="P41" s="4">
        <v>134</v>
      </c>
      <c r="Q41" s="4">
        <v>128</v>
      </c>
      <c r="R41" s="4">
        <v>102</v>
      </c>
      <c r="S41" s="4">
        <v>79</v>
      </c>
      <c r="T41" s="3">
        <v>36</v>
      </c>
      <c r="U41" s="3">
        <v>6</v>
      </c>
      <c r="V41" s="3">
        <v>3</v>
      </c>
      <c r="W41" s="4">
        <v>1</v>
      </c>
      <c r="X41" s="4">
        <v>1</v>
      </c>
      <c r="Y41" s="42">
        <f t="shared" si="0"/>
        <v>32.480417240700646</v>
      </c>
    </row>
    <row r="42" spans="1:25" s="9" customFormat="1" ht="10.5">
      <c r="A42" s="111"/>
      <c r="B42" s="53" t="s">
        <v>77</v>
      </c>
      <c r="C42" s="6">
        <v>2500</v>
      </c>
      <c r="D42" s="7">
        <v>182</v>
      </c>
      <c r="E42" s="7">
        <v>228</v>
      </c>
      <c r="F42" s="7">
        <v>203</v>
      </c>
      <c r="G42" s="8">
        <v>193</v>
      </c>
      <c r="H42" s="8">
        <v>183</v>
      </c>
      <c r="I42" s="8">
        <v>218</v>
      </c>
      <c r="J42" s="8">
        <v>222</v>
      </c>
      <c r="K42" s="8">
        <v>233</v>
      </c>
      <c r="L42" s="7">
        <v>243</v>
      </c>
      <c r="M42" s="7">
        <v>177</v>
      </c>
      <c r="N42" s="7">
        <v>136</v>
      </c>
      <c r="O42" s="8">
        <v>88</v>
      </c>
      <c r="P42" s="8">
        <v>61</v>
      </c>
      <c r="Q42" s="8">
        <v>55</v>
      </c>
      <c r="R42" s="8">
        <v>36</v>
      </c>
      <c r="S42" s="8">
        <v>25</v>
      </c>
      <c r="T42" s="7">
        <v>14</v>
      </c>
      <c r="U42" s="7">
        <v>2</v>
      </c>
      <c r="V42" s="7">
        <v>1</v>
      </c>
      <c r="W42" s="8">
        <v>0</v>
      </c>
      <c r="X42" s="8">
        <v>0</v>
      </c>
      <c r="Y42" s="42">
        <f t="shared" si="0"/>
        <v>31.43</v>
      </c>
    </row>
    <row r="43" spans="1:25" s="9" customFormat="1" ht="10.5">
      <c r="A43" s="111"/>
      <c r="B43" s="53" t="s">
        <v>78</v>
      </c>
      <c r="C43" s="6">
        <v>2581</v>
      </c>
      <c r="D43" s="7">
        <v>153</v>
      </c>
      <c r="E43" s="7">
        <v>222</v>
      </c>
      <c r="F43" s="7">
        <v>194</v>
      </c>
      <c r="G43" s="8">
        <v>201</v>
      </c>
      <c r="H43" s="8">
        <v>212</v>
      </c>
      <c r="I43" s="8">
        <v>229</v>
      </c>
      <c r="J43" s="8">
        <v>195</v>
      </c>
      <c r="K43" s="8">
        <v>220</v>
      </c>
      <c r="L43" s="7">
        <v>234</v>
      </c>
      <c r="M43" s="7">
        <v>191</v>
      </c>
      <c r="N43" s="7">
        <v>134</v>
      </c>
      <c r="O43" s="8">
        <v>100</v>
      </c>
      <c r="P43" s="8">
        <v>73</v>
      </c>
      <c r="Q43" s="8">
        <v>73</v>
      </c>
      <c r="R43" s="8">
        <v>66</v>
      </c>
      <c r="S43" s="8">
        <v>54</v>
      </c>
      <c r="T43" s="7">
        <v>22</v>
      </c>
      <c r="U43" s="7">
        <v>4</v>
      </c>
      <c r="V43" s="7">
        <v>2</v>
      </c>
      <c r="W43" s="8">
        <v>1</v>
      </c>
      <c r="X43" s="8">
        <v>1</v>
      </c>
      <c r="Y43" s="42">
        <f t="shared" si="0"/>
        <v>33.49786904300659</v>
      </c>
    </row>
    <row r="44" spans="1:25" s="5" customFormat="1" ht="10.5">
      <c r="A44" s="112" t="s">
        <v>92</v>
      </c>
      <c r="B44" s="52" t="s">
        <v>76</v>
      </c>
      <c r="C44" s="3">
        <v>2891</v>
      </c>
      <c r="D44" s="3">
        <v>223</v>
      </c>
      <c r="E44" s="3">
        <v>324</v>
      </c>
      <c r="F44" s="3">
        <v>348</v>
      </c>
      <c r="G44" s="4">
        <v>285</v>
      </c>
      <c r="H44" s="4">
        <v>291</v>
      </c>
      <c r="I44" s="4">
        <v>260</v>
      </c>
      <c r="J44" s="4">
        <v>254</v>
      </c>
      <c r="K44" s="4">
        <v>198</v>
      </c>
      <c r="L44" s="3">
        <v>237</v>
      </c>
      <c r="M44" s="3">
        <v>191</v>
      </c>
      <c r="N44" s="3">
        <v>147</v>
      </c>
      <c r="O44" s="4">
        <v>73</v>
      </c>
      <c r="P44" s="4">
        <v>28</v>
      </c>
      <c r="Q44" s="4">
        <v>14</v>
      </c>
      <c r="R44" s="4">
        <v>12</v>
      </c>
      <c r="S44" s="4">
        <v>4</v>
      </c>
      <c r="T44" s="3">
        <v>2</v>
      </c>
      <c r="U44" s="3">
        <v>0</v>
      </c>
      <c r="V44" s="3">
        <v>0</v>
      </c>
      <c r="W44" s="4">
        <v>0</v>
      </c>
      <c r="X44" s="4">
        <v>0</v>
      </c>
      <c r="Y44" s="42">
        <f t="shared" si="0"/>
        <v>26.566067104808024</v>
      </c>
    </row>
    <row r="45" spans="1:25" s="9" customFormat="1" ht="10.5">
      <c r="A45" s="113"/>
      <c r="B45" s="53" t="s">
        <v>77</v>
      </c>
      <c r="C45" s="6">
        <v>1176</v>
      </c>
      <c r="D45" s="7">
        <v>103</v>
      </c>
      <c r="E45" s="7">
        <v>154</v>
      </c>
      <c r="F45" s="7">
        <v>163</v>
      </c>
      <c r="G45" s="8">
        <v>136</v>
      </c>
      <c r="H45" s="8">
        <v>143</v>
      </c>
      <c r="I45" s="8">
        <v>89</v>
      </c>
      <c r="J45" s="8">
        <v>83</v>
      </c>
      <c r="K45" s="8">
        <v>72</v>
      </c>
      <c r="L45" s="7">
        <v>80</v>
      </c>
      <c r="M45" s="7">
        <v>69</v>
      </c>
      <c r="N45" s="7">
        <v>49</v>
      </c>
      <c r="O45" s="8">
        <v>20</v>
      </c>
      <c r="P45" s="8">
        <v>5</v>
      </c>
      <c r="Q45" s="8">
        <v>3</v>
      </c>
      <c r="R45" s="8">
        <v>5</v>
      </c>
      <c r="S45" s="8">
        <v>1</v>
      </c>
      <c r="T45" s="7">
        <v>1</v>
      </c>
      <c r="U45" s="7">
        <v>0</v>
      </c>
      <c r="V45" s="7">
        <v>0</v>
      </c>
      <c r="W45" s="8">
        <v>0</v>
      </c>
      <c r="X45" s="8">
        <v>0</v>
      </c>
      <c r="Y45" s="42">
        <f t="shared" si="0"/>
        <v>24.09013605442177</v>
      </c>
    </row>
    <row r="46" spans="1:25" s="9" customFormat="1" ht="10.5">
      <c r="A46" s="113"/>
      <c r="B46" s="53" t="s">
        <v>78</v>
      </c>
      <c r="C46" s="6">
        <v>1715</v>
      </c>
      <c r="D46" s="7">
        <v>120</v>
      </c>
      <c r="E46" s="7">
        <v>170</v>
      </c>
      <c r="F46" s="7">
        <v>185</v>
      </c>
      <c r="G46" s="8">
        <v>149</v>
      </c>
      <c r="H46" s="8">
        <v>148</v>
      </c>
      <c r="I46" s="8">
        <v>171</v>
      </c>
      <c r="J46" s="8">
        <v>171</v>
      </c>
      <c r="K46" s="8">
        <v>126</v>
      </c>
      <c r="L46" s="7">
        <v>157</v>
      </c>
      <c r="M46" s="7">
        <v>122</v>
      </c>
      <c r="N46" s="7">
        <v>98</v>
      </c>
      <c r="O46" s="8">
        <v>53</v>
      </c>
      <c r="P46" s="8">
        <v>23</v>
      </c>
      <c r="Q46" s="8">
        <v>11</v>
      </c>
      <c r="R46" s="8">
        <v>7</v>
      </c>
      <c r="S46" s="8">
        <v>3</v>
      </c>
      <c r="T46" s="7">
        <v>1</v>
      </c>
      <c r="U46" s="7">
        <v>0</v>
      </c>
      <c r="V46" s="7">
        <v>0</v>
      </c>
      <c r="W46" s="8">
        <v>0</v>
      </c>
      <c r="X46" s="8">
        <v>0</v>
      </c>
      <c r="Y46" s="42">
        <f t="shared" si="0"/>
        <v>28.26384839650146</v>
      </c>
    </row>
    <row r="47" spans="1:25" s="5" customFormat="1" ht="10.5">
      <c r="A47" s="110" t="s">
        <v>93</v>
      </c>
      <c r="B47" s="52" t="s">
        <v>76</v>
      </c>
      <c r="C47" s="3">
        <v>15680</v>
      </c>
      <c r="D47" s="3">
        <v>1193</v>
      </c>
      <c r="E47" s="3">
        <v>1299</v>
      </c>
      <c r="F47" s="3">
        <v>1369</v>
      </c>
      <c r="G47" s="4">
        <v>1492</v>
      </c>
      <c r="H47" s="4">
        <v>1616</v>
      </c>
      <c r="I47" s="4">
        <v>1596</v>
      </c>
      <c r="J47" s="4">
        <v>1345</v>
      </c>
      <c r="K47" s="4">
        <v>1249</v>
      </c>
      <c r="L47" s="3">
        <v>1188</v>
      </c>
      <c r="M47" s="3">
        <v>1072</v>
      </c>
      <c r="N47" s="3">
        <v>777</v>
      </c>
      <c r="O47" s="4">
        <v>494</v>
      </c>
      <c r="P47" s="4">
        <v>344</v>
      </c>
      <c r="Q47" s="4">
        <v>266</v>
      </c>
      <c r="R47" s="4">
        <v>179</v>
      </c>
      <c r="S47" s="4">
        <v>128</v>
      </c>
      <c r="T47" s="3">
        <v>52</v>
      </c>
      <c r="U47" s="3">
        <v>14</v>
      </c>
      <c r="V47" s="3">
        <v>4</v>
      </c>
      <c r="W47" s="4">
        <v>1</v>
      </c>
      <c r="X47" s="4">
        <v>2</v>
      </c>
      <c r="Y47" s="42">
        <f t="shared" si="0"/>
        <v>29.712755102040816</v>
      </c>
    </row>
    <row r="48" spans="1:25" s="9" customFormat="1" ht="10.5">
      <c r="A48" s="111"/>
      <c r="B48" s="53" t="s">
        <v>77</v>
      </c>
      <c r="C48" s="6">
        <v>7623</v>
      </c>
      <c r="D48" s="7">
        <v>607</v>
      </c>
      <c r="E48" s="7">
        <v>660</v>
      </c>
      <c r="F48" s="7">
        <v>708</v>
      </c>
      <c r="G48" s="8">
        <v>770</v>
      </c>
      <c r="H48" s="8">
        <v>818</v>
      </c>
      <c r="I48" s="8">
        <v>803</v>
      </c>
      <c r="J48" s="8">
        <v>698</v>
      </c>
      <c r="K48" s="8">
        <v>639</v>
      </c>
      <c r="L48" s="7">
        <v>569</v>
      </c>
      <c r="M48" s="7">
        <v>506</v>
      </c>
      <c r="N48" s="7">
        <v>322</v>
      </c>
      <c r="O48" s="8">
        <v>152</v>
      </c>
      <c r="P48" s="8">
        <v>130</v>
      </c>
      <c r="Q48" s="8">
        <v>110</v>
      </c>
      <c r="R48" s="8">
        <v>71</v>
      </c>
      <c r="S48" s="8">
        <v>42</v>
      </c>
      <c r="T48" s="7">
        <v>9</v>
      </c>
      <c r="U48" s="7">
        <v>6</v>
      </c>
      <c r="V48" s="7">
        <v>2</v>
      </c>
      <c r="W48" s="8">
        <v>1</v>
      </c>
      <c r="X48" s="8">
        <v>0</v>
      </c>
      <c r="Y48" s="42">
        <f t="shared" si="0"/>
        <v>28.242489833398924</v>
      </c>
    </row>
    <row r="49" spans="1:25" s="9" customFormat="1" ht="10.5">
      <c r="A49" s="111"/>
      <c r="B49" s="53" t="s">
        <v>78</v>
      </c>
      <c r="C49" s="6">
        <v>8057</v>
      </c>
      <c r="D49" s="7">
        <v>586</v>
      </c>
      <c r="E49" s="7">
        <v>639</v>
      </c>
      <c r="F49" s="7">
        <v>661</v>
      </c>
      <c r="G49" s="8">
        <v>722</v>
      </c>
      <c r="H49" s="8">
        <v>798</v>
      </c>
      <c r="I49" s="8">
        <v>793</v>
      </c>
      <c r="J49" s="8">
        <v>647</v>
      </c>
      <c r="K49" s="8">
        <v>610</v>
      </c>
      <c r="L49" s="7">
        <v>619</v>
      </c>
      <c r="M49" s="7">
        <v>566</v>
      </c>
      <c r="N49" s="7">
        <v>455</v>
      </c>
      <c r="O49" s="8">
        <v>342</v>
      </c>
      <c r="P49" s="8">
        <v>214</v>
      </c>
      <c r="Q49" s="8">
        <v>156</v>
      </c>
      <c r="R49" s="8">
        <v>108</v>
      </c>
      <c r="S49" s="8">
        <v>86</v>
      </c>
      <c r="T49" s="7">
        <v>43</v>
      </c>
      <c r="U49" s="7">
        <v>8</v>
      </c>
      <c r="V49" s="7">
        <v>2</v>
      </c>
      <c r="W49" s="8">
        <v>0</v>
      </c>
      <c r="X49" s="8">
        <v>2</v>
      </c>
      <c r="Y49" s="42">
        <f t="shared" si="0"/>
        <v>31.103822762814943</v>
      </c>
    </row>
    <row r="50" spans="1:25" s="5" customFormat="1" ht="10.5">
      <c r="A50" s="110" t="s">
        <v>94</v>
      </c>
      <c r="B50" s="52" t="s">
        <v>76</v>
      </c>
      <c r="C50" s="3">
        <v>54649</v>
      </c>
      <c r="D50" s="3">
        <v>3481</v>
      </c>
      <c r="E50" s="3">
        <v>3721</v>
      </c>
      <c r="F50" s="3">
        <v>4206</v>
      </c>
      <c r="G50" s="4">
        <v>4227</v>
      </c>
      <c r="H50" s="4">
        <v>4985</v>
      </c>
      <c r="I50" s="4">
        <v>4678</v>
      </c>
      <c r="J50" s="4">
        <v>4088</v>
      </c>
      <c r="K50" s="4">
        <v>4503</v>
      </c>
      <c r="L50" s="3">
        <v>4812</v>
      </c>
      <c r="M50" s="3">
        <v>4425</v>
      </c>
      <c r="N50" s="3">
        <v>3386</v>
      </c>
      <c r="O50" s="4">
        <v>2030</v>
      </c>
      <c r="P50" s="4">
        <v>1601</v>
      </c>
      <c r="Q50" s="4">
        <v>1622</v>
      </c>
      <c r="R50" s="4">
        <v>1358</v>
      </c>
      <c r="S50" s="4">
        <v>810</v>
      </c>
      <c r="T50" s="3">
        <v>446</v>
      </c>
      <c r="U50" s="3">
        <v>208</v>
      </c>
      <c r="V50" s="3">
        <v>50</v>
      </c>
      <c r="W50" s="4">
        <v>10</v>
      </c>
      <c r="X50" s="4">
        <v>2</v>
      </c>
      <c r="Y50" s="42">
        <f t="shared" si="0"/>
        <v>33.78750754817106</v>
      </c>
    </row>
    <row r="51" spans="1:25" s="9" customFormat="1" ht="10.5">
      <c r="A51" s="111"/>
      <c r="B51" s="53" t="s">
        <v>77</v>
      </c>
      <c r="C51" s="6">
        <v>27694</v>
      </c>
      <c r="D51" s="7">
        <v>1796</v>
      </c>
      <c r="E51" s="7">
        <v>1953</v>
      </c>
      <c r="F51" s="7">
        <v>2208</v>
      </c>
      <c r="G51" s="8">
        <v>2176</v>
      </c>
      <c r="H51" s="8">
        <v>2481</v>
      </c>
      <c r="I51" s="8">
        <v>2399</v>
      </c>
      <c r="J51" s="8">
        <v>2202</v>
      </c>
      <c r="K51" s="8">
        <v>2396</v>
      </c>
      <c r="L51" s="7">
        <v>2551</v>
      </c>
      <c r="M51" s="7">
        <v>2342</v>
      </c>
      <c r="N51" s="7">
        <v>1749</v>
      </c>
      <c r="O51" s="8">
        <v>971</v>
      </c>
      <c r="P51" s="8">
        <v>732</v>
      </c>
      <c r="Q51" s="8">
        <v>687</v>
      </c>
      <c r="R51" s="8">
        <v>550</v>
      </c>
      <c r="S51" s="8">
        <v>293</v>
      </c>
      <c r="T51" s="7">
        <v>130</v>
      </c>
      <c r="U51" s="7">
        <v>62</v>
      </c>
      <c r="V51" s="7">
        <v>13</v>
      </c>
      <c r="W51" s="8">
        <v>3</v>
      </c>
      <c r="X51" s="8">
        <v>0</v>
      </c>
      <c r="Y51" s="42">
        <f t="shared" si="0"/>
        <v>32.775872030042606</v>
      </c>
    </row>
    <row r="52" spans="1:25" s="9" customFormat="1" ht="10.5">
      <c r="A52" s="111"/>
      <c r="B52" s="53" t="s">
        <v>78</v>
      </c>
      <c r="C52" s="6">
        <v>26955</v>
      </c>
      <c r="D52" s="7">
        <v>1685</v>
      </c>
      <c r="E52" s="7">
        <v>1768</v>
      </c>
      <c r="F52" s="7">
        <v>1998</v>
      </c>
      <c r="G52" s="8">
        <v>2051</v>
      </c>
      <c r="H52" s="8">
        <v>2504</v>
      </c>
      <c r="I52" s="8">
        <v>2279</v>
      </c>
      <c r="J52" s="8">
        <v>1886</v>
      </c>
      <c r="K52" s="8">
        <v>2107</v>
      </c>
      <c r="L52" s="7">
        <v>2261</v>
      </c>
      <c r="M52" s="7">
        <v>2083</v>
      </c>
      <c r="N52" s="7">
        <v>1637</v>
      </c>
      <c r="O52" s="8">
        <v>1059</v>
      </c>
      <c r="P52" s="8">
        <v>869</v>
      </c>
      <c r="Q52" s="8">
        <v>935</v>
      </c>
      <c r="R52" s="8">
        <v>808</v>
      </c>
      <c r="S52" s="8">
        <v>517</v>
      </c>
      <c r="T52" s="7">
        <v>316</v>
      </c>
      <c r="U52" s="7">
        <v>146</v>
      </c>
      <c r="V52" s="7">
        <v>37</v>
      </c>
      <c r="W52" s="8">
        <v>7</v>
      </c>
      <c r="X52" s="8">
        <v>2</v>
      </c>
      <c r="Y52" s="42">
        <f t="shared" si="0"/>
        <v>34.826878130217025</v>
      </c>
    </row>
    <row r="53" spans="1:25" s="5" customFormat="1" ht="10.5">
      <c r="A53" s="112" t="s">
        <v>95</v>
      </c>
      <c r="B53" s="52" t="s">
        <v>76</v>
      </c>
      <c r="C53" s="3">
        <v>78922</v>
      </c>
      <c r="D53" s="3">
        <v>4788</v>
      </c>
      <c r="E53" s="3">
        <v>5148</v>
      </c>
      <c r="F53" s="3">
        <v>5720</v>
      </c>
      <c r="G53" s="4">
        <v>5638</v>
      </c>
      <c r="H53" s="4">
        <v>6909</v>
      </c>
      <c r="I53" s="4">
        <v>6812</v>
      </c>
      <c r="J53" s="4">
        <v>5841</v>
      </c>
      <c r="K53" s="4">
        <v>6246</v>
      </c>
      <c r="L53" s="3">
        <v>6601</v>
      </c>
      <c r="M53" s="3">
        <v>5784</v>
      </c>
      <c r="N53" s="3">
        <v>4988</v>
      </c>
      <c r="O53" s="4">
        <v>3563</v>
      </c>
      <c r="P53" s="4">
        <v>3002</v>
      </c>
      <c r="Q53" s="4">
        <v>2830</v>
      </c>
      <c r="R53" s="4">
        <v>2371</v>
      </c>
      <c r="S53" s="4">
        <v>1517</v>
      </c>
      <c r="T53" s="3">
        <v>806</v>
      </c>
      <c r="U53" s="3">
        <v>264</v>
      </c>
      <c r="V53" s="3">
        <v>72</v>
      </c>
      <c r="W53" s="4">
        <v>18</v>
      </c>
      <c r="X53" s="4">
        <v>4</v>
      </c>
      <c r="Y53" s="42">
        <f t="shared" si="0"/>
        <v>35.17583183396265</v>
      </c>
    </row>
    <row r="54" spans="1:25" s="9" customFormat="1" ht="10.5">
      <c r="A54" s="113"/>
      <c r="B54" s="53" t="s">
        <v>77</v>
      </c>
      <c r="C54" s="6">
        <v>41669</v>
      </c>
      <c r="D54" s="7">
        <v>2486</v>
      </c>
      <c r="E54" s="7">
        <v>2678</v>
      </c>
      <c r="F54" s="7">
        <v>2985</v>
      </c>
      <c r="G54" s="8">
        <v>2950</v>
      </c>
      <c r="H54" s="8">
        <v>3618</v>
      </c>
      <c r="I54" s="8">
        <v>3779</v>
      </c>
      <c r="J54" s="8">
        <v>3449</v>
      </c>
      <c r="K54" s="8">
        <v>3706</v>
      </c>
      <c r="L54" s="7">
        <v>3908</v>
      </c>
      <c r="M54" s="7">
        <v>3196</v>
      </c>
      <c r="N54" s="7">
        <v>2513</v>
      </c>
      <c r="O54" s="8">
        <v>1687</v>
      </c>
      <c r="P54" s="8">
        <v>1404</v>
      </c>
      <c r="Q54" s="8">
        <v>1280</v>
      </c>
      <c r="R54" s="8">
        <v>1013</v>
      </c>
      <c r="S54" s="8">
        <v>627</v>
      </c>
      <c r="T54" s="7">
        <v>281</v>
      </c>
      <c r="U54" s="7">
        <v>84</v>
      </c>
      <c r="V54" s="7">
        <v>22</v>
      </c>
      <c r="W54" s="8">
        <v>3</v>
      </c>
      <c r="X54" s="8">
        <v>0</v>
      </c>
      <c r="Y54" s="42">
        <f t="shared" si="0"/>
        <v>34.25838153063428</v>
      </c>
    </row>
    <row r="55" spans="1:25" s="9" customFormat="1" ht="10.5">
      <c r="A55" s="113"/>
      <c r="B55" s="53" t="s">
        <v>78</v>
      </c>
      <c r="C55" s="6">
        <v>37253</v>
      </c>
      <c r="D55" s="7">
        <v>2302</v>
      </c>
      <c r="E55" s="7">
        <v>2470</v>
      </c>
      <c r="F55" s="7">
        <v>2735</v>
      </c>
      <c r="G55" s="8">
        <v>2688</v>
      </c>
      <c r="H55" s="8">
        <v>3291</v>
      </c>
      <c r="I55" s="8">
        <v>3033</v>
      </c>
      <c r="J55" s="8">
        <v>2392</v>
      </c>
      <c r="K55" s="8">
        <v>2540</v>
      </c>
      <c r="L55" s="7">
        <v>2693</v>
      </c>
      <c r="M55" s="7">
        <v>2588</v>
      </c>
      <c r="N55" s="7">
        <v>2475</v>
      </c>
      <c r="O55" s="8">
        <v>1876</v>
      </c>
      <c r="P55" s="8">
        <v>1598</v>
      </c>
      <c r="Q55" s="8">
        <v>1550</v>
      </c>
      <c r="R55" s="8">
        <v>1358</v>
      </c>
      <c r="S55" s="8">
        <v>890</v>
      </c>
      <c r="T55" s="7">
        <v>525</v>
      </c>
      <c r="U55" s="7">
        <v>180</v>
      </c>
      <c r="V55" s="7">
        <v>50</v>
      </c>
      <c r="W55" s="8">
        <v>15</v>
      </c>
      <c r="X55" s="8">
        <v>4</v>
      </c>
      <c r="Y55" s="42">
        <f t="shared" si="0"/>
        <v>36.202037419805116</v>
      </c>
    </row>
    <row r="56" spans="1:25" s="5" customFormat="1" ht="10.5">
      <c r="A56" s="110" t="s">
        <v>96</v>
      </c>
      <c r="B56" s="52" t="s">
        <v>76</v>
      </c>
      <c r="C56" s="3">
        <v>88790</v>
      </c>
      <c r="D56" s="3">
        <v>5498</v>
      </c>
      <c r="E56" s="3">
        <v>6807</v>
      </c>
      <c r="F56" s="3">
        <v>7482</v>
      </c>
      <c r="G56" s="4">
        <v>6821</v>
      </c>
      <c r="H56" s="4">
        <v>7671</v>
      </c>
      <c r="I56" s="4">
        <v>7415</v>
      </c>
      <c r="J56" s="4">
        <v>6821</v>
      </c>
      <c r="K56" s="4">
        <v>6721</v>
      </c>
      <c r="L56" s="3">
        <v>7087</v>
      </c>
      <c r="M56" s="3">
        <v>6443</v>
      </c>
      <c r="N56" s="3">
        <v>5331</v>
      </c>
      <c r="O56" s="4">
        <v>3916</v>
      </c>
      <c r="P56" s="4">
        <v>3080</v>
      </c>
      <c r="Q56" s="4">
        <v>2819</v>
      </c>
      <c r="R56" s="4">
        <v>2295</v>
      </c>
      <c r="S56" s="4">
        <v>1512</v>
      </c>
      <c r="T56" s="3">
        <v>698</v>
      </c>
      <c r="U56" s="3">
        <v>252</v>
      </c>
      <c r="V56" s="3">
        <v>103</v>
      </c>
      <c r="W56" s="4">
        <v>15</v>
      </c>
      <c r="X56" s="4">
        <v>3</v>
      </c>
      <c r="Y56" s="42">
        <f t="shared" si="0"/>
        <v>33.75933663700867</v>
      </c>
    </row>
    <row r="57" spans="1:25" s="9" customFormat="1" ht="10.5">
      <c r="A57" s="111"/>
      <c r="B57" s="53" t="s">
        <v>77</v>
      </c>
      <c r="C57" s="6">
        <v>45744</v>
      </c>
      <c r="D57" s="7">
        <v>2887</v>
      </c>
      <c r="E57" s="7">
        <v>3473</v>
      </c>
      <c r="F57" s="7">
        <v>3775</v>
      </c>
      <c r="G57" s="8">
        <v>3512</v>
      </c>
      <c r="H57" s="8">
        <v>3972</v>
      </c>
      <c r="I57" s="8">
        <v>4032</v>
      </c>
      <c r="J57" s="8">
        <v>3763</v>
      </c>
      <c r="K57" s="8">
        <v>3874</v>
      </c>
      <c r="L57" s="7">
        <v>3953</v>
      </c>
      <c r="M57" s="7">
        <v>3471</v>
      </c>
      <c r="N57" s="7">
        <v>2745</v>
      </c>
      <c r="O57" s="8">
        <v>1849</v>
      </c>
      <c r="P57" s="8">
        <v>1350</v>
      </c>
      <c r="Q57" s="8">
        <v>1251</v>
      </c>
      <c r="R57" s="8">
        <v>963</v>
      </c>
      <c r="S57" s="8">
        <v>552</v>
      </c>
      <c r="T57" s="7">
        <v>206</v>
      </c>
      <c r="U57" s="7">
        <v>79</v>
      </c>
      <c r="V57" s="7">
        <v>31</v>
      </c>
      <c r="W57" s="8">
        <v>6</v>
      </c>
      <c r="X57" s="8">
        <v>0</v>
      </c>
      <c r="Y57" s="42">
        <f t="shared" si="0"/>
        <v>32.8308630640084</v>
      </c>
    </row>
    <row r="58" spans="1:25" s="9" customFormat="1" ht="10.5">
      <c r="A58" s="111"/>
      <c r="B58" s="53" t="s">
        <v>78</v>
      </c>
      <c r="C58" s="6">
        <v>43046</v>
      </c>
      <c r="D58" s="7">
        <v>2611</v>
      </c>
      <c r="E58" s="7">
        <v>3334</v>
      </c>
      <c r="F58" s="7">
        <v>3707</v>
      </c>
      <c r="G58" s="8">
        <v>3309</v>
      </c>
      <c r="H58" s="8">
        <v>3699</v>
      </c>
      <c r="I58" s="8">
        <v>3383</v>
      </c>
      <c r="J58" s="8">
        <v>3058</v>
      </c>
      <c r="K58" s="8">
        <v>2847</v>
      </c>
      <c r="L58" s="7">
        <v>3134</v>
      </c>
      <c r="M58" s="7">
        <v>2972</v>
      </c>
      <c r="N58" s="7">
        <v>2586</v>
      </c>
      <c r="O58" s="8">
        <v>2067</v>
      </c>
      <c r="P58" s="8">
        <v>1730</v>
      </c>
      <c r="Q58" s="8">
        <v>1568</v>
      </c>
      <c r="R58" s="8">
        <v>1332</v>
      </c>
      <c r="S58" s="8">
        <v>960</v>
      </c>
      <c r="T58" s="7">
        <v>492</v>
      </c>
      <c r="U58" s="7">
        <v>173</v>
      </c>
      <c r="V58" s="7">
        <v>72</v>
      </c>
      <c r="W58" s="8">
        <v>9</v>
      </c>
      <c r="X58" s="8">
        <v>3</v>
      </c>
      <c r="Y58" s="42">
        <f t="shared" si="0"/>
        <v>34.74600427449705</v>
      </c>
    </row>
    <row r="59" spans="1:25" s="5" customFormat="1" ht="10.5">
      <c r="A59" s="110" t="s">
        <v>97</v>
      </c>
      <c r="B59" s="52" t="s">
        <v>76</v>
      </c>
      <c r="C59" s="3">
        <v>211</v>
      </c>
      <c r="D59" s="3">
        <v>15</v>
      </c>
      <c r="E59" s="3">
        <v>29</v>
      </c>
      <c r="F59" s="3">
        <v>22</v>
      </c>
      <c r="G59" s="4">
        <v>16</v>
      </c>
      <c r="H59" s="4">
        <v>18</v>
      </c>
      <c r="I59" s="4">
        <v>25</v>
      </c>
      <c r="J59" s="4">
        <v>18</v>
      </c>
      <c r="K59" s="4">
        <v>20</v>
      </c>
      <c r="L59" s="3">
        <v>17</v>
      </c>
      <c r="M59" s="3">
        <v>19</v>
      </c>
      <c r="N59" s="3">
        <v>3</v>
      </c>
      <c r="O59" s="4">
        <v>4</v>
      </c>
      <c r="P59" s="4">
        <v>3</v>
      </c>
      <c r="Q59" s="4">
        <v>1</v>
      </c>
      <c r="R59" s="4">
        <v>0</v>
      </c>
      <c r="S59" s="4">
        <v>1</v>
      </c>
      <c r="T59" s="3">
        <v>0</v>
      </c>
      <c r="U59" s="3">
        <v>0</v>
      </c>
      <c r="V59" s="3">
        <v>0</v>
      </c>
      <c r="W59" s="4">
        <v>0</v>
      </c>
      <c r="X59" s="4">
        <v>0</v>
      </c>
      <c r="Y59" s="42">
        <f t="shared" si="0"/>
        <v>26.45734597156398</v>
      </c>
    </row>
    <row r="60" spans="1:25" s="9" customFormat="1" ht="10.5">
      <c r="A60" s="111"/>
      <c r="B60" s="53" t="s">
        <v>77</v>
      </c>
      <c r="C60" s="6">
        <v>68</v>
      </c>
      <c r="D60" s="7">
        <v>4</v>
      </c>
      <c r="E60" s="7">
        <v>12</v>
      </c>
      <c r="F60" s="7">
        <v>7</v>
      </c>
      <c r="G60" s="8">
        <v>5</v>
      </c>
      <c r="H60" s="8">
        <v>9</v>
      </c>
      <c r="I60" s="8">
        <v>6</v>
      </c>
      <c r="J60" s="8">
        <v>3</v>
      </c>
      <c r="K60" s="8">
        <v>13</v>
      </c>
      <c r="L60" s="7">
        <v>2</v>
      </c>
      <c r="M60" s="7">
        <v>7</v>
      </c>
      <c r="N60" s="7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7">
        <v>0</v>
      </c>
      <c r="U60" s="7">
        <v>0</v>
      </c>
      <c r="V60" s="7">
        <v>0</v>
      </c>
      <c r="W60" s="8">
        <v>0</v>
      </c>
      <c r="X60" s="8">
        <v>0</v>
      </c>
      <c r="Y60" s="42">
        <f t="shared" si="0"/>
        <v>24.191176470588236</v>
      </c>
    </row>
    <row r="61" spans="1:25" s="9" customFormat="1" ht="10.5">
      <c r="A61" s="111"/>
      <c r="B61" s="53" t="s">
        <v>78</v>
      </c>
      <c r="C61" s="6">
        <v>143</v>
      </c>
      <c r="D61" s="7">
        <v>11</v>
      </c>
      <c r="E61" s="7">
        <v>17</v>
      </c>
      <c r="F61" s="7">
        <v>15</v>
      </c>
      <c r="G61" s="8">
        <v>11</v>
      </c>
      <c r="H61" s="8">
        <v>9</v>
      </c>
      <c r="I61" s="8">
        <v>19</v>
      </c>
      <c r="J61" s="8">
        <v>15</v>
      </c>
      <c r="K61" s="8">
        <v>7</v>
      </c>
      <c r="L61" s="7">
        <v>15</v>
      </c>
      <c r="M61" s="7">
        <v>12</v>
      </c>
      <c r="N61" s="7">
        <v>3</v>
      </c>
      <c r="O61" s="8">
        <v>4</v>
      </c>
      <c r="P61" s="8">
        <v>3</v>
      </c>
      <c r="Q61" s="8">
        <v>1</v>
      </c>
      <c r="R61" s="8">
        <v>0</v>
      </c>
      <c r="S61" s="8">
        <v>1</v>
      </c>
      <c r="T61" s="7">
        <v>0</v>
      </c>
      <c r="U61" s="7">
        <v>0</v>
      </c>
      <c r="V61" s="7">
        <v>0</v>
      </c>
      <c r="W61" s="8">
        <v>0</v>
      </c>
      <c r="X61" s="8">
        <v>0</v>
      </c>
      <c r="Y61" s="42">
        <f t="shared" si="0"/>
        <v>27.534965034965033</v>
      </c>
    </row>
    <row r="62" spans="1:25" s="5" customFormat="1" ht="10.5">
      <c r="A62" s="110" t="s">
        <v>98</v>
      </c>
      <c r="B62" s="52" t="s">
        <v>76</v>
      </c>
      <c r="C62" s="3">
        <v>7637</v>
      </c>
      <c r="D62" s="3">
        <v>478</v>
      </c>
      <c r="E62" s="3">
        <v>685</v>
      </c>
      <c r="F62" s="3">
        <v>802</v>
      </c>
      <c r="G62" s="4">
        <v>766</v>
      </c>
      <c r="H62" s="4">
        <v>742</v>
      </c>
      <c r="I62" s="4">
        <v>708</v>
      </c>
      <c r="J62" s="4">
        <v>605</v>
      </c>
      <c r="K62" s="4">
        <v>596</v>
      </c>
      <c r="L62" s="3">
        <v>689</v>
      </c>
      <c r="M62" s="3">
        <v>588</v>
      </c>
      <c r="N62" s="3">
        <v>425</v>
      </c>
      <c r="O62" s="4">
        <v>218</v>
      </c>
      <c r="P62" s="4">
        <v>138</v>
      </c>
      <c r="Q62" s="4">
        <v>113</v>
      </c>
      <c r="R62" s="4">
        <v>56</v>
      </c>
      <c r="S62" s="4">
        <v>24</v>
      </c>
      <c r="T62" s="3">
        <v>3</v>
      </c>
      <c r="U62" s="3">
        <v>1</v>
      </c>
      <c r="V62" s="3">
        <v>0</v>
      </c>
      <c r="W62" s="4">
        <v>0</v>
      </c>
      <c r="X62" s="4">
        <v>0</v>
      </c>
      <c r="Y62" s="42">
        <f t="shared" si="0"/>
        <v>29.13545894984942</v>
      </c>
    </row>
    <row r="63" spans="1:25" s="9" customFormat="1" ht="10.5">
      <c r="A63" s="111"/>
      <c r="B63" s="53" t="s">
        <v>77</v>
      </c>
      <c r="C63" s="6">
        <v>3831</v>
      </c>
      <c r="D63" s="7">
        <v>258</v>
      </c>
      <c r="E63" s="7">
        <v>360</v>
      </c>
      <c r="F63" s="7">
        <v>411</v>
      </c>
      <c r="G63" s="8">
        <v>380</v>
      </c>
      <c r="H63" s="8">
        <v>384</v>
      </c>
      <c r="I63" s="8">
        <v>341</v>
      </c>
      <c r="J63" s="8">
        <v>287</v>
      </c>
      <c r="K63" s="8">
        <v>269</v>
      </c>
      <c r="L63" s="7">
        <v>321</v>
      </c>
      <c r="M63" s="7">
        <v>287</v>
      </c>
      <c r="N63" s="7">
        <v>235</v>
      </c>
      <c r="O63" s="8">
        <v>123</v>
      </c>
      <c r="P63" s="8">
        <v>76</v>
      </c>
      <c r="Q63" s="8">
        <v>54</v>
      </c>
      <c r="R63" s="8">
        <v>29</v>
      </c>
      <c r="S63" s="8">
        <v>13</v>
      </c>
      <c r="T63" s="7">
        <v>3</v>
      </c>
      <c r="U63" s="7">
        <v>0</v>
      </c>
      <c r="V63" s="7">
        <v>0</v>
      </c>
      <c r="W63" s="8">
        <v>0</v>
      </c>
      <c r="X63" s="8">
        <v>0</v>
      </c>
      <c r="Y63" s="42">
        <f t="shared" si="0"/>
        <v>28.974810754372225</v>
      </c>
    </row>
    <row r="64" spans="1:25" s="9" customFormat="1" ht="10.5">
      <c r="A64" s="111"/>
      <c r="B64" s="53" t="s">
        <v>78</v>
      </c>
      <c r="C64" s="6">
        <v>3806</v>
      </c>
      <c r="D64" s="7">
        <v>220</v>
      </c>
      <c r="E64" s="7">
        <v>325</v>
      </c>
      <c r="F64" s="7">
        <v>391</v>
      </c>
      <c r="G64" s="8">
        <v>386</v>
      </c>
      <c r="H64" s="8">
        <v>358</v>
      </c>
      <c r="I64" s="8">
        <v>367</v>
      </c>
      <c r="J64" s="8">
        <v>318</v>
      </c>
      <c r="K64" s="8">
        <v>327</v>
      </c>
      <c r="L64" s="7">
        <v>368</v>
      </c>
      <c r="M64" s="7">
        <v>301</v>
      </c>
      <c r="N64" s="7">
        <v>190</v>
      </c>
      <c r="O64" s="8">
        <v>95</v>
      </c>
      <c r="P64" s="8">
        <v>62</v>
      </c>
      <c r="Q64" s="8">
        <v>59</v>
      </c>
      <c r="R64" s="8">
        <v>27</v>
      </c>
      <c r="S64" s="8">
        <v>11</v>
      </c>
      <c r="T64" s="7">
        <v>0</v>
      </c>
      <c r="U64" s="7">
        <v>1</v>
      </c>
      <c r="V64" s="7">
        <v>0</v>
      </c>
      <c r="W64" s="8">
        <v>0</v>
      </c>
      <c r="X64" s="8">
        <v>0</v>
      </c>
      <c r="Y64" s="42">
        <f t="shared" si="0"/>
        <v>29.297162375197058</v>
      </c>
    </row>
    <row r="65" spans="1:25" s="5" customFormat="1" ht="10.5">
      <c r="A65" s="110" t="s">
        <v>99</v>
      </c>
      <c r="B65" s="52" t="s">
        <v>76</v>
      </c>
      <c r="C65" s="3">
        <v>2108</v>
      </c>
      <c r="D65" s="3">
        <v>152</v>
      </c>
      <c r="E65" s="3">
        <v>262</v>
      </c>
      <c r="F65" s="3">
        <v>238</v>
      </c>
      <c r="G65" s="4">
        <v>231</v>
      </c>
      <c r="H65" s="4">
        <v>212</v>
      </c>
      <c r="I65" s="4">
        <v>189</v>
      </c>
      <c r="J65" s="4">
        <v>183</v>
      </c>
      <c r="K65" s="4">
        <v>175</v>
      </c>
      <c r="L65" s="3">
        <v>151</v>
      </c>
      <c r="M65" s="3">
        <v>120</v>
      </c>
      <c r="N65" s="3">
        <v>80</v>
      </c>
      <c r="O65" s="4">
        <v>53</v>
      </c>
      <c r="P65" s="4">
        <v>39</v>
      </c>
      <c r="Q65" s="4">
        <v>11</v>
      </c>
      <c r="R65" s="4">
        <v>9</v>
      </c>
      <c r="S65" s="4">
        <v>1</v>
      </c>
      <c r="T65" s="3">
        <v>2</v>
      </c>
      <c r="U65" s="3">
        <v>0</v>
      </c>
      <c r="V65" s="3">
        <v>0</v>
      </c>
      <c r="W65" s="4">
        <v>0</v>
      </c>
      <c r="X65" s="4">
        <v>0</v>
      </c>
      <c r="Y65" s="42">
        <f t="shared" si="0"/>
        <v>26.22390891840607</v>
      </c>
    </row>
    <row r="66" spans="1:25" s="9" customFormat="1" ht="10.5">
      <c r="A66" s="111"/>
      <c r="B66" s="53" t="s">
        <v>77</v>
      </c>
      <c r="C66" s="6">
        <v>881</v>
      </c>
      <c r="D66" s="7">
        <v>82</v>
      </c>
      <c r="E66" s="7">
        <v>132</v>
      </c>
      <c r="F66" s="7">
        <v>120</v>
      </c>
      <c r="G66" s="8">
        <v>115</v>
      </c>
      <c r="H66" s="8">
        <v>106</v>
      </c>
      <c r="I66" s="8">
        <v>64</v>
      </c>
      <c r="J66" s="8">
        <v>61</v>
      </c>
      <c r="K66" s="8">
        <v>52</v>
      </c>
      <c r="L66" s="7">
        <v>45</v>
      </c>
      <c r="M66" s="7">
        <v>45</v>
      </c>
      <c r="N66" s="7">
        <v>28</v>
      </c>
      <c r="O66" s="8">
        <v>11</v>
      </c>
      <c r="P66" s="8">
        <v>14</v>
      </c>
      <c r="Q66" s="8">
        <v>1</v>
      </c>
      <c r="R66" s="8">
        <v>4</v>
      </c>
      <c r="S66" s="8">
        <v>1</v>
      </c>
      <c r="T66" s="7">
        <v>0</v>
      </c>
      <c r="U66" s="7">
        <v>0</v>
      </c>
      <c r="V66" s="7">
        <v>0</v>
      </c>
      <c r="W66" s="8">
        <v>0</v>
      </c>
      <c r="X66" s="8">
        <v>0</v>
      </c>
      <c r="Y66" s="42">
        <f t="shared" si="0"/>
        <v>22.98240635641317</v>
      </c>
    </row>
    <row r="67" spans="1:25" s="9" customFormat="1" ht="10.5">
      <c r="A67" s="111"/>
      <c r="B67" s="53" t="s">
        <v>78</v>
      </c>
      <c r="C67" s="6">
        <v>1227</v>
      </c>
      <c r="D67" s="7">
        <v>70</v>
      </c>
      <c r="E67" s="7">
        <v>130</v>
      </c>
      <c r="F67" s="7">
        <v>118</v>
      </c>
      <c r="G67" s="8">
        <v>116</v>
      </c>
      <c r="H67" s="8">
        <v>106</v>
      </c>
      <c r="I67" s="8">
        <v>125</v>
      </c>
      <c r="J67" s="8">
        <v>122</v>
      </c>
      <c r="K67" s="8">
        <v>123</v>
      </c>
      <c r="L67" s="7">
        <v>106</v>
      </c>
      <c r="M67" s="7">
        <v>75</v>
      </c>
      <c r="N67" s="7">
        <v>52</v>
      </c>
      <c r="O67" s="8">
        <v>42</v>
      </c>
      <c r="P67" s="8">
        <v>25</v>
      </c>
      <c r="Q67" s="8">
        <v>10</v>
      </c>
      <c r="R67" s="8">
        <v>5</v>
      </c>
      <c r="S67" s="8">
        <v>0</v>
      </c>
      <c r="T67" s="7">
        <v>2</v>
      </c>
      <c r="U67" s="7">
        <v>0</v>
      </c>
      <c r="V67" s="7">
        <v>0</v>
      </c>
      <c r="W67" s="8">
        <v>0</v>
      </c>
      <c r="X67" s="8">
        <v>0</v>
      </c>
      <c r="Y67" s="42">
        <f t="shared" si="0"/>
        <v>28.551344743276285</v>
      </c>
    </row>
    <row r="68" spans="1:25" s="5" customFormat="1" ht="10.5">
      <c r="A68" s="112" t="s">
        <v>100</v>
      </c>
      <c r="B68" s="52" t="s">
        <v>76</v>
      </c>
      <c r="C68" s="3">
        <v>6034</v>
      </c>
      <c r="D68" s="3">
        <v>421</v>
      </c>
      <c r="E68" s="3">
        <v>724</v>
      </c>
      <c r="F68" s="3">
        <v>863</v>
      </c>
      <c r="G68" s="4">
        <v>692</v>
      </c>
      <c r="H68" s="4">
        <v>479</v>
      </c>
      <c r="I68" s="4">
        <v>450</v>
      </c>
      <c r="J68" s="4">
        <v>494</v>
      </c>
      <c r="K68" s="4">
        <v>559</v>
      </c>
      <c r="L68" s="3">
        <v>563</v>
      </c>
      <c r="M68" s="3">
        <v>379</v>
      </c>
      <c r="N68" s="3">
        <v>224</v>
      </c>
      <c r="O68" s="4">
        <v>92</v>
      </c>
      <c r="P68" s="4">
        <v>50</v>
      </c>
      <c r="Q68" s="4">
        <v>25</v>
      </c>
      <c r="R68" s="4">
        <v>9</v>
      </c>
      <c r="S68" s="4">
        <v>7</v>
      </c>
      <c r="T68" s="3">
        <v>3</v>
      </c>
      <c r="U68" s="3">
        <v>0</v>
      </c>
      <c r="V68" s="3">
        <v>0</v>
      </c>
      <c r="W68" s="4">
        <v>0</v>
      </c>
      <c r="X68" s="4">
        <v>0</v>
      </c>
      <c r="Y68" s="42">
        <f t="shared" si="0"/>
        <v>25.652137885316538</v>
      </c>
    </row>
    <row r="69" spans="1:25" s="9" customFormat="1" ht="10.5">
      <c r="A69" s="113"/>
      <c r="B69" s="53" t="s">
        <v>77</v>
      </c>
      <c r="C69" s="6">
        <v>2677</v>
      </c>
      <c r="D69" s="7">
        <v>209</v>
      </c>
      <c r="E69" s="7">
        <v>364</v>
      </c>
      <c r="F69" s="7">
        <v>445</v>
      </c>
      <c r="G69" s="8">
        <v>358</v>
      </c>
      <c r="H69" s="8">
        <v>231</v>
      </c>
      <c r="I69" s="8">
        <v>185</v>
      </c>
      <c r="J69" s="8">
        <v>174</v>
      </c>
      <c r="K69" s="8">
        <v>186</v>
      </c>
      <c r="L69" s="7">
        <v>229</v>
      </c>
      <c r="M69" s="7">
        <v>152</v>
      </c>
      <c r="N69" s="7">
        <v>87</v>
      </c>
      <c r="O69" s="8">
        <v>28</v>
      </c>
      <c r="P69" s="8">
        <v>19</v>
      </c>
      <c r="Q69" s="8">
        <v>5</v>
      </c>
      <c r="R69" s="8">
        <v>3</v>
      </c>
      <c r="S69" s="8">
        <v>2</v>
      </c>
      <c r="T69" s="7">
        <v>0</v>
      </c>
      <c r="U69" s="7">
        <v>0</v>
      </c>
      <c r="V69" s="7">
        <v>0</v>
      </c>
      <c r="W69" s="8">
        <v>0</v>
      </c>
      <c r="X69" s="8">
        <v>0</v>
      </c>
      <c r="Y69" s="42">
        <f t="shared" si="0"/>
        <v>23.542211430706015</v>
      </c>
    </row>
    <row r="70" spans="1:25" s="9" customFormat="1" ht="10.5">
      <c r="A70" s="113"/>
      <c r="B70" s="53" t="s">
        <v>78</v>
      </c>
      <c r="C70" s="6">
        <v>3357</v>
      </c>
      <c r="D70" s="7">
        <v>212</v>
      </c>
      <c r="E70" s="7">
        <v>360</v>
      </c>
      <c r="F70" s="7">
        <v>418</v>
      </c>
      <c r="G70" s="8">
        <v>334</v>
      </c>
      <c r="H70" s="8">
        <v>248</v>
      </c>
      <c r="I70" s="8">
        <v>265</v>
      </c>
      <c r="J70" s="8">
        <v>320</v>
      </c>
      <c r="K70" s="8">
        <v>373</v>
      </c>
      <c r="L70" s="7">
        <v>334</v>
      </c>
      <c r="M70" s="7">
        <v>227</v>
      </c>
      <c r="N70" s="7">
        <v>137</v>
      </c>
      <c r="O70" s="8">
        <v>64</v>
      </c>
      <c r="P70" s="8">
        <v>31</v>
      </c>
      <c r="Q70" s="8">
        <v>20</v>
      </c>
      <c r="R70" s="8">
        <v>6</v>
      </c>
      <c r="S70" s="8">
        <v>5</v>
      </c>
      <c r="T70" s="7">
        <v>3</v>
      </c>
      <c r="U70" s="7">
        <v>0</v>
      </c>
      <c r="V70" s="7">
        <v>0</v>
      </c>
      <c r="W70" s="8">
        <v>0</v>
      </c>
      <c r="X70" s="8">
        <v>0</v>
      </c>
      <c r="Y70" s="42">
        <f aca="true" t="shared" si="1" ref="Y70:Y91">SUM(D70*2.5+E70*7.5+F70*12.5+G70*17.5+H70*22.5+I70*27.5+J70*32.5+K70*37.5+L70*42.5+M70*47.5+N70*52.5+O70*57.5+P70*62.5+Q70*67.5+R70*72.5+S70*77.5+T70*82.5+U70*87.5+V70*92.5+W70*97.5+X70*103)/C70</f>
        <v>27.33467381590706</v>
      </c>
    </row>
    <row r="71" spans="1:25" s="5" customFormat="1" ht="10.5">
      <c r="A71" s="110" t="s">
        <v>101</v>
      </c>
      <c r="B71" s="52" t="s">
        <v>76</v>
      </c>
      <c r="C71" s="3">
        <v>731</v>
      </c>
      <c r="D71" s="3">
        <v>45</v>
      </c>
      <c r="E71" s="3">
        <v>108</v>
      </c>
      <c r="F71" s="3">
        <v>111</v>
      </c>
      <c r="G71" s="4">
        <v>59</v>
      </c>
      <c r="H71" s="4">
        <v>70</v>
      </c>
      <c r="I71" s="4">
        <v>52</v>
      </c>
      <c r="J71" s="4">
        <v>63</v>
      </c>
      <c r="K71" s="4">
        <v>52</v>
      </c>
      <c r="L71" s="3">
        <v>65</v>
      </c>
      <c r="M71" s="3">
        <v>56</v>
      </c>
      <c r="N71" s="3">
        <v>25</v>
      </c>
      <c r="O71" s="4">
        <v>10</v>
      </c>
      <c r="P71" s="4">
        <v>5</v>
      </c>
      <c r="Q71" s="4">
        <v>6</v>
      </c>
      <c r="R71" s="4">
        <v>2</v>
      </c>
      <c r="S71" s="4">
        <v>2</v>
      </c>
      <c r="T71" s="3">
        <v>0</v>
      </c>
      <c r="U71" s="3">
        <v>0</v>
      </c>
      <c r="V71" s="3">
        <v>0</v>
      </c>
      <c r="W71" s="4">
        <v>0</v>
      </c>
      <c r="X71" s="4">
        <v>0</v>
      </c>
      <c r="Y71" s="42">
        <f t="shared" si="1"/>
        <v>25.543775649794803</v>
      </c>
    </row>
    <row r="72" spans="1:25" s="9" customFormat="1" ht="10.5">
      <c r="A72" s="111"/>
      <c r="B72" s="53" t="s">
        <v>77</v>
      </c>
      <c r="C72" s="6">
        <v>287</v>
      </c>
      <c r="D72" s="7">
        <v>21</v>
      </c>
      <c r="E72" s="7">
        <v>53</v>
      </c>
      <c r="F72" s="7">
        <v>61</v>
      </c>
      <c r="G72" s="8">
        <v>30</v>
      </c>
      <c r="H72" s="8">
        <v>27</v>
      </c>
      <c r="I72" s="8">
        <v>13</v>
      </c>
      <c r="J72" s="8">
        <v>19</v>
      </c>
      <c r="K72" s="8">
        <v>15</v>
      </c>
      <c r="L72" s="7">
        <v>17</v>
      </c>
      <c r="M72" s="7">
        <v>17</v>
      </c>
      <c r="N72" s="7">
        <v>6</v>
      </c>
      <c r="O72" s="8">
        <v>2</v>
      </c>
      <c r="P72" s="8">
        <v>1</v>
      </c>
      <c r="Q72" s="8">
        <v>2</v>
      </c>
      <c r="R72" s="8">
        <v>1</v>
      </c>
      <c r="S72" s="8">
        <v>2</v>
      </c>
      <c r="T72" s="7">
        <v>0</v>
      </c>
      <c r="U72" s="7">
        <v>0</v>
      </c>
      <c r="V72" s="7">
        <v>0</v>
      </c>
      <c r="W72" s="8">
        <v>0</v>
      </c>
      <c r="X72" s="8">
        <v>0</v>
      </c>
      <c r="Y72" s="42">
        <f t="shared" si="1"/>
        <v>21.837979094076655</v>
      </c>
    </row>
    <row r="73" spans="1:25" s="9" customFormat="1" ht="10.5">
      <c r="A73" s="111"/>
      <c r="B73" s="53" t="s">
        <v>78</v>
      </c>
      <c r="C73" s="6">
        <v>444</v>
      </c>
      <c r="D73" s="7">
        <v>24</v>
      </c>
      <c r="E73" s="7">
        <v>55</v>
      </c>
      <c r="F73" s="7">
        <v>50</v>
      </c>
      <c r="G73" s="8">
        <v>29</v>
      </c>
      <c r="H73" s="8">
        <v>43</v>
      </c>
      <c r="I73" s="8">
        <v>39</v>
      </c>
      <c r="J73" s="8">
        <v>44</v>
      </c>
      <c r="K73" s="8">
        <v>37</v>
      </c>
      <c r="L73" s="7">
        <v>48</v>
      </c>
      <c r="M73" s="7">
        <v>39</v>
      </c>
      <c r="N73" s="7">
        <v>19</v>
      </c>
      <c r="O73" s="8">
        <v>8</v>
      </c>
      <c r="P73" s="8">
        <v>4</v>
      </c>
      <c r="Q73" s="8">
        <v>4</v>
      </c>
      <c r="R73" s="8">
        <v>1</v>
      </c>
      <c r="S73" s="8">
        <v>0</v>
      </c>
      <c r="T73" s="7">
        <v>0</v>
      </c>
      <c r="U73" s="7">
        <v>0</v>
      </c>
      <c r="V73" s="7">
        <v>0</v>
      </c>
      <c r="W73" s="8">
        <v>0</v>
      </c>
      <c r="X73" s="8">
        <v>0</v>
      </c>
      <c r="Y73" s="42">
        <f t="shared" si="1"/>
        <v>27.93918918918919</v>
      </c>
    </row>
    <row r="74" spans="1:25" s="5" customFormat="1" ht="10.5">
      <c r="A74" s="112" t="s">
        <v>102</v>
      </c>
      <c r="B74" s="52" t="s">
        <v>76</v>
      </c>
      <c r="C74" s="3">
        <v>1499</v>
      </c>
      <c r="D74" s="3">
        <v>90</v>
      </c>
      <c r="E74" s="3">
        <v>157</v>
      </c>
      <c r="F74" s="3">
        <v>193</v>
      </c>
      <c r="G74" s="4">
        <v>178</v>
      </c>
      <c r="H74" s="4">
        <v>130</v>
      </c>
      <c r="I74" s="4">
        <v>118</v>
      </c>
      <c r="J74" s="4">
        <v>133</v>
      </c>
      <c r="K74" s="4">
        <v>141</v>
      </c>
      <c r="L74" s="3">
        <v>132</v>
      </c>
      <c r="M74" s="3">
        <v>91</v>
      </c>
      <c r="N74" s="3">
        <v>56</v>
      </c>
      <c r="O74" s="4">
        <v>30</v>
      </c>
      <c r="P74" s="4">
        <v>29</v>
      </c>
      <c r="Q74" s="4">
        <v>14</v>
      </c>
      <c r="R74" s="4">
        <v>5</v>
      </c>
      <c r="S74" s="4">
        <v>2</v>
      </c>
      <c r="T74" s="3">
        <v>0</v>
      </c>
      <c r="U74" s="3">
        <v>0</v>
      </c>
      <c r="V74" s="3">
        <v>0</v>
      </c>
      <c r="W74" s="4">
        <v>0</v>
      </c>
      <c r="X74" s="4">
        <v>0</v>
      </c>
      <c r="Y74" s="42">
        <f t="shared" si="1"/>
        <v>27.073048699132755</v>
      </c>
    </row>
    <row r="75" spans="1:25" s="9" customFormat="1" ht="10.5">
      <c r="A75" s="113"/>
      <c r="B75" s="53" t="s">
        <v>77</v>
      </c>
      <c r="C75" s="6">
        <v>604</v>
      </c>
      <c r="D75" s="7">
        <v>51</v>
      </c>
      <c r="E75" s="7">
        <v>85</v>
      </c>
      <c r="F75" s="7">
        <v>83</v>
      </c>
      <c r="G75" s="8">
        <v>84</v>
      </c>
      <c r="H75" s="8">
        <v>59</v>
      </c>
      <c r="I75" s="8">
        <v>54</v>
      </c>
      <c r="J75" s="8">
        <v>37</v>
      </c>
      <c r="K75" s="8">
        <v>44</v>
      </c>
      <c r="L75" s="7">
        <v>40</v>
      </c>
      <c r="M75" s="7">
        <v>30</v>
      </c>
      <c r="N75" s="7">
        <v>19</v>
      </c>
      <c r="O75" s="8">
        <v>8</v>
      </c>
      <c r="P75" s="8">
        <v>5</v>
      </c>
      <c r="Q75" s="8">
        <v>3</v>
      </c>
      <c r="R75" s="8">
        <v>2</v>
      </c>
      <c r="S75" s="8">
        <v>0</v>
      </c>
      <c r="T75" s="7">
        <v>0</v>
      </c>
      <c r="U75" s="7">
        <v>0</v>
      </c>
      <c r="V75" s="7">
        <v>0</v>
      </c>
      <c r="W75" s="8">
        <v>0</v>
      </c>
      <c r="X75" s="8">
        <v>0</v>
      </c>
      <c r="Y75" s="42">
        <f t="shared" si="1"/>
        <v>23.47682119205298</v>
      </c>
    </row>
    <row r="76" spans="1:25" s="9" customFormat="1" ht="10.5">
      <c r="A76" s="113"/>
      <c r="B76" s="53" t="s">
        <v>78</v>
      </c>
      <c r="C76" s="6">
        <v>895</v>
      </c>
      <c r="D76" s="7">
        <v>39</v>
      </c>
      <c r="E76" s="7">
        <v>72</v>
      </c>
      <c r="F76" s="7">
        <v>110</v>
      </c>
      <c r="G76" s="8">
        <v>94</v>
      </c>
      <c r="H76" s="8">
        <v>71</v>
      </c>
      <c r="I76" s="8">
        <v>64</v>
      </c>
      <c r="J76" s="8">
        <v>96</v>
      </c>
      <c r="K76" s="8">
        <v>97</v>
      </c>
      <c r="L76" s="7">
        <v>92</v>
      </c>
      <c r="M76" s="7">
        <v>61</v>
      </c>
      <c r="N76" s="7">
        <v>37</v>
      </c>
      <c r="O76" s="8">
        <v>22</v>
      </c>
      <c r="P76" s="8">
        <v>24</v>
      </c>
      <c r="Q76" s="8">
        <v>11</v>
      </c>
      <c r="R76" s="8">
        <v>3</v>
      </c>
      <c r="S76" s="8">
        <v>2</v>
      </c>
      <c r="T76" s="7">
        <v>0</v>
      </c>
      <c r="U76" s="7">
        <v>0</v>
      </c>
      <c r="V76" s="7">
        <v>0</v>
      </c>
      <c r="W76" s="8">
        <v>0</v>
      </c>
      <c r="X76" s="8">
        <v>0</v>
      </c>
      <c r="Y76" s="42">
        <f t="shared" si="1"/>
        <v>29.5</v>
      </c>
    </row>
    <row r="77" spans="1:25" s="5" customFormat="1" ht="10.5">
      <c r="A77" s="103" t="s">
        <v>103</v>
      </c>
      <c r="B77" s="52" t="s">
        <v>76</v>
      </c>
      <c r="C77" s="3">
        <v>11542</v>
      </c>
      <c r="D77" s="3">
        <v>838</v>
      </c>
      <c r="E77" s="3">
        <v>1075</v>
      </c>
      <c r="F77" s="3">
        <v>1133</v>
      </c>
      <c r="G77" s="4">
        <v>1109</v>
      </c>
      <c r="H77" s="4">
        <v>1025</v>
      </c>
      <c r="I77" s="4">
        <v>1040</v>
      </c>
      <c r="J77" s="4">
        <v>1057</v>
      </c>
      <c r="K77" s="4">
        <v>1049</v>
      </c>
      <c r="L77" s="3">
        <v>1002</v>
      </c>
      <c r="M77" s="3">
        <v>876</v>
      </c>
      <c r="N77" s="3">
        <v>593</v>
      </c>
      <c r="O77" s="4">
        <v>345</v>
      </c>
      <c r="P77" s="4">
        <v>164</v>
      </c>
      <c r="Q77" s="4">
        <v>134</v>
      </c>
      <c r="R77" s="4">
        <v>52</v>
      </c>
      <c r="S77" s="4">
        <v>31</v>
      </c>
      <c r="T77" s="3">
        <v>15</v>
      </c>
      <c r="U77" s="3">
        <v>1</v>
      </c>
      <c r="V77" s="3">
        <v>2</v>
      </c>
      <c r="W77" s="4">
        <v>0</v>
      </c>
      <c r="X77" s="4">
        <v>1</v>
      </c>
      <c r="Y77" s="42">
        <f t="shared" si="1"/>
        <v>28.706073470802288</v>
      </c>
    </row>
    <row r="78" spans="1:25" s="9" customFormat="1" ht="10.5">
      <c r="A78" s="114"/>
      <c r="B78" s="53" t="s">
        <v>77</v>
      </c>
      <c r="C78" s="6">
        <v>4855</v>
      </c>
      <c r="D78" s="7">
        <v>451</v>
      </c>
      <c r="E78" s="7">
        <v>522</v>
      </c>
      <c r="F78" s="7">
        <v>581</v>
      </c>
      <c r="G78" s="8">
        <v>540</v>
      </c>
      <c r="H78" s="8">
        <v>462</v>
      </c>
      <c r="I78" s="8">
        <v>402</v>
      </c>
      <c r="J78" s="8">
        <v>384</v>
      </c>
      <c r="K78" s="8">
        <v>363</v>
      </c>
      <c r="L78" s="7">
        <v>358</v>
      </c>
      <c r="M78" s="7">
        <v>294</v>
      </c>
      <c r="N78" s="7">
        <v>211</v>
      </c>
      <c r="O78" s="8">
        <v>138</v>
      </c>
      <c r="P78" s="8">
        <v>67</v>
      </c>
      <c r="Q78" s="8">
        <v>40</v>
      </c>
      <c r="R78" s="8">
        <v>25</v>
      </c>
      <c r="S78" s="8">
        <v>9</v>
      </c>
      <c r="T78" s="7">
        <v>6</v>
      </c>
      <c r="U78" s="7">
        <v>1</v>
      </c>
      <c r="V78" s="7">
        <v>0</v>
      </c>
      <c r="W78" s="8">
        <v>0</v>
      </c>
      <c r="X78" s="8">
        <v>1</v>
      </c>
      <c r="Y78" s="42">
        <f t="shared" si="1"/>
        <v>26.276622039134914</v>
      </c>
    </row>
    <row r="79" spans="1:25" s="9" customFormat="1" ht="10.5">
      <c r="A79" s="114"/>
      <c r="B79" s="53" t="s">
        <v>78</v>
      </c>
      <c r="C79" s="6">
        <v>6687</v>
      </c>
      <c r="D79" s="7">
        <v>387</v>
      </c>
      <c r="E79" s="7">
        <v>553</v>
      </c>
      <c r="F79" s="7">
        <v>552</v>
      </c>
      <c r="G79" s="8">
        <v>569</v>
      </c>
      <c r="H79" s="8">
        <v>563</v>
      </c>
      <c r="I79" s="8">
        <v>638</v>
      </c>
      <c r="J79" s="8">
        <v>673</v>
      </c>
      <c r="K79" s="8">
        <v>686</v>
      </c>
      <c r="L79" s="7">
        <v>644</v>
      </c>
      <c r="M79" s="7">
        <v>582</v>
      </c>
      <c r="N79" s="7">
        <v>382</v>
      </c>
      <c r="O79" s="8">
        <v>207</v>
      </c>
      <c r="P79" s="8">
        <v>97</v>
      </c>
      <c r="Q79" s="8">
        <v>94</v>
      </c>
      <c r="R79" s="8">
        <v>27</v>
      </c>
      <c r="S79" s="8">
        <v>22</v>
      </c>
      <c r="T79" s="7">
        <v>9</v>
      </c>
      <c r="U79" s="7">
        <v>0</v>
      </c>
      <c r="V79" s="7">
        <v>2</v>
      </c>
      <c r="W79" s="8">
        <v>0</v>
      </c>
      <c r="X79" s="8">
        <v>0</v>
      </c>
      <c r="Y79" s="42">
        <f t="shared" si="1"/>
        <v>30.46994167788246</v>
      </c>
    </row>
    <row r="80" spans="1:25" s="5" customFormat="1" ht="10.5">
      <c r="A80" s="103" t="s">
        <v>104</v>
      </c>
      <c r="B80" s="52" t="s">
        <v>76</v>
      </c>
      <c r="C80" s="3">
        <v>9572</v>
      </c>
      <c r="D80" s="3">
        <v>838</v>
      </c>
      <c r="E80" s="3">
        <v>945</v>
      </c>
      <c r="F80" s="3">
        <v>925</v>
      </c>
      <c r="G80" s="4">
        <v>785</v>
      </c>
      <c r="H80" s="4">
        <v>894</v>
      </c>
      <c r="I80" s="4">
        <v>975</v>
      </c>
      <c r="J80" s="4">
        <v>908</v>
      </c>
      <c r="K80" s="4">
        <v>824</v>
      </c>
      <c r="L80" s="3">
        <v>699</v>
      </c>
      <c r="M80" s="3">
        <v>612</v>
      </c>
      <c r="N80" s="3">
        <v>517</v>
      </c>
      <c r="O80" s="4">
        <v>327</v>
      </c>
      <c r="P80" s="4">
        <v>167</v>
      </c>
      <c r="Q80" s="4">
        <v>88</v>
      </c>
      <c r="R80" s="4">
        <v>46</v>
      </c>
      <c r="S80" s="4">
        <v>11</v>
      </c>
      <c r="T80" s="3">
        <v>6</v>
      </c>
      <c r="U80" s="3">
        <v>2</v>
      </c>
      <c r="V80" s="3">
        <v>1</v>
      </c>
      <c r="W80" s="4">
        <v>2</v>
      </c>
      <c r="X80" s="4">
        <v>0</v>
      </c>
      <c r="Y80" s="42">
        <f t="shared" si="1"/>
        <v>28.00511909736732</v>
      </c>
    </row>
    <row r="81" spans="1:25" s="9" customFormat="1" ht="10.5">
      <c r="A81" s="114"/>
      <c r="B81" s="53" t="s">
        <v>77</v>
      </c>
      <c r="C81" s="6">
        <v>4494</v>
      </c>
      <c r="D81" s="7">
        <v>424</v>
      </c>
      <c r="E81" s="7">
        <v>476</v>
      </c>
      <c r="F81" s="7">
        <v>484</v>
      </c>
      <c r="G81" s="8">
        <v>381</v>
      </c>
      <c r="H81" s="8">
        <v>421</v>
      </c>
      <c r="I81" s="8">
        <v>447</v>
      </c>
      <c r="J81" s="8">
        <v>428</v>
      </c>
      <c r="K81" s="8">
        <v>399</v>
      </c>
      <c r="L81" s="7">
        <v>301</v>
      </c>
      <c r="M81" s="7">
        <v>262</v>
      </c>
      <c r="N81" s="7">
        <v>209</v>
      </c>
      <c r="O81" s="8">
        <v>138</v>
      </c>
      <c r="P81" s="8">
        <v>65</v>
      </c>
      <c r="Q81" s="8">
        <v>30</v>
      </c>
      <c r="R81" s="8">
        <v>17</v>
      </c>
      <c r="S81" s="8">
        <v>7</v>
      </c>
      <c r="T81" s="7">
        <v>2</v>
      </c>
      <c r="U81" s="7">
        <v>1</v>
      </c>
      <c r="V81" s="7">
        <v>1</v>
      </c>
      <c r="W81" s="8">
        <v>1</v>
      </c>
      <c r="X81" s="8">
        <v>0</v>
      </c>
      <c r="Y81" s="42">
        <f t="shared" si="1"/>
        <v>26.799065420560748</v>
      </c>
    </row>
    <row r="82" spans="1:25" s="9" customFormat="1" ht="10.5">
      <c r="A82" s="114"/>
      <c r="B82" s="53" t="s">
        <v>78</v>
      </c>
      <c r="C82" s="6">
        <v>5078</v>
      </c>
      <c r="D82" s="7">
        <v>414</v>
      </c>
      <c r="E82" s="7">
        <v>469</v>
      </c>
      <c r="F82" s="7">
        <v>441</v>
      </c>
      <c r="G82" s="8">
        <v>404</v>
      </c>
      <c r="H82" s="8">
        <v>473</v>
      </c>
      <c r="I82" s="8">
        <v>528</v>
      </c>
      <c r="J82" s="8">
        <v>480</v>
      </c>
      <c r="K82" s="8">
        <v>425</v>
      </c>
      <c r="L82" s="7">
        <v>398</v>
      </c>
      <c r="M82" s="7">
        <v>350</v>
      </c>
      <c r="N82" s="7">
        <v>308</v>
      </c>
      <c r="O82" s="8">
        <v>189</v>
      </c>
      <c r="P82" s="8">
        <v>102</v>
      </c>
      <c r="Q82" s="8">
        <v>58</v>
      </c>
      <c r="R82" s="8">
        <v>29</v>
      </c>
      <c r="S82" s="8">
        <v>4</v>
      </c>
      <c r="T82" s="7">
        <v>4</v>
      </c>
      <c r="U82" s="7">
        <v>1</v>
      </c>
      <c r="V82" s="7">
        <v>0</v>
      </c>
      <c r="W82" s="8">
        <v>1</v>
      </c>
      <c r="X82" s="8">
        <v>0</v>
      </c>
      <c r="Y82" s="42">
        <f t="shared" si="1"/>
        <v>29.072469476171722</v>
      </c>
    </row>
    <row r="83" spans="1:25" s="5" customFormat="1" ht="10.5">
      <c r="A83" s="115" t="s">
        <v>105</v>
      </c>
      <c r="B83" s="52" t="s">
        <v>76</v>
      </c>
      <c r="C83" s="3">
        <v>320</v>
      </c>
      <c r="D83" s="3">
        <v>24</v>
      </c>
      <c r="E83" s="3">
        <v>45</v>
      </c>
      <c r="F83" s="3">
        <v>31</v>
      </c>
      <c r="G83" s="4">
        <v>15</v>
      </c>
      <c r="H83" s="4">
        <v>16</v>
      </c>
      <c r="I83" s="4">
        <v>24</v>
      </c>
      <c r="J83" s="4">
        <v>46</v>
      </c>
      <c r="K83" s="4">
        <v>37</v>
      </c>
      <c r="L83" s="3">
        <v>36</v>
      </c>
      <c r="M83" s="3">
        <v>25</v>
      </c>
      <c r="N83" s="3">
        <v>17</v>
      </c>
      <c r="O83" s="4">
        <v>1</v>
      </c>
      <c r="P83" s="4">
        <v>2</v>
      </c>
      <c r="Q83" s="4">
        <v>0</v>
      </c>
      <c r="R83" s="4">
        <v>1</v>
      </c>
      <c r="S83" s="4">
        <v>0</v>
      </c>
      <c r="T83" s="3">
        <v>0</v>
      </c>
      <c r="U83" s="3">
        <v>0</v>
      </c>
      <c r="V83" s="3">
        <v>0</v>
      </c>
      <c r="W83" s="4">
        <v>0</v>
      </c>
      <c r="X83" s="4">
        <v>0</v>
      </c>
      <c r="Y83" s="42">
        <f t="shared" si="1"/>
        <v>27.546875</v>
      </c>
    </row>
    <row r="84" spans="1:25" s="9" customFormat="1" ht="10.5">
      <c r="A84" s="116"/>
      <c r="B84" s="53" t="s">
        <v>77</v>
      </c>
      <c r="C84" s="6">
        <v>172</v>
      </c>
      <c r="D84" s="7">
        <v>10</v>
      </c>
      <c r="E84" s="7">
        <v>21</v>
      </c>
      <c r="F84" s="7">
        <v>14</v>
      </c>
      <c r="G84" s="8">
        <v>5</v>
      </c>
      <c r="H84" s="8">
        <v>10</v>
      </c>
      <c r="I84" s="8">
        <v>7</v>
      </c>
      <c r="J84" s="8">
        <v>24</v>
      </c>
      <c r="K84" s="8">
        <v>23</v>
      </c>
      <c r="L84" s="7">
        <v>25</v>
      </c>
      <c r="M84" s="7">
        <v>16</v>
      </c>
      <c r="N84" s="7">
        <v>14</v>
      </c>
      <c r="O84" s="8">
        <v>1</v>
      </c>
      <c r="P84" s="8">
        <v>1</v>
      </c>
      <c r="Q84" s="8">
        <v>0</v>
      </c>
      <c r="R84" s="8">
        <v>1</v>
      </c>
      <c r="S84" s="8">
        <v>0</v>
      </c>
      <c r="T84" s="7">
        <v>0</v>
      </c>
      <c r="U84" s="7">
        <v>0</v>
      </c>
      <c r="V84" s="7">
        <v>0</v>
      </c>
      <c r="W84" s="8">
        <v>0</v>
      </c>
      <c r="X84" s="8">
        <v>0</v>
      </c>
      <c r="Y84" s="42">
        <f t="shared" si="1"/>
        <v>30.552325581395348</v>
      </c>
    </row>
    <row r="85" spans="1:25" s="9" customFormat="1" ht="10.5">
      <c r="A85" s="116"/>
      <c r="B85" s="53" t="s">
        <v>78</v>
      </c>
      <c r="C85" s="6">
        <v>148</v>
      </c>
      <c r="D85" s="7">
        <v>14</v>
      </c>
      <c r="E85" s="7">
        <v>24</v>
      </c>
      <c r="F85" s="7">
        <v>17</v>
      </c>
      <c r="G85" s="8">
        <v>10</v>
      </c>
      <c r="H85" s="8">
        <v>6</v>
      </c>
      <c r="I85" s="8">
        <v>17</v>
      </c>
      <c r="J85" s="8">
        <v>22</v>
      </c>
      <c r="K85" s="8">
        <v>14</v>
      </c>
      <c r="L85" s="7">
        <v>11</v>
      </c>
      <c r="M85" s="7">
        <v>9</v>
      </c>
      <c r="N85" s="7">
        <v>3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7">
        <v>0</v>
      </c>
      <c r="U85" s="7">
        <v>0</v>
      </c>
      <c r="V85" s="7">
        <v>0</v>
      </c>
      <c r="W85" s="8">
        <v>0</v>
      </c>
      <c r="X85" s="8">
        <v>0</v>
      </c>
      <c r="Y85" s="42">
        <f t="shared" si="1"/>
        <v>24.054054054054053</v>
      </c>
    </row>
    <row r="86" spans="1:25" s="5" customFormat="1" ht="10.5">
      <c r="A86" s="110" t="s">
        <v>106</v>
      </c>
      <c r="B86" s="52" t="s">
        <v>76</v>
      </c>
      <c r="C86" s="3">
        <v>233</v>
      </c>
      <c r="D86" s="3">
        <v>16</v>
      </c>
      <c r="E86" s="3">
        <v>31</v>
      </c>
      <c r="F86" s="3">
        <v>22</v>
      </c>
      <c r="G86" s="4">
        <v>13</v>
      </c>
      <c r="H86" s="4">
        <v>11</v>
      </c>
      <c r="I86" s="4">
        <v>17</v>
      </c>
      <c r="J86" s="4">
        <v>38</v>
      </c>
      <c r="K86" s="4">
        <v>25</v>
      </c>
      <c r="L86" s="3">
        <v>24</v>
      </c>
      <c r="M86" s="3">
        <v>20</v>
      </c>
      <c r="N86" s="3">
        <v>12</v>
      </c>
      <c r="O86" s="4">
        <v>1</v>
      </c>
      <c r="P86" s="4">
        <v>2</v>
      </c>
      <c r="Q86" s="4">
        <v>0</v>
      </c>
      <c r="R86" s="4">
        <v>1</v>
      </c>
      <c r="S86" s="4">
        <v>0</v>
      </c>
      <c r="T86" s="3">
        <v>0</v>
      </c>
      <c r="U86" s="3">
        <v>0</v>
      </c>
      <c r="V86" s="3">
        <v>0</v>
      </c>
      <c r="W86" s="4">
        <v>0</v>
      </c>
      <c r="X86" s="4">
        <v>0</v>
      </c>
      <c r="Y86" s="42">
        <f t="shared" si="1"/>
        <v>27.972103004291846</v>
      </c>
    </row>
    <row r="87" spans="1:25" s="9" customFormat="1" ht="10.5">
      <c r="A87" s="117"/>
      <c r="B87" s="53" t="s">
        <v>77</v>
      </c>
      <c r="C87" s="6">
        <v>120</v>
      </c>
      <c r="D87" s="7">
        <v>9</v>
      </c>
      <c r="E87" s="7">
        <v>12</v>
      </c>
      <c r="F87" s="7">
        <v>11</v>
      </c>
      <c r="G87" s="8">
        <v>5</v>
      </c>
      <c r="H87" s="8">
        <v>8</v>
      </c>
      <c r="I87" s="8">
        <v>5</v>
      </c>
      <c r="J87" s="8">
        <v>18</v>
      </c>
      <c r="K87" s="8">
        <v>15</v>
      </c>
      <c r="L87" s="7">
        <v>14</v>
      </c>
      <c r="M87" s="7">
        <v>11</v>
      </c>
      <c r="N87" s="7">
        <v>9</v>
      </c>
      <c r="O87" s="8">
        <v>1</v>
      </c>
      <c r="P87" s="8">
        <v>1</v>
      </c>
      <c r="Q87" s="8">
        <v>0</v>
      </c>
      <c r="R87" s="8">
        <v>1</v>
      </c>
      <c r="S87" s="8">
        <v>0</v>
      </c>
      <c r="T87" s="7">
        <v>0</v>
      </c>
      <c r="U87" s="7">
        <v>0</v>
      </c>
      <c r="V87" s="7">
        <v>0</v>
      </c>
      <c r="W87" s="8">
        <v>0</v>
      </c>
      <c r="X87" s="8">
        <v>0</v>
      </c>
      <c r="Y87" s="42">
        <f t="shared" si="1"/>
        <v>29.875</v>
      </c>
    </row>
    <row r="88" spans="1:25" s="9" customFormat="1" ht="10.5">
      <c r="A88" s="117"/>
      <c r="B88" s="53" t="s">
        <v>78</v>
      </c>
      <c r="C88" s="6">
        <v>113</v>
      </c>
      <c r="D88" s="7">
        <v>7</v>
      </c>
      <c r="E88" s="7">
        <v>19</v>
      </c>
      <c r="F88" s="7">
        <v>11</v>
      </c>
      <c r="G88" s="8">
        <v>8</v>
      </c>
      <c r="H88" s="8">
        <v>3</v>
      </c>
      <c r="I88" s="8">
        <v>12</v>
      </c>
      <c r="J88" s="8">
        <v>20</v>
      </c>
      <c r="K88" s="8">
        <v>10</v>
      </c>
      <c r="L88" s="7">
        <v>10</v>
      </c>
      <c r="M88" s="7">
        <v>9</v>
      </c>
      <c r="N88" s="7">
        <v>3</v>
      </c>
      <c r="O88" s="8">
        <v>0</v>
      </c>
      <c r="P88" s="8">
        <v>1</v>
      </c>
      <c r="Q88" s="8">
        <v>0</v>
      </c>
      <c r="R88" s="8">
        <v>0</v>
      </c>
      <c r="S88" s="8">
        <v>0</v>
      </c>
      <c r="T88" s="7">
        <v>0</v>
      </c>
      <c r="U88" s="7">
        <v>0</v>
      </c>
      <c r="V88" s="7">
        <v>0</v>
      </c>
      <c r="W88" s="8">
        <v>0</v>
      </c>
      <c r="X88" s="8">
        <v>0</v>
      </c>
      <c r="Y88" s="42">
        <f t="shared" si="1"/>
        <v>25.951327433628318</v>
      </c>
    </row>
    <row r="89" spans="1:25" s="5" customFormat="1" ht="10.5">
      <c r="A89" s="110" t="s">
        <v>107</v>
      </c>
      <c r="B89" s="52" t="s">
        <v>76</v>
      </c>
      <c r="C89" s="3">
        <v>87</v>
      </c>
      <c r="D89" s="3">
        <v>8</v>
      </c>
      <c r="E89" s="3">
        <v>14</v>
      </c>
      <c r="F89" s="3">
        <v>9</v>
      </c>
      <c r="G89" s="4">
        <v>2</v>
      </c>
      <c r="H89" s="4">
        <v>5</v>
      </c>
      <c r="I89" s="4">
        <v>7</v>
      </c>
      <c r="J89" s="4">
        <v>8</v>
      </c>
      <c r="K89" s="4">
        <v>12</v>
      </c>
      <c r="L89" s="3">
        <v>12</v>
      </c>
      <c r="M89" s="3">
        <v>5</v>
      </c>
      <c r="N89" s="3">
        <v>5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>
        <v>0</v>
      </c>
      <c r="U89" s="3">
        <v>0</v>
      </c>
      <c r="V89" s="3">
        <v>0</v>
      </c>
      <c r="W89" s="4">
        <v>0</v>
      </c>
      <c r="X89" s="4">
        <v>0</v>
      </c>
      <c r="Y89" s="42">
        <f t="shared" si="1"/>
        <v>26.408045977011493</v>
      </c>
    </row>
    <row r="90" spans="1:25" s="9" customFormat="1" ht="10.5">
      <c r="A90" s="117"/>
      <c r="B90" s="53" t="s">
        <v>77</v>
      </c>
      <c r="C90" s="6">
        <v>52</v>
      </c>
      <c r="D90" s="7">
        <v>1</v>
      </c>
      <c r="E90" s="7">
        <v>9</v>
      </c>
      <c r="F90" s="7">
        <v>3</v>
      </c>
      <c r="G90" s="8">
        <v>0</v>
      </c>
      <c r="H90" s="8">
        <v>2</v>
      </c>
      <c r="I90" s="8">
        <v>2</v>
      </c>
      <c r="J90" s="8">
        <v>6</v>
      </c>
      <c r="K90" s="8">
        <v>8</v>
      </c>
      <c r="L90" s="7">
        <v>11</v>
      </c>
      <c r="M90" s="7">
        <v>5</v>
      </c>
      <c r="N90" s="7">
        <v>5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>
        <v>0</v>
      </c>
      <c r="U90" s="7">
        <v>0</v>
      </c>
      <c r="V90" s="7">
        <v>0</v>
      </c>
      <c r="W90" s="8">
        <v>0</v>
      </c>
      <c r="X90" s="14">
        <v>0</v>
      </c>
      <c r="Y90" s="42">
        <f t="shared" si="1"/>
        <v>32.11538461538461</v>
      </c>
    </row>
    <row r="91" spans="1:25" s="9" customFormat="1" ht="10.5">
      <c r="A91" s="117"/>
      <c r="B91" s="53" t="s">
        <v>78</v>
      </c>
      <c r="C91" s="6">
        <v>35</v>
      </c>
      <c r="D91" s="7">
        <v>7</v>
      </c>
      <c r="E91" s="7">
        <v>5</v>
      </c>
      <c r="F91" s="7">
        <v>6</v>
      </c>
      <c r="G91" s="8">
        <v>2</v>
      </c>
      <c r="H91" s="8">
        <v>3</v>
      </c>
      <c r="I91" s="8">
        <v>5</v>
      </c>
      <c r="J91" s="8">
        <v>2</v>
      </c>
      <c r="K91" s="8">
        <v>4</v>
      </c>
      <c r="L91" s="7">
        <v>1</v>
      </c>
      <c r="M91" s="7">
        <v>0</v>
      </c>
      <c r="N91" s="7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>
        <v>0</v>
      </c>
      <c r="U91" s="7">
        <v>0</v>
      </c>
      <c r="V91" s="7">
        <v>0</v>
      </c>
      <c r="W91" s="8">
        <v>0</v>
      </c>
      <c r="X91" s="8">
        <v>0</v>
      </c>
      <c r="Y91" s="42">
        <f t="shared" si="1"/>
        <v>17.928571428571427</v>
      </c>
    </row>
    <row r="92" ht="12">
      <c r="A92" s="39" t="s">
        <v>117</v>
      </c>
    </row>
    <row r="93" ht="12">
      <c r="A93" s="69" t="s">
        <v>118</v>
      </c>
    </row>
  </sheetData>
  <mergeCells count="32"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1:W1"/>
    <mergeCell ref="A3:A4"/>
    <mergeCell ref="B3:B4"/>
    <mergeCell ref="A5:A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G25"/>
  <sheetViews>
    <sheetView workbookViewId="0" topLeftCell="A1">
      <selection activeCell="A27" sqref="A27"/>
    </sheetView>
  </sheetViews>
  <sheetFormatPr defaultColWidth="9.33203125" defaultRowHeight="12"/>
  <cols>
    <col min="1" max="1" width="19.5" style="95" customWidth="1"/>
    <col min="2" max="2" width="4.5" style="96" customWidth="1"/>
    <col min="3" max="3" width="4.16015625" style="96" customWidth="1"/>
    <col min="4" max="4" width="11" style="70" customWidth="1"/>
    <col min="5" max="104" width="8.83203125" style="70" customWidth="1"/>
    <col min="105" max="16384" width="12" style="70" customWidth="1"/>
  </cols>
  <sheetData>
    <row r="1" spans="1:23" ht="16.5" customHeight="1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18" ht="12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2" customHeight="1">
      <c r="A3" s="71" t="s">
        <v>237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05" s="75" customFormat="1" ht="19.5" customHeight="1">
      <c r="A4" s="126" t="s">
        <v>238</v>
      </c>
      <c r="B4" s="128" t="s">
        <v>239</v>
      </c>
      <c r="C4" s="129"/>
      <c r="D4" s="74" t="s">
        <v>130</v>
      </c>
      <c r="E4" s="73" t="s">
        <v>240</v>
      </c>
      <c r="F4" s="73" t="s">
        <v>131</v>
      </c>
      <c r="G4" s="73" t="s">
        <v>132</v>
      </c>
      <c r="H4" s="73" t="s">
        <v>133</v>
      </c>
      <c r="I4" s="73" t="s">
        <v>134</v>
      </c>
      <c r="J4" s="73" t="s">
        <v>135</v>
      </c>
      <c r="K4" s="73" t="s">
        <v>136</v>
      </c>
      <c r="L4" s="73" t="s">
        <v>137</v>
      </c>
      <c r="M4" s="73" t="s">
        <v>138</v>
      </c>
      <c r="N4" s="73" t="s">
        <v>139</v>
      </c>
      <c r="O4" s="73" t="s">
        <v>140</v>
      </c>
      <c r="P4" s="73" t="s">
        <v>141</v>
      </c>
      <c r="Q4" s="73" t="s">
        <v>142</v>
      </c>
      <c r="R4" s="73" t="s">
        <v>143</v>
      </c>
      <c r="S4" s="73" t="s">
        <v>144</v>
      </c>
      <c r="T4" s="73" t="s">
        <v>145</v>
      </c>
      <c r="U4" s="73" t="s">
        <v>146</v>
      </c>
      <c r="V4" s="73" t="s">
        <v>147</v>
      </c>
      <c r="W4" s="73" t="s">
        <v>148</v>
      </c>
      <c r="X4" s="73" t="s">
        <v>149</v>
      </c>
      <c r="Y4" s="73" t="s">
        <v>150</v>
      </c>
      <c r="Z4" s="73" t="s">
        <v>151</v>
      </c>
      <c r="AA4" s="73" t="s">
        <v>152</v>
      </c>
      <c r="AB4" s="73" t="s">
        <v>153</v>
      </c>
      <c r="AC4" s="73" t="s">
        <v>154</v>
      </c>
      <c r="AD4" s="73" t="s">
        <v>155</v>
      </c>
      <c r="AE4" s="73" t="s">
        <v>156</v>
      </c>
      <c r="AF4" s="73" t="s">
        <v>157</v>
      </c>
      <c r="AG4" s="73" t="s">
        <v>158</v>
      </c>
      <c r="AH4" s="73" t="s">
        <v>159</v>
      </c>
      <c r="AI4" s="73" t="s">
        <v>160</v>
      </c>
      <c r="AJ4" s="73" t="s">
        <v>161</v>
      </c>
      <c r="AK4" s="73" t="s">
        <v>162</v>
      </c>
      <c r="AL4" s="73" t="s">
        <v>163</v>
      </c>
      <c r="AM4" s="73" t="s">
        <v>164</v>
      </c>
      <c r="AN4" s="73" t="s">
        <v>165</v>
      </c>
      <c r="AO4" s="73" t="s">
        <v>166</v>
      </c>
      <c r="AP4" s="73" t="s">
        <v>167</v>
      </c>
      <c r="AQ4" s="73" t="s">
        <v>168</v>
      </c>
      <c r="AR4" s="73" t="s">
        <v>169</v>
      </c>
      <c r="AS4" s="73" t="s">
        <v>170</v>
      </c>
      <c r="AT4" s="73" t="s">
        <v>171</v>
      </c>
      <c r="AU4" s="73" t="s">
        <v>172</v>
      </c>
      <c r="AV4" s="73" t="s">
        <v>173</v>
      </c>
      <c r="AW4" s="73" t="s">
        <v>174</v>
      </c>
      <c r="AX4" s="73" t="s">
        <v>175</v>
      </c>
      <c r="AY4" s="73" t="s">
        <v>176</v>
      </c>
      <c r="AZ4" s="73" t="s">
        <v>177</v>
      </c>
      <c r="BA4" s="73" t="s">
        <v>178</v>
      </c>
      <c r="BB4" s="73" t="s">
        <v>179</v>
      </c>
      <c r="BC4" s="73" t="s">
        <v>180</v>
      </c>
      <c r="BD4" s="73" t="s">
        <v>181</v>
      </c>
      <c r="BE4" s="73" t="s">
        <v>182</v>
      </c>
      <c r="BF4" s="73" t="s">
        <v>183</v>
      </c>
      <c r="BG4" s="73" t="s">
        <v>184</v>
      </c>
      <c r="BH4" s="73" t="s">
        <v>185</v>
      </c>
      <c r="BI4" s="73" t="s">
        <v>186</v>
      </c>
      <c r="BJ4" s="73" t="s">
        <v>187</v>
      </c>
      <c r="BK4" s="73" t="s">
        <v>188</v>
      </c>
      <c r="BL4" s="73" t="s">
        <v>189</v>
      </c>
      <c r="BM4" s="73" t="s">
        <v>190</v>
      </c>
      <c r="BN4" s="73" t="s">
        <v>191</v>
      </c>
      <c r="BO4" s="73" t="s">
        <v>192</v>
      </c>
      <c r="BP4" s="73" t="s">
        <v>193</v>
      </c>
      <c r="BQ4" s="73" t="s">
        <v>194</v>
      </c>
      <c r="BR4" s="73" t="s">
        <v>195</v>
      </c>
      <c r="BS4" s="73" t="s">
        <v>196</v>
      </c>
      <c r="BT4" s="73" t="s">
        <v>197</v>
      </c>
      <c r="BU4" s="73" t="s">
        <v>198</v>
      </c>
      <c r="BV4" s="73" t="s">
        <v>199</v>
      </c>
      <c r="BW4" s="73" t="s">
        <v>200</v>
      </c>
      <c r="BX4" s="73" t="s">
        <v>201</v>
      </c>
      <c r="BY4" s="73" t="s">
        <v>202</v>
      </c>
      <c r="BZ4" s="73" t="s">
        <v>203</v>
      </c>
      <c r="CA4" s="73" t="s">
        <v>204</v>
      </c>
      <c r="CB4" s="73" t="s">
        <v>205</v>
      </c>
      <c r="CC4" s="73" t="s">
        <v>206</v>
      </c>
      <c r="CD4" s="73" t="s">
        <v>207</v>
      </c>
      <c r="CE4" s="73" t="s">
        <v>208</v>
      </c>
      <c r="CF4" s="73" t="s">
        <v>209</v>
      </c>
      <c r="CG4" s="73" t="s">
        <v>210</v>
      </c>
      <c r="CH4" s="73" t="s">
        <v>211</v>
      </c>
      <c r="CI4" s="73" t="s">
        <v>212</v>
      </c>
      <c r="CJ4" s="73" t="s">
        <v>213</v>
      </c>
      <c r="CK4" s="73" t="s">
        <v>214</v>
      </c>
      <c r="CL4" s="73" t="s">
        <v>215</v>
      </c>
      <c r="CM4" s="73" t="s">
        <v>216</v>
      </c>
      <c r="CN4" s="73" t="s">
        <v>217</v>
      </c>
      <c r="CO4" s="73" t="s">
        <v>218</v>
      </c>
      <c r="CP4" s="73" t="s">
        <v>219</v>
      </c>
      <c r="CQ4" s="73" t="s">
        <v>220</v>
      </c>
      <c r="CR4" s="73" t="s">
        <v>221</v>
      </c>
      <c r="CS4" s="73" t="s">
        <v>222</v>
      </c>
      <c r="CT4" s="73" t="s">
        <v>223</v>
      </c>
      <c r="CU4" s="73" t="s">
        <v>224</v>
      </c>
      <c r="CV4" s="73" t="s">
        <v>225</v>
      </c>
      <c r="CW4" s="73" t="s">
        <v>226</v>
      </c>
      <c r="CX4" s="73" t="s">
        <v>227</v>
      </c>
      <c r="CY4" s="73" t="s">
        <v>228</v>
      </c>
      <c r="CZ4" s="73" t="s">
        <v>229</v>
      </c>
      <c r="DA4" s="73" t="s">
        <v>241</v>
      </c>
    </row>
    <row r="5" spans="1:105" s="75" customFormat="1" ht="14.25" customHeight="1">
      <c r="A5" s="127"/>
      <c r="B5" s="130" t="s">
        <v>230</v>
      </c>
      <c r="C5" s="131"/>
      <c r="D5" s="76" t="s">
        <v>242</v>
      </c>
      <c r="E5" s="77" t="s">
        <v>243</v>
      </c>
      <c r="F5" s="77" t="s">
        <v>243</v>
      </c>
      <c r="G5" s="77" t="s">
        <v>243</v>
      </c>
      <c r="H5" s="77" t="s">
        <v>243</v>
      </c>
      <c r="I5" s="77" t="s">
        <v>243</v>
      </c>
      <c r="J5" s="77" t="s">
        <v>243</v>
      </c>
      <c r="K5" s="77" t="s">
        <v>243</v>
      </c>
      <c r="L5" s="77" t="s">
        <v>243</v>
      </c>
      <c r="M5" s="77" t="s">
        <v>243</v>
      </c>
      <c r="N5" s="77" t="s">
        <v>243</v>
      </c>
      <c r="O5" s="77" t="s">
        <v>243</v>
      </c>
      <c r="P5" s="77" t="s">
        <v>243</v>
      </c>
      <c r="Q5" s="77" t="s">
        <v>243</v>
      </c>
      <c r="R5" s="77" t="s">
        <v>243</v>
      </c>
      <c r="S5" s="77" t="s">
        <v>243</v>
      </c>
      <c r="T5" s="77" t="s">
        <v>243</v>
      </c>
      <c r="U5" s="77" t="s">
        <v>243</v>
      </c>
      <c r="V5" s="77" t="s">
        <v>243</v>
      </c>
      <c r="W5" s="77" t="s">
        <v>243</v>
      </c>
      <c r="X5" s="77" t="s">
        <v>243</v>
      </c>
      <c r="Y5" s="77" t="s">
        <v>243</v>
      </c>
      <c r="Z5" s="77" t="s">
        <v>243</v>
      </c>
      <c r="AA5" s="77" t="s">
        <v>243</v>
      </c>
      <c r="AB5" s="77" t="s">
        <v>243</v>
      </c>
      <c r="AC5" s="77" t="s">
        <v>243</v>
      </c>
      <c r="AD5" s="77" t="s">
        <v>243</v>
      </c>
      <c r="AE5" s="77" t="s">
        <v>243</v>
      </c>
      <c r="AF5" s="77" t="s">
        <v>243</v>
      </c>
      <c r="AG5" s="77" t="s">
        <v>243</v>
      </c>
      <c r="AH5" s="77" t="s">
        <v>243</v>
      </c>
      <c r="AI5" s="77" t="s">
        <v>243</v>
      </c>
      <c r="AJ5" s="77" t="s">
        <v>243</v>
      </c>
      <c r="AK5" s="77" t="s">
        <v>243</v>
      </c>
      <c r="AL5" s="77" t="s">
        <v>243</v>
      </c>
      <c r="AM5" s="77" t="s">
        <v>243</v>
      </c>
      <c r="AN5" s="77" t="s">
        <v>243</v>
      </c>
      <c r="AO5" s="77" t="s">
        <v>243</v>
      </c>
      <c r="AP5" s="77" t="s">
        <v>243</v>
      </c>
      <c r="AQ5" s="77" t="s">
        <v>243</v>
      </c>
      <c r="AR5" s="77" t="s">
        <v>243</v>
      </c>
      <c r="AS5" s="77" t="s">
        <v>243</v>
      </c>
      <c r="AT5" s="77" t="s">
        <v>243</v>
      </c>
      <c r="AU5" s="77" t="s">
        <v>243</v>
      </c>
      <c r="AV5" s="77" t="s">
        <v>243</v>
      </c>
      <c r="AW5" s="77" t="s">
        <v>243</v>
      </c>
      <c r="AX5" s="77" t="s">
        <v>243</v>
      </c>
      <c r="AY5" s="77" t="s">
        <v>243</v>
      </c>
      <c r="AZ5" s="77" t="s">
        <v>243</v>
      </c>
      <c r="BA5" s="77" t="s">
        <v>243</v>
      </c>
      <c r="BB5" s="77" t="s">
        <v>243</v>
      </c>
      <c r="BC5" s="77" t="s">
        <v>243</v>
      </c>
      <c r="BD5" s="77" t="s">
        <v>243</v>
      </c>
      <c r="BE5" s="77" t="s">
        <v>243</v>
      </c>
      <c r="BF5" s="77" t="s">
        <v>243</v>
      </c>
      <c r="BG5" s="77" t="s">
        <v>243</v>
      </c>
      <c r="BH5" s="77" t="s">
        <v>243</v>
      </c>
      <c r="BI5" s="77" t="s">
        <v>243</v>
      </c>
      <c r="BJ5" s="77" t="s">
        <v>243</v>
      </c>
      <c r="BK5" s="77" t="s">
        <v>243</v>
      </c>
      <c r="BL5" s="77" t="s">
        <v>243</v>
      </c>
      <c r="BM5" s="77" t="s">
        <v>243</v>
      </c>
      <c r="BN5" s="77" t="s">
        <v>243</v>
      </c>
      <c r="BO5" s="77" t="s">
        <v>243</v>
      </c>
      <c r="BP5" s="77" t="s">
        <v>243</v>
      </c>
      <c r="BQ5" s="77" t="s">
        <v>243</v>
      </c>
      <c r="BR5" s="77" t="s">
        <v>243</v>
      </c>
      <c r="BS5" s="77" t="s">
        <v>243</v>
      </c>
      <c r="BT5" s="77" t="s">
        <v>243</v>
      </c>
      <c r="BU5" s="77" t="s">
        <v>243</v>
      </c>
      <c r="BV5" s="77" t="s">
        <v>243</v>
      </c>
      <c r="BW5" s="77" t="s">
        <v>243</v>
      </c>
      <c r="BX5" s="77" t="s">
        <v>243</v>
      </c>
      <c r="BY5" s="77" t="s">
        <v>243</v>
      </c>
      <c r="BZ5" s="77" t="s">
        <v>243</v>
      </c>
      <c r="CA5" s="77" t="s">
        <v>243</v>
      </c>
      <c r="CB5" s="77" t="s">
        <v>243</v>
      </c>
      <c r="CC5" s="77" t="s">
        <v>243</v>
      </c>
      <c r="CD5" s="77" t="s">
        <v>243</v>
      </c>
      <c r="CE5" s="77" t="s">
        <v>243</v>
      </c>
      <c r="CF5" s="77" t="s">
        <v>243</v>
      </c>
      <c r="CG5" s="77" t="s">
        <v>243</v>
      </c>
      <c r="CH5" s="77" t="s">
        <v>243</v>
      </c>
      <c r="CI5" s="77" t="s">
        <v>243</v>
      </c>
      <c r="CJ5" s="77" t="s">
        <v>243</v>
      </c>
      <c r="CK5" s="77" t="s">
        <v>243</v>
      </c>
      <c r="CL5" s="77" t="s">
        <v>243</v>
      </c>
      <c r="CM5" s="77" t="s">
        <v>243</v>
      </c>
      <c r="CN5" s="77" t="s">
        <v>243</v>
      </c>
      <c r="CO5" s="77" t="s">
        <v>243</v>
      </c>
      <c r="CP5" s="77" t="s">
        <v>243</v>
      </c>
      <c r="CQ5" s="77" t="s">
        <v>243</v>
      </c>
      <c r="CR5" s="77" t="s">
        <v>243</v>
      </c>
      <c r="CS5" s="77" t="s">
        <v>243</v>
      </c>
      <c r="CT5" s="77" t="s">
        <v>243</v>
      </c>
      <c r="CU5" s="77" t="s">
        <v>243</v>
      </c>
      <c r="CV5" s="77" t="s">
        <v>243</v>
      </c>
      <c r="CW5" s="77" t="s">
        <v>243</v>
      </c>
      <c r="CX5" s="77" t="s">
        <v>243</v>
      </c>
      <c r="CY5" s="77" t="s">
        <v>243</v>
      </c>
      <c r="CZ5" s="77" t="s">
        <v>243</v>
      </c>
      <c r="DA5" s="77" t="s">
        <v>244</v>
      </c>
    </row>
    <row r="6" spans="1:105" ht="12" customHeight="1">
      <c r="A6" s="120" t="s">
        <v>246</v>
      </c>
      <c r="B6" s="78" t="s">
        <v>231</v>
      </c>
      <c r="C6" s="79" t="s">
        <v>232</v>
      </c>
      <c r="D6" s="80">
        <v>408030</v>
      </c>
      <c r="E6" s="81">
        <v>6376</v>
      </c>
      <c r="F6" s="81">
        <v>6330</v>
      </c>
      <c r="G6" s="81">
        <v>6687</v>
      </c>
      <c r="H6" s="81">
        <v>7233</v>
      </c>
      <c r="I6" s="81">
        <v>7525</v>
      </c>
      <c r="J6" s="81">
        <v>7461</v>
      </c>
      <c r="K6" s="81">
        <v>7645</v>
      </c>
      <c r="L6" s="81">
        <v>7546</v>
      </c>
      <c r="M6" s="81">
        <v>7431</v>
      </c>
      <c r="N6" s="81">
        <v>7232</v>
      </c>
      <c r="O6" s="81">
        <v>7106</v>
      </c>
      <c r="P6" s="81">
        <v>6626</v>
      </c>
      <c r="Q6" s="81">
        <v>6669</v>
      </c>
      <c r="R6" s="81">
        <v>6382</v>
      </c>
      <c r="S6" s="81">
        <v>6599</v>
      </c>
      <c r="T6" s="81">
        <v>6931</v>
      </c>
      <c r="U6" s="81">
        <v>7379</v>
      </c>
      <c r="V6" s="81">
        <v>8025</v>
      </c>
      <c r="W6" s="82">
        <v>8312</v>
      </c>
      <c r="X6" s="82">
        <v>8201</v>
      </c>
      <c r="Y6" s="82">
        <v>8249</v>
      </c>
      <c r="Z6" s="81">
        <v>7992</v>
      </c>
      <c r="AA6" s="81">
        <v>7581</v>
      </c>
      <c r="AB6" s="81">
        <v>7608</v>
      </c>
      <c r="AC6" s="81">
        <v>7619</v>
      </c>
      <c r="AD6" s="81">
        <v>7179</v>
      </c>
      <c r="AE6" s="81">
        <v>7047</v>
      </c>
      <c r="AF6" s="81">
        <v>6995</v>
      </c>
      <c r="AG6" s="81">
        <v>6869</v>
      </c>
      <c r="AH6" s="81">
        <v>7116</v>
      </c>
      <c r="AI6" s="81">
        <v>7214</v>
      </c>
      <c r="AJ6" s="81">
        <v>6939</v>
      </c>
      <c r="AK6" s="81">
        <v>6969</v>
      </c>
      <c r="AL6" s="81">
        <v>7110</v>
      </c>
      <c r="AM6" s="81">
        <v>7073</v>
      </c>
      <c r="AN6" s="81">
        <v>7639</v>
      </c>
      <c r="AO6" s="81">
        <v>7391</v>
      </c>
      <c r="AP6" s="81">
        <v>7343</v>
      </c>
      <c r="AQ6" s="81">
        <v>7333</v>
      </c>
      <c r="AR6" s="81">
        <v>7030</v>
      </c>
      <c r="AS6" s="81">
        <v>6730</v>
      </c>
      <c r="AT6" s="81">
        <v>6687</v>
      </c>
      <c r="AU6" s="81">
        <v>6252</v>
      </c>
      <c r="AV6" s="81">
        <v>6366</v>
      </c>
      <c r="AW6" s="81">
        <v>5942</v>
      </c>
      <c r="AX6" s="81">
        <v>5820</v>
      </c>
      <c r="AY6" s="81">
        <v>5211</v>
      </c>
      <c r="AZ6" s="81">
        <v>4682</v>
      </c>
      <c r="BA6" s="81">
        <v>4438</v>
      </c>
      <c r="BB6" s="81">
        <v>4397</v>
      </c>
      <c r="BC6" s="81">
        <v>3698</v>
      </c>
      <c r="BD6" s="81">
        <v>3610</v>
      </c>
      <c r="BE6" s="81">
        <v>3210</v>
      </c>
      <c r="BF6" s="81">
        <v>2856</v>
      </c>
      <c r="BG6" s="81">
        <v>2329</v>
      </c>
      <c r="BH6" s="81">
        <v>1994</v>
      </c>
      <c r="BI6" s="81">
        <v>2296</v>
      </c>
      <c r="BJ6" s="81">
        <v>2319</v>
      </c>
      <c r="BK6" s="81">
        <v>2474</v>
      </c>
      <c r="BL6" s="81">
        <v>2385</v>
      </c>
      <c r="BM6" s="81">
        <v>2442</v>
      </c>
      <c r="BN6" s="81">
        <v>2297</v>
      </c>
      <c r="BO6" s="81">
        <v>2214</v>
      </c>
      <c r="BP6" s="81">
        <v>2218</v>
      </c>
      <c r="BQ6" s="81">
        <v>2055</v>
      </c>
      <c r="BR6" s="81">
        <v>2256</v>
      </c>
      <c r="BS6" s="81">
        <v>1990</v>
      </c>
      <c r="BT6" s="81">
        <v>1804</v>
      </c>
      <c r="BU6" s="81">
        <v>1798</v>
      </c>
      <c r="BV6" s="81">
        <v>1718</v>
      </c>
      <c r="BW6" s="81">
        <v>1608</v>
      </c>
      <c r="BX6" s="81">
        <v>1435</v>
      </c>
      <c r="BY6" s="81">
        <v>1303</v>
      </c>
      <c r="BZ6" s="81">
        <v>1179</v>
      </c>
      <c r="CA6" s="81">
        <v>1119</v>
      </c>
      <c r="CB6" s="81">
        <v>1031</v>
      </c>
      <c r="CC6" s="81">
        <v>827</v>
      </c>
      <c r="CD6" s="81">
        <v>789</v>
      </c>
      <c r="CE6" s="81">
        <v>661</v>
      </c>
      <c r="CF6" s="81">
        <v>587</v>
      </c>
      <c r="CG6" s="81">
        <v>612</v>
      </c>
      <c r="CH6" s="81">
        <v>417</v>
      </c>
      <c r="CI6" s="81">
        <v>337</v>
      </c>
      <c r="CJ6" s="81">
        <v>316</v>
      </c>
      <c r="CK6" s="81">
        <v>247</v>
      </c>
      <c r="CL6" s="81">
        <v>239</v>
      </c>
      <c r="CM6" s="81">
        <v>204</v>
      </c>
      <c r="CN6" s="81">
        <v>164</v>
      </c>
      <c r="CO6" s="81">
        <v>122</v>
      </c>
      <c r="CP6" s="81">
        <v>75</v>
      </c>
      <c r="CQ6" s="81">
        <v>77</v>
      </c>
      <c r="CR6" s="81">
        <v>52</v>
      </c>
      <c r="CS6" s="81">
        <v>49</v>
      </c>
      <c r="CT6" s="81">
        <v>29</v>
      </c>
      <c r="CU6" s="81">
        <v>18</v>
      </c>
      <c r="CV6" s="81">
        <v>14</v>
      </c>
      <c r="CW6" s="81">
        <v>10</v>
      </c>
      <c r="CX6" s="81">
        <v>8</v>
      </c>
      <c r="CY6" s="81">
        <v>5</v>
      </c>
      <c r="CZ6" s="81">
        <v>7</v>
      </c>
      <c r="DA6" s="81">
        <v>9</v>
      </c>
    </row>
    <row r="7" spans="1:105" ht="12" customHeight="1">
      <c r="A7" s="121"/>
      <c r="B7" s="83" t="s">
        <v>233</v>
      </c>
      <c r="C7" s="84" t="s">
        <v>234</v>
      </c>
      <c r="D7" s="85">
        <v>210185</v>
      </c>
      <c r="E7" s="86">
        <v>3238</v>
      </c>
      <c r="F7" s="86">
        <v>3326</v>
      </c>
      <c r="G7" s="86">
        <v>3523</v>
      </c>
      <c r="H7" s="86">
        <v>3714</v>
      </c>
      <c r="I7" s="86">
        <v>3909</v>
      </c>
      <c r="J7" s="86">
        <v>3850</v>
      </c>
      <c r="K7" s="86">
        <v>3956</v>
      </c>
      <c r="L7" s="86">
        <v>3837</v>
      </c>
      <c r="M7" s="86">
        <v>3956</v>
      </c>
      <c r="N7" s="86">
        <v>3755</v>
      </c>
      <c r="O7" s="86">
        <v>3718</v>
      </c>
      <c r="P7" s="86">
        <v>3377</v>
      </c>
      <c r="Q7" s="86">
        <v>3402</v>
      </c>
      <c r="R7" s="86">
        <v>3353</v>
      </c>
      <c r="S7" s="86">
        <v>3443</v>
      </c>
      <c r="T7" s="86">
        <v>3594</v>
      </c>
      <c r="U7" s="86">
        <v>3733</v>
      </c>
      <c r="V7" s="86">
        <v>4156</v>
      </c>
      <c r="W7" s="86">
        <v>4230</v>
      </c>
      <c r="X7" s="86">
        <v>4246</v>
      </c>
      <c r="Y7" s="86">
        <v>4214</v>
      </c>
      <c r="Z7" s="86">
        <v>4017</v>
      </c>
      <c r="AA7" s="86">
        <v>3893</v>
      </c>
      <c r="AB7" s="86">
        <v>3865</v>
      </c>
      <c r="AC7" s="86">
        <v>3895</v>
      </c>
      <c r="AD7" s="86">
        <v>3665</v>
      </c>
      <c r="AE7" s="86">
        <v>3672</v>
      </c>
      <c r="AF7" s="86">
        <v>3556</v>
      </c>
      <c r="AG7" s="86">
        <v>3566</v>
      </c>
      <c r="AH7" s="86">
        <v>3670</v>
      </c>
      <c r="AI7" s="86">
        <v>3752</v>
      </c>
      <c r="AJ7" s="86">
        <v>3688</v>
      </c>
      <c r="AK7" s="86">
        <v>3701</v>
      </c>
      <c r="AL7" s="86">
        <v>3796</v>
      </c>
      <c r="AM7" s="86">
        <v>3919</v>
      </c>
      <c r="AN7" s="86">
        <v>4089</v>
      </c>
      <c r="AO7" s="86">
        <v>4037</v>
      </c>
      <c r="AP7" s="86">
        <v>3973</v>
      </c>
      <c r="AQ7" s="86">
        <v>3891</v>
      </c>
      <c r="AR7" s="86">
        <v>3808</v>
      </c>
      <c r="AS7" s="86">
        <v>3629</v>
      </c>
      <c r="AT7" s="86">
        <v>3572</v>
      </c>
      <c r="AU7" s="86">
        <v>3411</v>
      </c>
      <c r="AV7" s="86">
        <v>3409</v>
      </c>
      <c r="AW7" s="86">
        <v>3281</v>
      </c>
      <c r="AX7" s="86">
        <v>3100</v>
      </c>
      <c r="AY7" s="86">
        <v>2839</v>
      </c>
      <c r="AZ7" s="86">
        <v>2551</v>
      </c>
      <c r="BA7" s="86">
        <v>2332</v>
      </c>
      <c r="BB7" s="86">
        <v>2348</v>
      </c>
      <c r="BC7" s="86">
        <v>1961</v>
      </c>
      <c r="BD7" s="86">
        <v>1896</v>
      </c>
      <c r="BE7" s="86">
        <v>1675</v>
      </c>
      <c r="BF7" s="86">
        <v>1458</v>
      </c>
      <c r="BG7" s="86">
        <v>1203</v>
      </c>
      <c r="BH7" s="86">
        <v>986</v>
      </c>
      <c r="BI7" s="86">
        <v>1185</v>
      </c>
      <c r="BJ7" s="86">
        <v>1178</v>
      </c>
      <c r="BK7" s="86">
        <v>1257</v>
      </c>
      <c r="BL7" s="86">
        <v>1182</v>
      </c>
      <c r="BM7" s="86">
        <v>1173</v>
      </c>
      <c r="BN7" s="86">
        <v>1124</v>
      </c>
      <c r="BO7" s="86">
        <v>1040</v>
      </c>
      <c r="BP7" s="86">
        <v>1052</v>
      </c>
      <c r="BQ7" s="86">
        <v>938</v>
      </c>
      <c r="BR7" s="86">
        <v>981</v>
      </c>
      <c r="BS7" s="86">
        <v>915</v>
      </c>
      <c r="BT7" s="86">
        <v>821</v>
      </c>
      <c r="BU7" s="86">
        <v>827</v>
      </c>
      <c r="BV7" s="86">
        <v>754</v>
      </c>
      <c r="BW7" s="86">
        <v>708</v>
      </c>
      <c r="BX7" s="86">
        <v>585</v>
      </c>
      <c r="BY7" s="86">
        <v>535</v>
      </c>
      <c r="BZ7" s="86">
        <v>497</v>
      </c>
      <c r="CA7" s="86">
        <v>440</v>
      </c>
      <c r="CB7" s="86">
        <v>427</v>
      </c>
      <c r="CC7" s="86">
        <v>292</v>
      </c>
      <c r="CD7" s="86">
        <v>266</v>
      </c>
      <c r="CE7" s="86">
        <v>216</v>
      </c>
      <c r="CF7" s="86">
        <v>199</v>
      </c>
      <c r="CG7" s="86">
        <v>220</v>
      </c>
      <c r="CH7" s="86">
        <v>144</v>
      </c>
      <c r="CI7" s="86">
        <v>91</v>
      </c>
      <c r="CJ7" s="86">
        <v>105</v>
      </c>
      <c r="CK7" s="86">
        <v>72</v>
      </c>
      <c r="CL7" s="86">
        <v>69</v>
      </c>
      <c r="CM7" s="86">
        <v>69</v>
      </c>
      <c r="CN7" s="86">
        <v>51</v>
      </c>
      <c r="CO7" s="86">
        <v>39</v>
      </c>
      <c r="CP7" s="86">
        <v>21</v>
      </c>
      <c r="CQ7" s="86">
        <v>20</v>
      </c>
      <c r="CR7" s="86">
        <v>22</v>
      </c>
      <c r="CS7" s="86">
        <v>9</v>
      </c>
      <c r="CT7" s="86">
        <v>11</v>
      </c>
      <c r="CU7" s="86">
        <v>5</v>
      </c>
      <c r="CV7" s="86">
        <v>3</v>
      </c>
      <c r="CW7" s="86">
        <v>1</v>
      </c>
      <c r="CX7" s="86">
        <v>1</v>
      </c>
      <c r="CY7" s="86">
        <v>1</v>
      </c>
      <c r="CZ7" s="86">
        <v>2</v>
      </c>
      <c r="DA7" s="86">
        <v>3</v>
      </c>
    </row>
    <row r="8" spans="1:105" ht="12" customHeight="1">
      <c r="A8" s="122"/>
      <c r="B8" s="83" t="s">
        <v>235</v>
      </c>
      <c r="C8" s="84" t="s">
        <v>236</v>
      </c>
      <c r="D8" s="85">
        <v>197845</v>
      </c>
      <c r="E8" s="86">
        <v>3138</v>
      </c>
      <c r="F8" s="86">
        <v>3004</v>
      </c>
      <c r="G8" s="86">
        <v>3164</v>
      </c>
      <c r="H8" s="86">
        <v>3519</v>
      </c>
      <c r="I8" s="86">
        <v>3616</v>
      </c>
      <c r="J8" s="86">
        <v>3611</v>
      </c>
      <c r="K8" s="86">
        <v>3689</v>
      </c>
      <c r="L8" s="86">
        <v>3709</v>
      </c>
      <c r="M8" s="86">
        <v>3475</v>
      </c>
      <c r="N8" s="86">
        <v>3477</v>
      </c>
      <c r="O8" s="86">
        <v>3388</v>
      </c>
      <c r="P8" s="86">
        <v>3249</v>
      </c>
      <c r="Q8" s="86">
        <v>3267</v>
      </c>
      <c r="R8" s="86">
        <v>3029</v>
      </c>
      <c r="S8" s="86">
        <v>3156</v>
      </c>
      <c r="T8" s="86">
        <v>3337</v>
      </c>
      <c r="U8" s="86">
        <v>3646</v>
      </c>
      <c r="V8" s="86">
        <v>3869</v>
      </c>
      <c r="W8" s="86">
        <v>4082</v>
      </c>
      <c r="X8" s="86">
        <v>3955</v>
      </c>
      <c r="Y8" s="86">
        <v>4035</v>
      </c>
      <c r="Z8" s="86">
        <v>3975</v>
      </c>
      <c r="AA8" s="86">
        <v>3688</v>
      </c>
      <c r="AB8" s="86">
        <v>3743</v>
      </c>
      <c r="AC8" s="86">
        <v>3724</v>
      </c>
      <c r="AD8" s="86">
        <v>3514</v>
      </c>
      <c r="AE8" s="86">
        <v>3375</v>
      </c>
      <c r="AF8" s="86">
        <v>3439</v>
      </c>
      <c r="AG8" s="86">
        <v>3303</v>
      </c>
      <c r="AH8" s="86">
        <v>3446</v>
      </c>
      <c r="AI8" s="86">
        <v>3462</v>
      </c>
      <c r="AJ8" s="86">
        <v>3251</v>
      </c>
      <c r="AK8" s="86">
        <v>3268</v>
      </c>
      <c r="AL8" s="86">
        <v>3314</v>
      </c>
      <c r="AM8" s="86">
        <v>3154</v>
      </c>
      <c r="AN8" s="86">
        <v>3550</v>
      </c>
      <c r="AO8" s="86">
        <v>3354</v>
      </c>
      <c r="AP8" s="86">
        <v>3370</v>
      </c>
      <c r="AQ8" s="86">
        <v>3442</v>
      </c>
      <c r="AR8" s="86">
        <v>3222</v>
      </c>
      <c r="AS8" s="86">
        <v>3101</v>
      </c>
      <c r="AT8" s="86">
        <v>3115</v>
      </c>
      <c r="AU8" s="86">
        <v>2841</v>
      </c>
      <c r="AV8" s="86">
        <v>2957</v>
      </c>
      <c r="AW8" s="86">
        <v>2661</v>
      </c>
      <c r="AX8" s="86">
        <v>2720</v>
      </c>
      <c r="AY8" s="86">
        <v>2372</v>
      </c>
      <c r="AZ8" s="86">
        <v>2131</v>
      </c>
      <c r="BA8" s="86">
        <v>2106</v>
      </c>
      <c r="BB8" s="86">
        <v>2049</v>
      </c>
      <c r="BC8" s="86">
        <v>1737</v>
      </c>
      <c r="BD8" s="86">
        <v>1714</v>
      </c>
      <c r="BE8" s="86">
        <v>1535</v>
      </c>
      <c r="BF8" s="86">
        <v>1398</v>
      </c>
      <c r="BG8" s="86">
        <v>1126</v>
      </c>
      <c r="BH8" s="86">
        <v>1008</v>
      </c>
      <c r="BI8" s="86">
        <v>1111</v>
      </c>
      <c r="BJ8" s="86">
        <v>1141</v>
      </c>
      <c r="BK8" s="86">
        <v>1217</v>
      </c>
      <c r="BL8" s="86">
        <v>1203</v>
      </c>
      <c r="BM8" s="86">
        <v>1269</v>
      </c>
      <c r="BN8" s="86">
        <v>1173</v>
      </c>
      <c r="BO8" s="86">
        <v>1174</v>
      </c>
      <c r="BP8" s="86">
        <v>1166</v>
      </c>
      <c r="BQ8" s="86">
        <v>1117</v>
      </c>
      <c r="BR8" s="86">
        <v>1275</v>
      </c>
      <c r="BS8" s="86">
        <v>1075</v>
      </c>
      <c r="BT8" s="86">
        <v>983</v>
      </c>
      <c r="BU8" s="86">
        <v>971</v>
      </c>
      <c r="BV8" s="86">
        <v>964</v>
      </c>
      <c r="BW8" s="86">
        <v>900</v>
      </c>
      <c r="BX8" s="86">
        <v>850</v>
      </c>
      <c r="BY8" s="86">
        <v>768</v>
      </c>
      <c r="BZ8" s="86">
        <v>682</v>
      </c>
      <c r="CA8" s="86">
        <v>679</v>
      </c>
      <c r="CB8" s="86">
        <v>604</v>
      </c>
      <c r="CC8" s="86">
        <v>535</v>
      </c>
      <c r="CD8" s="86">
        <v>523</v>
      </c>
      <c r="CE8" s="86">
        <v>445</v>
      </c>
      <c r="CF8" s="86">
        <v>388</v>
      </c>
      <c r="CG8" s="86">
        <v>392</v>
      </c>
      <c r="CH8" s="86">
        <v>273</v>
      </c>
      <c r="CI8" s="86">
        <v>246</v>
      </c>
      <c r="CJ8" s="86">
        <v>211</v>
      </c>
      <c r="CK8" s="86">
        <v>175</v>
      </c>
      <c r="CL8" s="86">
        <v>170</v>
      </c>
      <c r="CM8" s="86">
        <v>135</v>
      </c>
      <c r="CN8" s="86">
        <v>113</v>
      </c>
      <c r="CO8" s="86">
        <v>83</v>
      </c>
      <c r="CP8" s="86">
        <v>54</v>
      </c>
      <c r="CQ8" s="86">
        <v>57</v>
      </c>
      <c r="CR8" s="86">
        <v>30</v>
      </c>
      <c r="CS8" s="86">
        <v>40</v>
      </c>
      <c r="CT8" s="86">
        <v>18</v>
      </c>
      <c r="CU8" s="86">
        <v>13</v>
      </c>
      <c r="CV8" s="86">
        <v>11</v>
      </c>
      <c r="CW8" s="86">
        <v>9</v>
      </c>
      <c r="CX8" s="86">
        <v>7</v>
      </c>
      <c r="CY8" s="86">
        <v>4</v>
      </c>
      <c r="CZ8" s="86">
        <v>5</v>
      </c>
      <c r="DA8" s="86">
        <v>6</v>
      </c>
    </row>
    <row r="9" spans="1:105" ht="12" customHeight="1">
      <c r="A9" s="120" t="s">
        <v>247</v>
      </c>
      <c r="B9" s="78" t="s">
        <v>231</v>
      </c>
      <c r="C9" s="79" t="s">
        <v>232</v>
      </c>
      <c r="D9" s="80">
        <v>420892</v>
      </c>
      <c r="E9" s="81">
        <v>6219</v>
      </c>
      <c r="F9" s="81">
        <v>6921</v>
      </c>
      <c r="G9" s="81">
        <v>6516</v>
      </c>
      <c r="H9" s="81">
        <v>6881</v>
      </c>
      <c r="I9" s="81">
        <v>7472</v>
      </c>
      <c r="J9" s="81">
        <v>7789</v>
      </c>
      <c r="K9" s="81">
        <v>7746</v>
      </c>
      <c r="L9" s="81">
        <v>7902</v>
      </c>
      <c r="M9" s="81">
        <v>7824</v>
      </c>
      <c r="N9" s="81">
        <v>7676</v>
      </c>
      <c r="O9" s="81">
        <v>7524</v>
      </c>
      <c r="P9" s="81">
        <v>7398</v>
      </c>
      <c r="Q9" s="81">
        <v>6923</v>
      </c>
      <c r="R9" s="81">
        <v>7018</v>
      </c>
      <c r="S9" s="81">
        <v>6696</v>
      </c>
      <c r="T9" s="81">
        <v>6996</v>
      </c>
      <c r="U9" s="81">
        <v>7357</v>
      </c>
      <c r="V9" s="81">
        <v>7711</v>
      </c>
      <c r="W9" s="82">
        <v>8398</v>
      </c>
      <c r="X9" s="82">
        <v>8581</v>
      </c>
      <c r="Y9" s="82">
        <v>8373</v>
      </c>
      <c r="Z9" s="81">
        <v>8346</v>
      </c>
      <c r="AA9" s="81">
        <v>8091</v>
      </c>
      <c r="AB9" s="81">
        <v>7645</v>
      </c>
      <c r="AC9" s="81">
        <v>7668</v>
      </c>
      <c r="AD9" s="81">
        <v>7690</v>
      </c>
      <c r="AE9" s="81">
        <v>7249</v>
      </c>
      <c r="AF9" s="81">
        <v>7095</v>
      </c>
      <c r="AG9" s="81">
        <v>7061</v>
      </c>
      <c r="AH9" s="81">
        <v>6955</v>
      </c>
      <c r="AI9" s="81">
        <v>7190</v>
      </c>
      <c r="AJ9" s="81">
        <v>7297</v>
      </c>
      <c r="AK9" s="81">
        <v>7024</v>
      </c>
      <c r="AL9" s="81">
        <v>7065</v>
      </c>
      <c r="AM9" s="81">
        <v>7230</v>
      </c>
      <c r="AN9" s="81">
        <v>7162</v>
      </c>
      <c r="AO9" s="81">
        <v>7753</v>
      </c>
      <c r="AP9" s="81">
        <v>7480</v>
      </c>
      <c r="AQ9" s="81">
        <v>7432</v>
      </c>
      <c r="AR9" s="81">
        <v>7415</v>
      </c>
      <c r="AS9" s="81">
        <v>7137</v>
      </c>
      <c r="AT9" s="81">
        <v>6815</v>
      </c>
      <c r="AU9" s="81">
        <v>6741</v>
      </c>
      <c r="AV9" s="81">
        <v>6302</v>
      </c>
      <c r="AW9" s="81">
        <v>6440</v>
      </c>
      <c r="AX9" s="81">
        <v>5969</v>
      </c>
      <c r="AY9" s="81">
        <v>5858</v>
      </c>
      <c r="AZ9" s="81">
        <v>5244</v>
      </c>
      <c r="BA9" s="81">
        <v>4713</v>
      </c>
      <c r="BB9" s="81">
        <v>4454</v>
      </c>
      <c r="BC9" s="81">
        <v>4404</v>
      </c>
      <c r="BD9" s="81">
        <v>3706</v>
      </c>
      <c r="BE9" s="81">
        <v>3615</v>
      </c>
      <c r="BF9" s="81">
        <v>3206</v>
      </c>
      <c r="BG9" s="81">
        <v>2866</v>
      </c>
      <c r="BH9" s="81">
        <v>2321</v>
      </c>
      <c r="BI9" s="81">
        <v>1986</v>
      </c>
      <c r="BJ9" s="81">
        <v>2269</v>
      </c>
      <c r="BK9" s="81">
        <v>2304</v>
      </c>
      <c r="BL9" s="81">
        <v>2452</v>
      </c>
      <c r="BM9" s="81">
        <v>2368</v>
      </c>
      <c r="BN9" s="81">
        <v>2419</v>
      </c>
      <c r="BO9" s="81">
        <v>2258</v>
      </c>
      <c r="BP9" s="81">
        <v>2175</v>
      </c>
      <c r="BQ9" s="81">
        <v>2180</v>
      </c>
      <c r="BR9" s="81">
        <v>2016</v>
      </c>
      <c r="BS9" s="81">
        <v>2190</v>
      </c>
      <c r="BT9" s="81">
        <v>1950</v>
      </c>
      <c r="BU9" s="81">
        <v>1754</v>
      </c>
      <c r="BV9" s="81">
        <v>1740</v>
      </c>
      <c r="BW9" s="81">
        <v>1663</v>
      </c>
      <c r="BX9" s="81">
        <v>1553</v>
      </c>
      <c r="BY9" s="81">
        <v>1376</v>
      </c>
      <c r="BZ9" s="81">
        <v>1252</v>
      </c>
      <c r="CA9" s="81">
        <v>1129</v>
      </c>
      <c r="CB9" s="81">
        <v>1064</v>
      </c>
      <c r="CC9" s="81">
        <v>972</v>
      </c>
      <c r="CD9" s="81">
        <v>771</v>
      </c>
      <c r="CE9" s="81">
        <v>742</v>
      </c>
      <c r="CF9" s="81">
        <v>618</v>
      </c>
      <c r="CG9" s="81">
        <v>535</v>
      </c>
      <c r="CH9" s="81">
        <v>558</v>
      </c>
      <c r="CI9" s="81">
        <v>377</v>
      </c>
      <c r="CJ9" s="81">
        <v>300</v>
      </c>
      <c r="CK9" s="81">
        <v>273</v>
      </c>
      <c r="CL9" s="81">
        <v>208</v>
      </c>
      <c r="CM9" s="81">
        <v>200</v>
      </c>
      <c r="CN9" s="81">
        <v>173</v>
      </c>
      <c r="CO9" s="81">
        <v>136</v>
      </c>
      <c r="CP9" s="81">
        <v>97</v>
      </c>
      <c r="CQ9" s="81">
        <v>61</v>
      </c>
      <c r="CR9" s="81">
        <v>60</v>
      </c>
      <c r="CS9" s="81">
        <v>40</v>
      </c>
      <c r="CT9" s="81">
        <v>38</v>
      </c>
      <c r="CU9" s="81">
        <v>24</v>
      </c>
      <c r="CV9" s="81">
        <v>15</v>
      </c>
      <c r="CW9" s="81">
        <v>10</v>
      </c>
      <c r="CX9" s="81">
        <v>8</v>
      </c>
      <c r="CY9" s="81">
        <v>3</v>
      </c>
      <c r="CZ9" s="81">
        <v>3</v>
      </c>
      <c r="DA9" s="81">
        <v>12</v>
      </c>
    </row>
    <row r="10" spans="1:105" ht="12" customHeight="1">
      <c r="A10" s="121"/>
      <c r="B10" s="83" t="s">
        <v>233</v>
      </c>
      <c r="C10" s="84" t="s">
        <v>234</v>
      </c>
      <c r="D10" s="85">
        <v>215335</v>
      </c>
      <c r="E10" s="86">
        <v>3251</v>
      </c>
      <c r="F10" s="86">
        <v>3511</v>
      </c>
      <c r="G10" s="86">
        <v>3412</v>
      </c>
      <c r="H10" s="86">
        <v>3622</v>
      </c>
      <c r="I10" s="86">
        <v>3836</v>
      </c>
      <c r="J10" s="86">
        <v>4040</v>
      </c>
      <c r="K10" s="86">
        <v>3984</v>
      </c>
      <c r="L10" s="86">
        <v>4085</v>
      </c>
      <c r="M10" s="86">
        <v>3968</v>
      </c>
      <c r="N10" s="86">
        <v>4080</v>
      </c>
      <c r="O10" s="86">
        <v>3906</v>
      </c>
      <c r="P10" s="86">
        <v>3850</v>
      </c>
      <c r="Q10" s="86">
        <v>3520</v>
      </c>
      <c r="R10" s="86">
        <v>3569</v>
      </c>
      <c r="S10" s="86">
        <v>3498</v>
      </c>
      <c r="T10" s="86">
        <v>3615</v>
      </c>
      <c r="U10" s="86">
        <v>3784</v>
      </c>
      <c r="V10" s="86">
        <v>3896</v>
      </c>
      <c r="W10" s="86">
        <v>4311</v>
      </c>
      <c r="X10" s="86">
        <v>4341</v>
      </c>
      <c r="Y10" s="86">
        <v>4310</v>
      </c>
      <c r="Z10" s="86">
        <v>4232</v>
      </c>
      <c r="AA10" s="86">
        <v>4060</v>
      </c>
      <c r="AB10" s="86">
        <v>3914</v>
      </c>
      <c r="AC10" s="86">
        <v>3885</v>
      </c>
      <c r="AD10" s="86">
        <v>3923</v>
      </c>
      <c r="AE10" s="86">
        <v>3686</v>
      </c>
      <c r="AF10" s="86">
        <v>3690</v>
      </c>
      <c r="AG10" s="86">
        <v>3585</v>
      </c>
      <c r="AH10" s="86">
        <v>3588</v>
      </c>
      <c r="AI10" s="86">
        <v>3694</v>
      </c>
      <c r="AJ10" s="86">
        <v>3761</v>
      </c>
      <c r="AK10" s="86">
        <v>3702</v>
      </c>
      <c r="AL10" s="86">
        <v>3716</v>
      </c>
      <c r="AM10" s="86">
        <v>3813</v>
      </c>
      <c r="AN10" s="86">
        <v>3934</v>
      </c>
      <c r="AO10" s="86">
        <v>4094</v>
      </c>
      <c r="AP10" s="86">
        <v>4036</v>
      </c>
      <c r="AQ10" s="86">
        <v>3971</v>
      </c>
      <c r="AR10" s="86">
        <v>3874</v>
      </c>
      <c r="AS10" s="86">
        <v>3808</v>
      </c>
      <c r="AT10" s="86">
        <v>3622</v>
      </c>
      <c r="AU10" s="86">
        <v>3549</v>
      </c>
      <c r="AV10" s="86">
        <v>3399</v>
      </c>
      <c r="AW10" s="86">
        <v>3400</v>
      </c>
      <c r="AX10" s="86">
        <v>3241</v>
      </c>
      <c r="AY10" s="86">
        <v>3080</v>
      </c>
      <c r="AZ10" s="86">
        <v>2819</v>
      </c>
      <c r="BA10" s="86">
        <v>2525</v>
      </c>
      <c r="BB10" s="86">
        <v>2303</v>
      </c>
      <c r="BC10" s="86">
        <v>2325</v>
      </c>
      <c r="BD10" s="86">
        <v>1941</v>
      </c>
      <c r="BE10" s="86">
        <v>1876</v>
      </c>
      <c r="BF10" s="86">
        <v>1656</v>
      </c>
      <c r="BG10" s="86">
        <v>1450</v>
      </c>
      <c r="BH10" s="86">
        <v>1183</v>
      </c>
      <c r="BI10" s="86">
        <v>967</v>
      </c>
      <c r="BJ10" s="86">
        <v>1151</v>
      </c>
      <c r="BK10" s="86">
        <v>1154</v>
      </c>
      <c r="BL10" s="86">
        <v>1221</v>
      </c>
      <c r="BM10" s="86">
        <v>1153</v>
      </c>
      <c r="BN10" s="86">
        <v>1151</v>
      </c>
      <c r="BO10" s="86">
        <v>1078</v>
      </c>
      <c r="BP10" s="86">
        <v>1007</v>
      </c>
      <c r="BQ10" s="86">
        <v>1022</v>
      </c>
      <c r="BR10" s="86">
        <v>910</v>
      </c>
      <c r="BS10" s="86">
        <v>943</v>
      </c>
      <c r="BT10" s="86">
        <v>882</v>
      </c>
      <c r="BU10" s="86">
        <v>783</v>
      </c>
      <c r="BV10" s="86">
        <v>784</v>
      </c>
      <c r="BW10" s="86">
        <v>712</v>
      </c>
      <c r="BX10" s="86">
        <v>671</v>
      </c>
      <c r="BY10" s="86">
        <v>554</v>
      </c>
      <c r="BZ10" s="86">
        <v>514</v>
      </c>
      <c r="CA10" s="86">
        <v>473</v>
      </c>
      <c r="CB10" s="86">
        <v>412</v>
      </c>
      <c r="CC10" s="86">
        <v>397</v>
      </c>
      <c r="CD10" s="86">
        <v>265</v>
      </c>
      <c r="CE10" s="86">
        <v>242</v>
      </c>
      <c r="CF10" s="86">
        <v>191</v>
      </c>
      <c r="CG10" s="86">
        <v>172</v>
      </c>
      <c r="CH10" s="86">
        <v>196</v>
      </c>
      <c r="CI10" s="86">
        <v>130</v>
      </c>
      <c r="CJ10" s="86">
        <v>83</v>
      </c>
      <c r="CK10" s="86">
        <v>87</v>
      </c>
      <c r="CL10" s="86">
        <v>58</v>
      </c>
      <c r="CM10" s="86">
        <v>50</v>
      </c>
      <c r="CN10" s="86">
        <v>56</v>
      </c>
      <c r="CO10" s="86">
        <v>40</v>
      </c>
      <c r="CP10" s="86">
        <v>27</v>
      </c>
      <c r="CQ10" s="86">
        <v>15</v>
      </c>
      <c r="CR10" s="86">
        <v>17</v>
      </c>
      <c r="CS10" s="86">
        <v>18</v>
      </c>
      <c r="CT10" s="86">
        <v>6</v>
      </c>
      <c r="CU10" s="86">
        <v>9</v>
      </c>
      <c r="CV10" s="86">
        <v>4</v>
      </c>
      <c r="CW10" s="86">
        <v>1</v>
      </c>
      <c r="CX10" s="86">
        <v>0</v>
      </c>
      <c r="CY10" s="86">
        <v>0</v>
      </c>
      <c r="CZ10" s="86">
        <v>1</v>
      </c>
      <c r="DA10" s="86">
        <v>4</v>
      </c>
    </row>
    <row r="11" spans="1:105" ht="12" customHeight="1">
      <c r="A11" s="122"/>
      <c r="B11" s="83" t="s">
        <v>235</v>
      </c>
      <c r="C11" s="84" t="s">
        <v>236</v>
      </c>
      <c r="D11" s="85">
        <v>205557</v>
      </c>
      <c r="E11" s="86">
        <v>2968</v>
      </c>
      <c r="F11" s="86">
        <v>3410</v>
      </c>
      <c r="G11" s="86">
        <v>3104</v>
      </c>
      <c r="H11" s="86">
        <v>3259</v>
      </c>
      <c r="I11" s="86">
        <v>3636</v>
      </c>
      <c r="J11" s="86">
        <v>3749</v>
      </c>
      <c r="K11" s="86">
        <v>3762</v>
      </c>
      <c r="L11" s="86">
        <v>3817</v>
      </c>
      <c r="M11" s="86">
        <v>3856</v>
      </c>
      <c r="N11" s="86">
        <v>3596</v>
      </c>
      <c r="O11" s="86">
        <v>3618</v>
      </c>
      <c r="P11" s="86">
        <v>3548</v>
      </c>
      <c r="Q11" s="86">
        <v>3403</v>
      </c>
      <c r="R11" s="86">
        <v>3449</v>
      </c>
      <c r="S11" s="86">
        <v>3198</v>
      </c>
      <c r="T11" s="86">
        <v>3381</v>
      </c>
      <c r="U11" s="86">
        <v>3573</v>
      </c>
      <c r="V11" s="86">
        <v>3815</v>
      </c>
      <c r="W11" s="86">
        <v>4087</v>
      </c>
      <c r="X11" s="86">
        <v>4240</v>
      </c>
      <c r="Y11" s="86">
        <v>4063</v>
      </c>
      <c r="Z11" s="86">
        <v>4114</v>
      </c>
      <c r="AA11" s="86">
        <v>4031</v>
      </c>
      <c r="AB11" s="86">
        <v>3731</v>
      </c>
      <c r="AC11" s="86">
        <v>3783</v>
      </c>
      <c r="AD11" s="86">
        <v>3767</v>
      </c>
      <c r="AE11" s="86">
        <v>3563</v>
      </c>
      <c r="AF11" s="86">
        <v>3405</v>
      </c>
      <c r="AG11" s="86">
        <v>3476</v>
      </c>
      <c r="AH11" s="86">
        <v>3367</v>
      </c>
      <c r="AI11" s="86">
        <v>3496</v>
      </c>
      <c r="AJ11" s="86">
        <v>3536</v>
      </c>
      <c r="AK11" s="86">
        <v>3322</v>
      </c>
      <c r="AL11" s="86">
        <v>3349</v>
      </c>
      <c r="AM11" s="86">
        <v>3417</v>
      </c>
      <c r="AN11" s="86">
        <v>3228</v>
      </c>
      <c r="AO11" s="86">
        <v>3659</v>
      </c>
      <c r="AP11" s="86">
        <v>3444</v>
      </c>
      <c r="AQ11" s="86">
        <v>3461</v>
      </c>
      <c r="AR11" s="86">
        <v>3541</v>
      </c>
      <c r="AS11" s="86">
        <v>3329</v>
      </c>
      <c r="AT11" s="86">
        <v>3193</v>
      </c>
      <c r="AU11" s="86">
        <v>3192</v>
      </c>
      <c r="AV11" s="86">
        <v>2903</v>
      </c>
      <c r="AW11" s="86">
        <v>3040</v>
      </c>
      <c r="AX11" s="86">
        <v>2728</v>
      </c>
      <c r="AY11" s="86">
        <v>2778</v>
      </c>
      <c r="AZ11" s="86">
        <v>2425</v>
      </c>
      <c r="BA11" s="86">
        <v>2188</v>
      </c>
      <c r="BB11" s="86">
        <v>2151</v>
      </c>
      <c r="BC11" s="86">
        <v>2079</v>
      </c>
      <c r="BD11" s="86">
        <v>1765</v>
      </c>
      <c r="BE11" s="86">
        <v>1739</v>
      </c>
      <c r="BF11" s="86">
        <v>1550</v>
      </c>
      <c r="BG11" s="86">
        <v>1416</v>
      </c>
      <c r="BH11" s="86">
        <v>1138</v>
      </c>
      <c r="BI11" s="86">
        <v>1019</v>
      </c>
      <c r="BJ11" s="86">
        <v>1118</v>
      </c>
      <c r="BK11" s="86">
        <v>1150</v>
      </c>
      <c r="BL11" s="86">
        <v>1231</v>
      </c>
      <c r="BM11" s="86">
        <v>1215</v>
      </c>
      <c r="BN11" s="86">
        <v>1268</v>
      </c>
      <c r="BO11" s="86">
        <v>1180</v>
      </c>
      <c r="BP11" s="86">
        <v>1168</v>
      </c>
      <c r="BQ11" s="86">
        <v>1158</v>
      </c>
      <c r="BR11" s="86">
        <v>1106</v>
      </c>
      <c r="BS11" s="86">
        <v>1247</v>
      </c>
      <c r="BT11" s="86">
        <v>1068</v>
      </c>
      <c r="BU11" s="86">
        <v>971</v>
      </c>
      <c r="BV11" s="86">
        <v>956</v>
      </c>
      <c r="BW11" s="86">
        <v>951</v>
      </c>
      <c r="BX11" s="86">
        <v>882</v>
      </c>
      <c r="BY11" s="86">
        <v>822</v>
      </c>
      <c r="BZ11" s="86">
        <v>738</v>
      </c>
      <c r="CA11" s="86">
        <v>656</v>
      </c>
      <c r="CB11" s="86">
        <v>652</v>
      </c>
      <c r="CC11" s="86">
        <v>575</v>
      </c>
      <c r="CD11" s="86">
        <v>506</v>
      </c>
      <c r="CE11" s="86">
        <v>500</v>
      </c>
      <c r="CF11" s="86">
        <v>427</v>
      </c>
      <c r="CG11" s="86">
        <v>363</v>
      </c>
      <c r="CH11" s="86">
        <v>362</v>
      </c>
      <c r="CI11" s="86">
        <v>247</v>
      </c>
      <c r="CJ11" s="86">
        <v>217</v>
      </c>
      <c r="CK11" s="86">
        <v>186</v>
      </c>
      <c r="CL11" s="86">
        <v>150</v>
      </c>
      <c r="CM11" s="86">
        <v>150</v>
      </c>
      <c r="CN11" s="86">
        <v>117</v>
      </c>
      <c r="CO11" s="86">
        <v>96</v>
      </c>
      <c r="CP11" s="86">
        <v>70</v>
      </c>
      <c r="CQ11" s="86">
        <v>46</v>
      </c>
      <c r="CR11" s="86">
        <v>43</v>
      </c>
      <c r="CS11" s="86">
        <v>22</v>
      </c>
      <c r="CT11" s="86">
        <v>32</v>
      </c>
      <c r="CU11" s="86">
        <v>15</v>
      </c>
      <c r="CV11" s="86">
        <v>11</v>
      </c>
      <c r="CW11" s="86">
        <v>9</v>
      </c>
      <c r="CX11" s="86">
        <v>8</v>
      </c>
      <c r="CY11" s="86">
        <v>3</v>
      </c>
      <c r="CZ11" s="86">
        <v>2</v>
      </c>
      <c r="DA11" s="86">
        <v>8</v>
      </c>
    </row>
    <row r="12" spans="1:105" ht="12" customHeight="1">
      <c r="A12" s="120" t="s">
        <v>248</v>
      </c>
      <c r="B12" s="78" t="s">
        <v>231</v>
      </c>
      <c r="C12" s="79" t="s">
        <v>232</v>
      </c>
      <c r="D12" s="80">
        <v>433689</v>
      </c>
      <c r="E12" s="81">
        <v>6134</v>
      </c>
      <c r="F12" s="81">
        <v>6619</v>
      </c>
      <c r="G12" s="81">
        <v>7116</v>
      </c>
      <c r="H12" s="81">
        <v>6703</v>
      </c>
      <c r="I12" s="81">
        <v>7087</v>
      </c>
      <c r="J12" s="81">
        <v>7730</v>
      </c>
      <c r="K12" s="81">
        <v>8071</v>
      </c>
      <c r="L12" s="81">
        <v>7990</v>
      </c>
      <c r="M12" s="81">
        <v>8130</v>
      </c>
      <c r="N12" s="81">
        <v>8063</v>
      </c>
      <c r="O12" s="81">
        <v>7919</v>
      </c>
      <c r="P12" s="81">
        <v>7806</v>
      </c>
      <c r="Q12" s="81">
        <v>7701</v>
      </c>
      <c r="R12" s="81">
        <v>7195</v>
      </c>
      <c r="S12" s="81">
        <v>7326</v>
      </c>
      <c r="T12" s="81">
        <v>7110</v>
      </c>
      <c r="U12" s="81">
        <v>7284</v>
      </c>
      <c r="V12" s="81">
        <v>7590</v>
      </c>
      <c r="W12" s="82">
        <v>7933</v>
      </c>
      <c r="X12" s="82">
        <v>8557</v>
      </c>
      <c r="Y12" s="82">
        <v>8676</v>
      </c>
      <c r="Z12" s="81">
        <v>8438</v>
      </c>
      <c r="AA12" s="81">
        <v>8423</v>
      </c>
      <c r="AB12" s="81">
        <v>8157</v>
      </c>
      <c r="AC12" s="81">
        <v>7696</v>
      </c>
      <c r="AD12" s="81">
        <v>7725</v>
      </c>
      <c r="AE12" s="81">
        <v>7748</v>
      </c>
      <c r="AF12" s="81">
        <v>7292</v>
      </c>
      <c r="AG12" s="81">
        <v>7149</v>
      </c>
      <c r="AH12" s="81">
        <v>7136</v>
      </c>
      <c r="AI12" s="81">
        <v>7018</v>
      </c>
      <c r="AJ12" s="81">
        <v>7291</v>
      </c>
      <c r="AK12" s="81">
        <v>7395</v>
      </c>
      <c r="AL12" s="81">
        <v>7102</v>
      </c>
      <c r="AM12" s="81">
        <v>7187</v>
      </c>
      <c r="AN12" s="81">
        <v>7359</v>
      </c>
      <c r="AO12" s="81">
        <v>7251</v>
      </c>
      <c r="AP12" s="81">
        <v>7844</v>
      </c>
      <c r="AQ12" s="81">
        <v>7582</v>
      </c>
      <c r="AR12" s="81">
        <v>7524</v>
      </c>
      <c r="AS12" s="81">
        <v>7497</v>
      </c>
      <c r="AT12" s="81">
        <v>7220</v>
      </c>
      <c r="AU12" s="81">
        <v>6875</v>
      </c>
      <c r="AV12" s="81">
        <v>6811</v>
      </c>
      <c r="AW12" s="81">
        <v>6354</v>
      </c>
      <c r="AX12" s="81">
        <v>6497</v>
      </c>
      <c r="AY12" s="81">
        <v>6011</v>
      </c>
      <c r="AZ12" s="81">
        <v>5904</v>
      </c>
      <c r="BA12" s="81">
        <v>5279</v>
      </c>
      <c r="BB12" s="81">
        <v>4742</v>
      </c>
      <c r="BC12" s="81">
        <v>4489</v>
      </c>
      <c r="BD12" s="81">
        <v>4428</v>
      </c>
      <c r="BE12" s="81">
        <v>3726</v>
      </c>
      <c r="BF12" s="81">
        <v>3652</v>
      </c>
      <c r="BG12" s="81">
        <v>3246</v>
      </c>
      <c r="BH12" s="81">
        <v>2946</v>
      </c>
      <c r="BI12" s="81">
        <v>2369</v>
      </c>
      <c r="BJ12" s="81">
        <v>2036</v>
      </c>
      <c r="BK12" s="81">
        <v>2344</v>
      </c>
      <c r="BL12" s="81">
        <v>2360</v>
      </c>
      <c r="BM12" s="81">
        <v>2521</v>
      </c>
      <c r="BN12" s="81">
        <v>2425</v>
      </c>
      <c r="BO12" s="81">
        <v>2478</v>
      </c>
      <c r="BP12" s="81">
        <v>2299</v>
      </c>
      <c r="BQ12" s="81">
        <v>2209</v>
      </c>
      <c r="BR12" s="81">
        <v>2163</v>
      </c>
      <c r="BS12" s="81">
        <v>1984</v>
      </c>
      <c r="BT12" s="81">
        <v>2154</v>
      </c>
      <c r="BU12" s="81">
        <v>1910</v>
      </c>
      <c r="BV12" s="81">
        <v>1705</v>
      </c>
      <c r="BW12" s="81">
        <v>1692</v>
      </c>
      <c r="BX12" s="81">
        <v>1627</v>
      </c>
      <c r="BY12" s="81">
        <v>1483</v>
      </c>
      <c r="BZ12" s="81">
        <v>1313</v>
      </c>
      <c r="CA12" s="81">
        <v>1206</v>
      </c>
      <c r="CB12" s="81">
        <v>1069</v>
      </c>
      <c r="CC12" s="81">
        <v>1008</v>
      </c>
      <c r="CD12" s="81">
        <v>913</v>
      </c>
      <c r="CE12" s="81">
        <v>718</v>
      </c>
      <c r="CF12" s="81">
        <v>668</v>
      </c>
      <c r="CG12" s="81">
        <v>578</v>
      </c>
      <c r="CH12" s="81">
        <v>473</v>
      </c>
      <c r="CI12" s="81">
        <v>506</v>
      </c>
      <c r="CJ12" s="81">
        <v>339</v>
      </c>
      <c r="CK12" s="81">
        <v>263</v>
      </c>
      <c r="CL12" s="81">
        <v>236</v>
      </c>
      <c r="CM12" s="81">
        <v>186</v>
      </c>
      <c r="CN12" s="81">
        <v>168</v>
      </c>
      <c r="CO12" s="81">
        <v>137</v>
      </c>
      <c r="CP12" s="81">
        <v>118</v>
      </c>
      <c r="CQ12" s="81">
        <v>81</v>
      </c>
      <c r="CR12" s="81">
        <v>51</v>
      </c>
      <c r="CS12" s="81">
        <v>45</v>
      </c>
      <c r="CT12" s="81">
        <v>29</v>
      </c>
      <c r="CU12" s="81">
        <v>33</v>
      </c>
      <c r="CV12" s="81">
        <v>16</v>
      </c>
      <c r="CW12" s="81">
        <v>12</v>
      </c>
      <c r="CX12" s="81">
        <v>8</v>
      </c>
      <c r="CY12" s="81">
        <v>6</v>
      </c>
      <c r="CZ12" s="81">
        <v>2</v>
      </c>
      <c r="DA12" s="81">
        <v>14</v>
      </c>
    </row>
    <row r="13" spans="1:105" ht="12" customHeight="1">
      <c r="A13" s="121"/>
      <c r="B13" s="83" t="s">
        <v>233</v>
      </c>
      <c r="C13" s="84" t="s">
        <v>234</v>
      </c>
      <c r="D13" s="85">
        <v>220121</v>
      </c>
      <c r="E13" s="86">
        <v>3237</v>
      </c>
      <c r="F13" s="86">
        <v>3458</v>
      </c>
      <c r="G13" s="86">
        <v>3602</v>
      </c>
      <c r="H13" s="86">
        <v>3487</v>
      </c>
      <c r="I13" s="86">
        <v>3722</v>
      </c>
      <c r="J13" s="86">
        <v>3959</v>
      </c>
      <c r="K13" s="86">
        <v>4182</v>
      </c>
      <c r="L13" s="86">
        <v>4096</v>
      </c>
      <c r="M13" s="86">
        <v>4193</v>
      </c>
      <c r="N13" s="86">
        <v>4072</v>
      </c>
      <c r="O13" s="86">
        <v>4204</v>
      </c>
      <c r="P13" s="86">
        <v>4043</v>
      </c>
      <c r="Q13" s="86">
        <v>4005</v>
      </c>
      <c r="R13" s="86">
        <v>3634</v>
      </c>
      <c r="S13" s="86">
        <v>3724</v>
      </c>
      <c r="T13" s="86">
        <v>3667</v>
      </c>
      <c r="U13" s="86">
        <v>3742</v>
      </c>
      <c r="V13" s="86">
        <v>3892</v>
      </c>
      <c r="W13" s="86">
        <v>3985</v>
      </c>
      <c r="X13" s="86">
        <v>4378</v>
      </c>
      <c r="Y13" s="86">
        <v>4371</v>
      </c>
      <c r="Z13" s="86">
        <v>4329</v>
      </c>
      <c r="AA13" s="86">
        <v>4266</v>
      </c>
      <c r="AB13" s="86">
        <v>4082</v>
      </c>
      <c r="AC13" s="86">
        <v>3932</v>
      </c>
      <c r="AD13" s="86">
        <v>3902</v>
      </c>
      <c r="AE13" s="86">
        <v>3938</v>
      </c>
      <c r="AF13" s="86">
        <v>3699</v>
      </c>
      <c r="AG13" s="86">
        <v>3712</v>
      </c>
      <c r="AH13" s="86">
        <v>3600</v>
      </c>
      <c r="AI13" s="86">
        <v>3603</v>
      </c>
      <c r="AJ13" s="86">
        <v>3718</v>
      </c>
      <c r="AK13" s="86">
        <v>3796</v>
      </c>
      <c r="AL13" s="86">
        <v>3708</v>
      </c>
      <c r="AM13" s="86">
        <v>3736</v>
      </c>
      <c r="AN13" s="86">
        <v>3832</v>
      </c>
      <c r="AO13" s="86">
        <v>3938</v>
      </c>
      <c r="AP13" s="86">
        <v>4083</v>
      </c>
      <c r="AQ13" s="86">
        <v>4038</v>
      </c>
      <c r="AR13" s="86">
        <v>3969</v>
      </c>
      <c r="AS13" s="86">
        <v>3872</v>
      </c>
      <c r="AT13" s="86">
        <v>3803</v>
      </c>
      <c r="AU13" s="86">
        <v>3605</v>
      </c>
      <c r="AV13" s="86">
        <v>3536</v>
      </c>
      <c r="AW13" s="86">
        <v>3382</v>
      </c>
      <c r="AX13" s="86">
        <v>3381</v>
      </c>
      <c r="AY13" s="86">
        <v>3229</v>
      </c>
      <c r="AZ13" s="86">
        <v>3056</v>
      </c>
      <c r="BA13" s="86">
        <v>2796</v>
      </c>
      <c r="BB13" s="86">
        <v>2504</v>
      </c>
      <c r="BC13" s="86">
        <v>2286</v>
      </c>
      <c r="BD13" s="86">
        <v>2292</v>
      </c>
      <c r="BE13" s="86">
        <v>1916</v>
      </c>
      <c r="BF13" s="86">
        <v>1847</v>
      </c>
      <c r="BG13" s="86">
        <v>1625</v>
      </c>
      <c r="BH13" s="86">
        <v>1429</v>
      </c>
      <c r="BI13" s="86">
        <v>1163</v>
      </c>
      <c r="BJ13" s="86">
        <v>959</v>
      </c>
      <c r="BK13" s="86">
        <v>1142</v>
      </c>
      <c r="BL13" s="86">
        <v>1131</v>
      </c>
      <c r="BM13" s="86">
        <v>1196</v>
      </c>
      <c r="BN13" s="86">
        <v>1136</v>
      </c>
      <c r="BO13" s="86">
        <v>1129</v>
      </c>
      <c r="BP13" s="86">
        <v>1060</v>
      </c>
      <c r="BQ13" s="86">
        <v>989</v>
      </c>
      <c r="BR13" s="86">
        <v>992</v>
      </c>
      <c r="BS13" s="86">
        <v>883</v>
      </c>
      <c r="BT13" s="86">
        <v>912</v>
      </c>
      <c r="BU13" s="86">
        <v>843</v>
      </c>
      <c r="BV13" s="86">
        <v>753</v>
      </c>
      <c r="BW13" s="86">
        <v>747</v>
      </c>
      <c r="BX13" s="86">
        <v>689</v>
      </c>
      <c r="BY13" s="86">
        <v>641</v>
      </c>
      <c r="BZ13" s="86">
        <v>518</v>
      </c>
      <c r="CA13" s="86">
        <v>487</v>
      </c>
      <c r="CB13" s="86">
        <v>448</v>
      </c>
      <c r="CC13" s="86">
        <v>383</v>
      </c>
      <c r="CD13" s="86">
        <v>368</v>
      </c>
      <c r="CE13" s="86">
        <v>238</v>
      </c>
      <c r="CF13" s="86">
        <v>216</v>
      </c>
      <c r="CG13" s="86">
        <v>170</v>
      </c>
      <c r="CH13" s="86">
        <v>146</v>
      </c>
      <c r="CI13" s="86">
        <v>179</v>
      </c>
      <c r="CJ13" s="86">
        <v>116</v>
      </c>
      <c r="CK13" s="86">
        <v>75</v>
      </c>
      <c r="CL13" s="86">
        <v>70</v>
      </c>
      <c r="CM13" s="86">
        <v>51</v>
      </c>
      <c r="CN13" s="86">
        <v>38</v>
      </c>
      <c r="CO13" s="86">
        <v>45</v>
      </c>
      <c r="CP13" s="86">
        <v>37</v>
      </c>
      <c r="CQ13" s="86">
        <v>23</v>
      </c>
      <c r="CR13" s="86">
        <v>12</v>
      </c>
      <c r="CS13" s="86">
        <v>11</v>
      </c>
      <c r="CT13" s="86">
        <v>13</v>
      </c>
      <c r="CU13" s="86">
        <v>4</v>
      </c>
      <c r="CV13" s="86">
        <v>5</v>
      </c>
      <c r="CW13" s="86">
        <v>4</v>
      </c>
      <c r="CX13" s="86">
        <v>1</v>
      </c>
      <c r="CY13" s="86">
        <v>0</v>
      </c>
      <c r="CZ13" s="86">
        <v>0</v>
      </c>
      <c r="DA13" s="86">
        <v>5</v>
      </c>
    </row>
    <row r="14" spans="1:105" ht="12" customHeight="1">
      <c r="A14" s="122"/>
      <c r="B14" s="83" t="s">
        <v>235</v>
      </c>
      <c r="C14" s="84" t="s">
        <v>236</v>
      </c>
      <c r="D14" s="85">
        <v>213568</v>
      </c>
      <c r="E14" s="86">
        <v>2897</v>
      </c>
      <c r="F14" s="86">
        <v>3161</v>
      </c>
      <c r="G14" s="86">
        <v>3514</v>
      </c>
      <c r="H14" s="86">
        <v>3216</v>
      </c>
      <c r="I14" s="86">
        <v>3365</v>
      </c>
      <c r="J14" s="86">
        <v>3771</v>
      </c>
      <c r="K14" s="86">
        <v>3889</v>
      </c>
      <c r="L14" s="86">
        <v>3894</v>
      </c>
      <c r="M14" s="86">
        <v>3937</v>
      </c>
      <c r="N14" s="86">
        <v>3991</v>
      </c>
      <c r="O14" s="86">
        <v>3715</v>
      </c>
      <c r="P14" s="86">
        <v>3763</v>
      </c>
      <c r="Q14" s="86">
        <v>3696</v>
      </c>
      <c r="R14" s="86">
        <v>3561</v>
      </c>
      <c r="S14" s="86">
        <v>3602</v>
      </c>
      <c r="T14" s="86">
        <v>3443</v>
      </c>
      <c r="U14" s="86">
        <v>3542</v>
      </c>
      <c r="V14" s="86">
        <v>3698</v>
      </c>
      <c r="W14" s="86">
        <v>3948</v>
      </c>
      <c r="X14" s="86">
        <v>4179</v>
      </c>
      <c r="Y14" s="86">
        <v>4305</v>
      </c>
      <c r="Z14" s="86">
        <v>4109</v>
      </c>
      <c r="AA14" s="86">
        <v>4157</v>
      </c>
      <c r="AB14" s="86">
        <v>4075</v>
      </c>
      <c r="AC14" s="86">
        <v>3764</v>
      </c>
      <c r="AD14" s="86">
        <v>3823</v>
      </c>
      <c r="AE14" s="86">
        <v>3810</v>
      </c>
      <c r="AF14" s="86">
        <v>3593</v>
      </c>
      <c r="AG14" s="86">
        <v>3437</v>
      </c>
      <c r="AH14" s="86">
        <v>3536</v>
      </c>
      <c r="AI14" s="86">
        <v>3415</v>
      </c>
      <c r="AJ14" s="86">
        <v>3573</v>
      </c>
      <c r="AK14" s="86">
        <v>3599</v>
      </c>
      <c r="AL14" s="86">
        <v>3394</v>
      </c>
      <c r="AM14" s="86">
        <v>3451</v>
      </c>
      <c r="AN14" s="86">
        <v>3527</v>
      </c>
      <c r="AO14" s="86">
        <v>3313</v>
      </c>
      <c r="AP14" s="86">
        <v>3761</v>
      </c>
      <c r="AQ14" s="86">
        <v>3544</v>
      </c>
      <c r="AR14" s="86">
        <v>3555</v>
      </c>
      <c r="AS14" s="86">
        <v>3625</v>
      </c>
      <c r="AT14" s="86">
        <v>3417</v>
      </c>
      <c r="AU14" s="86">
        <v>3270</v>
      </c>
      <c r="AV14" s="86">
        <v>3275</v>
      </c>
      <c r="AW14" s="86">
        <v>2972</v>
      </c>
      <c r="AX14" s="86">
        <v>3116</v>
      </c>
      <c r="AY14" s="86">
        <v>2782</v>
      </c>
      <c r="AZ14" s="86">
        <v>2848</v>
      </c>
      <c r="BA14" s="86">
        <v>2483</v>
      </c>
      <c r="BB14" s="86">
        <v>2238</v>
      </c>
      <c r="BC14" s="86">
        <v>2203</v>
      </c>
      <c r="BD14" s="86">
        <v>2136</v>
      </c>
      <c r="BE14" s="86">
        <v>1810</v>
      </c>
      <c r="BF14" s="86">
        <v>1805</v>
      </c>
      <c r="BG14" s="86">
        <v>1621</v>
      </c>
      <c r="BH14" s="86">
        <v>1517</v>
      </c>
      <c r="BI14" s="86">
        <v>1206</v>
      </c>
      <c r="BJ14" s="86">
        <v>1077</v>
      </c>
      <c r="BK14" s="86">
        <v>1202</v>
      </c>
      <c r="BL14" s="86">
        <v>1229</v>
      </c>
      <c r="BM14" s="86">
        <v>1325</v>
      </c>
      <c r="BN14" s="86">
        <v>1289</v>
      </c>
      <c r="BO14" s="86">
        <v>1349</v>
      </c>
      <c r="BP14" s="86">
        <v>1239</v>
      </c>
      <c r="BQ14" s="86">
        <v>1220</v>
      </c>
      <c r="BR14" s="86">
        <v>1171</v>
      </c>
      <c r="BS14" s="86">
        <v>1101</v>
      </c>
      <c r="BT14" s="86">
        <v>1242</v>
      </c>
      <c r="BU14" s="86">
        <v>1067</v>
      </c>
      <c r="BV14" s="86">
        <v>952</v>
      </c>
      <c r="BW14" s="86">
        <v>945</v>
      </c>
      <c r="BX14" s="86">
        <v>938</v>
      </c>
      <c r="BY14" s="86">
        <v>842</v>
      </c>
      <c r="BZ14" s="86">
        <v>795</v>
      </c>
      <c r="CA14" s="86">
        <v>719</v>
      </c>
      <c r="CB14" s="86">
        <v>621</v>
      </c>
      <c r="CC14" s="86">
        <v>625</v>
      </c>
      <c r="CD14" s="86">
        <v>545</v>
      </c>
      <c r="CE14" s="86">
        <v>480</v>
      </c>
      <c r="CF14" s="86">
        <v>452</v>
      </c>
      <c r="CG14" s="86">
        <v>408</v>
      </c>
      <c r="CH14" s="86">
        <v>327</v>
      </c>
      <c r="CI14" s="86">
        <v>327</v>
      </c>
      <c r="CJ14" s="86">
        <v>223</v>
      </c>
      <c r="CK14" s="86">
        <v>188</v>
      </c>
      <c r="CL14" s="86">
        <v>166</v>
      </c>
      <c r="CM14" s="86">
        <v>135</v>
      </c>
      <c r="CN14" s="86">
        <v>130</v>
      </c>
      <c r="CO14" s="86">
        <v>92</v>
      </c>
      <c r="CP14" s="86">
        <v>81</v>
      </c>
      <c r="CQ14" s="86">
        <v>58</v>
      </c>
      <c r="CR14" s="86">
        <v>39</v>
      </c>
      <c r="CS14" s="86">
        <v>34</v>
      </c>
      <c r="CT14" s="86">
        <v>16</v>
      </c>
      <c r="CU14" s="86">
        <v>29</v>
      </c>
      <c r="CV14" s="86">
        <v>11</v>
      </c>
      <c r="CW14" s="86">
        <v>8</v>
      </c>
      <c r="CX14" s="86">
        <v>7</v>
      </c>
      <c r="CY14" s="86">
        <v>6</v>
      </c>
      <c r="CZ14" s="86">
        <v>2</v>
      </c>
      <c r="DA14" s="86">
        <v>9</v>
      </c>
    </row>
    <row r="15" spans="1:105" ht="12" customHeight="1">
      <c r="A15" s="120" t="s">
        <v>249</v>
      </c>
      <c r="B15" s="78" t="s">
        <v>231</v>
      </c>
      <c r="C15" s="79" t="s">
        <v>232</v>
      </c>
      <c r="D15" s="80">
        <v>444823</v>
      </c>
      <c r="E15" s="81">
        <v>5739</v>
      </c>
      <c r="F15" s="81">
        <v>6521</v>
      </c>
      <c r="G15" s="81">
        <v>6807</v>
      </c>
      <c r="H15" s="81">
        <v>7327</v>
      </c>
      <c r="I15" s="81">
        <v>6950</v>
      </c>
      <c r="J15" s="81">
        <v>7312</v>
      </c>
      <c r="K15" s="81">
        <v>8005</v>
      </c>
      <c r="L15" s="81">
        <v>8286</v>
      </c>
      <c r="M15" s="81">
        <v>8224</v>
      </c>
      <c r="N15" s="81">
        <v>8329</v>
      </c>
      <c r="O15" s="81">
        <v>8303</v>
      </c>
      <c r="P15" s="81">
        <v>8167</v>
      </c>
      <c r="Q15" s="81">
        <v>8100</v>
      </c>
      <c r="R15" s="81">
        <v>7956</v>
      </c>
      <c r="S15" s="81">
        <v>7443</v>
      </c>
      <c r="T15" s="81">
        <v>7721</v>
      </c>
      <c r="U15" s="81">
        <v>7343</v>
      </c>
      <c r="V15" s="81">
        <v>7463</v>
      </c>
      <c r="W15" s="82">
        <v>7747</v>
      </c>
      <c r="X15" s="82">
        <v>8073</v>
      </c>
      <c r="Y15" s="82">
        <v>8629</v>
      </c>
      <c r="Z15" s="81">
        <v>8741</v>
      </c>
      <c r="AA15" s="81">
        <v>8510</v>
      </c>
      <c r="AB15" s="81">
        <v>8482</v>
      </c>
      <c r="AC15" s="81">
        <v>8197</v>
      </c>
      <c r="AD15" s="81">
        <v>7755</v>
      </c>
      <c r="AE15" s="81">
        <v>7779</v>
      </c>
      <c r="AF15" s="81">
        <v>7798</v>
      </c>
      <c r="AG15" s="81">
        <v>7340</v>
      </c>
      <c r="AH15" s="81">
        <v>7214</v>
      </c>
      <c r="AI15" s="81">
        <v>7193</v>
      </c>
      <c r="AJ15" s="81">
        <v>7104</v>
      </c>
      <c r="AK15" s="81">
        <v>7377</v>
      </c>
      <c r="AL15" s="81">
        <v>7491</v>
      </c>
      <c r="AM15" s="81">
        <v>7162</v>
      </c>
      <c r="AN15" s="81">
        <v>7274</v>
      </c>
      <c r="AO15" s="81">
        <v>7436</v>
      </c>
      <c r="AP15" s="81">
        <v>7326</v>
      </c>
      <c r="AQ15" s="81">
        <v>7912</v>
      </c>
      <c r="AR15" s="81">
        <v>7679</v>
      </c>
      <c r="AS15" s="81">
        <v>7624</v>
      </c>
      <c r="AT15" s="81">
        <v>7567</v>
      </c>
      <c r="AU15" s="81">
        <v>7298</v>
      </c>
      <c r="AV15" s="81">
        <v>6929</v>
      </c>
      <c r="AW15" s="81">
        <v>6864</v>
      </c>
      <c r="AX15" s="81">
        <v>6397</v>
      </c>
      <c r="AY15" s="81">
        <v>6530</v>
      </c>
      <c r="AZ15" s="81">
        <v>6038</v>
      </c>
      <c r="BA15" s="81">
        <v>5937</v>
      </c>
      <c r="BB15" s="81">
        <v>5309</v>
      </c>
      <c r="BC15" s="81">
        <v>4788</v>
      </c>
      <c r="BD15" s="81">
        <v>4525</v>
      </c>
      <c r="BE15" s="81">
        <v>4448</v>
      </c>
      <c r="BF15" s="81">
        <v>3744</v>
      </c>
      <c r="BG15" s="81">
        <v>3688</v>
      </c>
      <c r="BH15" s="81">
        <v>3315</v>
      </c>
      <c r="BI15" s="81">
        <v>2971</v>
      </c>
      <c r="BJ15" s="81">
        <v>2373</v>
      </c>
      <c r="BK15" s="81">
        <v>2042</v>
      </c>
      <c r="BL15" s="81">
        <v>2360</v>
      </c>
      <c r="BM15" s="81">
        <v>2355</v>
      </c>
      <c r="BN15" s="81">
        <v>2524</v>
      </c>
      <c r="BO15" s="81">
        <v>2416</v>
      </c>
      <c r="BP15" s="81">
        <v>2444</v>
      </c>
      <c r="BQ15" s="81">
        <v>2280</v>
      </c>
      <c r="BR15" s="81">
        <v>2182</v>
      </c>
      <c r="BS15" s="81">
        <v>2119</v>
      </c>
      <c r="BT15" s="81">
        <v>1932</v>
      </c>
      <c r="BU15" s="81">
        <v>2107</v>
      </c>
      <c r="BV15" s="81">
        <v>1864</v>
      </c>
      <c r="BW15" s="81">
        <v>1653</v>
      </c>
      <c r="BX15" s="81">
        <v>1629</v>
      </c>
      <c r="BY15" s="81">
        <v>1553</v>
      </c>
      <c r="BZ15" s="81">
        <v>1416</v>
      </c>
      <c r="CA15" s="81">
        <v>1261</v>
      </c>
      <c r="CB15" s="81">
        <v>1153</v>
      </c>
      <c r="CC15" s="81">
        <v>1017</v>
      </c>
      <c r="CD15" s="81">
        <v>949</v>
      </c>
      <c r="CE15" s="81">
        <v>860</v>
      </c>
      <c r="CF15" s="81">
        <v>679</v>
      </c>
      <c r="CG15" s="81">
        <v>617</v>
      </c>
      <c r="CH15" s="81">
        <v>524</v>
      </c>
      <c r="CI15" s="81">
        <v>421</v>
      </c>
      <c r="CJ15" s="81">
        <v>453</v>
      </c>
      <c r="CK15" s="81">
        <v>300</v>
      </c>
      <c r="CL15" s="81">
        <v>217</v>
      </c>
      <c r="CM15" s="81">
        <v>199</v>
      </c>
      <c r="CN15" s="81">
        <v>154</v>
      </c>
      <c r="CO15" s="81">
        <v>133</v>
      </c>
      <c r="CP15" s="81">
        <v>125</v>
      </c>
      <c r="CQ15" s="81">
        <v>93</v>
      </c>
      <c r="CR15" s="81">
        <v>68</v>
      </c>
      <c r="CS15" s="81">
        <v>39</v>
      </c>
      <c r="CT15" s="81">
        <v>40</v>
      </c>
      <c r="CU15" s="81">
        <v>18</v>
      </c>
      <c r="CV15" s="81">
        <v>21</v>
      </c>
      <c r="CW15" s="81">
        <v>12</v>
      </c>
      <c r="CX15" s="81">
        <v>10</v>
      </c>
      <c r="CY15" s="81">
        <v>5</v>
      </c>
      <c r="CZ15" s="81">
        <v>5</v>
      </c>
      <c r="DA15" s="81">
        <v>14</v>
      </c>
    </row>
    <row r="16" spans="1:105" ht="12" customHeight="1">
      <c r="A16" s="121"/>
      <c r="B16" s="83" t="s">
        <v>233</v>
      </c>
      <c r="C16" s="84" t="s">
        <v>234</v>
      </c>
      <c r="D16" s="85">
        <v>224289</v>
      </c>
      <c r="E16" s="86">
        <v>2971</v>
      </c>
      <c r="F16" s="86">
        <v>3428</v>
      </c>
      <c r="G16" s="86">
        <v>3552</v>
      </c>
      <c r="H16" s="86">
        <v>3690</v>
      </c>
      <c r="I16" s="86">
        <v>3606</v>
      </c>
      <c r="J16" s="86">
        <v>3831</v>
      </c>
      <c r="K16" s="86">
        <v>4088</v>
      </c>
      <c r="L16" s="86">
        <v>4286</v>
      </c>
      <c r="M16" s="86">
        <v>4201</v>
      </c>
      <c r="N16" s="86">
        <v>4267</v>
      </c>
      <c r="O16" s="86">
        <v>4188</v>
      </c>
      <c r="P16" s="86">
        <v>4320</v>
      </c>
      <c r="Q16" s="86">
        <v>4181</v>
      </c>
      <c r="R16" s="86">
        <v>4111</v>
      </c>
      <c r="S16" s="86">
        <v>3732</v>
      </c>
      <c r="T16" s="86">
        <v>3900</v>
      </c>
      <c r="U16" s="86">
        <v>3770</v>
      </c>
      <c r="V16" s="86">
        <v>3824</v>
      </c>
      <c r="W16" s="86">
        <v>3966</v>
      </c>
      <c r="X16" s="86">
        <v>4046</v>
      </c>
      <c r="Y16" s="86">
        <v>4406</v>
      </c>
      <c r="Z16" s="86">
        <v>4391</v>
      </c>
      <c r="AA16" s="86">
        <v>4358</v>
      </c>
      <c r="AB16" s="86">
        <v>4285</v>
      </c>
      <c r="AC16" s="86">
        <v>4089</v>
      </c>
      <c r="AD16" s="86">
        <v>3953</v>
      </c>
      <c r="AE16" s="86">
        <v>3909</v>
      </c>
      <c r="AF16" s="86">
        <v>3957</v>
      </c>
      <c r="AG16" s="86">
        <v>3714</v>
      </c>
      <c r="AH16" s="86">
        <v>3736</v>
      </c>
      <c r="AI16" s="86">
        <v>3601</v>
      </c>
      <c r="AJ16" s="86">
        <v>3620</v>
      </c>
      <c r="AK16" s="86">
        <v>3736</v>
      </c>
      <c r="AL16" s="86">
        <v>3811</v>
      </c>
      <c r="AM16" s="86">
        <v>3701</v>
      </c>
      <c r="AN16" s="86">
        <v>3747</v>
      </c>
      <c r="AO16" s="86">
        <v>3839</v>
      </c>
      <c r="AP16" s="86">
        <v>3936</v>
      </c>
      <c r="AQ16" s="86">
        <v>4073</v>
      </c>
      <c r="AR16" s="86">
        <v>4047</v>
      </c>
      <c r="AS16" s="86">
        <v>3983</v>
      </c>
      <c r="AT16" s="86">
        <v>3864</v>
      </c>
      <c r="AU16" s="86">
        <v>3806</v>
      </c>
      <c r="AV16" s="86">
        <v>3582</v>
      </c>
      <c r="AW16" s="86">
        <v>3520</v>
      </c>
      <c r="AX16" s="86">
        <v>3362</v>
      </c>
      <c r="AY16" s="86">
        <v>3353</v>
      </c>
      <c r="AZ16" s="86">
        <v>3207</v>
      </c>
      <c r="BA16" s="86">
        <v>3029</v>
      </c>
      <c r="BB16" s="86">
        <v>2765</v>
      </c>
      <c r="BC16" s="86">
        <v>2493</v>
      </c>
      <c r="BD16" s="86">
        <v>2272</v>
      </c>
      <c r="BE16" s="86">
        <v>2262</v>
      </c>
      <c r="BF16" s="86">
        <v>1894</v>
      </c>
      <c r="BG16" s="86">
        <v>1820</v>
      </c>
      <c r="BH16" s="86">
        <v>1603</v>
      </c>
      <c r="BI16" s="86">
        <v>1415</v>
      </c>
      <c r="BJ16" s="86">
        <v>1138</v>
      </c>
      <c r="BK16" s="86">
        <v>940</v>
      </c>
      <c r="BL16" s="86">
        <v>1128</v>
      </c>
      <c r="BM16" s="86">
        <v>1111</v>
      </c>
      <c r="BN16" s="86">
        <v>1171</v>
      </c>
      <c r="BO16" s="86">
        <v>1112</v>
      </c>
      <c r="BP16" s="86">
        <v>1096</v>
      </c>
      <c r="BQ16" s="86">
        <v>1040</v>
      </c>
      <c r="BR16" s="86">
        <v>961</v>
      </c>
      <c r="BS16" s="86">
        <v>968</v>
      </c>
      <c r="BT16" s="86">
        <v>848</v>
      </c>
      <c r="BU16" s="86">
        <v>878</v>
      </c>
      <c r="BV16" s="86">
        <v>812</v>
      </c>
      <c r="BW16" s="86">
        <v>716</v>
      </c>
      <c r="BX16" s="86">
        <v>706</v>
      </c>
      <c r="BY16" s="86">
        <v>647</v>
      </c>
      <c r="BZ16" s="86">
        <v>595</v>
      </c>
      <c r="CA16" s="86">
        <v>491</v>
      </c>
      <c r="CB16" s="86">
        <v>458</v>
      </c>
      <c r="CC16" s="86">
        <v>422</v>
      </c>
      <c r="CD16" s="86">
        <v>348</v>
      </c>
      <c r="CE16" s="86">
        <v>343</v>
      </c>
      <c r="CF16" s="86">
        <v>228</v>
      </c>
      <c r="CG16" s="86">
        <v>187</v>
      </c>
      <c r="CH16" s="86">
        <v>143</v>
      </c>
      <c r="CI16" s="86">
        <v>124</v>
      </c>
      <c r="CJ16" s="86">
        <v>155</v>
      </c>
      <c r="CK16" s="86">
        <v>102</v>
      </c>
      <c r="CL16" s="86">
        <v>63</v>
      </c>
      <c r="CM16" s="86">
        <v>60</v>
      </c>
      <c r="CN16" s="86">
        <v>41</v>
      </c>
      <c r="CO16" s="86">
        <v>30</v>
      </c>
      <c r="CP16" s="86">
        <v>41</v>
      </c>
      <c r="CQ16" s="86">
        <v>31</v>
      </c>
      <c r="CR16" s="86">
        <v>18</v>
      </c>
      <c r="CS16" s="86">
        <v>8</v>
      </c>
      <c r="CT16" s="86">
        <v>10</v>
      </c>
      <c r="CU16" s="86">
        <v>9</v>
      </c>
      <c r="CV16" s="86">
        <v>1</v>
      </c>
      <c r="CW16" s="86">
        <v>5</v>
      </c>
      <c r="CX16" s="86">
        <v>3</v>
      </c>
      <c r="CY16" s="86">
        <v>0</v>
      </c>
      <c r="CZ16" s="86">
        <v>0</v>
      </c>
      <c r="DA16" s="86">
        <v>4</v>
      </c>
    </row>
    <row r="17" spans="1:105" ht="12" customHeight="1">
      <c r="A17" s="122"/>
      <c r="B17" s="83" t="s">
        <v>235</v>
      </c>
      <c r="C17" s="84" t="s">
        <v>236</v>
      </c>
      <c r="D17" s="85">
        <v>220534</v>
      </c>
      <c r="E17" s="86">
        <v>2768</v>
      </c>
      <c r="F17" s="86">
        <v>3093</v>
      </c>
      <c r="G17" s="86">
        <v>3255</v>
      </c>
      <c r="H17" s="86">
        <v>3637</v>
      </c>
      <c r="I17" s="86">
        <v>3344</v>
      </c>
      <c r="J17" s="86">
        <v>3481</v>
      </c>
      <c r="K17" s="86">
        <v>3917</v>
      </c>
      <c r="L17" s="86">
        <v>4000</v>
      </c>
      <c r="M17" s="86">
        <v>4023</v>
      </c>
      <c r="N17" s="86">
        <v>4062</v>
      </c>
      <c r="O17" s="86">
        <v>4115</v>
      </c>
      <c r="P17" s="86">
        <v>3847</v>
      </c>
      <c r="Q17" s="86">
        <v>3919</v>
      </c>
      <c r="R17" s="86">
        <v>3845</v>
      </c>
      <c r="S17" s="86">
        <v>3711</v>
      </c>
      <c r="T17" s="86">
        <v>3821</v>
      </c>
      <c r="U17" s="86">
        <v>3573</v>
      </c>
      <c r="V17" s="86">
        <v>3639</v>
      </c>
      <c r="W17" s="86">
        <v>3781</v>
      </c>
      <c r="X17" s="86">
        <v>4027</v>
      </c>
      <c r="Y17" s="86">
        <v>4223</v>
      </c>
      <c r="Z17" s="86">
        <v>4350</v>
      </c>
      <c r="AA17" s="86">
        <v>4152</v>
      </c>
      <c r="AB17" s="86">
        <v>4197</v>
      </c>
      <c r="AC17" s="86">
        <v>4108</v>
      </c>
      <c r="AD17" s="86">
        <v>3802</v>
      </c>
      <c r="AE17" s="86">
        <v>3870</v>
      </c>
      <c r="AF17" s="86">
        <v>3841</v>
      </c>
      <c r="AG17" s="86">
        <v>3626</v>
      </c>
      <c r="AH17" s="86">
        <v>3478</v>
      </c>
      <c r="AI17" s="86">
        <v>3592</v>
      </c>
      <c r="AJ17" s="86">
        <v>3484</v>
      </c>
      <c r="AK17" s="86">
        <v>3641</v>
      </c>
      <c r="AL17" s="86">
        <v>3680</v>
      </c>
      <c r="AM17" s="86">
        <v>3461</v>
      </c>
      <c r="AN17" s="86">
        <v>3527</v>
      </c>
      <c r="AO17" s="86">
        <v>3597</v>
      </c>
      <c r="AP17" s="86">
        <v>3390</v>
      </c>
      <c r="AQ17" s="86">
        <v>3839</v>
      </c>
      <c r="AR17" s="86">
        <v>3632</v>
      </c>
      <c r="AS17" s="86">
        <v>3641</v>
      </c>
      <c r="AT17" s="86">
        <v>3703</v>
      </c>
      <c r="AU17" s="86">
        <v>3492</v>
      </c>
      <c r="AV17" s="86">
        <v>3347</v>
      </c>
      <c r="AW17" s="86">
        <v>3344</v>
      </c>
      <c r="AX17" s="86">
        <v>3035</v>
      </c>
      <c r="AY17" s="86">
        <v>3177</v>
      </c>
      <c r="AZ17" s="86">
        <v>2831</v>
      </c>
      <c r="BA17" s="86">
        <v>2908</v>
      </c>
      <c r="BB17" s="86">
        <v>2544</v>
      </c>
      <c r="BC17" s="86">
        <v>2295</v>
      </c>
      <c r="BD17" s="86">
        <v>2253</v>
      </c>
      <c r="BE17" s="86">
        <v>2186</v>
      </c>
      <c r="BF17" s="86">
        <v>1850</v>
      </c>
      <c r="BG17" s="86">
        <v>1868</v>
      </c>
      <c r="BH17" s="86">
        <v>1712</v>
      </c>
      <c r="BI17" s="86">
        <v>1556</v>
      </c>
      <c r="BJ17" s="86">
        <v>1235</v>
      </c>
      <c r="BK17" s="86">
        <v>1102</v>
      </c>
      <c r="BL17" s="86">
        <v>1232</v>
      </c>
      <c r="BM17" s="86">
        <v>1244</v>
      </c>
      <c r="BN17" s="86">
        <v>1353</v>
      </c>
      <c r="BO17" s="86">
        <v>1304</v>
      </c>
      <c r="BP17" s="86">
        <v>1348</v>
      </c>
      <c r="BQ17" s="86">
        <v>1240</v>
      </c>
      <c r="BR17" s="86">
        <v>1221</v>
      </c>
      <c r="BS17" s="86">
        <v>1151</v>
      </c>
      <c r="BT17" s="86">
        <v>1084</v>
      </c>
      <c r="BU17" s="86">
        <v>1229</v>
      </c>
      <c r="BV17" s="86">
        <v>1052</v>
      </c>
      <c r="BW17" s="86">
        <v>937</v>
      </c>
      <c r="BX17" s="86">
        <v>923</v>
      </c>
      <c r="BY17" s="86">
        <v>906</v>
      </c>
      <c r="BZ17" s="86">
        <v>821</v>
      </c>
      <c r="CA17" s="86">
        <v>770</v>
      </c>
      <c r="CB17" s="86">
        <v>695</v>
      </c>
      <c r="CC17" s="86">
        <v>595</v>
      </c>
      <c r="CD17" s="86">
        <v>601</v>
      </c>
      <c r="CE17" s="86">
        <v>517</v>
      </c>
      <c r="CF17" s="86">
        <v>451</v>
      </c>
      <c r="CG17" s="86">
        <v>430</v>
      </c>
      <c r="CH17" s="86">
        <v>381</v>
      </c>
      <c r="CI17" s="86">
        <v>297</v>
      </c>
      <c r="CJ17" s="86">
        <v>298</v>
      </c>
      <c r="CK17" s="86">
        <v>198</v>
      </c>
      <c r="CL17" s="86">
        <v>154</v>
      </c>
      <c r="CM17" s="86">
        <v>139</v>
      </c>
      <c r="CN17" s="86">
        <v>113</v>
      </c>
      <c r="CO17" s="86">
        <v>103</v>
      </c>
      <c r="CP17" s="86">
        <v>84</v>
      </c>
      <c r="CQ17" s="86">
        <v>62</v>
      </c>
      <c r="CR17" s="86">
        <v>50</v>
      </c>
      <c r="CS17" s="86">
        <v>31</v>
      </c>
      <c r="CT17" s="86">
        <v>30</v>
      </c>
      <c r="CU17" s="86">
        <v>9</v>
      </c>
      <c r="CV17" s="86">
        <v>20</v>
      </c>
      <c r="CW17" s="86">
        <v>7</v>
      </c>
      <c r="CX17" s="86">
        <v>7</v>
      </c>
      <c r="CY17" s="86">
        <v>5</v>
      </c>
      <c r="CZ17" s="86">
        <v>5</v>
      </c>
      <c r="DA17" s="86">
        <v>10</v>
      </c>
    </row>
    <row r="18" spans="1:105" s="92" customFormat="1" ht="12" customHeight="1">
      <c r="A18" s="120" t="s">
        <v>250</v>
      </c>
      <c r="B18" s="87" t="s">
        <v>231</v>
      </c>
      <c r="C18" s="88" t="s">
        <v>232</v>
      </c>
      <c r="D18" s="91">
        <v>454951</v>
      </c>
      <c r="E18" s="91">
        <v>5650</v>
      </c>
      <c r="F18" s="91">
        <v>6166</v>
      </c>
      <c r="G18" s="91">
        <v>6667</v>
      </c>
      <c r="H18" s="91">
        <v>7002</v>
      </c>
      <c r="I18" s="91">
        <v>7610</v>
      </c>
      <c r="J18" s="91">
        <v>7234</v>
      </c>
      <c r="K18" s="91">
        <v>7547</v>
      </c>
      <c r="L18" s="91">
        <v>8246</v>
      </c>
      <c r="M18" s="91">
        <v>8493</v>
      </c>
      <c r="N18" s="91">
        <v>8444</v>
      </c>
      <c r="O18" s="91">
        <v>8551</v>
      </c>
      <c r="P18" s="91">
        <v>8497</v>
      </c>
      <c r="Q18" s="91">
        <v>8426</v>
      </c>
      <c r="R18" s="91">
        <v>8341</v>
      </c>
      <c r="S18" s="91">
        <v>8234</v>
      </c>
      <c r="T18" s="91">
        <v>7818</v>
      </c>
      <c r="U18" s="91">
        <v>7960</v>
      </c>
      <c r="V18" s="91">
        <v>7470</v>
      </c>
      <c r="W18" s="91">
        <v>7579</v>
      </c>
      <c r="X18" s="91">
        <v>7829</v>
      </c>
      <c r="Y18" s="91">
        <v>8135</v>
      </c>
      <c r="Z18" s="91">
        <v>8680</v>
      </c>
      <c r="AA18" s="91">
        <v>8786</v>
      </c>
      <c r="AB18" s="91">
        <v>8568</v>
      </c>
      <c r="AC18" s="91">
        <v>8518</v>
      </c>
      <c r="AD18" s="91">
        <v>8241</v>
      </c>
      <c r="AE18" s="91">
        <v>7822</v>
      </c>
      <c r="AF18" s="91">
        <v>7822</v>
      </c>
      <c r="AG18" s="91">
        <v>7865</v>
      </c>
      <c r="AH18" s="91">
        <v>7398</v>
      </c>
      <c r="AI18" s="91">
        <v>7266</v>
      </c>
      <c r="AJ18" s="91">
        <v>7260</v>
      </c>
      <c r="AK18" s="91">
        <v>7168</v>
      </c>
      <c r="AL18" s="91">
        <v>7422</v>
      </c>
      <c r="AM18" s="91">
        <v>7575</v>
      </c>
      <c r="AN18" s="91">
        <v>7238</v>
      </c>
      <c r="AO18" s="91">
        <v>7342</v>
      </c>
      <c r="AP18" s="91">
        <v>7509</v>
      </c>
      <c r="AQ18" s="91">
        <v>7394</v>
      </c>
      <c r="AR18" s="91">
        <v>7988</v>
      </c>
      <c r="AS18" s="91">
        <v>7738</v>
      </c>
      <c r="AT18" s="91">
        <v>7663</v>
      </c>
      <c r="AU18" s="91">
        <v>7591</v>
      </c>
      <c r="AV18" s="91">
        <v>7312</v>
      </c>
      <c r="AW18" s="91">
        <v>6974</v>
      </c>
      <c r="AX18" s="91">
        <v>6893</v>
      </c>
      <c r="AY18" s="91">
        <v>6408</v>
      </c>
      <c r="AZ18" s="91">
        <v>6527</v>
      </c>
      <c r="BA18" s="91">
        <v>6069</v>
      </c>
      <c r="BB18" s="91">
        <v>5960</v>
      </c>
      <c r="BC18" s="91">
        <v>5322</v>
      </c>
      <c r="BD18" s="91">
        <v>4810</v>
      </c>
      <c r="BE18" s="91">
        <v>4539</v>
      </c>
      <c r="BF18" s="91">
        <v>4482</v>
      </c>
      <c r="BG18" s="91">
        <v>3763</v>
      </c>
      <c r="BH18" s="91">
        <v>3745</v>
      </c>
      <c r="BI18" s="91">
        <v>3335</v>
      </c>
      <c r="BJ18" s="91">
        <v>2974</v>
      </c>
      <c r="BK18" s="91">
        <v>2387</v>
      </c>
      <c r="BL18" s="91">
        <v>2042</v>
      </c>
      <c r="BM18" s="91">
        <v>2340</v>
      </c>
      <c r="BN18" s="91">
        <v>2345</v>
      </c>
      <c r="BO18" s="91">
        <v>2518</v>
      </c>
      <c r="BP18" s="91">
        <v>2399</v>
      </c>
      <c r="BQ18" s="91">
        <v>2420</v>
      </c>
      <c r="BR18" s="91">
        <v>2246</v>
      </c>
      <c r="BS18" s="91">
        <v>2129</v>
      </c>
      <c r="BT18" s="91">
        <v>2059</v>
      </c>
      <c r="BU18" s="91">
        <v>1880</v>
      </c>
      <c r="BV18" s="91">
        <v>2038</v>
      </c>
      <c r="BW18" s="91">
        <v>1800</v>
      </c>
      <c r="BX18" s="91">
        <v>1593</v>
      </c>
      <c r="BY18" s="91">
        <v>1560</v>
      </c>
      <c r="BZ18" s="91">
        <v>1466</v>
      </c>
      <c r="CA18" s="91">
        <v>1357</v>
      </c>
      <c r="CB18" s="91">
        <v>1186</v>
      </c>
      <c r="CC18" s="91">
        <v>1091</v>
      </c>
      <c r="CD18" s="91">
        <v>946</v>
      </c>
      <c r="CE18" s="91">
        <v>886</v>
      </c>
      <c r="CF18" s="91">
        <v>788</v>
      </c>
      <c r="CG18" s="91">
        <v>616</v>
      </c>
      <c r="CH18" s="91">
        <v>554</v>
      </c>
      <c r="CI18" s="91">
        <v>485</v>
      </c>
      <c r="CJ18" s="91">
        <v>375</v>
      </c>
      <c r="CK18" s="91">
        <v>405</v>
      </c>
      <c r="CL18" s="91">
        <v>261</v>
      </c>
      <c r="CM18" s="91">
        <v>189</v>
      </c>
      <c r="CN18" s="91">
        <v>156</v>
      </c>
      <c r="CO18" s="91">
        <v>122</v>
      </c>
      <c r="CP18" s="91">
        <v>107</v>
      </c>
      <c r="CQ18" s="91">
        <v>104</v>
      </c>
      <c r="CR18" s="91">
        <v>75</v>
      </c>
      <c r="CS18" s="91">
        <v>44</v>
      </c>
      <c r="CT18" s="91">
        <v>28</v>
      </c>
      <c r="CU18" s="91">
        <v>33</v>
      </c>
      <c r="CV18" s="91">
        <v>10</v>
      </c>
      <c r="CW18" s="91">
        <v>14</v>
      </c>
      <c r="CX18" s="91">
        <v>8</v>
      </c>
      <c r="CY18" s="91">
        <v>5</v>
      </c>
      <c r="CZ18" s="91">
        <v>4</v>
      </c>
      <c r="DA18" s="91">
        <v>14</v>
      </c>
    </row>
    <row r="19" spans="1:111" s="92" customFormat="1" ht="12" customHeight="1">
      <c r="A19" s="121"/>
      <c r="B19" s="89" t="s">
        <v>233</v>
      </c>
      <c r="C19" s="90" t="s">
        <v>234</v>
      </c>
      <c r="D19" s="93">
        <v>228104</v>
      </c>
      <c r="E19" s="94">
        <v>2934</v>
      </c>
      <c r="F19" s="94">
        <v>3187</v>
      </c>
      <c r="G19" s="94">
        <v>3506</v>
      </c>
      <c r="H19" s="94">
        <v>3645</v>
      </c>
      <c r="I19" s="94">
        <v>3829</v>
      </c>
      <c r="J19" s="94">
        <v>3742</v>
      </c>
      <c r="K19" s="94">
        <v>3952</v>
      </c>
      <c r="L19" s="94">
        <v>4195</v>
      </c>
      <c r="M19" s="94">
        <v>4387</v>
      </c>
      <c r="N19" s="94">
        <v>4306</v>
      </c>
      <c r="O19" s="94">
        <v>4369</v>
      </c>
      <c r="P19" s="94">
        <v>4270</v>
      </c>
      <c r="Q19" s="94">
        <v>4434</v>
      </c>
      <c r="R19" s="94">
        <v>4307</v>
      </c>
      <c r="S19" s="94">
        <v>4249</v>
      </c>
      <c r="T19" s="94">
        <v>3927</v>
      </c>
      <c r="U19" s="94">
        <v>4024</v>
      </c>
      <c r="V19" s="94">
        <v>3831</v>
      </c>
      <c r="W19" s="94">
        <v>3882</v>
      </c>
      <c r="X19" s="94">
        <v>4011</v>
      </c>
      <c r="Y19" s="94">
        <v>4065</v>
      </c>
      <c r="Z19" s="94">
        <v>4423</v>
      </c>
      <c r="AA19" s="94">
        <v>4399</v>
      </c>
      <c r="AB19" s="94">
        <v>4385</v>
      </c>
      <c r="AC19" s="94">
        <v>4295</v>
      </c>
      <c r="AD19" s="94">
        <v>4099</v>
      </c>
      <c r="AE19" s="94">
        <v>3983</v>
      </c>
      <c r="AF19" s="94">
        <v>3911</v>
      </c>
      <c r="AG19" s="94">
        <v>3989</v>
      </c>
      <c r="AH19" s="94">
        <v>3736</v>
      </c>
      <c r="AI19" s="94">
        <v>3748</v>
      </c>
      <c r="AJ19" s="94">
        <v>3615</v>
      </c>
      <c r="AK19" s="94">
        <v>3628</v>
      </c>
      <c r="AL19" s="94">
        <v>3733</v>
      </c>
      <c r="AM19" s="94">
        <v>3821</v>
      </c>
      <c r="AN19" s="94">
        <v>3697</v>
      </c>
      <c r="AO19" s="94">
        <v>3738</v>
      </c>
      <c r="AP19" s="94">
        <v>3836</v>
      </c>
      <c r="AQ19" s="94">
        <v>3936</v>
      </c>
      <c r="AR19" s="94">
        <v>4055</v>
      </c>
      <c r="AS19" s="94">
        <v>4035</v>
      </c>
      <c r="AT19" s="94">
        <v>3958</v>
      </c>
      <c r="AU19" s="94">
        <v>3835</v>
      </c>
      <c r="AV19" s="94">
        <v>3789</v>
      </c>
      <c r="AW19" s="94">
        <v>3566</v>
      </c>
      <c r="AX19" s="94">
        <v>3495</v>
      </c>
      <c r="AY19" s="94">
        <v>3324</v>
      </c>
      <c r="AZ19" s="94">
        <v>3316</v>
      </c>
      <c r="BA19" s="94">
        <v>3172</v>
      </c>
      <c r="BB19" s="94">
        <v>3000</v>
      </c>
      <c r="BC19" s="94">
        <v>2733</v>
      </c>
      <c r="BD19" s="94">
        <v>2465</v>
      </c>
      <c r="BE19" s="94">
        <v>2229</v>
      </c>
      <c r="BF19" s="94">
        <v>2238</v>
      </c>
      <c r="BG19" s="94">
        <v>1863</v>
      </c>
      <c r="BH19" s="94">
        <v>1792</v>
      </c>
      <c r="BI19" s="94">
        <v>1566</v>
      </c>
      <c r="BJ19" s="94">
        <v>1389</v>
      </c>
      <c r="BK19" s="94">
        <v>1119</v>
      </c>
      <c r="BL19" s="94">
        <v>924</v>
      </c>
      <c r="BM19" s="94">
        <v>1095</v>
      </c>
      <c r="BN19" s="94">
        <v>1084</v>
      </c>
      <c r="BO19" s="94">
        <v>1155</v>
      </c>
      <c r="BP19" s="94">
        <v>1084</v>
      </c>
      <c r="BQ19" s="94">
        <v>1069</v>
      </c>
      <c r="BR19" s="94">
        <v>1005</v>
      </c>
      <c r="BS19" s="94">
        <v>931</v>
      </c>
      <c r="BT19" s="94">
        <v>923</v>
      </c>
      <c r="BU19" s="94">
        <v>808</v>
      </c>
      <c r="BV19" s="94">
        <v>839</v>
      </c>
      <c r="BW19" s="94">
        <v>773</v>
      </c>
      <c r="BX19" s="94">
        <v>682</v>
      </c>
      <c r="BY19" s="94">
        <v>667</v>
      </c>
      <c r="BZ19" s="94">
        <v>602</v>
      </c>
      <c r="CA19" s="94">
        <v>550</v>
      </c>
      <c r="CB19" s="94">
        <v>451</v>
      </c>
      <c r="CC19" s="94">
        <v>432</v>
      </c>
      <c r="CD19" s="94">
        <v>372</v>
      </c>
      <c r="CE19" s="94">
        <v>317</v>
      </c>
      <c r="CF19" s="94">
        <v>303</v>
      </c>
      <c r="CG19" s="94">
        <v>203</v>
      </c>
      <c r="CH19" s="94">
        <v>167</v>
      </c>
      <c r="CI19" s="94">
        <v>130</v>
      </c>
      <c r="CJ19" s="94">
        <v>108</v>
      </c>
      <c r="CK19" s="94">
        <v>137</v>
      </c>
      <c r="CL19" s="94">
        <v>82</v>
      </c>
      <c r="CM19" s="94">
        <v>53</v>
      </c>
      <c r="CN19" s="94">
        <v>47</v>
      </c>
      <c r="CO19" s="94">
        <v>30</v>
      </c>
      <c r="CP19" s="94">
        <v>25</v>
      </c>
      <c r="CQ19" s="94">
        <v>36</v>
      </c>
      <c r="CR19" s="94">
        <v>23</v>
      </c>
      <c r="CS19" s="94">
        <v>10</v>
      </c>
      <c r="CT19" s="94">
        <v>4</v>
      </c>
      <c r="CU19" s="94">
        <v>8</v>
      </c>
      <c r="CV19" s="94">
        <v>4</v>
      </c>
      <c r="CW19" s="94">
        <v>1</v>
      </c>
      <c r="CX19" s="94">
        <v>3</v>
      </c>
      <c r="CY19" s="94">
        <v>2</v>
      </c>
      <c r="CZ19" s="94">
        <v>0</v>
      </c>
      <c r="DA19" s="94">
        <v>2</v>
      </c>
      <c r="DB19" s="70"/>
      <c r="DC19" s="70"/>
      <c r="DD19" s="70"/>
      <c r="DE19" s="70"/>
      <c r="DF19" s="70"/>
      <c r="DG19" s="70"/>
    </row>
    <row r="20" spans="1:111" s="92" customFormat="1" ht="12" customHeight="1">
      <c r="A20" s="122"/>
      <c r="B20" s="89" t="s">
        <v>235</v>
      </c>
      <c r="C20" s="90" t="s">
        <v>236</v>
      </c>
      <c r="D20" s="93">
        <v>226847</v>
      </c>
      <c r="E20" s="94">
        <v>2716</v>
      </c>
      <c r="F20" s="94">
        <v>2979</v>
      </c>
      <c r="G20" s="94">
        <v>3161</v>
      </c>
      <c r="H20" s="94">
        <v>3357</v>
      </c>
      <c r="I20" s="94">
        <v>3781</v>
      </c>
      <c r="J20" s="94">
        <v>3492</v>
      </c>
      <c r="K20" s="94">
        <v>3595</v>
      </c>
      <c r="L20" s="94">
        <v>4051</v>
      </c>
      <c r="M20" s="94">
        <v>4106</v>
      </c>
      <c r="N20" s="94">
        <v>4138</v>
      </c>
      <c r="O20" s="94">
        <v>4182</v>
      </c>
      <c r="P20" s="94">
        <v>4227</v>
      </c>
      <c r="Q20" s="94">
        <v>3992</v>
      </c>
      <c r="R20" s="94">
        <v>4034</v>
      </c>
      <c r="S20" s="94">
        <v>3985</v>
      </c>
      <c r="T20" s="94">
        <v>3891</v>
      </c>
      <c r="U20" s="94">
        <v>3936</v>
      </c>
      <c r="V20" s="94">
        <v>3639</v>
      </c>
      <c r="W20" s="94">
        <v>3697</v>
      </c>
      <c r="X20" s="94">
        <v>3818</v>
      </c>
      <c r="Y20" s="94">
        <v>4070</v>
      </c>
      <c r="Z20" s="94">
        <v>4257</v>
      </c>
      <c r="AA20" s="94">
        <v>4387</v>
      </c>
      <c r="AB20" s="94">
        <v>4183</v>
      </c>
      <c r="AC20" s="94">
        <v>4223</v>
      </c>
      <c r="AD20" s="94">
        <v>4142</v>
      </c>
      <c r="AE20" s="94">
        <v>3839</v>
      </c>
      <c r="AF20" s="94">
        <v>3911</v>
      </c>
      <c r="AG20" s="94">
        <v>3876</v>
      </c>
      <c r="AH20" s="94">
        <v>3662</v>
      </c>
      <c r="AI20" s="94">
        <v>3518</v>
      </c>
      <c r="AJ20" s="94">
        <v>3645</v>
      </c>
      <c r="AK20" s="94">
        <v>3540</v>
      </c>
      <c r="AL20" s="94">
        <v>3689</v>
      </c>
      <c r="AM20" s="94">
        <v>3754</v>
      </c>
      <c r="AN20" s="94">
        <v>3541</v>
      </c>
      <c r="AO20" s="94">
        <v>3604</v>
      </c>
      <c r="AP20" s="94">
        <v>3673</v>
      </c>
      <c r="AQ20" s="94">
        <v>3458</v>
      </c>
      <c r="AR20" s="94">
        <v>3933</v>
      </c>
      <c r="AS20" s="94">
        <v>3703</v>
      </c>
      <c r="AT20" s="94">
        <v>3705</v>
      </c>
      <c r="AU20" s="94">
        <v>3756</v>
      </c>
      <c r="AV20" s="94">
        <v>3523</v>
      </c>
      <c r="AW20" s="94">
        <v>3408</v>
      </c>
      <c r="AX20" s="94">
        <v>3398</v>
      </c>
      <c r="AY20" s="94">
        <v>3084</v>
      </c>
      <c r="AZ20" s="94">
        <v>3211</v>
      </c>
      <c r="BA20" s="94">
        <v>2897</v>
      </c>
      <c r="BB20" s="94">
        <v>2960</v>
      </c>
      <c r="BC20" s="94">
        <v>2589</v>
      </c>
      <c r="BD20" s="94">
        <v>2345</v>
      </c>
      <c r="BE20" s="94">
        <v>2310</v>
      </c>
      <c r="BF20" s="94">
        <v>2244</v>
      </c>
      <c r="BG20" s="94">
        <v>1900</v>
      </c>
      <c r="BH20" s="94">
        <v>1953</v>
      </c>
      <c r="BI20" s="94">
        <v>1769</v>
      </c>
      <c r="BJ20" s="94">
        <v>1585</v>
      </c>
      <c r="BK20" s="94">
        <v>1268</v>
      </c>
      <c r="BL20" s="94">
        <v>1118</v>
      </c>
      <c r="BM20" s="94">
        <v>1245</v>
      </c>
      <c r="BN20" s="94">
        <v>1261</v>
      </c>
      <c r="BO20" s="94">
        <v>1363</v>
      </c>
      <c r="BP20" s="94">
        <v>1315</v>
      </c>
      <c r="BQ20" s="94">
        <v>1351</v>
      </c>
      <c r="BR20" s="94">
        <v>1241</v>
      </c>
      <c r="BS20" s="94">
        <v>1198</v>
      </c>
      <c r="BT20" s="94">
        <v>1136</v>
      </c>
      <c r="BU20" s="94">
        <v>1072</v>
      </c>
      <c r="BV20" s="94">
        <v>1199</v>
      </c>
      <c r="BW20" s="94">
        <v>1027</v>
      </c>
      <c r="BX20" s="94">
        <v>911</v>
      </c>
      <c r="BY20" s="94">
        <v>893</v>
      </c>
      <c r="BZ20" s="94">
        <v>864</v>
      </c>
      <c r="CA20" s="94">
        <v>807</v>
      </c>
      <c r="CB20" s="94">
        <v>735</v>
      </c>
      <c r="CC20" s="94">
        <v>659</v>
      </c>
      <c r="CD20" s="94">
        <v>574</v>
      </c>
      <c r="CE20" s="94">
        <v>569</v>
      </c>
      <c r="CF20" s="94">
        <v>485</v>
      </c>
      <c r="CG20" s="94">
        <v>413</v>
      </c>
      <c r="CH20" s="94">
        <v>387</v>
      </c>
      <c r="CI20" s="94">
        <v>355</v>
      </c>
      <c r="CJ20" s="94">
        <v>267</v>
      </c>
      <c r="CK20" s="94">
        <v>268</v>
      </c>
      <c r="CL20" s="94">
        <v>179</v>
      </c>
      <c r="CM20" s="94">
        <v>136</v>
      </c>
      <c r="CN20" s="94">
        <v>109</v>
      </c>
      <c r="CO20" s="94">
        <v>92</v>
      </c>
      <c r="CP20" s="94">
        <v>82</v>
      </c>
      <c r="CQ20" s="94">
        <v>68</v>
      </c>
      <c r="CR20" s="94">
        <v>52</v>
      </c>
      <c r="CS20" s="94">
        <v>34</v>
      </c>
      <c r="CT20" s="94">
        <v>24</v>
      </c>
      <c r="CU20" s="94">
        <v>25</v>
      </c>
      <c r="CV20" s="94">
        <v>6</v>
      </c>
      <c r="CW20" s="94">
        <v>13</v>
      </c>
      <c r="CX20" s="94">
        <v>5</v>
      </c>
      <c r="CY20" s="94">
        <v>3</v>
      </c>
      <c r="CZ20" s="94">
        <v>4</v>
      </c>
      <c r="DA20" s="94">
        <v>12</v>
      </c>
      <c r="DB20" s="70"/>
      <c r="DC20" s="70"/>
      <c r="DD20" s="70"/>
      <c r="DE20" s="70"/>
      <c r="DF20" s="70"/>
      <c r="DG20" s="70"/>
    </row>
    <row r="21" spans="1:105" s="92" customFormat="1" ht="12" customHeight="1">
      <c r="A21" s="123" t="s">
        <v>251</v>
      </c>
      <c r="B21" s="87" t="s">
        <v>231</v>
      </c>
      <c r="C21" s="88" t="s">
        <v>232</v>
      </c>
      <c r="D21" s="91">
        <v>462906</v>
      </c>
      <c r="E21" s="91">
        <v>5758</v>
      </c>
      <c r="F21" s="91">
        <v>6078</v>
      </c>
      <c r="G21" s="91">
        <v>6427</v>
      </c>
      <c r="H21" s="91">
        <v>6983</v>
      </c>
      <c r="I21" s="91">
        <v>7377</v>
      </c>
      <c r="J21" s="91">
        <v>7765</v>
      </c>
      <c r="K21" s="91">
        <v>7535</v>
      </c>
      <c r="L21" s="91">
        <v>7888</v>
      </c>
      <c r="M21" s="91">
        <v>8470</v>
      </c>
      <c r="N21" s="91">
        <v>8617</v>
      </c>
      <c r="O21" s="91">
        <v>8777</v>
      </c>
      <c r="P21" s="91">
        <v>8658</v>
      </c>
      <c r="Q21" s="91">
        <v>8675</v>
      </c>
      <c r="R21" s="91">
        <v>8779</v>
      </c>
      <c r="S21" s="91">
        <v>8465</v>
      </c>
      <c r="T21" s="91">
        <v>8533</v>
      </c>
      <c r="U21" s="91">
        <v>8073</v>
      </c>
      <c r="V21" s="91">
        <v>7846</v>
      </c>
      <c r="W21" s="91">
        <v>7587</v>
      </c>
      <c r="X21" s="91">
        <v>7711</v>
      </c>
      <c r="Y21" s="91">
        <v>7971</v>
      </c>
      <c r="Z21" s="91">
        <v>8234</v>
      </c>
      <c r="AA21" s="91">
        <v>8773</v>
      </c>
      <c r="AB21" s="91">
        <v>8779</v>
      </c>
      <c r="AC21" s="91">
        <v>8570</v>
      </c>
      <c r="AD21" s="91">
        <v>8539</v>
      </c>
      <c r="AE21" s="91">
        <v>8111</v>
      </c>
      <c r="AF21" s="91">
        <v>7833</v>
      </c>
      <c r="AG21" s="91">
        <v>7929</v>
      </c>
      <c r="AH21" s="91">
        <v>7804</v>
      </c>
      <c r="AI21" s="91">
        <v>7341</v>
      </c>
      <c r="AJ21" s="91">
        <v>7296</v>
      </c>
      <c r="AK21" s="91">
        <v>7242</v>
      </c>
      <c r="AL21" s="91">
        <v>7333</v>
      </c>
      <c r="AM21" s="91">
        <v>7475</v>
      </c>
      <c r="AN21" s="91">
        <v>7550</v>
      </c>
      <c r="AO21" s="91">
        <v>7244</v>
      </c>
      <c r="AP21" s="91">
        <v>7410</v>
      </c>
      <c r="AQ21" s="91">
        <v>7638</v>
      </c>
      <c r="AR21" s="91">
        <v>7532</v>
      </c>
      <c r="AS21" s="91">
        <v>8024</v>
      </c>
      <c r="AT21" s="91">
        <v>7732</v>
      </c>
      <c r="AU21" s="91">
        <v>7484</v>
      </c>
      <c r="AV21" s="91">
        <v>7692</v>
      </c>
      <c r="AW21" s="91">
        <v>7167</v>
      </c>
      <c r="AX21" s="91">
        <v>7252</v>
      </c>
      <c r="AY21" s="91">
        <v>6622</v>
      </c>
      <c r="AZ21" s="91">
        <v>6394</v>
      </c>
      <c r="BA21" s="91">
        <v>6377</v>
      </c>
      <c r="BB21" s="91">
        <v>6178</v>
      </c>
      <c r="BC21" s="91">
        <v>5894</v>
      </c>
      <c r="BD21" s="91">
        <v>5138</v>
      </c>
      <c r="BE21" s="91">
        <v>4797</v>
      </c>
      <c r="BF21" s="91">
        <v>4494</v>
      </c>
      <c r="BG21" s="91">
        <v>4368</v>
      </c>
      <c r="BH21" s="91">
        <v>3763</v>
      </c>
      <c r="BI21" s="91">
        <v>3621</v>
      </c>
      <c r="BJ21" s="91">
        <v>3261</v>
      </c>
      <c r="BK21" s="91">
        <v>2729</v>
      </c>
      <c r="BL21" s="91">
        <v>2240</v>
      </c>
      <c r="BM21" s="91">
        <v>2156</v>
      </c>
      <c r="BN21" s="91">
        <v>2423</v>
      </c>
      <c r="BO21" s="91">
        <v>2292</v>
      </c>
      <c r="BP21" s="91">
        <v>2491</v>
      </c>
      <c r="BQ21" s="91">
        <v>2327</v>
      </c>
      <c r="BR21" s="91">
        <v>2317</v>
      </c>
      <c r="BS21" s="91">
        <v>2173</v>
      </c>
      <c r="BT21" s="91">
        <v>2095</v>
      </c>
      <c r="BU21" s="91">
        <v>1970</v>
      </c>
      <c r="BV21" s="91">
        <v>1820</v>
      </c>
      <c r="BW21" s="91">
        <v>1984</v>
      </c>
      <c r="BX21" s="91">
        <v>1730</v>
      </c>
      <c r="BY21" s="91">
        <v>1548</v>
      </c>
      <c r="BZ21" s="91">
        <v>1506</v>
      </c>
      <c r="CA21" s="91">
        <v>1323</v>
      </c>
      <c r="CB21" s="91">
        <v>1271</v>
      </c>
      <c r="CC21" s="91">
        <v>1150</v>
      </c>
      <c r="CD21" s="91">
        <v>1026</v>
      </c>
      <c r="CE21" s="91">
        <v>903</v>
      </c>
      <c r="CF21" s="91">
        <v>791</v>
      </c>
      <c r="CG21" s="91">
        <v>677</v>
      </c>
      <c r="CH21" s="91">
        <v>557</v>
      </c>
      <c r="CI21" s="91">
        <v>522</v>
      </c>
      <c r="CJ21" s="91">
        <v>436</v>
      </c>
      <c r="CK21" s="91">
        <v>324</v>
      </c>
      <c r="CL21" s="91">
        <v>338</v>
      </c>
      <c r="CM21" s="91">
        <v>181</v>
      </c>
      <c r="CN21" s="91">
        <v>173</v>
      </c>
      <c r="CO21" s="91">
        <v>143</v>
      </c>
      <c r="CP21" s="91">
        <v>80</v>
      </c>
      <c r="CQ21" s="91">
        <v>97</v>
      </c>
      <c r="CR21" s="91">
        <v>72</v>
      </c>
      <c r="CS21" s="91">
        <v>51</v>
      </c>
      <c r="CT21" s="91">
        <v>34</v>
      </c>
      <c r="CU21" s="91">
        <v>26</v>
      </c>
      <c r="CV21" s="91">
        <v>24</v>
      </c>
      <c r="CW21" s="91">
        <v>7</v>
      </c>
      <c r="CX21" s="91">
        <v>13</v>
      </c>
      <c r="CY21" s="91">
        <v>6</v>
      </c>
      <c r="CZ21" s="91">
        <v>2</v>
      </c>
      <c r="DA21" s="91">
        <v>14</v>
      </c>
    </row>
    <row r="22" spans="1:111" s="92" customFormat="1" ht="12" customHeight="1">
      <c r="A22" s="124"/>
      <c r="B22" s="89" t="s">
        <v>233</v>
      </c>
      <c r="C22" s="90" t="s">
        <v>234</v>
      </c>
      <c r="D22" s="93">
        <v>231193</v>
      </c>
      <c r="E22" s="94">
        <v>3032</v>
      </c>
      <c r="F22" s="94">
        <v>3148</v>
      </c>
      <c r="G22" s="94">
        <v>3349</v>
      </c>
      <c r="H22" s="94">
        <v>3641</v>
      </c>
      <c r="I22" s="94">
        <v>3805</v>
      </c>
      <c r="J22" s="94">
        <v>3923</v>
      </c>
      <c r="K22" s="94">
        <v>3890</v>
      </c>
      <c r="L22" s="94">
        <v>4067</v>
      </c>
      <c r="M22" s="94">
        <v>4337</v>
      </c>
      <c r="N22" s="94">
        <v>4433</v>
      </c>
      <c r="O22" s="94">
        <v>4463</v>
      </c>
      <c r="P22" s="94">
        <v>4404</v>
      </c>
      <c r="Q22" s="94">
        <v>4412</v>
      </c>
      <c r="R22" s="94">
        <v>4551</v>
      </c>
      <c r="S22" s="94">
        <v>4424</v>
      </c>
      <c r="T22" s="94">
        <v>4310</v>
      </c>
      <c r="U22" s="94">
        <v>4052</v>
      </c>
      <c r="V22" s="94">
        <v>4021</v>
      </c>
      <c r="W22" s="94">
        <v>3872</v>
      </c>
      <c r="X22" s="94">
        <v>3944</v>
      </c>
      <c r="Y22" s="94">
        <v>4059</v>
      </c>
      <c r="Z22" s="94">
        <v>4129</v>
      </c>
      <c r="AA22" s="94">
        <v>4401</v>
      </c>
      <c r="AB22" s="94">
        <v>4472</v>
      </c>
      <c r="AC22" s="94">
        <v>4305</v>
      </c>
      <c r="AD22" s="94">
        <v>4288</v>
      </c>
      <c r="AE22" s="94">
        <v>4045</v>
      </c>
      <c r="AF22" s="94">
        <v>4017</v>
      </c>
      <c r="AG22" s="94">
        <v>3946</v>
      </c>
      <c r="AH22" s="94">
        <v>3928</v>
      </c>
      <c r="AI22" s="94">
        <v>3719</v>
      </c>
      <c r="AJ22" s="94">
        <v>3682</v>
      </c>
      <c r="AK22" s="94">
        <v>3674</v>
      </c>
      <c r="AL22" s="94">
        <v>3701</v>
      </c>
      <c r="AM22" s="94">
        <v>3716</v>
      </c>
      <c r="AN22" s="94">
        <v>3821</v>
      </c>
      <c r="AO22" s="94">
        <v>3660</v>
      </c>
      <c r="AP22" s="94">
        <v>3730</v>
      </c>
      <c r="AQ22" s="94">
        <v>3961</v>
      </c>
      <c r="AR22" s="94">
        <v>3879</v>
      </c>
      <c r="AS22" s="94">
        <v>4061</v>
      </c>
      <c r="AT22" s="94">
        <v>3994</v>
      </c>
      <c r="AU22" s="94">
        <v>3848</v>
      </c>
      <c r="AV22" s="94">
        <v>3844</v>
      </c>
      <c r="AW22" s="94">
        <v>3694</v>
      </c>
      <c r="AX22" s="94">
        <v>3640</v>
      </c>
      <c r="AY22" s="94">
        <v>3426</v>
      </c>
      <c r="AZ22" s="94">
        <v>3250</v>
      </c>
      <c r="BA22" s="94">
        <v>3225</v>
      </c>
      <c r="BB22" s="94">
        <v>3132</v>
      </c>
      <c r="BC22" s="94">
        <v>2942</v>
      </c>
      <c r="BD22" s="94">
        <v>2632</v>
      </c>
      <c r="BE22" s="94">
        <v>2382</v>
      </c>
      <c r="BF22" s="94">
        <v>2186</v>
      </c>
      <c r="BG22" s="94">
        <v>2162</v>
      </c>
      <c r="BH22" s="94">
        <v>1805</v>
      </c>
      <c r="BI22" s="94">
        <v>1687</v>
      </c>
      <c r="BJ22" s="94">
        <v>1510</v>
      </c>
      <c r="BK22" s="94">
        <v>1254</v>
      </c>
      <c r="BL22" s="94">
        <v>1033</v>
      </c>
      <c r="BM22" s="94">
        <v>966</v>
      </c>
      <c r="BN22" s="94">
        <v>1102</v>
      </c>
      <c r="BO22" s="94">
        <v>1043</v>
      </c>
      <c r="BP22" s="94">
        <v>1132</v>
      </c>
      <c r="BQ22" s="94">
        <v>1024</v>
      </c>
      <c r="BR22" s="94">
        <v>1044</v>
      </c>
      <c r="BS22" s="94">
        <v>958</v>
      </c>
      <c r="BT22" s="94">
        <v>915</v>
      </c>
      <c r="BU22" s="94">
        <v>868</v>
      </c>
      <c r="BV22" s="94">
        <v>768</v>
      </c>
      <c r="BW22" s="94">
        <v>803</v>
      </c>
      <c r="BX22" s="94">
        <v>736</v>
      </c>
      <c r="BY22" s="94">
        <v>648</v>
      </c>
      <c r="BZ22" s="94">
        <v>642</v>
      </c>
      <c r="CA22" s="94">
        <v>514</v>
      </c>
      <c r="CB22" s="94">
        <v>506</v>
      </c>
      <c r="CC22" s="94">
        <v>435</v>
      </c>
      <c r="CD22" s="94">
        <v>398</v>
      </c>
      <c r="CE22" s="94">
        <v>334</v>
      </c>
      <c r="CF22" s="94">
        <v>281</v>
      </c>
      <c r="CG22" s="94">
        <v>251</v>
      </c>
      <c r="CH22" s="94">
        <v>175</v>
      </c>
      <c r="CI22" s="94">
        <v>140</v>
      </c>
      <c r="CJ22" s="94">
        <v>123</v>
      </c>
      <c r="CK22" s="94">
        <v>95</v>
      </c>
      <c r="CL22" s="94">
        <v>116</v>
      </c>
      <c r="CM22" s="94">
        <v>54</v>
      </c>
      <c r="CN22" s="94">
        <v>47</v>
      </c>
      <c r="CO22" s="94">
        <v>45</v>
      </c>
      <c r="CP22" s="94">
        <v>18</v>
      </c>
      <c r="CQ22" s="94">
        <v>28</v>
      </c>
      <c r="CR22" s="94">
        <v>21</v>
      </c>
      <c r="CS22" s="94">
        <v>18</v>
      </c>
      <c r="CT22" s="94">
        <v>8</v>
      </c>
      <c r="CU22" s="94">
        <v>4</v>
      </c>
      <c r="CV22" s="94">
        <v>7</v>
      </c>
      <c r="CW22" s="94">
        <v>3</v>
      </c>
      <c r="CX22" s="94">
        <v>2</v>
      </c>
      <c r="CY22" s="94">
        <v>2</v>
      </c>
      <c r="CZ22" s="94">
        <v>0</v>
      </c>
      <c r="DA22" s="94">
        <v>1</v>
      </c>
      <c r="DB22" s="70"/>
      <c r="DC22" s="70"/>
      <c r="DD22" s="70"/>
      <c r="DE22" s="70"/>
      <c r="DF22" s="70"/>
      <c r="DG22" s="70"/>
    </row>
    <row r="23" spans="1:111" s="92" customFormat="1" ht="12" customHeight="1">
      <c r="A23" s="125"/>
      <c r="B23" s="89" t="s">
        <v>235</v>
      </c>
      <c r="C23" s="90" t="s">
        <v>236</v>
      </c>
      <c r="D23" s="93">
        <v>231713</v>
      </c>
      <c r="E23" s="94">
        <v>2726</v>
      </c>
      <c r="F23" s="94">
        <v>2930</v>
      </c>
      <c r="G23" s="94">
        <v>3078</v>
      </c>
      <c r="H23" s="94">
        <v>3342</v>
      </c>
      <c r="I23" s="94">
        <v>3572</v>
      </c>
      <c r="J23" s="94">
        <v>3842</v>
      </c>
      <c r="K23" s="94">
        <v>3645</v>
      </c>
      <c r="L23" s="94">
        <v>3821</v>
      </c>
      <c r="M23" s="94">
        <v>4133</v>
      </c>
      <c r="N23" s="94">
        <v>4184</v>
      </c>
      <c r="O23" s="94">
        <v>4314</v>
      </c>
      <c r="P23" s="94">
        <v>4254</v>
      </c>
      <c r="Q23" s="94">
        <v>4263</v>
      </c>
      <c r="R23" s="94">
        <v>4228</v>
      </c>
      <c r="S23" s="94">
        <v>4041</v>
      </c>
      <c r="T23" s="94">
        <v>4223</v>
      </c>
      <c r="U23" s="94">
        <v>4021</v>
      </c>
      <c r="V23" s="94">
        <v>3825</v>
      </c>
      <c r="W23" s="94">
        <v>3715</v>
      </c>
      <c r="X23" s="94">
        <v>3767</v>
      </c>
      <c r="Y23" s="94">
        <v>3912</v>
      </c>
      <c r="Z23" s="94">
        <v>4105</v>
      </c>
      <c r="AA23" s="94">
        <v>4372</v>
      </c>
      <c r="AB23" s="94">
        <v>4307</v>
      </c>
      <c r="AC23" s="94">
        <v>4265</v>
      </c>
      <c r="AD23" s="94">
        <v>4251</v>
      </c>
      <c r="AE23" s="94">
        <v>4066</v>
      </c>
      <c r="AF23" s="94">
        <v>3816</v>
      </c>
      <c r="AG23" s="94">
        <v>3983</v>
      </c>
      <c r="AH23" s="94">
        <v>3876</v>
      </c>
      <c r="AI23" s="94">
        <v>3622</v>
      </c>
      <c r="AJ23" s="94">
        <v>3614</v>
      </c>
      <c r="AK23" s="94">
        <v>3568</v>
      </c>
      <c r="AL23" s="94">
        <v>3632</v>
      </c>
      <c r="AM23" s="94">
        <v>3759</v>
      </c>
      <c r="AN23" s="94">
        <v>3729</v>
      </c>
      <c r="AO23" s="94">
        <v>3584</v>
      </c>
      <c r="AP23" s="94">
        <v>3680</v>
      </c>
      <c r="AQ23" s="94">
        <v>3677</v>
      </c>
      <c r="AR23" s="94">
        <v>3653</v>
      </c>
      <c r="AS23" s="94">
        <v>3963</v>
      </c>
      <c r="AT23" s="94">
        <v>3738</v>
      </c>
      <c r="AU23" s="94">
        <v>3636</v>
      </c>
      <c r="AV23" s="94">
        <v>3848</v>
      </c>
      <c r="AW23" s="94">
        <v>3473</v>
      </c>
      <c r="AX23" s="94">
        <v>3612</v>
      </c>
      <c r="AY23" s="94">
        <v>3196</v>
      </c>
      <c r="AZ23" s="94">
        <v>3144</v>
      </c>
      <c r="BA23" s="94">
        <v>3152</v>
      </c>
      <c r="BB23" s="94">
        <v>3046</v>
      </c>
      <c r="BC23" s="94">
        <v>2952</v>
      </c>
      <c r="BD23" s="94">
        <v>2506</v>
      </c>
      <c r="BE23" s="94">
        <v>2415</v>
      </c>
      <c r="BF23" s="94">
        <v>2308</v>
      </c>
      <c r="BG23" s="94">
        <v>2206</v>
      </c>
      <c r="BH23" s="94">
        <v>1958</v>
      </c>
      <c r="BI23" s="94">
        <v>1934</v>
      </c>
      <c r="BJ23" s="94">
        <v>1751</v>
      </c>
      <c r="BK23" s="94">
        <v>1475</v>
      </c>
      <c r="BL23" s="94">
        <v>1207</v>
      </c>
      <c r="BM23" s="94">
        <v>1190</v>
      </c>
      <c r="BN23" s="94">
        <v>1321</v>
      </c>
      <c r="BO23" s="94">
        <v>1249</v>
      </c>
      <c r="BP23" s="94">
        <v>1359</v>
      </c>
      <c r="BQ23" s="94">
        <v>1303</v>
      </c>
      <c r="BR23" s="94">
        <v>1273</v>
      </c>
      <c r="BS23" s="94">
        <v>1215</v>
      </c>
      <c r="BT23" s="94">
        <v>1180</v>
      </c>
      <c r="BU23" s="94">
        <v>1102</v>
      </c>
      <c r="BV23" s="94">
        <v>1052</v>
      </c>
      <c r="BW23" s="94">
        <v>1181</v>
      </c>
      <c r="BX23" s="94">
        <v>994</v>
      </c>
      <c r="BY23" s="94">
        <v>900</v>
      </c>
      <c r="BZ23" s="94">
        <v>864</v>
      </c>
      <c r="CA23" s="94">
        <v>809</v>
      </c>
      <c r="CB23" s="94">
        <v>765</v>
      </c>
      <c r="CC23" s="94">
        <v>715</v>
      </c>
      <c r="CD23" s="94">
        <v>628</v>
      </c>
      <c r="CE23" s="94">
        <v>569</v>
      </c>
      <c r="CF23" s="94">
        <v>510</v>
      </c>
      <c r="CG23" s="94">
        <v>426</v>
      </c>
      <c r="CH23" s="94">
        <v>382</v>
      </c>
      <c r="CI23" s="94">
        <v>382</v>
      </c>
      <c r="CJ23" s="94">
        <v>313</v>
      </c>
      <c r="CK23" s="94">
        <v>229</v>
      </c>
      <c r="CL23" s="94">
        <v>222</v>
      </c>
      <c r="CM23" s="94">
        <v>127</v>
      </c>
      <c r="CN23" s="94">
        <v>126</v>
      </c>
      <c r="CO23" s="94">
        <v>98</v>
      </c>
      <c r="CP23" s="94">
        <v>62</v>
      </c>
      <c r="CQ23" s="94">
        <v>69</v>
      </c>
      <c r="CR23" s="94">
        <v>51</v>
      </c>
      <c r="CS23" s="94">
        <v>33</v>
      </c>
      <c r="CT23" s="94">
        <v>26</v>
      </c>
      <c r="CU23" s="94">
        <v>22</v>
      </c>
      <c r="CV23" s="94">
        <v>17</v>
      </c>
      <c r="CW23" s="94">
        <v>4</v>
      </c>
      <c r="CX23" s="94">
        <v>11</v>
      </c>
      <c r="CY23" s="94">
        <v>4</v>
      </c>
      <c r="CZ23" s="94">
        <v>2</v>
      </c>
      <c r="DA23" s="94">
        <v>13</v>
      </c>
      <c r="DB23" s="70"/>
      <c r="DC23" s="70"/>
      <c r="DD23" s="70"/>
      <c r="DE23" s="70"/>
      <c r="DF23" s="70"/>
      <c r="DG23" s="70"/>
    </row>
    <row r="24" ht="12">
      <c r="A24" s="64" t="s">
        <v>72</v>
      </c>
    </row>
    <row r="25" ht="12">
      <c r="A25" s="40" t="s">
        <v>73</v>
      </c>
    </row>
  </sheetData>
  <mergeCells count="11">
    <mergeCell ref="A1:W1"/>
    <mergeCell ref="A6:A8"/>
    <mergeCell ref="A9:A11"/>
    <mergeCell ref="A15:A17"/>
    <mergeCell ref="A4:A5"/>
    <mergeCell ref="B4:C4"/>
    <mergeCell ref="B5:C5"/>
    <mergeCell ref="A2:R2"/>
    <mergeCell ref="A18:A20"/>
    <mergeCell ref="A12:A14"/>
    <mergeCell ref="A21:A2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workbookViewId="0" topLeftCell="R1">
      <selection activeCell="Y5" sqref="Y5"/>
    </sheetView>
  </sheetViews>
  <sheetFormatPr defaultColWidth="9.33203125" defaultRowHeight="12"/>
  <cols>
    <col min="1" max="1" width="10.33203125" style="10" customWidth="1"/>
    <col min="2" max="2" width="6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10.66015625" style="11" customWidth="1"/>
    <col min="25" max="25" width="10.33203125" style="41" customWidth="1"/>
    <col min="26" max="16384" width="9.33203125" style="1" customWidth="1"/>
  </cols>
  <sheetData>
    <row r="1" spans="1:25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  <c r="Y1" s="1"/>
    </row>
    <row r="2" spans="1:18" s="46" customFormat="1" ht="12" customHeight="1">
      <c r="A2" s="43" t="s">
        <v>114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25" s="5" customFormat="1" ht="10.5">
      <c r="A5" s="103" t="s">
        <v>79</v>
      </c>
      <c r="B5" s="52" t="s">
        <v>76</v>
      </c>
      <c r="C5" s="3">
        <v>454951</v>
      </c>
      <c r="D5" s="3">
        <v>33095</v>
      </c>
      <c r="E5" s="3">
        <v>39964</v>
      </c>
      <c r="F5" s="3">
        <v>42049</v>
      </c>
      <c r="G5" s="4">
        <v>38656</v>
      </c>
      <c r="H5" s="4">
        <v>42687</v>
      </c>
      <c r="I5" s="4">
        <v>39148</v>
      </c>
      <c r="J5" s="4">
        <v>36691</v>
      </c>
      <c r="K5" s="4">
        <v>37471</v>
      </c>
      <c r="L5" s="3">
        <v>37278</v>
      </c>
      <c r="M5" s="3">
        <v>31857</v>
      </c>
      <c r="N5" s="3">
        <v>22916</v>
      </c>
      <c r="O5" s="4">
        <v>14483</v>
      </c>
      <c r="P5" s="4">
        <v>12022</v>
      </c>
      <c r="Q5" s="4">
        <v>10352</v>
      </c>
      <c r="R5" s="4">
        <v>7776</v>
      </c>
      <c r="S5" s="4">
        <v>4897</v>
      </c>
      <c r="T5" s="3">
        <v>2435</v>
      </c>
      <c r="U5" s="3">
        <v>835</v>
      </c>
      <c r="V5" s="3">
        <v>284</v>
      </c>
      <c r="W5" s="4">
        <v>41</v>
      </c>
      <c r="X5" s="4">
        <v>14</v>
      </c>
      <c r="Y5" s="42">
        <v>30.886105316836318</v>
      </c>
    </row>
    <row r="6" spans="1:25" s="9" customFormat="1" ht="10.5">
      <c r="A6" s="104"/>
      <c r="B6" s="53" t="s">
        <v>77</v>
      </c>
      <c r="C6" s="6">
        <v>228104</v>
      </c>
      <c r="D6" s="7">
        <v>17101</v>
      </c>
      <c r="E6" s="7">
        <v>20582</v>
      </c>
      <c r="F6" s="7">
        <v>21629</v>
      </c>
      <c r="G6" s="8">
        <v>19675</v>
      </c>
      <c r="H6" s="8">
        <v>21567</v>
      </c>
      <c r="I6" s="8">
        <v>19718</v>
      </c>
      <c r="J6" s="8">
        <v>18545</v>
      </c>
      <c r="K6" s="8">
        <v>19262</v>
      </c>
      <c r="L6" s="7">
        <v>19183</v>
      </c>
      <c r="M6" s="7">
        <v>16307</v>
      </c>
      <c r="N6" s="7">
        <v>11528</v>
      </c>
      <c r="O6" s="8">
        <v>6790</v>
      </c>
      <c r="P6" s="8">
        <v>5487</v>
      </c>
      <c r="Q6" s="8">
        <v>4506</v>
      </c>
      <c r="R6" s="8">
        <v>3274</v>
      </c>
      <c r="S6" s="8">
        <v>1875</v>
      </c>
      <c r="T6" s="7">
        <v>745</v>
      </c>
      <c r="U6" s="7">
        <v>237</v>
      </c>
      <c r="V6" s="7">
        <v>81</v>
      </c>
      <c r="W6" s="8">
        <v>10</v>
      </c>
      <c r="X6" s="8">
        <v>2</v>
      </c>
      <c r="Y6" s="42">
        <v>30.119949672079404</v>
      </c>
    </row>
    <row r="7" spans="1:25" s="9" customFormat="1" ht="10.5">
      <c r="A7" s="104"/>
      <c r="B7" s="53" t="s">
        <v>78</v>
      </c>
      <c r="C7" s="6">
        <v>226847</v>
      </c>
      <c r="D7" s="7">
        <v>15994</v>
      </c>
      <c r="E7" s="7">
        <v>19382</v>
      </c>
      <c r="F7" s="7">
        <v>20420</v>
      </c>
      <c r="G7" s="8">
        <v>18981</v>
      </c>
      <c r="H7" s="8">
        <v>21120</v>
      </c>
      <c r="I7" s="8">
        <v>19430</v>
      </c>
      <c r="J7" s="8">
        <v>18146</v>
      </c>
      <c r="K7" s="8">
        <v>18209</v>
      </c>
      <c r="L7" s="7">
        <v>18095</v>
      </c>
      <c r="M7" s="7">
        <v>15550</v>
      </c>
      <c r="N7" s="7">
        <v>11388</v>
      </c>
      <c r="O7" s="8">
        <v>7693</v>
      </c>
      <c r="P7" s="8">
        <v>6535</v>
      </c>
      <c r="Q7" s="8">
        <v>5846</v>
      </c>
      <c r="R7" s="8">
        <v>4502</v>
      </c>
      <c r="S7" s="8">
        <v>3022</v>
      </c>
      <c r="T7" s="7">
        <v>1690</v>
      </c>
      <c r="U7" s="7">
        <v>598</v>
      </c>
      <c r="V7" s="7">
        <v>203</v>
      </c>
      <c r="W7" s="8">
        <v>31</v>
      </c>
      <c r="X7" s="8">
        <v>12</v>
      </c>
      <c r="Y7" s="42">
        <v>31.656506367728028</v>
      </c>
    </row>
    <row r="8" spans="1:25" s="5" customFormat="1" ht="10.5">
      <c r="A8" s="103" t="s">
        <v>80</v>
      </c>
      <c r="B8" s="52" t="s">
        <v>76</v>
      </c>
      <c r="C8" s="3">
        <v>454667</v>
      </c>
      <c r="D8" s="3">
        <v>33072</v>
      </c>
      <c r="E8" s="3">
        <v>39917</v>
      </c>
      <c r="F8" s="3">
        <v>42022</v>
      </c>
      <c r="G8" s="4">
        <v>38642</v>
      </c>
      <c r="H8" s="4">
        <v>42673</v>
      </c>
      <c r="I8" s="4">
        <v>39121</v>
      </c>
      <c r="J8" s="4">
        <v>36647</v>
      </c>
      <c r="K8" s="4">
        <v>37445</v>
      </c>
      <c r="L8" s="3">
        <v>37254</v>
      </c>
      <c r="M8" s="3">
        <v>31836</v>
      </c>
      <c r="N8" s="3">
        <v>22905</v>
      </c>
      <c r="O8" s="4">
        <v>14481</v>
      </c>
      <c r="P8" s="4">
        <v>12021</v>
      </c>
      <c r="Q8" s="4">
        <v>10351</v>
      </c>
      <c r="R8" s="4">
        <v>7774</v>
      </c>
      <c r="S8" s="4">
        <v>4897</v>
      </c>
      <c r="T8" s="3">
        <v>2435</v>
      </c>
      <c r="U8" s="3">
        <v>835</v>
      </c>
      <c r="V8" s="3">
        <v>284</v>
      </c>
      <c r="W8" s="4">
        <v>41</v>
      </c>
      <c r="X8" s="4">
        <v>14</v>
      </c>
      <c r="Y8" s="42">
        <v>30.88903417226234</v>
      </c>
    </row>
    <row r="9" spans="1:25" s="9" customFormat="1" ht="10.5">
      <c r="A9" s="105"/>
      <c r="B9" s="53" t="s">
        <v>77</v>
      </c>
      <c r="C9" s="6">
        <v>227960</v>
      </c>
      <c r="D9" s="7">
        <v>17092</v>
      </c>
      <c r="E9" s="7">
        <v>20559</v>
      </c>
      <c r="F9" s="7">
        <v>21620</v>
      </c>
      <c r="G9" s="8">
        <v>19670</v>
      </c>
      <c r="H9" s="8">
        <v>21559</v>
      </c>
      <c r="I9" s="8">
        <v>19709</v>
      </c>
      <c r="J9" s="8">
        <v>18521</v>
      </c>
      <c r="K9" s="8">
        <v>19248</v>
      </c>
      <c r="L9" s="7">
        <v>19167</v>
      </c>
      <c r="M9" s="7">
        <v>16295</v>
      </c>
      <c r="N9" s="7">
        <v>11517</v>
      </c>
      <c r="O9" s="8">
        <v>6789</v>
      </c>
      <c r="P9" s="8">
        <v>5486</v>
      </c>
      <c r="Q9" s="8">
        <v>4506</v>
      </c>
      <c r="R9" s="8">
        <v>3272</v>
      </c>
      <c r="S9" s="8">
        <v>1875</v>
      </c>
      <c r="T9" s="7">
        <v>745</v>
      </c>
      <c r="U9" s="7">
        <v>237</v>
      </c>
      <c r="V9" s="7">
        <v>81</v>
      </c>
      <c r="W9" s="8">
        <v>10</v>
      </c>
      <c r="X9" s="8">
        <v>2</v>
      </c>
      <c r="Y9" s="42">
        <v>30.12046411651167</v>
      </c>
    </row>
    <row r="10" spans="1:25" s="9" customFormat="1" ht="10.5">
      <c r="A10" s="105"/>
      <c r="B10" s="53" t="s">
        <v>78</v>
      </c>
      <c r="C10" s="6">
        <v>226707</v>
      </c>
      <c r="D10" s="7">
        <v>15980</v>
      </c>
      <c r="E10" s="7">
        <v>19358</v>
      </c>
      <c r="F10" s="7">
        <v>20402</v>
      </c>
      <c r="G10" s="8">
        <v>18972</v>
      </c>
      <c r="H10" s="8">
        <v>21114</v>
      </c>
      <c r="I10" s="8">
        <v>19412</v>
      </c>
      <c r="J10" s="8">
        <v>18126</v>
      </c>
      <c r="K10" s="8">
        <v>18197</v>
      </c>
      <c r="L10" s="7">
        <v>18087</v>
      </c>
      <c r="M10" s="7">
        <v>15541</v>
      </c>
      <c r="N10" s="7">
        <v>11388</v>
      </c>
      <c r="O10" s="8">
        <v>7692</v>
      </c>
      <c r="P10" s="8">
        <v>6535</v>
      </c>
      <c r="Q10" s="8">
        <v>5845</v>
      </c>
      <c r="R10" s="8">
        <v>4502</v>
      </c>
      <c r="S10" s="8">
        <v>3022</v>
      </c>
      <c r="T10" s="7">
        <v>1690</v>
      </c>
      <c r="U10" s="7">
        <v>598</v>
      </c>
      <c r="V10" s="7">
        <v>203</v>
      </c>
      <c r="W10" s="8">
        <v>31</v>
      </c>
      <c r="X10" s="8">
        <v>12</v>
      </c>
      <c r="Y10" s="42">
        <v>31.66185208220302</v>
      </c>
    </row>
    <row r="11" spans="1:25" s="5" customFormat="1" ht="10.5">
      <c r="A11" s="103" t="s">
        <v>81</v>
      </c>
      <c r="B11" s="52" t="s">
        <v>76</v>
      </c>
      <c r="C11" s="3">
        <v>434171</v>
      </c>
      <c r="D11" s="3">
        <v>31394</v>
      </c>
      <c r="E11" s="3">
        <v>37937</v>
      </c>
      <c r="F11" s="3">
        <v>40094</v>
      </c>
      <c r="G11" s="4">
        <v>36830</v>
      </c>
      <c r="H11" s="4">
        <v>40684</v>
      </c>
      <c r="I11" s="4">
        <v>37212</v>
      </c>
      <c r="J11" s="4">
        <v>34680</v>
      </c>
      <c r="K11" s="4">
        <v>35620</v>
      </c>
      <c r="L11" s="3">
        <v>35594</v>
      </c>
      <c r="M11" s="3">
        <v>30393</v>
      </c>
      <c r="N11" s="3">
        <v>21863</v>
      </c>
      <c r="O11" s="4">
        <v>13875</v>
      </c>
      <c r="P11" s="4">
        <v>11709</v>
      </c>
      <c r="Q11" s="4">
        <v>10157</v>
      </c>
      <c r="R11" s="4">
        <v>7687</v>
      </c>
      <c r="S11" s="4">
        <v>4859</v>
      </c>
      <c r="T11" s="3">
        <v>2421</v>
      </c>
      <c r="U11" s="3">
        <v>829</v>
      </c>
      <c r="V11" s="3">
        <v>281</v>
      </c>
      <c r="W11" s="4">
        <v>39</v>
      </c>
      <c r="X11" s="4">
        <v>13</v>
      </c>
      <c r="Y11" s="42">
        <v>31.017753373670743</v>
      </c>
    </row>
    <row r="12" spans="1:25" s="9" customFormat="1" ht="10.5">
      <c r="A12" s="106"/>
      <c r="B12" s="53" t="s">
        <v>77</v>
      </c>
      <c r="C12" s="6">
        <v>218804</v>
      </c>
      <c r="D12" s="7">
        <v>16216</v>
      </c>
      <c r="E12" s="7">
        <v>19546</v>
      </c>
      <c r="F12" s="7">
        <v>20646</v>
      </c>
      <c r="G12" s="8">
        <v>18776</v>
      </c>
      <c r="H12" s="8">
        <v>20645</v>
      </c>
      <c r="I12" s="8">
        <v>18894</v>
      </c>
      <c r="J12" s="8">
        <v>17717</v>
      </c>
      <c r="K12" s="8">
        <v>18495</v>
      </c>
      <c r="L12" s="7">
        <v>18522</v>
      </c>
      <c r="M12" s="7">
        <v>15757</v>
      </c>
      <c r="N12" s="7">
        <v>11100</v>
      </c>
      <c r="O12" s="8">
        <v>6536</v>
      </c>
      <c r="P12" s="8">
        <v>5361</v>
      </c>
      <c r="Q12" s="8">
        <v>4435</v>
      </c>
      <c r="R12" s="8">
        <v>3234</v>
      </c>
      <c r="S12" s="8">
        <v>1859</v>
      </c>
      <c r="T12" s="7">
        <v>741</v>
      </c>
      <c r="U12" s="7">
        <v>235</v>
      </c>
      <c r="V12" s="7">
        <v>79</v>
      </c>
      <c r="W12" s="8">
        <v>9</v>
      </c>
      <c r="X12" s="8">
        <v>1</v>
      </c>
      <c r="Y12" s="42">
        <v>30.275545693863002</v>
      </c>
    </row>
    <row r="13" spans="1:25" s="9" customFormat="1" ht="10.5">
      <c r="A13" s="106"/>
      <c r="B13" s="53" t="s">
        <v>78</v>
      </c>
      <c r="C13" s="6">
        <v>215367</v>
      </c>
      <c r="D13" s="7">
        <v>15178</v>
      </c>
      <c r="E13" s="7">
        <v>18391</v>
      </c>
      <c r="F13" s="7">
        <v>19448</v>
      </c>
      <c r="G13" s="8">
        <v>18054</v>
      </c>
      <c r="H13" s="8">
        <v>20039</v>
      </c>
      <c r="I13" s="8">
        <v>18318</v>
      </c>
      <c r="J13" s="8">
        <v>16963</v>
      </c>
      <c r="K13" s="8">
        <v>17125</v>
      </c>
      <c r="L13" s="7">
        <v>17072</v>
      </c>
      <c r="M13" s="7">
        <v>14636</v>
      </c>
      <c r="N13" s="7">
        <v>10763</v>
      </c>
      <c r="O13" s="8">
        <v>7339</v>
      </c>
      <c r="P13" s="8">
        <v>6348</v>
      </c>
      <c r="Q13" s="8">
        <v>5722</v>
      </c>
      <c r="R13" s="8">
        <v>4453</v>
      </c>
      <c r="S13" s="8">
        <v>3000</v>
      </c>
      <c r="T13" s="7">
        <v>1680</v>
      </c>
      <c r="U13" s="7">
        <v>594</v>
      </c>
      <c r="V13" s="7">
        <v>202</v>
      </c>
      <c r="W13" s="8">
        <v>30</v>
      </c>
      <c r="X13" s="8">
        <v>12</v>
      </c>
      <c r="Y13" s="42">
        <v>31.771805801260175</v>
      </c>
    </row>
    <row r="14" spans="1:25" s="5" customFormat="1" ht="10.5">
      <c r="A14" s="107" t="s">
        <v>82</v>
      </c>
      <c r="B14" s="52" t="s">
        <v>76</v>
      </c>
      <c r="C14" s="3">
        <v>38152</v>
      </c>
      <c r="D14" s="3">
        <v>2776</v>
      </c>
      <c r="E14" s="3">
        <v>4137</v>
      </c>
      <c r="F14" s="3">
        <v>4440</v>
      </c>
      <c r="G14" s="4">
        <v>3720</v>
      </c>
      <c r="H14" s="4">
        <v>3798</v>
      </c>
      <c r="I14" s="4">
        <v>3344</v>
      </c>
      <c r="J14" s="4">
        <v>3311</v>
      </c>
      <c r="K14" s="4">
        <v>3372</v>
      </c>
      <c r="L14" s="3">
        <v>3170</v>
      </c>
      <c r="M14" s="3">
        <v>2594</v>
      </c>
      <c r="N14" s="3">
        <v>1630</v>
      </c>
      <c r="O14" s="4">
        <v>811</v>
      </c>
      <c r="P14" s="4">
        <v>466</v>
      </c>
      <c r="Q14" s="4">
        <v>310</v>
      </c>
      <c r="R14" s="4">
        <v>148</v>
      </c>
      <c r="S14" s="4">
        <v>80</v>
      </c>
      <c r="T14" s="3">
        <v>30</v>
      </c>
      <c r="U14" s="3">
        <v>12</v>
      </c>
      <c r="V14" s="3">
        <v>3</v>
      </c>
      <c r="W14" s="4">
        <v>0</v>
      </c>
      <c r="X14" s="4">
        <v>0</v>
      </c>
      <c r="Y14" s="42">
        <v>27.022698678968336</v>
      </c>
    </row>
    <row r="15" spans="1:25" s="9" customFormat="1" ht="10.5">
      <c r="A15" s="108"/>
      <c r="B15" s="53" t="s">
        <v>77</v>
      </c>
      <c r="C15" s="6">
        <v>18136</v>
      </c>
      <c r="D15" s="7">
        <v>1434</v>
      </c>
      <c r="E15" s="7">
        <v>2111</v>
      </c>
      <c r="F15" s="7">
        <v>2302</v>
      </c>
      <c r="G15" s="8">
        <v>1850</v>
      </c>
      <c r="H15" s="8">
        <v>1881</v>
      </c>
      <c r="I15" s="8">
        <v>1452</v>
      </c>
      <c r="J15" s="8">
        <v>1322</v>
      </c>
      <c r="K15" s="8">
        <v>1366</v>
      </c>
      <c r="L15" s="7">
        <v>1406</v>
      </c>
      <c r="M15" s="7">
        <v>1226</v>
      </c>
      <c r="N15" s="7">
        <v>854</v>
      </c>
      <c r="O15" s="8">
        <v>429</v>
      </c>
      <c r="P15" s="8">
        <v>235</v>
      </c>
      <c r="Q15" s="8">
        <v>149</v>
      </c>
      <c r="R15" s="8">
        <v>64</v>
      </c>
      <c r="S15" s="8">
        <v>36</v>
      </c>
      <c r="T15" s="7">
        <v>14</v>
      </c>
      <c r="U15" s="7">
        <v>3</v>
      </c>
      <c r="V15" s="7">
        <v>2</v>
      </c>
      <c r="W15" s="8">
        <v>0</v>
      </c>
      <c r="X15" s="8">
        <v>0</v>
      </c>
      <c r="Y15" s="42">
        <v>26.3718570798412</v>
      </c>
    </row>
    <row r="16" spans="1:25" s="9" customFormat="1" ht="10.5">
      <c r="A16" s="109"/>
      <c r="B16" s="53" t="s">
        <v>78</v>
      </c>
      <c r="C16" s="6">
        <v>20016</v>
      </c>
      <c r="D16" s="7">
        <v>1342</v>
      </c>
      <c r="E16" s="7">
        <v>2026</v>
      </c>
      <c r="F16" s="7">
        <v>2138</v>
      </c>
      <c r="G16" s="8">
        <v>1870</v>
      </c>
      <c r="H16" s="8">
        <v>1917</v>
      </c>
      <c r="I16" s="8">
        <v>1892</v>
      </c>
      <c r="J16" s="8">
        <v>1989</v>
      </c>
      <c r="K16" s="8">
        <v>2006</v>
      </c>
      <c r="L16" s="7">
        <v>1764</v>
      </c>
      <c r="M16" s="7">
        <v>1368</v>
      </c>
      <c r="N16" s="7">
        <v>776</v>
      </c>
      <c r="O16" s="8">
        <v>382</v>
      </c>
      <c r="P16" s="8">
        <v>231</v>
      </c>
      <c r="Q16" s="8">
        <v>161</v>
      </c>
      <c r="R16" s="8">
        <v>84</v>
      </c>
      <c r="S16" s="8">
        <v>44</v>
      </c>
      <c r="T16" s="7">
        <v>16</v>
      </c>
      <c r="U16" s="7">
        <v>9</v>
      </c>
      <c r="V16" s="7">
        <v>1</v>
      </c>
      <c r="W16" s="8">
        <v>0</v>
      </c>
      <c r="X16" s="8">
        <v>0</v>
      </c>
      <c r="Y16" s="42">
        <v>27.612410071942445</v>
      </c>
    </row>
    <row r="17" spans="1:25" s="5" customFormat="1" ht="10.5">
      <c r="A17" s="110" t="s">
        <v>83</v>
      </c>
      <c r="B17" s="52" t="s">
        <v>76</v>
      </c>
      <c r="C17" s="3">
        <v>13680</v>
      </c>
      <c r="D17" s="3">
        <v>1227</v>
      </c>
      <c r="E17" s="3">
        <v>1342</v>
      </c>
      <c r="F17" s="3">
        <v>1284</v>
      </c>
      <c r="G17" s="4">
        <v>1202</v>
      </c>
      <c r="H17" s="4">
        <v>1378</v>
      </c>
      <c r="I17" s="4">
        <v>1144</v>
      </c>
      <c r="J17" s="4">
        <v>1103</v>
      </c>
      <c r="K17" s="4">
        <v>1082</v>
      </c>
      <c r="L17" s="3">
        <v>1096</v>
      </c>
      <c r="M17" s="3">
        <v>902</v>
      </c>
      <c r="N17" s="3">
        <v>576</v>
      </c>
      <c r="O17" s="4">
        <v>345</v>
      </c>
      <c r="P17" s="4">
        <v>308</v>
      </c>
      <c r="Q17" s="4">
        <v>263</v>
      </c>
      <c r="R17" s="4">
        <v>224</v>
      </c>
      <c r="S17" s="4">
        <v>121</v>
      </c>
      <c r="T17" s="3">
        <v>61</v>
      </c>
      <c r="U17" s="3">
        <v>16</v>
      </c>
      <c r="V17" s="3">
        <v>6</v>
      </c>
      <c r="W17" s="4">
        <v>0</v>
      </c>
      <c r="X17" s="4">
        <v>0</v>
      </c>
      <c r="Y17" s="42">
        <v>29.109283625730995</v>
      </c>
    </row>
    <row r="18" spans="1:25" s="9" customFormat="1" ht="10.5">
      <c r="A18" s="111"/>
      <c r="B18" s="53" t="s">
        <v>77</v>
      </c>
      <c r="C18" s="6">
        <v>6935</v>
      </c>
      <c r="D18" s="7">
        <v>635</v>
      </c>
      <c r="E18" s="7">
        <v>694</v>
      </c>
      <c r="F18" s="7">
        <v>664</v>
      </c>
      <c r="G18" s="8">
        <v>607</v>
      </c>
      <c r="H18" s="8">
        <v>718</v>
      </c>
      <c r="I18" s="8">
        <v>596</v>
      </c>
      <c r="J18" s="8">
        <v>567</v>
      </c>
      <c r="K18" s="8">
        <v>557</v>
      </c>
      <c r="L18" s="7">
        <v>556</v>
      </c>
      <c r="M18" s="7">
        <v>476</v>
      </c>
      <c r="N18" s="7">
        <v>289</v>
      </c>
      <c r="O18" s="8">
        <v>182</v>
      </c>
      <c r="P18" s="8">
        <v>148</v>
      </c>
      <c r="Q18" s="8">
        <v>113</v>
      </c>
      <c r="R18" s="8">
        <v>73</v>
      </c>
      <c r="S18" s="8">
        <v>39</v>
      </c>
      <c r="T18" s="7">
        <v>17</v>
      </c>
      <c r="U18" s="7">
        <v>3</v>
      </c>
      <c r="V18" s="7">
        <v>1</v>
      </c>
      <c r="W18" s="8">
        <v>0</v>
      </c>
      <c r="X18" s="8">
        <v>0</v>
      </c>
      <c r="Y18" s="42">
        <v>28.320475847152128</v>
      </c>
    </row>
    <row r="19" spans="1:25" s="9" customFormat="1" ht="10.5">
      <c r="A19" s="111"/>
      <c r="B19" s="53" t="s">
        <v>78</v>
      </c>
      <c r="C19" s="6">
        <v>6745</v>
      </c>
      <c r="D19" s="7">
        <v>592</v>
      </c>
      <c r="E19" s="7">
        <v>648</v>
      </c>
      <c r="F19" s="7">
        <v>620</v>
      </c>
      <c r="G19" s="8">
        <v>595</v>
      </c>
      <c r="H19" s="8">
        <v>660</v>
      </c>
      <c r="I19" s="8">
        <v>548</v>
      </c>
      <c r="J19" s="8">
        <v>536</v>
      </c>
      <c r="K19" s="8">
        <v>525</v>
      </c>
      <c r="L19" s="7">
        <v>540</v>
      </c>
      <c r="M19" s="7">
        <v>426</v>
      </c>
      <c r="N19" s="7">
        <v>287</v>
      </c>
      <c r="O19" s="8">
        <v>163</v>
      </c>
      <c r="P19" s="8">
        <v>160</v>
      </c>
      <c r="Q19" s="8">
        <v>150</v>
      </c>
      <c r="R19" s="8">
        <v>151</v>
      </c>
      <c r="S19" s="8">
        <v>82</v>
      </c>
      <c r="T19" s="7">
        <v>44</v>
      </c>
      <c r="U19" s="7">
        <v>13</v>
      </c>
      <c r="V19" s="7">
        <v>5</v>
      </c>
      <c r="W19" s="8">
        <v>0</v>
      </c>
      <c r="X19" s="8">
        <v>0</v>
      </c>
      <c r="Y19" s="42">
        <v>29.920311341734617</v>
      </c>
    </row>
    <row r="20" spans="1:25" s="5" customFormat="1" ht="10.5">
      <c r="A20" s="110" t="s">
        <v>84</v>
      </c>
      <c r="B20" s="52" t="s">
        <v>76</v>
      </c>
      <c r="C20" s="3">
        <v>45885</v>
      </c>
      <c r="D20" s="3">
        <v>3761</v>
      </c>
      <c r="E20" s="3">
        <v>5228</v>
      </c>
      <c r="F20" s="3">
        <v>5428</v>
      </c>
      <c r="G20" s="4">
        <v>4501</v>
      </c>
      <c r="H20" s="4">
        <v>4413</v>
      </c>
      <c r="I20" s="4">
        <v>3984</v>
      </c>
      <c r="J20" s="4">
        <v>3865</v>
      </c>
      <c r="K20" s="4">
        <v>3850</v>
      </c>
      <c r="L20" s="3">
        <v>3740</v>
      </c>
      <c r="M20" s="3">
        <v>2874</v>
      </c>
      <c r="N20" s="3">
        <v>1764</v>
      </c>
      <c r="O20" s="4">
        <v>941</v>
      </c>
      <c r="P20" s="4">
        <v>595</v>
      </c>
      <c r="Q20" s="4">
        <v>449</v>
      </c>
      <c r="R20" s="4">
        <v>261</v>
      </c>
      <c r="S20" s="4">
        <v>159</v>
      </c>
      <c r="T20" s="3">
        <v>46</v>
      </c>
      <c r="U20" s="3">
        <v>20</v>
      </c>
      <c r="V20" s="3">
        <v>6</v>
      </c>
      <c r="W20" s="4">
        <v>0</v>
      </c>
      <c r="X20" s="4">
        <v>0</v>
      </c>
      <c r="Y20" s="42">
        <v>26.612019178380734</v>
      </c>
    </row>
    <row r="21" spans="1:25" s="9" customFormat="1" ht="10.5">
      <c r="A21" s="111"/>
      <c r="B21" s="53" t="s">
        <v>77</v>
      </c>
      <c r="C21" s="6">
        <v>22419</v>
      </c>
      <c r="D21" s="7">
        <v>1983</v>
      </c>
      <c r="E21" s="7">
        <v>2689</v>
      </c>
      <c r="F21" s="7">
        <v>2806</v>
      </c>
      <c r="G21" s="8">
        <v>2286</v>
      </c>
      <c r="H21" s="8">
        <v>2157</v>
      </c>
      <c r="I21" s="8">
        <v>1844</v>
      </c>
      <c r="J21" s="8">
        <v>1698</v>
      </c>
      <c r="K21" s="8">
        <v>1725</v>
      </c>
      <c r="L21" s="7">
        <v>1762</v>
      </c>
      <c r="M21" s="7">
        <v>1474</v>
      </c>
      <c r="N21" s="7">
        <v>872</v>
      </c>
      <c r="O21" s="8">
        <v>438</v>
      </c>
      <c r="P21" s="8">
        <v>278</v>
      </c>
      <c r="Q21" s="8">
        <v>209</v>
      </c>
      <c r="R21" s="8">
        <v>119</v>
      </c>
      <c r="S21" s="8">
        <v>57</v>
      </c>
      <c r="T21" s="7">
        <v>15</v>
      </c>
      <c r="U21" s="7">
        <v>5</v>
      </c>
      <c r="V21" s="7">
        <v>2</v>
      </c>
      <c r="W21" s="8">
        <v>0</v>
      </c>
      <c r="X21" s="8">
        <v>0</v>
      </c>
      <c r="Y21" s="42">
        <v>25.941054462732502</v>
      </c>
    </row>
    <row r="22" spans="1:25" s="9" customFormat="1" ht="10.5">
      <c r="A22" s="111"/>
      <c r="B22" s="53" t="s">
        <v>78</v>
      </c>
      <c r="C22" s="6">
        <v>23466</v>
      </c>
      <c r="D22" s="7">
        <v>1778</v>
      </c>
      <c r="E22" s="7">
        <v>2539</v>
      </c>
      <c r="F22" s="7">
        <v>2622</v>
      </c>
      <c r="G22" s="8">
        <v>2215</v>
      </c>
      <c r="H22" s="8">
        <v>2256</v>
      </c>
      <c r="I22" s="8">
        <v>2140</v>
      </c>
      <c r="J22" s="8">
        <v>2167</v>
      </c>
      <c r="K22" s="8">
        <v>2125</v>
      </c>
      <c r="L22" s="7">
        <v>1978</v>
      </c>
      <c r="M22" s="7">
        <v>1400</v>
      </c>
      <c r="N22" s="7">
        <v>892</v>
      </c>
      <c r="O22" s="8">
        <v>503</v>
      </c>
      <c r="P22" s="8">
        <v>317</v>
      </c>
      <c r="Q22" s="8">
        <v>240</v>
      </c>
      <c r="R22" s="8">
        <v>142</v>
      </c>
      <c r="S22" s="8">
        <v>102</v>
      </c>
      <c r="T22" s="7">
        <v>31</v>
      </c>
      <c r="U22" s="7">
        <v>15</v>
      </c>
      <c r="V22" s="7">
        <v>4</v>
      </c>
      <c r="W22" s="8">
        <v>0</v>
      </c>
      <c r="X22" s="8">
        <v>0</v>
      </c>
      <c r="Y22" s="42">
        <v>27.25304696156141</v>
      </c>
    </row>
    <row r="23" spans="1:25" s="5" customFormat="1" ht="10.5">
      <c r="A23" s="110" t="s">
        <v>85</v>
      </c>
      <c r="B23" s="52" t="s">
        <v>76</v>
      </c>
      <c r="C23" s="3">
        <v>17331</v>
      </c>
      <c r="D23" s="3">
        <v>1665</v>
      </c>
      <c r="E23" s="3">
        <v>1673</v>
      </c>
      <c r="F23" s="3">
        <v>1595</v>
      </c>
      <c r="G23" s="4">
        <v>1424</v>
      </c>
      <c r="H23" s="4">
        <v>1671</v>
      </c>
      <c r="I23" s="4">
        <v>1609</v>
      </c>
      <c r="J23" s="4">
        <v>1465</v>
      </c>
      <c r="K23" s="4">
        <v>1359</v>
      </c>
      <c r="L23" s="3">
        <v>1292</v>
      </c>
      <c r="M23" s="3">
        <v>1131</v>
      </c>
      <c r="N23" s="3">
        <v>768</v>
      </c>
      <c r="O23" s="4">
        <v>454</v>
      </c>
      <c r="P23" s="4">
        <v>428</v>
      </c>
      <c r="Q23" s="4">
        <v>334</v>
      </c>
      <c r="R23" s="4">
        <v>223</v>
      </c>
      <c r="S23" s="4">
        <v>141</v>
      </c>
      <c r="T23" s="3">
        <v>63</v>
      </c>
      <c r="U23" s="3">
        <v>26</v>
      </c>
      <c r="V23" s="3">
        <v>9</v>
      </c>
      <c r="W23" s="4">
        <v>1</v>
      </c>
      <c r="X23" s="4">
        <v>0</v>
      </c>
      <c r="Y23" s="42">
        <v>28.95606139287981</v>
      </c>
    </row>
    <row r="24" spans="1:25" s="9" customFormat="1" ht="10.5">
      <c r="A24" s="111"/>
      <c r="B24" s="53" t="s">
        <v>77</v>
      </c>
      <c r="C24" s="6">
        <v>8959</v>
      </c>
      <c r="D24" s="7">
        <v>846</v>
      </c>
      <c r="E24" s="7">
        <v>895</v>
      </c>
      <c r="F24" s="7">
        <v>814</v>
      </c>
      <c r="G24" s="8">
        <v>707</v>
      </c>
      <c r="H24" s="8">
        <v>849</v>
      </c>
      <c r="I24" s="8">
        <v>869</v>
      </c>
      <c r="J24" s="8">
        <v>813</v>
      </c>
      <c r="K24" s="8">
        <v>716</v>
      </c>
      <c r="L24" s="7">
        <v>692</v>
      </c>
      <c r="M24" s="7">
        <v>583</v>
      </c>
      <c r="N24" s="7">
        <v>415</v>
      </c>
      <c r="O24" s="8">
        <v>243</v>
      </c>
      <c r="P24" s="8">
        <v>206</v>
      </c>
      <c r="Q24" s="8">
        <v>151</v>
      </c>
      <c r="R24" s="8">
        <v>83</v>
      </c>
      <c r="S24" s="8">
        <v>54</v>
      </c>
      <c r="T24" s="7">
        <v>16</v>
      </c>
      <c r="U24" s="7">
        <v>4</v>
      </c>
      <c r="V24" s="7">
        <v>3</v>
      </c>
      <c r="W24" s="8">
        <v>0</v>
      </c>
      <c r="X24" s="8">
        <v>0</v>
      </c>
      <c r="Y24" s="42">
        <v>28.544201361759125</v>
      </c>
    </row>
    <row r="25" spans="1:25" s="9" customFormat="1" ht="10.5">
      <c r="A25" s="111"/>
      <c r="B25" s="53" t="s">
        <v>78</v>
      </c>
      <c r="C25" s="6">
        <v>8372</v>
      </c>
      <c r="D25" s="7">
        <v>819</v>
      </c>
      <c r="E25" s="7">
        <v>778</v>
      </c>
      <c r="F25" s="7">
        <v>781</v>
      </c>
      <c r="G25" s="8">
        <v>717</v>
      </c>
      <c r="H25" s="8">
        <v>822</v>
      </c>
      <c r="I25" s="8">
        <v>740</v>
      </c>
      <c r="J25" s="8">
        <v>652</v>
      </c>
      <c r="K25" s="8">
        <v>643</v>
      </c>
      <c r="L25" s="7">
        <v>600</v>
      </c>
      <c r="M25" s="7">
        <v>548</v>
      </c>
      <c r="N25" s="7">
        <v>353</v>
      </c>
      <c r="O25" s="8">
        <v>211</v>
      </c>
      <c r="P25" s="8">
        <v>222</v>
      </c>
      <c r="Q25" s="8">
        <v>183</v>
      </c>
      <c r="R25" s="8">
        <v>140</v>
      </c>
      <c r="S25" s="8">
        <v>87</v>
      </c>
      <c r="T25" s="7">
        <v>47</v>
      </c>
      <c r="U25" s="7">
        <v>22</v>
      </c>
      <c r="V25" s="7">
        <v>6</v>
      </c>
      <c r="W25" s="8">
        <v>1</v>
      </c>
      <c r="X25" s="8">
        <v>0</v>
      </c>
      <c r="Y25" s="42">
        <v>29.396798853320593</v>
      </c>
    </row>
    <row r="26" spans="1:25" s="5" customFormat="1" ht="10.5">
      <c r="A26" s="110" t="s">
        <v>86</v>
      </c>
      <c r="B26" s="52" t="s">
        <v>76</v>
      </c>
      <c r="C26" s="3">
        <v>9239</v>
      </c>
      <c r="D26" s="3">
        <v>781</v>
      </c>
      <c r="E26" s="3">
        <v>811</v>
      </c>
      <c r="F26" s="3">
        <v>792</v>
      </c>
      <c r="G26" s="4">
        <v>747</v>
      </c>
      <c r="H26" s="4">
        <v>797</v>
      </c>
      <c r="I26" s="4">
        <v>835</v>
      </c>
      <c r="J26" s="4">
        <v>791</v>
      </c>
      <c r="K26" s="4">
        <v>731</v>
      </c>
      <c r="L26" s="3">
        <v>739</v>
      </c>
      <c r="M26" s="3">
        <v>617</v>
      </c>
      <c r="N26" s="3">
        <v>456</v>
      </c>
      <c r="O26" s="4">
        <v>296</v>
      </c>
      <c r="P26" s="4">
        <v>273</v>
      </c>
      <c r="Q26" s="4">
        <v>218</v>
      </c>
      <c r="R26" s="4">
        <v>168</v>
      </c>
      <c r="S26" s="4">
        <v>102</v>
      </c>
      <c r="T26" s="3">
        <v>54</v>
      </c>
      <c r="U26" s="3">
        <v>27</v>
      </c>
      <c r="V26" s="3">
        <v>3</v>
      </c>
      <c r="W26" s="4">
        <v>0</v>
      </c>
      <c r="X26" s="4">
        <v>1</v>
      </c>
      <c r="Y26" s="42">
        <v>30.929537828769348</v>
      </c>
    </row>
    <row r="27" spans="1:25" s="9" customFormat="1" ht="10.5">
      <c r="A27" s="111"/>
      <c r="B27" s="53" t="s">
        <v>77</v>
      </c>
      <c r="C27" s="6">
        <v>4694</v>
      </c>
      <c r="D27" s="7">
        <v>396</v>
      </c>
      <c r="E27" s="7">
        <v>419</v>
      </c>
      <c r="F27" s="7">
        <v>394</v>
      </c>
      <c r="G27" s="8">
        <v>368</v>
      </c>
      <c r="H27" s="8">
        <v>401</v>
      </c>
      <c r="I27" s="8">
        <v>421</v>
      </c>
      <c r="J27" s="8">
        <v>447</v>
      </c>
      <c r="K27" s="8">
        <v>388</v>
      </c>
      <c r="L27" s="7">
        <v>389</v>
      </c>
      <c r="M27" s="7">
        <v>335</v>
      </c>
      <c r="N27" s="7">
        <v>240</v>
      </c>
      <c r="O27" s="8">
        <v>134</v>
      </c>
      <c r="P27" s="8">
        <v>133</v>
      </c>
      <c r="Q27" s="8">
        <v>100</v>
      </c>
      <c r="R27" s="8">
        <v>70</v>
      </c>
      <c r="S27" s="8">
        <v>35</v>
      </c>
      <c r="T27" s="7">
        <v>16</v>
      </c>
      <c r="U27" s="7">
        <v>7</v>
      </c>
      <c r="V27" s="7">
        <v>1</v>
      </c>
      <c r="W27" s="8">
        <v>0</v>
      </c>
      <c r="X27" s="8">
        <v>0</v>
      </c>
      <c r="Y27" s="42">
        <v>30.421815083084788</v>
      </c>
    </row>
    <row r="28" spans="1:25" s="9" customFormat="1" ht="10.5">
      <c r="A28" s="111"/>
      <c r="B28" s="53" t="s">
        <v>78</v>
      </c>
      <c r="C28" s="6">
        <v>4545</v>
      </c>
      <c r="D28" s="7">
        <v>385</v>
      </c>
      <c r="E28" s="7">
        <v>392</v>
      </c>
      <c r="F28" s="7">
        <v>398</v>
      </c>
      <c r="G28" s="8">
        <v>379</v>
      </c>
      <c r="H28" s="8">
        <v>396</v>
      </c>
      <c r="I28" s="8">
        <v>414</v>
      </c>
      <c r="J28" s="8">
        <v>344</v>
      </c>
      <c r="K28" s="8">
        <v>343</v>
      </c>
      <c r="L28" s="7">
        <v>350</v>
      </c>
      <c r="M28" s="7">
        <v>282</v>
      </c>
      <c r="N28" s="7">
        <v>216</v>
      </c>
      <c r="O28" s="8">
        <v>162</v>
      </c>
      <c r="P28" s="8">
        <v>140</v>
      </c>
      <c r="Q28" s="8">
        <v>118</v>
      </c>
      <c r="R28" s="8">
        <v>98</v>
      </c>
      <c r="S28" s="8">
        <v>67</v>
      </c>
      <c r="T28" s="7">
        <v>38</v>
      </c>
      <c r="U28" s="7">
        <v>20</v>
      </c>
      <c r="V28" s="7">
        <v>2</v>
      </c>
      <c r="W28" s="8">
        <v>0</v>
      </c>
      <c r="X28" s="8">
        <v>1</v>
      </c>
      <c r="Y28" s="42">
        <v>31.453905390539052</v>
      </c>
    </row>
    <row r="29" spans="1:25" s="5" customFormat="1" ht="10.5">
      <c r="A29" s="110" t="s">
        <v>87</v>
      </c>
      <c r="B29" s="52" t="s">
        <v>76</v>
      </c>
      <c r="C29" s="3">
        <v>16531</v>
      </c>
      <c r="D29" s="3">
        <v>1309</v>
      </c>
      <c r="E29" s="3">
        <v>1969</v>
      </c>
      <c r="F29" s="3">
        <v>2127</v>
      </c>
      <c r="G29" s="4">
        <v>1795</v>
      </c>
      <c r="H29" s="4">
        <v>1489</v>
      </c>
      <c r="I29" s="4">
        <v>1212</v>
      </c>
      <c r="J29" s="4">
        <v>1271</v>
      </c>
      <c r="K29" s="4">
        <v>1435</v>
      </c>
      <c r="L29" s="3">
        <v>1381</v>
      </c>
      <c r="M29" s="3">
        <v>1032</v>
      </c>
      <c r="N29" s="3">
        <v>571</v>
      </c>
      <c r="O29" s="4">
        <v>324</v>
      </c>
      <c r="P29" s="4">
        <v>225</v>
      </c>
      <c r="Q29" s="4">
        <v>164</v>
      </c>
      <c r="R29" s="4">
        <v>121</v>
      </c>
      <c r="S29" s="4">
        <v>59</v>
      </c>
      <c r="T29" s="3">
        <v>29</v>
      </c>
      <c r="U29" s="3">
        <v>15</v>
      </c>
      <c r="V29" s="3">
        <v>1</v>
      </c>
      <c r="W29" s="4">
        <v>2</v>
      </c>
      <c r="X29" s="4">
        <v>0</v>
      </c>
      <c r="Y29" s="42">
        <v>26.422025285826628</v>
      </c>
    </row>
    <row r="30" spans="1:25" s="9" customFormat="1" ht="10.5">
      <c r="A30" s="111"/>
      <c r="B30" s="53" t="s">
        <v>77</v>
      </c>
      <c r="C30" s="6">
        <v>7826</v>
      </c>
      <c r="D30" s="7">
        <v>680</v>
      </c>
      <c r="E30" s="7">
        <v>991</v>
      </c>
      <c r="F30" s="7">
        <v>1110</v>
      </c>
      <c r="G30" s="8">
        <v>870</v>
      </c>
      <c r="H30" s="8">
        <v>731</v>
      </c>
      <c r="I30" s="8">
        <v>544</v>
      </c>
      <c r="J30" s="8">
        <v>527</v>
      </c>
      <c r="K30" s="8">
        <v>612</v>
      </c>
      <c r="L30" s="7">
        <v>620</v>
      </c>
      <c r="M30" s="7">
        <v>499</v>
      </c>
      <c r="N30" s="7">
        <v>266</v>
      </c>
      <c r="O30" s="8">
        <v>125</v>
      </c>
      <c r="P30" s="8">
        <v>94</v>
      </c>
      <c r="Q30" s="8">
        <v>70</v>
      </c>
      <c r="R30" s="8">
        <v>50</v>
      </c>
      <c r="S30" s="8">
        <v>24</v>
      </c>
      <c r="T30" s="7">
        <v>11</v>
      </c>
      <c r="U30" s="7">
        <v>2</v>
      </c>
      <c r="V30" s="7">
        <v>0</v>
      </c>
      <c r="W30" s="8">
        <v>0</v>
      </c>
      <c r="X30" s="8">
        <v>0</v>
      </c>
      <c r="Y30" s="42">
        <v>25.3117812420138</v>
      </c>
    </row>
    <row r="31" spans="1:25" s="9" customFormat="1" ht="10.5">
      <c r="A31" s="111"/>
      <c r="B31" s="53" t="s">
        <v>78</v>
      </c>
      <c r="C31" s="6">
        <v>8705</v>
      </c>
      <c r="D31" s="7">
        <v>629</v>
      </c>
      <c r="E31" s="7">
        <v>978</v>
      </c>
      <c r="F31" s="7">
        <v>1017</v>
      </c>
      <c r="G31" s="8">
        <v>925</v>
      </c>
      <c r="H31" s="8">
        <v>758</v>
      </c>
      <c r="I31" s="8">
        <v>668</v>
      </c>
      <c r="J31" s="8">
        <v>744</v>
      </c>
      <c r="K31" s="8">
        <v>823</v>
      </c>
      <c r="L31" s="7">
        <v>761</v>
      </c>
      <c r="M31" s="7">
        <v>533</v>
      </c>
      <c r="N31" s="7">
        <v>305</v>
      </c>
      <c r="O31" s="8">
        <v>199</v>
      </c>
      <c r="P31" s="8">
        <v>131</v>
      </c>
      <c r="Q31" s="8">
        <v>94</v>
      </c>
      <c r="R31" s="8">
        <v>71</v>
      </c>
      <c r="S31" s="8">
        <v>35</v>
      </c>
      <c r="T31" s="7">
        <v>18</v>
      </c>
      <c r="U31" s="7">
        <v>13</v>
      </c>
      <c r="V31" s="7">
        <v>1</v>
      </c>
      <c r="W31" s="8">
        <v>2</v>
      </c>
      <c r="X31" s="8">
        <v>0</v>
      </c>
      <c r="Y31" s="42">
        <v>27.420160827110855</v>
      </c>
    </row>
    <row r="32" spans="1:25" s="5" customFormat="1" ht="10.5">
      <c r="A32" s="110" t="s">
        <v>88</v>
      </c>
      <c r="B32" s="52" t="s">
        <v>76</v>
      </c>
      <c r="C32" s="3">
        <v>3869</v>
      </c>
      <c r="D32" s="3">
        <v>291</v>
      </c>
      <c r="E32" s="3">
        <v>408</v>
      </c>
      <c r="F32" s="3">
        <v>544</v>
      </c>
      <c r="G32" s="4">
        <v>464</v>
      </c>
      <c r="H32" s="4">
        <v>421</v>
      </c>
      <c r="I32" s="4">
        <v>344</v>
      </c>
      <c r="J32" s="4">
        <v>291</v>
      </c>
      <c r="K32" s="4">
        <v>340</v>
      </c>
      <c r="L32" s="3">
        <v>323</v>
      </c>
      <c r="M32" s="3">
        <v>231</v>
      </c>
      <c r="N32" s="3">
        <v>112</v>
      </c>
      <c r="O32" s="4">
        <v>53</v>
      </c>
      <c r="P32" s="4">
        <v>24</v>
      </c>
      <c r="Q32" s="4">
        <v>12</v>
      </c>
      <c r="R32" s="4">
        <v>5</v>
      </c>
      <c r="S32" s="4">
        <v>2</v>
      </c>
      <c r="T32" s="3">
        <v>3</v>
      </c>
      <c r="U32" s="3">
        <v>1</v>
      </c>
      <c r="V32" s="3">
        <v>0</v>
      </c>
      <c r="W32" s="4">
        <v>0</v>
      </c>
      <c r="X32" s="4">
        <v>0</v>
      </c>
      <c r="Y32" s="42">
        <v>24.977384337037993</v>
      </c>
    </row>
    <row r="33" spans="1:25" s="9" customFormat="1" ht="10.5">
      <c r="A33" s="111"/>
      <c r="B33" s="53" t="s">
        <v>77</v>
      </c>
      <c r="C33" s="6">
        <v>1716</v>
      </c>
      <c r="D33" s="7">
        <v>155</v>
      </c>
      <c r="E33" s="7">
        <v>212</v>
      </c>
      <c r="F33" s="7">
        <v>262</v>
      </c>
      <c r="G33" s="8">
        <v>238</v>
      </c>
      <c r="H33" s="8">
        <v>187</v>
      </c>
      <c r="I33" s="8">
        <v>133</v>
      </c>
      <c r="J33" s="8">
        <v>91</v>
      </c>
      <c r="K33" s="8">
        <v>106</v>
      </c>
      <c r="L33" s="7">
        <v>120</v>
      </c>
      <c r="M33" s="7">
        <v>103</v>
      </c>
      <c r="N33" s="7">
        <v>63</v>
      </c>
      <c r="O33" s="8">
        <v>26</v>
      </c>
      <c r="P33" s="8">
        <v>9</v>
      </c>
      <c r="Q33" s="8">
        <v>5</v>
      </c>
      <c r="R33" s="8">
        <v>3</v>
      </c>
      <c r="S33" s="8">
        <v>0</v>
      </c>
      <c r="T33" s="7">
        <v>2</v>
      </c>
      <c r="U33" s="7">
        <v>1</v>
      </c>
      <c r="V33" s="7">
        <v>0</v>
      </c>
      <c r="W33" s="8">
        <v>0</v>
      </c>
      <c r="X33" s="8">
        <v>0</v>
      </c>
      <c r="Y33" s="42">
        <v>23.53146853146853</v>
      </c>
    </row>
    <row r="34" spans="1:25" s="9" customFormat="1" ht="10.5">
      <c r="A34" s="111"/>
      <c r="B34" s="53" t="s">
        <v>78</v>
      </c>
      <c r="C34" s="6">
        <v>2153</v>
      </c>
      <c r="D34" s="7">
        <v>136</v>
      </c>
      <c r="E34" s="7">
        <v>196</v>
      </c>
      <c r="F34" s="7">
        <v>282</v>
      </c>
      <c r="G34" s="8">
        <v>226</v>
      </c>
      <c r="H34" s="8">
        <v>234</v>
      </c>
      <c r="I34" s="8">
        <v>211</v>
      </c>
      <c r="J34" s="8">
        <v>200</v>
      </c>
      <c r="K34" s="8">
        <v>234</v>
      </c>
      <c r="L34" s="7">
        <v>203</v>
      </c>
      <c r="M34" s="7">
        <v>128</v>
      </c>
      <c r="N34" s="7">
        <v>49</v>
      </c>
      <c r="O34" s="8">
        <v>27</v>
      </c>
      <c r="P34" s="8">
        <v>15</v>
      </c>
      <c r="Q34" s="8">
        <v>7</v>
      </c>
      <c r="R34" s="8">
        <v>2</v>
      </c>
      <c r="S34" s="8">
        <v>2</v>
      </c>
      <c r="T34" s="7">
        <v>1</v>
      </c>
      <c r="U34" s="7">
        <v>0</v>
      </c>
      <c r="V34" s="7">
        <v>0</v>
      </c>
      <c r="W34" s="8">
        <v>0</v>
      </c>
      <c r="X34" s="8">
        <v>0</v>
      </c>
      <c r="Y34" s="42">
        <v>26.129818857408267</v>
      </c>
    </row>
    <row r="35" spans="1:25" s="5" customFormat="1" ht="10.5">
      <c r="A35" s="110" t="s">
        <v>89</v>
      </c>
      <c r="B35" s="52" t="s">
        <v>76</v>
      </c>
      <c r="C35" s="3">
        <v>26694</v>
      </c>
      <c r="D35" s="3">
        <v>2186</v>
      </c>
      <c r="E35" s="3">
        <v>2460</v>
      </c>
      <c r="F35" s="3">
        <v>2579</v>
      </c>
      <c r="G35" s="4">
        <v>2372</v>
      </c>
      <c r="H35" s="4">
        <v>2575</v>
      </c>
      <c r="I35" s="4">
        <v>2317</v>
      </c>
      <c r="J35" s="4">
        <v>2028</v>
      </c>
      <c r="K35" s="4">
        <v>2124</v>
      </c>
      <c r="L35" s="3">
        <v>2076</v>
      </c>
      <c r="M35" s="3">
        <v>1876</v>
      </c>
      <c r="N35" s="3">
        <v>1350</v>
      </c>
      <c r="O35" s="4">
        <v>780</v>
      </c>
      <c r="P35" s="4">
        <v>538</v>
      </c>
      <c r="Q35" s="4">
        <v>496</v>
      </c>
      <c r="R35" s="4">
        <v>417</v>
      </c>
      <c r="S35" s="4">
        <v>302</v>
      </c>
      <c r="T35" s="3">
        <v>154</v>
      </c>
      <c r="U35" s="3">
        <v>50</v>
      </c>
      <c r="V35" s="3">
        <v>11</v>
      </c>
      <c r="W35" s="4">
        <v>3</v>
      </c>
      <c r="X35" s="4">
        <v>0</v>
      </c>
      <c r="Y35" s="42">
        <v>29.85970630104143</v>
      </c>
    </row>
    <row r="36" spans="1:25" s="9" customFormat="1" ht="10.5">
      <c r="A36" s="111"/>
      <c r="B36" s="53" t="s">
        <v>77</v>
      </c>
      <c r="C36" s="6">
        <v>13724</v>
      </c>
      <c r="D36" s="7">
        <v>1128</v>
      </c>
      <c r="E36" s="7">
        <v>1226</v>
      </c>
      <c r="F36" s="7">
        <v>1332</v>
      </c>
      <c r="G36" s="8">
        <v>1210</v>
      </c>
      <c r="H36" s="8">
        <v>1352</v>
      </c>
      <c r="I36" s="8">
        <v>1238</v>
      </c>
      <c r="J36" s="8">
        <v>1095</v>
      </c>
      <c r="K36" s="8">
        <v>1167</v>
      </c>
      <c r="L36" s="7">
        <v>1117</v>
      </c>
      <c r="M36" s="7">
        <v>995</v>
      </c>
      <c r="N36" s="7">
        <v>693</v>
      </c>
      <c r="O36" s="8">
        <v>380</v>
      </c>
      <c r="P36" s="8">
        <v>238</v>
      </c>
      <c r="Q36" s="8">
        <v>207</v>
      </c>
      <c r="R36" s="8">
        <v>169</v>
      </c>
      <c r="S36" s="8">
        <v>119</v>
      </c>
      <c r="T36" s="7">
        <v>40</v>
      </c>
      <c r="U36" s="7">
        <v>13</v>
      </c>
      <c r="V36" s="7">
        <v>4</v>
      </c>
      <c r="W36" s="8">
        <v>1</v>
      </c>
      <c r="X36" s="8">
        <v>0</v>
      </c>
      <c r="Y36" s="42">
        <v>29.28082191780822</v>
      </c>
    </row>
    <row r="37" spans="1:25" s="9" customFormat="1" ht="10.5">
      <c r="A37" s="111"/>
      <c r="B37" s="53" t="s">
        <v>78</v>
      </c>
      <c r="C37" s="6">
        <v>12970</v>
      </c>
      <c r="D37" s="7">
        <v>1058</v>
      </c>
      <c r="E37" s="7">
        <v>1234</v>
      </c>
      <c r="F37" s="7">
        <v>1247</v>
      </c>
      <c r="G37" s="8">
        <v>1162</v>
      </c>
      <c r="H37" s="8">
        <v>1223</v>
      </c>
      <c r="I37" s="8">
        <v>1079</v>
      </c>
      <c r="J37" s="8">
        <v>933</v>
      </c>
      <c r="K37" s="8">
        <v>957</v>
      </c>
      <c r="L37" s="7">
        <v>959</v>
      </c>
      <c r="M37" s="7">
        <v>881</v>
      </c>
      <c r="N37" s="7">
        <v>657</v>
      </c>
      <c r="O37" s="8">
        <v>400</v>
      </c>
      <c r="P37" s="8">
        <v>300</v>
      </c>
      <c r="Q37" s="8">
        <v>289</v>
      </c>
      <c r="R37" s="8">
        <v>248</v>
      </c>
      <c r="S37" s="8">
        <v>183</v>
      </c>
      <c r="T37" s="7">
        <v>114</v>
      </c>
      <c r="U37" s="7">
        <v>37</v>
      </c>
      <c r="V37" s="7">
        <v>7</v>
      </c>
      <c r="W37" s="8">
        <v>2</v>
      </c>
      <c r="X37" s="8">
        <v>0</v>
      </c>
      <c r="Y37" s="42">
        <v>30.47224363916731</v>
      </c>
    </row>
    <row r="38" spans="1:25" s="5" customFormat="1" ht="10.5">
      <c r="A38" s="110" t="s">
        <v>90</v>
      </c>
      <c r="B38" s="52" t="s">
        <v>76</v>
      </c>
      <c r="C38" s="3">
        <v>1184</v>
      </c>
      <c r="D38" s="3">
        <v>100</v>
      </c>
      <c r="E38" s="3">
        <v>122</v>
      </c>
      <c r="F38" s="3">
        <v>145</v>
      </c>
      <c r="G38" s="4">
        <v>136</v>
      </c>
      <c r="H38" s="4">
        <v>113</v>
      </c>
      <c r="I38" s="4">
        <v>119</v>
      </c>
      <c r="J38" s="4">
        <v>134</v>
      </c>
      <c r="K38" s="4">
        <v>107</v>
      </c>
      <c r="L38" s="3">
        <v>95</v>
      </c>
      <c r="M38" s="3">
        <v>65</v>
      </c>
      <c r="N38" s="3">
        <v>25</v>
      </c>
      <c r="O38" s="4">
        <v>9</v>
      </c>
      <c r="P38" s="4">
        <v>4</v>
      </c>
      <c r="Q38" s="4">
        <v>5</v>
      </c>
      <c r="R38" s="4">
        <v>4</v>
      </c>
      <c r="S38" s="4">
        <v>1</v>
      </c>
      <c r="T38" s="3">
        <v>0</v>
      </c>
      <c r="U38" s="3">
        <v>0</v>
      </c>
      <c r="V38" s="3">
        <v>0</v>
      </c>
      <c r="W38" s="4">
        <v>0</v>
      </c>
      <c r="X38" s="4">
        <v>0</v>
      </c>
      <c r="Y38" s="42">
        <v>24.87331081081081</v>
      </c>
    </row>
    <row r="39" spans="1:25" s="9" customFormat="1" ht="10.5">
      <c r="A39" s="111"/>
      <c r="B39" s="53" t="s">
        <v>77</v>
      </c>
      <c r="C39" s="6">
        <v>435</v>
      </c>
      <c r="D39" s="7">
        <v>52</v>
      </c>
      <c r="E39" s="7">
        <v>65</v>
      </c>
      <c r="F39" s="7">
        <v>71</v>
      </c>
      <c r="G39" s="8">
        <v>61</v>
      </c>
      <c r="H39" s="8">
        <v>39</v>
      </c>
      <c r="I39" s="8">
        <v>21</v>
      </c>
      <c r="J39" s="8">
        <v>35</v>
      </c>
      <c r="K39" s="8">
        <v>29</v>
      </c>
      <c r="L39" s="7">
        <v>24</v>
      </c>
      <c r="M39" s="7">
        <v>24</v>
      </c>
      <c r="N39" s="7">
        <v>7</v>
      </c>
      <c r="O39" s="8">
        <v>2</v>
      </c>
      <c r="P39" s="8">
        <v>1</v>
      </c>
      <c r="Q39" s="8">
        <v>3</v>
      </c>
      <c r="R39" s="8">
        <v>0</v>
      </c>
      <c r="S39" s="8">
        <v>1</v>
      </c>
      <c r="T39" s="7">
        <v>0</v>
      </c>
      <c r="U39" s="7">
        <v>0</v>
      </c>
      <c r="V39" s="7">
        <v>0</v>
      </c>
      <c r="W39" s="8">
        <v>0</v>
      </c>
      <c r="X39" s="8">
        <v>0</v>
      </c>
      <c r="Y39" s="42">
        <v>21.235632183908045</v>
      </c>
    </row>
    <row r="40" spans="1:25" s="9" customFormat="1" ht="10.5">
      <c r="A40" s="111"/>
      <c r="B40" s="53" t="s">
        <v>78</v>
      </c>
      <c r="C40" s="6">
        <v>749</v>
      </c>
      <c r="D40" s="7">
        <v>48</v>
      </c>
      <c r="E40" s="7">
        <v>57</v>
      </c>
      <c r="F40" s="7">
        <v>74</v>
      </c>
      <c r="G40" s="8">
        <v>75</v>
      </c>
      <c r="H40" s="8">
        <v>74</v>
      </c>
      <c r="I40" s="8">
        <v>98</v>
      </c>
      <c r="J40" s="8">
        <v>99</v>
      </c>
      <c r="K40" s="8">
        <v>78</v>
      </c>
      <c r="L40" s="7">
        <v>71</v>
      </c>
      <c r="M40" s="7">
        <v>41</v>
      </c>
      <c r="N40" s="7">
        <v>18</v>
      </c>
      <c r="O40" s="8">
        <v>7</v>
      </c>
      <c r="P40" s="8">
        <v>3</v>
      </c>
      <c r="Q40" s="8">
        <v>2</v>
      </c>
      <c r="R40" s="8">
        <v>4</v>
      </c>
      <c r="S40" s="8">
        <v>0</v>
      </c>
      <c r="T40" s="7">
        <v>0</v>
      </c>
      <c r="U40" s="7">
        <v>0</v>
      </c>
      <c r="V40" s="7">
        <v>0</v>
      </c>
      <c r="W40" s="8">
        <v>0</v>
      </c>
      <c r="X40" s="8">
        <v>0</v>
      </c>
      <c r="Y40" s="42">
        <v>26.985981308411215</v>
      </c>
    </row>
    <row r="41" spans="1:25" s="5" customFormat="1" ht="10.5">
      <c r="A41" s="110" t="s">
        <v>91</v>
      </c>
      <c r="B41" s="52" t="s">
        <v>76</v>
      </c>
      <c r="C41" s="3">
        <v>4984</v>
      </c>
      <c r="D41" s="3">
        <v>337</v>
      </c>
      <c r="E41" s="3">
        <v>455</v>
      </c>
      <c r="F41" s="3">
        <v>370</v>
      </c>
      <c r="G41" s="4">
        <v>365</v>
      </c>
      <c r="H41" s="4">
        <v>411</v>
      </c>
      <c r="I41" s="4">
        <v>439</v>
      </c>
      <c r="J41" s="4">
        <v>429</v>
      </c>
      <c r="K41" s="4">
        <v>458</v>
      </c>
      <c r="L41" s="3">
        <v>450</v>
      </c>
      <c r="M41" s="3">
        <v>359</v>
      </c>
      <c r="N41" s="3">
        <v>271</v>
      </c>
      <c r="O41" s="4">
        <v>156</v>
      </c>
      <c r="P41" s="4">
        <v>144</v>
      </c>
      <c r="Q41" s="4">
        <v>126</v>
      </c>
      <c r="R41" s="4">
        <v>96</v>
      </c>
      <c r="S41" s="4">
        <v>73</v>
      </c>
      <c r="T41" s="3">
        <v>34</v>
      </c>
      <c r="U41" s="3">
        <v>8</v>
      </c>
      <c r="V41" s="3">
        <v>2</v>
      </c>
      <c r="W41" s="4">
        <v>0</v>
      </c>
      <c r="X41" s="4">
        <v>1</v>
      </c>
      <c r="Y41" s="42">
        <v>32.30246789727127</v>
      </c>
    </row>
    <row r="42" spans="1:25" s="9" customFormat="1" ht="10.5">
      <c r="A42" s="111"/>
      <c r="B42" s="53" t="s">
        <v>77</v>
      </c>
      <c r="C42" s="6">
        <v>2476</v>
      </c>
      <c r="D42" s="7">
        <v>181</v>
      </c>
      <c r="E42" s="7">
        <v>237</v>
      </c>
      <c r="F42" s="7">
        <v>201</v>
      </c>
      <c r="G42" s="8">
        <v>176</v>
      </c>
      <c r="H42" s="8">
        <v>195</v>
      </c>
      <c r="I42" s="8">
        <v>212</v>
      </c>
      <c r="J42" s="8">
        <v>222</v>
      </c>
      <c r="K42" s="8">
        <v>240</v>
      </c>
      <c r="L42" s="7">
        <v>232</v>
      </c>
      <c r="M42" s="7">
        <v>178</v>
      </c>
      <c r="N42" s="7">
        <v>139</v>
      </c>
      <c r="O42" s="8">
        <v>68</v>
      </c>
      <c r="P42" s="8">
        <v>65</v>
      </c>
      <c r="Q42" s="8">
        <v>49</v>
      </c>
      <c r="R42" s="8">
        <v>38</v>
      </c>
      <c r="S42" s="8">
        <v>25</v>
      </c>
      <c r="T42" s="7">
        <v>14</v>
      </c>
      <c r="U42" s="7">
        <v>4</v>
      </c>
      <c r="V42" s="7">
        <v>0</v>
      </c>
      <c r="W42" s="8">
        <v>0</v>
      </c>
      <c r="X42" s="8">
        <v>0</v>
      </c>
      <c r="Y42" s="42">
        <v>31.23788368336026</v>
      </c>
    </row>
    <row r="43" spans="1:25" s="9" customFormat="1" ht="10.5">
      <c r="A43" s="111"/>
      <c r="B43" s="53" t="s">
        <v>78</v>
      </c>
      <c r="C43" s="6">
        <v>2508</v>
      </c>
      <c r="D43" s="7">
        <v>156</v>
      </c>
      <c r="E43" s="7">
        <v>218</v>
      </c>
      <c r="F43" s="7">
        <v>169</v>
      </c>
      <c r="G43" s="8">
        <v>189</v>
      </c>
      <c r="H43" s="8">
        <v>216</v>
      </c>
      <c r="I43" s="8">
        <v>227</v>
      </c>
      <c r="J43" s="8">
        <v>207</v>
      </c>
      <c r="K43" s="8">
        <v>218</v>
      </c>
      <c r="L43" s="7">
        <v>218</v>
      </c>
      <c r="M43" s="7">
        <v>181</v>
      </c>
      <c r="N43" s="7">
        <v>132</v>
      </c>
      <c r="O43" s="8">
        <v>88</v>
      </c>
      <c r="P43" s="8">
        <v>79</v>
      </c>
      <c r="Q43" s="8">
        <v>77</v>
      </c>
      <c r="R43" s="8">
        <v>58</v>
      </c>
      <c r="S43" s="8">
        <v>48</v>
      </c>
      <c r="T43" s="7">
        <v>20</v>
      </c>
      <c r="U43" s="7">
        <v>4</v>
      </c>
      <c r="V43" s="7">
        <v>2</v>
      </c>
      <c r="W43" s="8">
        <v>0</v>
      </c>
      <c r="X43" s="8">
        <v>1</v>
      </c>
      <c r="Y43" s="42">
        <v>33.35346889952153</v>
      </c>
    </row>
    <row r="44" spans="1:25" s="5" customFormat="1" ht="10.5">
      <c r="A44" s="112" t="s">
        <v>92</v>
      </c>
      <c r="B44" s="52" t="s">
        <v>76</v>
      </c>
      <c r="C44" s="3">
        <v>2716</v>
      </c>
      <c r="D44" s="3">
        <v>217</v>
      </c>
      <c r="E44" s="3">
        <v>310</v>
      </c>
      <c r="F44" s="3">
        <v>317</v>
      </c>
      <c r="G44" s="4">
        <v>269</v>
      </c>
      <c r="H44" s="4">
        <v>289</v>
      </c>
      <c r="I44" s="4">
        <v>255</v>
      </c>
      <c r="J44" s="4">
        <v>243</v>
      </c>
      <c r="K44" s="4">
        <v>188</v>
      </c>
      <c r="L44" s="3">
        <v>199</v>
      </c>
      <c r="M44" s="3">
        <v>185</v>
      </c>
      <c r="N44" s="3">
        <v>132</v>
      </c>
      <c r="O44" s="4">
        <v>56</v>
      </c>
      <c r="P44" s="4">
        <v>29</v>
      </c>
      <c r="Q44" s="4">
        <v>11</v>
      </c>
      <c r="R44" s="4">
        <v>12</v>
      </c>
      <c r="S44" s="4">
        <v>3</v>
      </c>
      <c r="T44" s="3">
        <v>1</v>
      </c>
      <c r="U44" s="3">
        <v>0</v>
      </c>
      <c r="V44" s="3">
        <v>0</v>
      </c>
      <c r="W44" s="4">
        <v>0</v>
      </c>
      <c r="X44" s="4">
        <v>0</v>
      </c>
      <c r="Y44" s="42">
        <v>26.191089837997055</v>
      </c>
    </row>
    <row r="45" spans="1:25" s="9" customFormat="1" ht="10.5">
      <c r="A45" s="113"/>
      <c r="B45" s="53" t="s">
        <v>77</v>
      </c>
      <c r="C45" s="6">
        <v>1129</v>
      </c>
      <c r="D45" s="7">
        <v>112</v>
      </c>
      <c r="E45" s="7">
        <v>143</v>
      </c>
      <c r="F45" s="7">
        <v>159</v>
      </c>
      <c r="G45" s="8">
        <v>130</v>
      </c>
      <c r="H45" s="8">
        <v>146</v>
      </c>
      <c r="I45" s="8">
        <v>76</v>
      </c>
      <c r="J45" s="8">
        <v>83</v>
      </c>
      <c r="K45" s="8">
        <v>65</v>
      </c>
      <c r="L45" s="7">
        <v>72</v>
      </c>
      <c r="M45" s="7">
        <v>64</v>
      </c>
      <c r="N45" s="7">
        <v>49</v>
      </c>
      <c r="O45" s="8">
        <v>15</v>
      </c>
      <c r="P45" s="8">
        <v>5</v>
      </c>
      <c r="Q45" s="8">
        <v>4</v>
      </c>
      <c r="R45" s="8">
        <v>5</v>
      </c>
      <c r="S45" s="8">
        <v>1</v>
      </c>
      <c r="T45" s="7">
        <v>0</v>
      </c>
      <c r="U45" s="7">
        <v>0</v>
      </c>
      <c r="V45" s="7">
        <v>0</v>
      </c>
      <c r="W45" s="8">
        <v>0</v>
      </c>
      <c r="X45" s="8">
        <v>0</v>
      </c>
      <c r="Y45" s="42">
        <v>23.633746678476527</v>
      </c>
    </row>
    <row r="46" spans="1:25" s="9" customFormat="1" ht="10.5">
      <c r="A46" s="113"/>
      <c r="B46" s="53" t="s">
        <v>78</v>
      </c>
      <c r="C46" s="6">
        <v>1587</v>
      </c>
      <c r="D46" s="7">
        <v>105</v>
      </c>
      <c r="E46" s="7">
        <v>167</v>
      </c>
      <c r="F46" s="7">
        <v>158</v>
      </c>
      <c r="G46" s="8">
        <v>139</v>
      </c>
      <c r="H46" s="8">
        <v>143</v>
      </c>
      <c r="I46" s="8">
        <v>179</v>
      </c>
      <c r="J46" s="8">
        <v>160</v>
      </c>
      <c r="K46" s="8">
        <v>123</v>
      </c>
      <c r="L46" s="7">
        <v>127</v>
      </c>
      <c r="M46" s="7">
        <v>121</v>
      </c>
      <c r="N46" s="7">
        <v>83</v>
      </c>
      <c r="O46" s="8">
        <v>41</v>
      </c>
      <c r="P46" s="8">
        <v>24</v>
      </c>
      <c r="Q46" s="8">
        <v>7</v>
      </c>
      <c r="R46" s="8">
        <v>7</v>
      </c>
      <c r="S46" s="8">
        <v>2</v>
      </c>
      <c r="T46" s="7">
        <v>1</v>
      </c>
      <c r="U46" s="7">
        <v>0</v>
      </c>
      <c r="V46" s="7">
        <v>0</v>
      </c>
      <c r="W46" s="8">
        <v>0</v>
      </c>
      <c r="X46" s="8">
        <v>0</v>
      </c>
      <c r="Y46" s="42">
        <v>28.01039697542533</v>
      </c>
    </row>
    <row r="47" spans="1:25" s="5" customFormat="1" ht="10.5">
      <c r="A47" s="110" t="s">
        <v>93</v>
      </c>
      <c r="B47" s="52" t="s">
        <v>76</v>
      </c>
      <c r="C47" s="3">
        <v>15156</v>
      </c>
      <c r="D47" s="3">
        <v>1217</v>
      </c>
      <c r="E47" s="3">
        <v>1286</v>
      </c>
      <c r="F47" s="3">
        <v>1343</v>
      </c>
      <c r="G47" s="4">
        <v>1481</v>
      </c>
      <c r="H47" s="4">
        <v>1617</v>
      </c>
      <c r="I47" s="4">
        <v>1477</v>
      </c>
      <c r="J47" s="4">
        <v>1284</v>
      </c>
      <c r="K47" s="4">
        <v>1195</v>
      </c>
      <c r="L47" s="3">
        <v>1139</v>
      </c>
      <c r="M47" s="3">
        <v>1045</v>
      </c>
      <c r="N47" s="3">
        <v>672</v>
      </c>
      <c r="O47" s="4">
        <v>424</v>
      </c>
      <c r="P47" s="4">
        <v>352</v>
      </c>
      <c r="Q47" s="4">
        <v>259</v>
      </c>
      <c r="R47" s="4">
        <v>178</v>
      </c>
      <c r="S47" s="4">
        <v>120</v>
      </c>
      <c r="T47" s="3">
        <v>50</v>
      </c>
      <c r="U47" s="3">
        <v>11</v>
      </c>
      <c r="V47" s="3">
        <v>3</v>
      </c>
      <c r="W47" s="4">
        <v>1</v>
      </c>
      <c r="X47" s="4">
        <v>2</v>
      </c>
      <c r="Y47" s="42">
        <v>29.295064660860387</v>
      </c>
    </row>
    <row r="48" spans="1:25" s="9" customFormat="1" ht="10.5">
      <c r="A48" s="111"/>
      <c r="B48" s="53" t="s">
        <v>77</v>
      </c>
      <c r="C48" s="6">
        <v>7377</v>
      </c>
      <c r="D48" s="7">
        <v>614</v>
      </c>
      <c r="E48" s="7">
        <v>658</v>
      </c>
      <c r="F48" s="7">
        <v>681</v>
      </c>
      <c r="G48" s="8">
        <v>765</v>
      </c>
      <c r="H48" s="8">
        <v>803</v>
      </c>
      <c r="I48" s="8">
        <v>730</v>
      </c>
      <c r="J48" s="8">
        <v>689</v>
      </c>
      <c r="K48" s="8">
        <v>623</v>
      </c>
      <c r="L48" s="7">
        <v>545</v>
      </c>
      <c r="M48" s="7">
        <v>488</v>
      </c>
      <c r="N48" s="7">
        <v>273</v>
      </c>
      <c r="O48" s="8">
        <v>133</v>
      </c>
      <c r="P48" s="8">
        <v>144</v>
      </c>
      <c r="Q48" s="8">
        <v>109</v>
      </c>
      <c r="R48" s="8">
        <v>67</v>
      </c>
      <c r="S48" s="8">
        <v>40</v>
      </c>
      <c r="T48" s="7">
        <v>7</v>
      </c>
      <c r="U48" s="7">
        <v>5</v>
      </c>
      <c r="V48" s="7">
        <v>2</v>
      </c>
      <c r="W48" s="8">
        <v>1</v>
      </c>
      <c r="X48" s="8">
        <v>0</v>
      </c>
      <c r="Y48" s="42">
        <v>27.95208079164972</v>
      </c>
    </row>
    <row r="49" spans="1:25" s="9" customFormat="1" ht="10.5">
      <c r="A49" s="111"/>
      <c r="B49" s="53" t="s">
        <v>78</v>
      </c>
      <c r="C49" s="6">
        <v>7779</v>
      </c>
      <c r="D49" s="7">
        <v>603</v>
      </c>
      <c r="E49" s="7">
        <v>628</v>
      </c>
      <c r="F49" s="7">
        <v>662</v>
      </c>
      <c r="G49" s="8">
        <v>716</v>
      </c>
      <c r="H49" s="8">
        <v>814</v>
      </c>
      <c r="I49" s="8">
        <v>747</v>
      </c>
      <c r="J49" s="8">
        <v>595</v>
      </c>
      <c r="K49" s="8">
        <v>572</v>
      </c>
      <c r="L49" s="7">
        <v>594</v>
      </c>
      <c r="M49" s="7">
        <v>557</v>
      </c>
      <c r="N49" s="7">
        <v>399</v>
      </c>
      <c r="O49" s="8">
        <v>291</v>
      </c>
      <c r="P49" s="8">
        <v>208</v>
      </c>
      <c r="Q49" s="8">
        <v>150</v>
      </c>
      <c r="R49" s="8">
        <v>111</v>
      </c>
      <c r="S49" s="8">
        <v>80</v>
      </c>
      <c r="T49" s="7">
        <v>43</v>
      </c>
      <c r="U49" s="7">
        <v>6</v>
      </c>
      <c r="V49" s="7">
        <v>1</v>
      </c>
      <c r="W49" s="8">
        <v>0</v>
      </c>
      <c r="X49" s="8">
        <v>2</v>
      </c>
      <c r="Y49" s="42">
        <v>30.568646355572696</v>
      </c>
    </row>
    <row r="50" spans="1:25" s="5" customFormat="1" ht="10.5">
      <c r="A50" s="110" t="s">
        <v>94</v>
      </c>
      <c r="B50" s="52" t="s">
        <v>76</v>
      </c>
      <c r="C50" s="3">
        <v>54106</v>
      </c>
      <c r="D50" s="3">
        <v>3552</v>
      </c>
      <c r="E50" s="3">
        <v>3752</v>
      </c>
      <c r="F50" s="3">
        <v>4155</v>
      </c>
      <c r="G50" s="4">
        <v>4186</v>
      </c>
      <c r="H50" s="4">
        <v>5029</v>
      </c>
      <c r="I50" s="4">
        <v>4523</v>
      </c>
      <c r="J50" s="4">
        <v>4165</v>
      </c>
      <c r="K50" s="4">
        <v>4585</v>
      </c>
      <c r="L50" s="3">
        <v>4787</v>
      </c>
      <c r="M50" s="3">
        <v>4244</v>
      </c>
      <c r="N50" s="3">
        <v>3140</v>
      </c>
      <c r="O50" s="4">
        <v>1849</v>
      </c>
      <c r="P50" s="4">
        <v>1734</v>
      </c>
      <c r="Q50" s="4">
        <v>1661</v>
      </c>
      <c r="R50" s="4">
        <v>1295</v>
      </c>
      <c r="S50" s="4">
        <v>758</v>
      </c>
      <c r="T50" s="3">
        <v>430</v>
      </c>
      <c r="U50" s="3">
        <v>198</v>
      </c>
      <c r="V50" s="3">
        <v>54</v>
      </c>
      <c r="W50" s="4">
        <v>7</v>
      </c>
      <c r="X50" s="4">
        <v>2</v>
      </c>
      <c r="Y50" s="42">
        <v>33.546390418807526</v>
      </c>
    </row>
    <row r="51" spans="1:25" s="9" customFormat="1" ht="10.5">
      <c r="A51" s="111"/>
      <c r="B51" s="53" t="s">
        <v>77</v>
      </c>
      <c r="C51" s="6">
        <v>27512</v>
      </c>
      <c r="D51" s="7">
        <v>1837</v>
      </c>
      <c r="E51" s="7">
        <v>1961</v>
      </c>
      <c r="F51" s="7">
        <v>2171</v>
      </c>
      <c r="G51" s="8">
        <v>2162</v>
      </c>
      <c r="H51" s="8">
        <v>2505</v>
      </c>
      <c r="I51" s="8">
        <v>2344</v>
      </c>
      <c r="J51" s="8">
        <v>2256</v>
      </c>
      <c r="K51" s="8">
        <v>2438</v>
      </c>
      <c r="L51" s="7">
        <v>2565</v>
      </c>
      <c r="M51" s="7">
        <v>2261</v>
      </c>
      <c r="N51" s="7">
        <v>1625</v>
      </c>
      <c r="O51" s="8">
        <v>891</v>
      </c>
      <c r="P51" s="8">
        <v>799</v>
      </c>
      <c r="Q51" s="8">
        <v>698</v>
      </c>
      <c r="R51" s="8">
        <v>527</v>
      </c>
      <c r="S51" s="8">
        <v>274</v>
      </c>
      <c r="T51" s="7">
        <v>124</v>
      </c>
      <c r="U51" s="7">
        <v>59</v>
      </c>
      <c r="V51" s="7">
        <v>13</v>
      </c>
      <c r="W51" s="8">
        <v>2</v>
      </c>
      <c r="X51" s="8">
        <v>0</v>
      </c>
      <c r="Y51" s="42">
        <v>32.57051468450131</v>
      </c>
    </row>
    <row r="52" spans="1:25" s="9" customFormat="1" ht="10.5">
      <c r="A52" s="111"/>
      <c r="B52" s="53" t="s">
        <v>78</v>
      </c>
      <c r="C52" s="6">
        <v>26594</v>
      </c>
      <c r="D52" s="7">
        <v>1715</v>
      </c>
      <c r="E52" s="7">
        <v>1791</v>
      </c>
      <c r="F52" s="7">
        <v>1984</v>
      </c>
      <c r="G52" s="8">
        <v>2024</v>
      </c>
      <c r="H52" s="8">
        <v>2524</v>
      </c>
      <c r="I52" s="8">
        <v>2179</v>
      </c>
      <c r="J52" s="8">
        <v>1909</v>
      </c>
      <c r="K52" s="8">
        <v>2147</v>
      </c>
      <c r="L52" s="7">
        <v>2222</v>
      </c>
      <c r="M52" s="7">
        <v>1983</v>
      </c>
      <c r="N52" s="7">
        <v>1515</v>
      </c>
      <c r="O52" s="8">
        <v>958</v>
      </c>
      <c r="P52" s="8">
        <v>935</v>
      </c>
      <c r="Q52" s="8">
        <v>963</v>
      </c>
      <c r="R52" s="8">
        <v>768</v>
      </c>
      <c r="S52" s="8">
        <v>484</v>
      </c>
      <c r="T52" s="7">
        <v>306</v>
      </c>
      <c r="U52" s="7">
        <v>139</v>
      </c>
      <c r="V52" s="7">
        <v>41</v>
      </c>
      <c r="W52" s="8">
        <v>5</v>
      </c>
      <c r="X52" s="8">
        <v>2</v>
      </c>
      <c r="Y52" s="42">
        <v>34.55595247048206</v>
      </c>
    </row>
    <row r="53" spans="1:25" s="5" customFormat="1" ht="10.5">
      <c r="A53" s="112" t="s">
        <v>95</v>
      </c>
      <c r="B53" s="52" t="s">
        <v>76</v>
      </c>
      <c r="C53" s="3">
        <v>78836</v>
      </c>
      <c r="D53" s="3">
        <v>4942</v>
      </c>
      <c r="E53" s="3">
        <v>5200</v>
      </c>
      <c r="F53" s="3">
        <v>5633</v>
      </c>
      <c r="G53" s="4">
        <v>5654</v>
      </c>
      <c r="H53" s="4">
        <v>7186</v>
      </c>
      <c r="I53" s="4">
        <v>6723</v>
      </c>
      <c r="J53" s="4">
        <v>5980</v>
      </c>
      <c r="K53" s="4">
        <v>6423</v>
      </c>
      <c r="L53" s="3">
        <v>6502</v>
      </c>
      <c r="M53" s="3">
        <v>5723</v>
      </c>
      <c r="N53" s="3">
        <v>4649</v>
      </c>
      <c r="O53" s="4">
        <v>3382</v>
      </c>
      <c r="P53" s="4">
        <v>3127</v>
      </c>
      <c r="Q53" s="4">
        <v>2861</v>
      </c>
      <c r="R53" s="4">
        <v>2245</v>
      </c>
      <c r="S53" s="4">
        <v>1506</v>
      </c>
      <c r="T53" s="3">
        <v>769</v>
      </c>
      <c r="U53" s="3">
        <v>231</v>
      </c>
      <c r="V53" s="3">
        <v>83</v>
      </c>
      <c r="W53" s="4">
        <v>14</v>
      </c>
      <c r="X53" s="4">
        <v>3</v>
      </c>
      <c r="Y53" s="42">
        <v>34.885667715256986</v>
      </c>
    </row>
    <row r="54" spans="1:25" s="9" customFormat="1" ht="10.5">
      <c r="A54" s="113"/>
      <c r="B54" s="53" t="s">
        <v>77</v>
      </c>
      <c r="C54" s="6">
        <v>41724</v>
      </c>
      <c r="D54" s="7">
        <v>2501</v>
      </c>
      <c r="E54" s="7">
        <v>2738</v>
      </c>
      <c r="F54" s="7">
        <v>2934</v>
      </c>
      <c r="G54" s="8">
        <v>2982</v>
      </c>
      <c r="H54" s="8">
        <v>3778</v>
      </c>
      <c r="I54" s="8">
        <v>3767</v>
      </c>
      <c r="J54" s="8">
        <v>3512</v>
      </c>
      <c r="K54" s="8">
        <v>3861</v>
      </c>
      <c r="L54" s="7">
        <v>3867</v>
      </c>
      <c r="M54" s="7">
        <v>3147</v>
      </c>
      <c r="N54" s="7">
        <v>2354</v>
      </c>
      <c r="O54" s="8">
        <v>1595</v>
      </c>
      <c r="P54" s="8">
        <v>1490</v>
      </c>
      <c r="Q54" s="8">
        <v>1269</v>
      </c>
      <c r="R54" s="8">
        <v>962</v>
      </c>
      <c r="S54" s="8">
        <v>613</v>
      </c>
      <c r="T54" s="7">
        <v>270</v>
      </c>
      <c r="U54" s="7">
        <v>63</v>
      </c>
      <c r="V54" s="7">
        <v>19</v>
      </c>
      <c r="W54" s="8">
        <v>2</v>
      </c>
      <c r="X54" s="8">
        <v>0</v>
      </c>
      <c r="Y54" s="42">
        <v>33.98703384143418</v>
      </c>
    </row>
    <row r="55" spans="1:25" s="9" customFormat="1" ht="10.5">
      <c r="A55" s="113"/>
      <c r="B55" s="53" t="s">
        <v>78</v>
      </c>
      <c r="C55" s="6">
        <v>37112</v>
      </c>
      <c r="D55" s="7">
        <v>2441</v>
      </c>
      <c r="E55" s="7">
        <v>2462</v>
      </c>
      <c r="F55" s="7">
        <v>2699</v>
      </c>
      <c r="G55" s="8">
        <v>2672</v>
      </c>
      <c r="H55" s="8">
        <v>3408</v>
      </c>
      <c r="I55" s="8">
        <v>2956</v>
      </c>
      <c r="J55" s="8">
        <v>2468</v>
      </c>
      <c r="K55" s="8">
        <v>2562</v>
      </c>
      <c r="L55" s="7">
        <v>2635</v>
      </c>
      <c r="M55" s="7">
        <v>2576</v>
      </c>
      <c r="N55" s="7">
        <v>2295</v>
      </c>
      <c r="O55" s="8">
        <v>1787</v>
      </c>
      <c r="P55" s="8">
        <v>1637</v>
      </c>
      <c r="Q55" s="8">
        <v>1592</v>
      </c>
      <c r="R55" s="8">
        <v>1283</v>
      </c>
      <c r="S55" s="8">
        <v>893</v>
      </c>
      <c r="T55" s="7">
        <v>499</v>
      </c>
      <c r="U55" s="7">
        <v>168</v>
      </c>
      <c r="V55" s="7">
        <v>64</v>
      </c>
      <c r="W55" s="8">
        <v>12</v>
      </c>
      <c r="X55" s="8">
        <v>3</v>
      </c>
      <c r="Y55" s="42">
        <v>35.89597704246605</v>
      </c>
    </row>
    <row r="56" spans="1:25" s="5" customFormat="1" ht="10.5">
      <c r="A56" s="110" t="s">
        <v>96</v>
      </c>
      <c r="B56" s="52" t="s">
        <v>76</v>
      </c>
      <c r="C56" s="3">
        <v>88406</v>
      </c>
      <c r="D56" s="3">
        <v>5818</v>
      </c>
      <c r="E56" s="3">
        <v>6863</v>
      </c>
      <c r="F56" s="3">
        <v>7218</v>
      </c>
      <c r="G56" s="4">
        <v>6714</v>
      </c>
      <c r="H56" s="4">
        <v>7878</v>
      </c>
      <c r="I56" s="4">
        <v>7434</v>
      </c>
      <c r="J56" s="4">
        <v>6868</v>
      </c>
      <c r="K56" s="4">
        <v>6854</v>
      </c>
      <c r="L56" s="3">
        <v>7066</v>
      </c>
      <c r="M56" s="3">
        <v>6344</v>
      </c>
      <c r="N56" s="3">
        <v>5035</v>
      </c>
      <c r="O56" s="4">
        <v>3628</v>
      </c>
      <c r="P56" s="4">
        <v>3201</v>
      </c>
      <c r="Q56" s="4">
        <v>2845</v>
      </c>
      <c r="R56" s="4">
        <v>2219</v>
      </c>
      <c r="S56" s="4">
        <v>1401</v>
      </c>
      <c r="T56" s="3">
        <v>692</v>
      </c>
      <c r="U56" s="3">
        <v>213</v>
      </c>
      <c r="V56" s="3">
        <v>100</v>
      </c>
      <c r="W56" s="4">
        <v>11</v>
      </c>
      <c r="X56" s="4">
        <v>4</v>
      </c>
      <c r="Y56" s="42">
        <v>33.46234418478384</v>
      </c>
    </row>
    <row r="57" spans="1:25" s="9" customFormat="1" ht="10.5">
      <c r="A57" s="111"/>
      <c r="B57" s="53" t="s">
        <v>77</v>
      </c>
      <c r="C57" s="6">
        <v>45799</v>
      </c>
      <c r="D57" s="7">
        <v>3058</v>
      </c>
      <c r="E57" s="7">
        <v>3499</v>
      </c>
      <c r="F57" s="7">
        <v>3660</v>
      </c>
      <c r="G57" s="8">
        <v>3469</v>
      </c>
      <c r="H57" s="8">
        <v>4109</v>
      </c>
      <c r="I57" s="8">
        <v>4044</v>
      </c>
      <c r="J57" s="8">
        <v>3816</v>
      </c>
      <c r="K57" s="8">
        <v>4014</v>
      </c>
      <c r="L57" s="7">
        <v>3945</v>
      </c>
      <c r="M57" s="7">
        <v>3406</v>
      </c>
      <c r="N57" s="7">
        <v>2621</v>
      </c>
      <c r="O57" s="8">
        <v>1717</v>
      </c>
      <c r="P57" s="8">
        <v>1405</v>
      </c>
      <c r="Q57" s="8">
        <v>1248</v>
      </c>
      <c r="R57" s="8">
        <v>966</v>
      </c>
      <c r="S57" s="8">
        <v>526</v>
      </c>
      <c r="T57" s="7">
        <v>194</v>
      </c>
      <c r="U57" s="7">
        <v>66</v>
      </c>
      <c r="V57" s="7">
        <v>32</v>
      </c>
      <c r="W57" s="8">
        <v>3</v>
      </c>
      <c r="X57" s="8">
        <v>1</v>
      </c>
      <c r="Y57" s="42">
        <v>32.58407388807616</v>
      </c>
    </row>
    <row r="58" spans="1:25" s="9" customFormat="1" ht="10.5">
      <c r="A58" s="111"/>
      <c r="B58" s="53" t="s">
        <v>78</v>
      </c>
      <c r="C58" s="6">
        <v>42607</v>
      </c>
      <c r="D58" s="7">
        <v>2760</v>
      </c>
      <c r="E58" s="7">
        <v>3364</v>
      </c>
      <c r="F58" s="7">
        <v>3558</v>
      </c>
      <c r="G58" s="8">
        <v>3245</v>
      </c>
      <c r="H58" s="8">
        <v>3769</v>
      </c>
      <c r="I58" s="8">
        <v>3390</v>
      </c>
      <c r="J58" s="8">
        <v>3052</v>
      </c>
      <c r="K58" s="8">
        <v>2840</v>
      </c>
      <c r="L58" s="7">
        <v>3121</v>
      </c>
      <c r="M58" s="7">
        <v>2938</v>
      </c>
      <c r="N58" s="7">
        <v>2414</v>
      </c>
      <c r="O58" s="8">
        <v>1911</v>
      </c>
      <c r="P58" s="8">
        <v>1796</v>
      </c>
      <c r="Q58" s="8">
        <v>1597</v>
      </c>
      <c r="R58" s="8">
        <v>1253</v>
      </c>
      <c r="S58" s="8">
        <v>875</v>
      </c>
      <c r="T58" s="7">
        <v>498</v>
      </c>
      <c r="U58" s="7">
        <v>147</v>
      </c>
      <c r="V58" s="7">
        <v>68</v>
      </c>
      <c r="W58" s="8">
        <v>8</v>
      </c>
      <c r="X58" s="8">
        <v>3</v>
      </c>
      <c r="Y58" s="42">
        <v>34.40641209190978</v>
      </c>
    </row>
    <row r="59" spans="1:25" s="5" customFormat="1" ht="10.5">
      <c r="A59" s="110" t="s">
        <v>97</v>
      </c>
      <c r="B59" s="52" t="s">
        <v>76</v>
      </c>
      <c r="C59" s="3">
        <v>211</v>
      </c>
      <c r="D59" s="3">
        <v>18</v>
      </c>
      <c r="E59" s="3">
        <v>27</v>
      </c>
      <c r="F59" s="3">
        <v>29</v>
      </c>
      <c r="G59" s="4">
        <v>12</v>
      </c>
      <c r="H59" s="4">
        <v>20</v>
      </c>
      <c r="I59" s="4">
        <v>24</v>
      </c>
      <c r="J59" s="4">
        <v>20</v>
      </c>
      <c r="K59" s="4">
        <v>16</v>
      </c>
      <c r="L59" s="3">
        <v>21</v>
      </c>
      <c r="M59" s="3">
        <v>15</v>
      </c>
      <c r="N59" s="3">
        <v>2</v>
      </c>
      <c r="O59" s="4">
        <v>4</v>
      </c>
      <c r="P59" s="4">
        <v>2</v>
      </c>
      <c r="Q59" s="4">
        <v>0</v>
      </c>
      <c r="R59" s="4">
        <v>0</v>
      </c>
      <c r="S59" s="4">
        <v>1</v>
      </c>
      <c r="T59" s="3">
        <v>0</v>
      </c>
      <c r="U59" s="3">
        <v>0</v>
      </c>
      <c r="V59" s="3">
        <v>0</v>
      </c>
      <c r="W59" s="4">
        <v>0</v>
      </c>
      <c r="X59" s="4">
        <v>0</v>
      </c>
      <c r="Y59" s="42">
        <v>25.225118483412324</v>
      </c>
    </row>
    <row r="60" spans="1:25" s="9" customFormat="1" ht="10.5">
      <c r="A60" s="111"/>
      <c r="B60" s="53" t="s">
        <v>77</v>
      </c>
      <c r="C60" s="6">
        <v>70</v>
      </c>
      <c r="D60" s="7">
        <v>5</v>
      </c>
      <c r="E60" s="7">
        <v>14</v>
      </c>
      <c r="F60" s="7">
        <v>10</v>
      </c>
      <c r="G60" s="8">
        <v>3</v>
      </c>
      <c r="H60" s="8">
        <v>9</v>
      </c>
      <c r="I60" s="8">
        <v>6</v>
      </c>
      <c r="J60" s="8">
        <v>5</v>
      </c>
      <c r="K60" s="8">
        <v>10</v>
      </c>
      <c r="L60" s="7">
        <v>3</v>
      </c>
      <c r="M60" s="7">
        <v>5</v>
      </c>
      <c r="N60" s="7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7">
        <v>0</v>
      </c>
      <c r="U60" s="7">
        <v>0</v>
      </c>
      <c r="V60" s="7">
        <v>0</v>
      </c>
      <c r="W60" s="8">
        <v>0</v>
      </c>
      <c r="X60" s="8">
        <v>0</v>
      </c>
      <c r="Y60" s="42">
        <v>22.357142857142858</v>
      </c>
    </row>
    <row r="61" spans="1:25" s="9" customFormat="1" ht="10.5">
      <c r="A61" s="111"/>
      <c r="B61" s="53" t="s">
        <v>78</v>
      </c>
      <c r="C61" s="6">
        <v>141</v>
      </c>
      <c r="D61" s="7">
        <v>13</v>
      </c>
      <c r="E61" s="7">
        <v>13</v>
      </c>
      <c r="F61" s="7">
        <v>19</v>
      </c>
      <c r="G61" s="8">
        <v>9</v>
      </c>
      <c r="H61" s="8">
        <v>11</v>
      </c>
      <c r="I61" s="8">
        <v>18</v>
      </c>
      <c r="J61" s="8">
        <v>15</v>
      </c>
      <c r="K61" s="8">
        <v>6</v>
      </c>
      <c r="L61" s="7">
        <v>18</v>
      </c>
      <c r="M61" s="7">
        <v>10</v>
      </c>
      <c r="N61" s="7">
        <v>2</v>
      </c>
      <c r="O61" s="8">
        <v>4</v>
      </c>
      <c r="P61" s="8">
        <v>2</v>
      </c>
      <c r="Q61" s="8">
        <v>0</v>
      </c>
      <c r="R61" s="8">
        <v>0</v>
      </c>
      <c r="S61" s="8">
        <v>1</v>
      </c>
      <c r="T61" s="7">
        <v>0</v>
      </c>
      <c r="U61" s="7">
        <v>0</v>
      </c>
      <c r="V61" s="7">
        <v>0</v>
      </c>
      <c r="W61" s="8">
        <v>0</v>
      </c>
      <c r="X61" s="8">
        <v>0</v>
      </c>
      <c r="Y61" s="42">
        <v>26.648936170212767</v>
      </c>
    </row>
    <row r="62" spans="1:25" s="5" customFormat="1" ht="10.5">
      <c r="A62" s="110" t="s">
        <v>98</v>
      </c>
      <c r="B62" s="52" t="s">
        <v>76</v>
      </c>
      <c r="C62" s="3">
        <v>7466</v>
      </c>
      <c r="D62" s="3">
        <v>476</v>
      </c>
      <c r="E62" s="3">
        <v>700</v>
      </c>
      <c r="F62" s="3">
        <v>786</v>
      </c>
      <c r="G62" s="4">
        <v>709</v>
      </c>
      <c r="H62" s="4">
        <v>765</v>
      </c>
      <c r="I62" s="4">
        <v>671</v>
      </c>
      <c r="J62" s="4">
        <v>606</v>
      </c>
      <c r="K62" s="4">
        <v>617</v>
      </c>
      <c r="L62" s="3">
        <v>665</v>
      </c>
      <c r="M62" s="3">
        <v>573</v>
      </c>
      <c r="N62" s="3">
        <v>387</v>
      </c>
      <c r="O62" s="4">
        <v>199</v>
      </c>
      <c r="P62" s="4">
        <v>148</v>
      </c>
      <c r="Q62" s="4">
        <v>90</v>
      </c>
      <c r="R62" s="4">
        <v>52</v>
      </c>
      <c r="S62" s="4">
        <v>20</v>
      </c>
      <c r="T62" s="3">
        <v>1</v>
      </c>
      <c r="U62" s="3">
        <v>1</v>
      </c>
      <c r="V62" s="3">
        <v>0</v>
      </c>
      <c r="W62" s="4">
        <v>0</v>
      </c>
      <c r="X62" s="4">
        <v>0</v>
      </c>
      <c r="Y62" s="42">
        <v>28.8273506563086</v>
      </c>
    </row>
    <row r="63" spans="1:25" s="9" customFormat="1" ht="10.5">
      <c r="A63" s="111"/>
      <c r="B63" s="53" t="s">
        <v>77</v>
      </c>
      <c r="C63" s="6">
        <v>3737</v>
      </c>
      <c r="D63" s="7">
        <v>251</v>
      </c>
      <c r="E63" s="7">
        <v>368</v>
      </c>
      <c r="F63" s="7">
        <v>409</v>
      </c>
      <c r="G63" s="8">
        <v>351</v>
      </c>
      <c r="H63" s="8">
        <v>390</v>
      </c>
      <c r="I63" s="8">
        <v>315</v>
      </c>
      <c r="J63" s="8">
        <v>278</v>
      </c>
      <c r="K63" s="8">
        <v>289</v>
      </c>
      <c r="L63" s="7">
        <v>314</v>
      </c>
      <c r="M63" s="7">
        <v>276</v>
      </c>
      <c r="N63" s="7">
        <v>225</v>
      </c>
      <c r="O63" s="8">
        <v>108</v>
      </c>
      <c r="P63" s="8">
        <v>81</v>
      </c>
      <c r="Q63" s="8">
        <v>40</v>
      </c>
      <c r="R63" s="8">
        <v>29</v>
      </c>
      <c r="S63" s="8">
        <v>12</v>
      </c>
      <c r="T63" s="7">
        <v>1</v>
      </c>
      <c r="U63" s="7">
        <v>0</v>
      </c>
      <c r="V63" s="7">
        <v>0</v>
      </c>
      <c r="W63" s="8">
        <v>0</v>
      </c>
      <c r="X63" s="8">
        <v>0</v>
      </c>
      <c r="Y63" s="42">
        <v>28.714878244581215</v>
      </c>
    </row>
    <row r="64" spans="1:25" s="9" customFormat="1" ht="10.5">
      <c r="A64" s="111"/>
      <c r="B64" s="53" t="s">
        <v>78</v>
      </c>
      <c r="C64" s="6">
        <v>3729</v>
      </c>
      <c r="D64" s="7">
        <v>225</v>
      </c>
      <c r="E64" s="7">
        <v>332</v>
      </c>
      <c r="F64" s="7">
        <v>377</v>
      </c>
      <c r="G64" s="8">
        <v>358</v>
      </c>
      <c r="H64" s="8">
        <v>375</v>
      </c>
      <c r="I64" s="8">
        <v>356</v>
      </c>
      <c r="J64" s="8">
        <v>328</v>
      </c>
      <c r="K64" s="8">
        <v>328</v>
      </c>
      <c r="L64" s="7">
        <v>351</v>
      </c>
      <c r="M64" s="7">
        <v>297</v>
      </c>
      <c r="N64" s="7">
        <v>162</v>
      </c>
      <c r="O64" s="8">
        <v>91</v>
      </c>
      <c r="P64" s="8">
        <v>67</v>
      </c>
      <c r="Q64" s="8">
        <v>50</v>
      </c>
      <c r="R64" s="8">
        <v>23</v>
      </c>
      <c r="S64" s="8">
        <v>8</v>
      </c>
      <c r="T64" s="7">
        <v>0</v>
      </c>
      <c r="U64" s="7">
        <v>1</v>
      </c>
      <c r="V64" s="7">
        <v>0</v>
      </c>
      <c r="W64" s="8">
        <v>0</v>
      </c>
      <c r="X64" s="8">
        <v>0</v>
      </c>
      <c r="Y64" s="42">
        <v>28.940064360418344</v>
      </c>
    </row>
    <row r="65" spans="1:25" s="5" customFormat="1" ht="10.5">
      <c r="A65" s="110" t="s">
        <v>99</v>
      </c>
      <c r="B65" s="52" t="s">
        <v>76</v>
      </c>
      <c r="C65" s="3">
        <v>2018</v>
      </c>
      <c r="D65" s="3">
        <v>166</v>
      </c>
      <c r="E65" s="3">
        <v>244</v>
      </c>
      <c r="F65" s="3">
        <v>210</v>
      </c>
      <c r="G65" s="4">
        <v>223</v>
      </c>
      <c r="H65" s="4">
        <v>220</v>
      </c>
      <c r="I65" s="4">
        <v>178</v>
      </c>
      <c r="J65" s="4">
        <v>174</v>
      </c>
      <c r="K65" s="4">
        <v>175</v>
      </c>
      <c r="L65" s="3">
        <v>150</v>
      </c>
      <c r="M65" s="3">
        <v>109</v>
      </c>
      <c r="N65" s="3">
        <v>68</v>
      </c>
      <c r="O65" s="4">
        <v>48</v>
      </c>
      <c r="P65" s="4">
        <v>30</v>
      </c>
      <c r="Q65" s="4">
        <v>16</v>
      </c>
      <c r="R65" s="4">
        <v>4</v>
      </c>
      <c r="S65" s="4">
        <v>2</v>
      </c>
      <c r="T65" s="3">
        <v>1</v>
      </c>
      <c r="U65" s="3">
        <v>0</v>
      </c>
      <c r="V65" s="3">
        <v>0</v>
      </c>
      <c r="W65" s="4">
        <v>0</v>
      </c>
      <c r="X65" s="4">
        <v>0</v>
      </c>
      <c r="Y65" s="42">
        <v>25.867195242814667</v>
      </c>
    </row>
    <row r="66" spans="1:25" s="9" customFormat="1" ht="10.5">
      <c r="A66" s="111"/>
      <c r="B66" s="53" t="s">
        <v>77</v>
      </c>
      <c r="C66" s="6">
        <v>851</v>
      </c>
      <c r="D66" s="7">
        <v>87</v>
      </c>
      <c r="E66" s="7">
        <v>125</v>
      </c>
      <c r="F66" s="7">
        <v>111</v>
      </c>
      <c r="G66" s="8">
        <v>118</v>
      </c>
      <c r="H66" s="8">
        <v>104</v>
      </c>
      <c r="I66" s="8">
        <v>57</v>
      </c>
      <c r="J66" s="8">
        <v>53</v>
      </c>
      <c r="K66" s="8">
        <v>59</v>
      </c>
      <c r="L66" s="7">
        <v>42</v>
      </c>
      <c r="M66" s="7">
        <v>44</v>
      </c>
      <c r="N66" s="7">
        <v>23</v>
      </c>
      <c r="O66" s="8">
        <v>12</v>
      </c>
      <c r="P66" s="8">
        <v>10</v>
      </c>
      <c r="Q66" s="8">
        <v>3</v>
      </c>
      <c r="R66" s="8">
        <v>2</v>
      </c>
      <c r="S66" s="8">
        <v>1</v>
      </c>
      <c r="T66" s="7">
        <v>0</v>
      </c>
      <c r="U66" s="7">
        <v>0</v>
      </c>
      <c r="V66" s="7">
        <v>0</v>
      </c>
      <c r="W66" s="8">
        <v>0</v>
      </c>
      <c r="X66" s="8">
        <v>0</v>
      </c>
      <c r="Y66" s="42">
        <v>22.646886016451234</v>
      </c>
    </row>
    <row r="67" spans="1:25" s="9" customFormat="1" ht="10.5">
      <c r="A67" s="111"/>
      <c r="B67" s="53" t="s">
        <v>78</v>
      </c>
      <c r="C67" s="6">
        <v>1167</v>
      </c>
      <c r="D67" s="7">
        <v>79</v>
      </c>
      <c r="E67" s="7">
        <v>119</v>
      </c>
      <c r="F67" s="7">
        <v>99</v>
      </c>
      <c r="G67" s="8">
        <v>105</v>
      </c>
      <c r="H67" s="8">
        <v>116</v>
      </c>
      <c r="I67" s="8">
        <v>121</v>
      </c>
      <c r="J67" s="8">
        <v>121</v>
      </c>
      <c r="K67" s="8">
        <v>116</v>
      </c>
      <c r="L67" s="7">
        <v>108</v>
      </c>
      <c r="M67" s="7">
        <v>65</v>
      </c>
      <c r="N67" s="7">
        <v>45</v>
      </c>
      <c r="O67" s="8">
        <v>36</v>
      </c>
      <c r="P67" s="8">
        <v>20</v>
      </c>
      <c r="Q67" s="8">
        <v>13</v>
      </c>
      <c r="R67" s="8">
        <v>2</v>
      </c>
      <c r="S67" s="8">
        <v>1</v>
      </c>
      <c r="T67" s="7">
        <v>1</v>
      </c>
      <c r="U67" s="7">
        <v>0</v>
      </c>
      <c r="V67" s="7">
        <v>0</v>
      </c>
      <c r="W67" s="8">
        <v>0</v>
      </c>
      <c r="X67" s="8">
        <v>0</v>
      </c>
      <c r="Y67" s="42">
        <v>28.215509854327333</v>
      </c>
    </row>
    <row r="68" spans="1:25" s="5" customFormat="1" ht="10.5">
      <c r="A68" s="112" t="s">
        <v>100</v>
      </c>
      <c r="B68" s="52" t="s">
        <v>76</v>
      </c>
      <c r="C68" s="3">
        <v>5607</v>
      </c>
      <c r="D68" s="3">
        <v>418</v>
      </c>
      <c r="E68" s="3">
        <v>688</v>
      </c>
      <c r="F68" s="3">
        <v>818</v>
      </c>
      <c r="G68" s="4">
        <v>649</v>
      </c>
      <c r="H68" s="4">
        <v>437</v>
      </c>
      <c r="I68" s="4">
        <v>412</v>
      </c>
      <c r="J68" s="4">
        <v>473</v>
      </c>
      <c r="K68" s="4">
        <v>513</v>
      </c>
      <c r="L68" s="3">
        <v>525</v>
      </c>
      <c r="M68" s="3">
        <v>329</v>
      </c>
      <c r="N68" s="3">
        <v>187</v>
      </c>
      <c r="O68" s="4">
        <v>75</v>
      </c>
      <c r="P68" s="4">
        <v>44</v>
      </c>
      <c r="Q68" s="4">
        <v>22</v>
      </c>
      <c r="R68" s="4">
        <v>11</v>
      </c>
      <c r="S68" s="4">
        <v>3</v>
      </c>
      <c r="T68" s="3">
        <v>3</v>
      </c>
      <c r="U68" s="3">
        <v>0</v>
      </c>
      <c r="V68" s="3">
        <v>0</v>
      </c>
      <c r="W68" s="4">
        <v>0</v>
      </c>
      <c r="X68" s="4">
        <v>0</v>
      </c>
      <c r="Y68" s="42">
        <v>25.17255216693419</v>
      </c>
    </row>
    <row r="69" spans="1:25" s="9" customFormat="1" ht="10.5">
      <c r="A69" s="113"/>
      <c r="B69" s="53" t="s">
        <v>77</v>
      </c>
      <c r="C69" s="6">
        <v>2466</v>
      </c>
      <c r="D69" s="7">
        <v>195</v>
      </c>
      <c r="E69" s="7">
        <v>366</v>
      </c>
      <c r="F69" s="7">
        <v>424</v>
      </c>
      <c r="G69" s="8">
        <v>330</v>
      </c>
      <c r="H69" s="8">
        <v>213</v>
      </c>
      <c r="I69" s="8">
        <v>158</v>
      </c>
      <c r="J69" s="8">
        <v>161</v>
      </c>
      <c r="K69" s="8">
        <v>171</v>
      </c>
      <c r="L69" s="7">
        <v>201</v>
      </c>
      <c r="M69" s="7">
        <v>127</v>
      </c>
      <c r="N69" s="7">
        <v>70</v>
      </c>
      <c r="O69" s="8">
        <v>27</v>
      </c>
      <c r="P69" s="8">
        <v>14</v>
      </c>
      <c r="Q69" s="8">
        <v>5</v>
      </c>
      <c r="R69" s="8">
        <v>4</v>
      </c>
      <c r="S69" s="8">
        <v>0</v>
      </c>
      <c r="T69" s="7">
        <v>0</v>
      </c>
      <c r="U69" s="7">
        <v>0</v>
      </c>
      <c r="V69" s="7">
        <v>0</v>
      </c>
      <c r="W69" s="8">
        <v>0</v>
      </c>
      <c r="X69" s="8">
        <v>0</v>
      </c>
      <c r="Y69" s="42">
        <v>22.869018653690187</v>
      </c>
    </row>
    <row r="70" spans="1:25" s="9" customFormat="1" ht="10.5">
      <c r="A70" s="113"/>
      <c r="B70" s="53" t="s">
        <v>78</v>
      </c>
      <c r="C70" s="6">
        <v>3141</v>
      </c>
      <c r="D70" s="7">
        <v>223</v>
      </c>
      <c r="E70" s="7">
        <v>322</v>
      </c>
      <c r="F70" s="7">
        <v>394</v>
      </c>
      <c r="G70" s="8">
        <v>319</v>
      </c>
      <c r="H70" s="8">
        <v>224</v>
      </c>
      <c r="I70" s="8">
        <v>254</v>
      </c>
      <c r="J70" s="8">
        <v>312</v>
      </c>
      <c r="K70" s="8">
        <v>342</v>
      </c>
      <c r="L70" s="7">
        <v>324</v>
      </c>
      <c r="M70" s="7">
        <v>202</v>
      </c>
      <c r="N70" s="7">
        <v>117</v>
      </c>
      <c r="O70" s="8">
        <v>48</v>
      </c>
      <c r="P70" s="8">
        <v>30</v>
      </c>
      <c r="Q70" s="8">
        <v>17</v>
      </c>
      <c r="R70" s="8">
        <v>7</v>
      </c>
      <c r="S70" s="8">
        <v>3</v>
      </c>
      <c r="T70" s="7">
        <v>3</v>
      </c>
      <c r="U70" s="7">
        <v>0</v>
      </c>
      <c r="V70" s="7">
        <v>0</v>
      </c>
      <c r="W70" s="8">
        <v>0</v>
      </c>
      <c r="X70" s="8">
        <v>0</v>
      </c>
      <c r="Y70" s="42">
        <v>26.981056988220313</v>
      </c>
    </row>
    <row r="71" spans="1:25" s="5" customFormat="1" ht="10.5">
      <c r="A71" s="110" t="s">
        <v>101</v>
      </c>
      <c r="B71" s="52" t="s">
        <v>76</v>
      </c>
      <c r="C71" s="3">
        <v>693</v>
      </c>
      <c r="D71" s="3">
        <v>39</v>
      </c>
      <c r="E71" s="3">
        <v>114</v>
      </c>
      <c r="F71" s="3">
        <v>95</v>
      </c>
      <c r="G71" s="4">
        <v>57</v>
      </c>
      <c r="H71" s="4">
        <v>63</v>
      </c>
      <c r="I71" s="4">
        <v>53</v>
      </c>
      <c r="J71" s="4">
        <v>60</v>
      </c>
      <c r="K71" s="4">
        <v>56</v>
      </c>
      <c r="L71" s="3">
        <v>56</v>
      </c>
      <c r="M71" s="3">
        <v>56</v>
      </c>
      <c r="N71" s="3">
        <v>21</v>
      </c>
      <c r="O71" s="4">
        <v>7</v>
      </c>
      <c r="P71" s="4">
        <v>7</v>
      </c>
      <c r="Q71" s="4">
        <v>5</v>
      </c>
      <c r="R71" s="4">
        <v>1</v>
      </c>
      <c r="S71" s="4">
        <v>3</v>
      </c>
      <c r="T71" s="3">
        <v>0</v>
      </c>
      <c r="U71" s="3">
        <v>0</v>
      </c>
      <c r="V71" s="3">
        <v>0</v>
      </c>
      <c r="W71" s="4">
        <v>0</v>
      </c>
      <c r="X71" s="4">
        <v>0</v>
      </c>
      <c r="Y71" s="42">
        <v>25.52308802308802</v>
      </c>
    </row>
    <row r="72" spans="1:25" s="9" customFormat="1" ht="10.5">
      <c r="A72" s="111"/>
      <c r="B72" s="53" t="s">
        <v>77</v>
      </c>
      <c r="C72" s="6">
        <v>264</v>
      </c>
      <c r="D72" s="7">
        <v>18</v>
      </c>
      <c r="E72" s="7">
        <v>56</v>
      </c>
      <c r="F72" s="7">
        <v>54</v>
      </c>
      <c r="G72" s="8">
        <v>24</v>
      </c>
      <c r="H72" s="8">
        <v>28</v>
      </c>
      <c r="I72" s="8">
        <v>12</v>
      </c>
      <c r="J72" s="8">
        <v>19</v>
      </c>
      <c r="K72" s="8">
        <v>13</v>
      </c>
      <c r="L72" s="7">
        <v>11</v>
      </c>
      <c r="M72" s="7">
        <v>16</v>
      </c>
      <c r="N72" s="7">
        <v>6</v>
      </c>
      <c r="O72" s="8">
        <v>1</v>
      </c>
      <c r="P72" s="8">
        <v>2</v>
      </c>
      <c r="Q72" s="8">
        <v>1</v>
      </c>
      <c r="R72" s="8">
        <v>1</v>
      </c>
      <c r="S72" s="8">
        <v>2</v>
      </c>
      <c r="T72" s="7">
        <v>0</v>
      </c>
      <c r="U72" s="7">
        <v>0</v>
      </c>
      <c r="V72" s="7">
        <v>0</v>
      </c>
      <c r="W72" s="8">
        <v>0</v>
      </c>
      <c r="X72" s="8">
        <v>0</v>
      </c>
      <c r="Y72" s="42">
        <v>21.382575757575758</v>
      </c>
    </row>
    <row r="73" spans="1:25" s="9" customFormat="1" ht="10.5">
      <c r="A73" s="111"/>
      <c r="B73" s="53" t="s">
        <v>78</v>
      </c>
      <c r="C73" s="6">
        <v>429</v>
      </c>
      <c r="D73" s="7">
        <v>21</v>
      </c>
      <c r="E73" s="7">
        <v>58</v>
      </c>
      <c r="F73" s="7">
        <v>41</v>
      </c>
      <c r="G73" s="8">
        <v>33</v>
      </c>
      <c r="H73" s="8">
        <v>35</v>
      </c>
      <c r="I73" s="8">
        <v>41</v>
      </c>
      <c r="J73" s="8">
        <v>41</v>
      </c>
      <c r="K73" s="8">
        <v>43</v>
      </c>
      <c r="L73" s="7">
        <v>45</v>
      </c>
      <c r="M73" s="7">
        <v>40</v>
      </c>
      <c r="N73" s="7">
        <v>15</v>
      </c>
      <c r="O73" s="8">
        <v>6</v>
      </c>
      <c r="P73" s="8">
        <v>5</v>
      </c>
      <c r="Q73" s="8">
        <v>4</v>
      </c>
      <c r="R73" s="8">
        <v>0</v>
      </c>
      <c r="S73" s="8">
        <v>1</v>
      </c>
      <c r="T73" s="7">
        <v>0</v>
      </c>
      <c r="U73" s="7">
        <v>0</v>
      </c>
      <c r="V73" s="7">
        <v>0</v>
      </c>
      <c r="W73" s="8">
        <v>0</v>
      </c>
      <c r="X73" s="8">
        <v>0</v>
      </c>
      <c r="Y73" s="42">
        <v>28.071095571095572</v>
      </c>
    </row>
    <row r="74" spans="1:25" s="5" customFormat="1" ht="10.5">
      <c r="A74" s="112" t="s">
        <v>102</v>
      </c>
      <c r="B74" s="52" t="s">
        <v>76</v>
      </c>
      <c r="C74" s="3">
        <v>1407</v>
      </c>
      <c r="D74" s="3">
        <v>98</v>
      </c>
      <c r="E74" s="3">
        <v>148</v>
      </c>
      <c r="F74" s="3">
        <v>186</v>
      </c>
      <c r="G74" s="4">
        <v>150</v>
      </c>
      <c r="H74" s="4">
        <v>114</v>
      </c>
      <c r="I74" s="4">
        <v>115</v>
      </c>
      <c r="J74" s="4">
        <v>119</v>
      </c>
      <c r="K74" s="4">
        <v>140</v>
      </c>
      <c r="L74" s="3">
        <v>122</v>
      </c>
      <c r="M74" s="3">
        <v>89</v>
      </c>
      <c r="N74" s="3">
        <v>47</v>
      </c>
      <c r="O74" s="4">
        <v>34</v>
      </c>
      <c r="P74" s="4">
        <v>30</v>
      </c>
      <c r="Q74" s="4">
        <v>10</v>
      </c>
      <c r="R74" s="4">
        <v>3</v>
      </c>
      <c r="S74" s="4">
        <v>2</v>
      </c>
      <c r="T74" s="3">
        <v>0</v>
      </c>
      <c r="U74" s="3">
        <v>0</v>
      </c>
      <c r="V74" s="3">
        <v>0</v>
      </c>
      <c r="W74" s="4">
        <v>0</v>
      </c>
      <c r="X74" s="4">
        <v>0</v>
      </c>
      <c r="Y74" s="42">
        <v>26.942075337597725</v>
      </c>
    </row>
    <row r="75" spans="1:25" s="9" customFormat="1" ht="10.5">
      <c r="A75" s="113"/>
      <c r="B75" s="53" t="s">
        <v>77</v>
      </c>
      <c r="C75" s="6">
        <v>555</v>
      </c>
      <c r="D75" s="7">
        <v>48</v>
      </c>
      <c r="E75" s="7">
        <v>79</v>
      </c>
      <c r="F75" s="7">
        <v>77</v>
      </c>
      <c r="G75" s="8">
        <v>69</v>
      </c>
      <c r="H75" s="8">
        <v>50</v>
      </c>
      <c r="I75" s="8">
        <v>55</v>
      </c>
      <c r="J75" s="8">
        <v>28</v>
      </c>
      <c r="K75" s="8">
        <v>46</v>
      </c>
      <c r="L75" s="7">
        <v>39</v>
      </c>
      <c r="M75" s="7">
        <v>30</v>
      </c>
      <c r="N75" s="7">
        <v>16</v>
      </c>
      <c r="O75" s="8">
        <v>10</v>
      </c>
      <c r="P75" s="8">
        <v>4</v>
      </c>
      <c r="Q75" s="8">
        <v>2</v>
      </c>
      <c r="R75" s="8">
        <v>2</v>
      </c>
      <c r="S75" s="8">
        <v>0</v>
      </c>
      <c r="T75" s="7">
        <v>0</v>
      </c>
      <c r="U75" s="7">
        <v>0</v>
      </c>
      <c r="V75" s="7">
        <v>0</v>
      </c>
      <c r="W75" s="8">
        <v>0</v>
      </c>
      <c r="X75" s="8">
        <v>0</v>
      </c>
      <c r="Y75" s="42">
        <v>23.75225225225225</v>
      </c>
    </row>
    <row r="76" spans="1:25" s="9" customFormat="1" ht="10.5">
      <c r="A76" s="113"/>
      <c r="B76" s="53" t="s">
        <v>78</v>
      </c>
      <c r="C76" s="6">
        <v>852</v>
      </c>
      <c r="D76" s="7">
        <v>50</v>
      </c>
      <c r="E76" s="7">
        <v>69</v>
      </c>
      <c r="F76" s="7">
        <v>109</v>
      </c>
      <c r="G76" s="8">
        <v>81</v>
      </c>
      <c r="H76" s="8">
        <v>64</v>
      </c>
      <c r="I76" s="8">
        <v>60</v>
      </c>
      <c r="J76" s="8">
        <v>91</v>
      </c>
      <c r="K76" s="8">
        <v>94</v>
      </c>
      <c r="L76" s="7">
        <v>83</v>
      </c>
      <c r="M76" s="7">
        <v>59</v>
      </c>
      <c r="N76" s="7">
        <v>31</v>
      </c>
      <c r="O76" s="8">
        <v>24</v>
      </c>
      <c r="P76" s="8">
        <v>26</v>
      </c>
      <c r="Q76" s="8">
        <v>8</v>
      </c>
      <c r="R76" s="8">
        <v>1</v>
      </c>
      <c r="S76" s="8">
        <v>2</v>
      </c>
      <c r="T76" s="7">
        <v>0</v>
      </c>
      <c r="U76" s="7">
        <v>0</v>
      </c>
      <c r="V76" s="7">
        <v>0</v>
      </c>
      <c r="W76" s="8">
        <v>0</v>
      </c>
      <c r="X76" s="8">
        <v>0</v>
      </c>
      <c r="Y76" s="42">
        <v>29.019953051643192</v>
      </c>
    </row>
    <row r="77" spans="1:25" s="5" customFormat="1" ht="10.5">
      <c r="A77" s="103" t="s">
        <v>103</v>
      </c>
      <c r="B77" s="52" t="s">
        <v>76</v>
      </c>
      <c r="C77" s="3">
        <v>11124</v>
      </c>
      <c r="D77" s="3">
        <v>862</v>
      </c>
      <c r="E77" s="3">
        <v>1048</v>
      </c>
      <c r="F77" s="3">
        <v>1074</v>
      </c>
      <c r="G77" s="4">
        <v>1043</v>
      </c>
      <c r="H77" s="4">
        <v>1039</v>
      </c>
      <c r="I77" s="4">
        <v>980</v>
      </c>
      <c r="J77" s="4">
        <v>1042</v>
      </c>
      <c r="K77" s="4">
        <v>1037</v>
      </c>
      <c r="L77" s="3">
        <v>973</v>
      </c>
      <c r="M77" s="3">
        <v>818</v>
      </c>
      <c r="N77" s="3">
        <v>549</v>
      </c>
      <c r="O77" s="4">
        <v>295</v>
      </c>
      <c r="P77" s="4">
        <v>159</v>
      </c>
      <c r="Q77" s="4">
        <v>111</v>
      </c>
      <c r="R77" s="4">
        <v>52</v>
      </c>
      <c r="S77" s="4">
        <v>27</v>
      </c>
      <c r="T77" s="3">
        <v>10</v>
      </c>
      <c r="U77" s="3">
        <v>3</v>
      </c>
      <c r="V77" s="3">
        <v>1</v>
      </c>
      <c r="W77" s="4">
        <v>0</v>
      </c>
      <c r="X77" s="4">
        <v>1</v>
      </c>
      <c r="Y77" s="42">
        <v>28.347761596548004</v>
      </c>
    </row>
    <row r="78" spans="1:25" s="9" customFormat="1" ht="10.5">
      <c r="A78" s="114"/>
      <c r="B78" s="53" t="s">
        <v>77</v>
      </c>
      <c r="C78" s="6">
        <v>4721</v>
      </c>
      <c r="D78" s="7">
        <v>468</v>
      </c>
      <c r="E78" s="7">
        <v>530</v>
      </c>
      <c r="F78" s="7">
        <v>531</v>
      </c>
      <c r="G78" s="8">
        <v>510</v>
      </c>
      <c r="H78" s="8">
        <v>473</v>
      </c>
      <c r="I78" s="8">
        <v>374</v>
      </c>
      <c r="J78" s="8">
        <v>364</v>
      </c>
      <c r="K78" s="8">
        <v>379</v>
      </c>
      <c r="L78" s="7">
        <v>355</v>
      </c>
      <c r="M78" s="7">
        <v>274</v>
      </c>
      <c r="N78" s="7">
        <v>199</v>
      </c>
      <c r="O78" s="8">
        <v>124</v>
      </c>
      <c r="P78" s="8">
        <v>63</v>
      </c>
      <c r="Q78" s="8">
        <v>41</v>
      </c>
      <c r="R78" s="8">
        <v>23</v>
      </c>
      <c r="S78" s="8">
        <v>9</v>
      </c>
      <c r="T78" s="7">
        <v>3</v>
      </c>
      <c r="U78" s="7">
        <v>0</v>
      </c>
      <c r="V78" s="7">
        <v>0</v>
      </c>
      <c r="W78" s="8">
        <v>0</v>
      </c>
      <c r="X78" s="8">
        <v>1</v>
      </c>
      <c r="Y78" s="42">
        <v>26.006778224952342</v>
      </c>
    </row>
    <row r="79" spans="1:25" s="9" customFormat="1" ht="10.5">
      <c r="A79" s="114"/>
      <c r="B79" s="53" t="s">
        <v>78</v>
      </c>
      <c r="C79" s="6">
        <v>6403</v>
      </c>
      <c r="D79" s="7">
        <v>394</v>
      </c>
      <c r="E79" s="7">
        <v>518</v>
      </c>
      <c r="F79" s="7">
        <v>543</v>
      </c>
      <c r="G79" s="8">
        <v>533</v>
      </c>
      <c r="H79" s="8">
        <v>566</v>
      </c>
      <c r="I79" s="8">
        <v>606</v>
      </c>
      <c r="J79" s="8">
        <v>678</v>
      </c>
      <c r="K79" s="8">
        <v>658</v>
      </c>
      <c r="L79" s="7">
        <v>618</v>
      </c>
      <c r="M79" s="7">
        <v>544</v>
      </c>
      <c r="N79" s="7">
        <v>350</v>
      </c>
      <c r="O79" s="8">
        <v>171</v>
      </c>
      <c r="P79" s="8">
        <v>96</v>
      </c>
      <c r="Q79" s="8">
        <v>70</v>
      </c>
      <c r="R79" s="8">
        <v>29</v>
      </c>
      <c r="S79" s="8">
        <v>18</v>
      </c>
      <c r="T79" s="7">
        <v>7</v>
      </c>
      <c r="U79" s="7">
        <v>3</v>
      </c>
      <c r="V79" s="7">
        <v>1</v>
      </c>
      <c r="W79" s="8">
        <v>0</v>
      </c>
      <c r="X79" s="8">
        <v>0</v>
      </c>
      <c r="Y79" s="42">
        <v>30.073793534280806</v>
      </c>
    </row>
    <row r="80" spans="1:25" s="5" customFormat="1" ht="10.5">
      <c r="A80" s="103" t="s">
        <v>104</v>
      </c>
      <c r="B80" s="52" t="s">
        <v>76</v>
      </c>
      <c r="C80" s="3">
        <v>9372</v>
      </c>
      <c r="D80" s="3">
        <v>816</v>
      </c>
      <c r="E80" s="3">
        <v>932</v>
      </c>
      <c r="F80" s="3">
        <v>854</v>
      </c>
      <c r="G80" s="4">
        <v>769</v>
      </c>
      <c r="H80" s="4">
        <v>950</v>
      </c>
      <c r="I80" s="4">
        <v>929</v>
      </c>
      <c r="J80" s="4">
        <v>925</v>
      </c>
      <c r="K80" s="4">
        <v>788</v>
      </c>
      <c r="L80" s="3">
        <v>687</v>
      </c>
      <c r="M80" s="3">
        <v>625</v>
      </c>
      <c r="N80" s="3">
        <v>493</v>
      </c>
      <c r="O80" s="4">
        <v>311</v>
      </c>
      <c r="P80" s="4">
        <v>153</v>
      </c>
      <c r="Q80" s="4">
        <v>83</v>
      </c>
      <c r="R80" s="4">
        <v>35</v>
      </c>
      <c r="S80" s="4">
        <v>11</v>
      </c>
      <c r="T80" s="3">
        <v>4</v>
      </c>
      <c r="U80" s="3">
        <v>3</v>
      </c>
      <c r="V80" s="3">
        <v>2</v>
      </c>
      <c r="W80" s="4">
        <v>2</v>
      </c>
      <c r="X80" s="4">
        <v>0</v>
      </c>
      <c r="Y80" s="42">
        <v>27.942274861288947</v>
      </c>
    </row>
    <row r="81" spans="1:25" s="9" customFormat="1" ht="10.5">
      <c r="A81" s="114"/>
      <c r="B81" s="53" t="s">
        <v>77</v>
      </c>
      <c r="C81" s="6">
        <v>4435</v>
      </c>
      <c r="D81" s="7">
        <v>408</v>
      </c>
      <c r="E81" s="7">
        <v>483</v>
      </c>
      <c r="F81" s="7">
        <v>443</v>
      </c>
      <c r="G81" s="8">
        <v>384</v>
      </c>
      <c r="H81" s="8">
        <v>441</v>
      </c>
      <c r="I81" s="8">
        <v>441</v>
      </c>
      <c r="J81" s="8">
        <v>440</v>
      </c>
      <c r="K81" s="8">
        <v>374</v>
      </c>
      <c r="L81" s="7">
        <v>290</v>
      </c>
      <c r="M81" s="7">
        <v>264</v>
      </c>
      <c r="N81" s="7">
        <v>218</v>
      </c>
      <c r="O81" s="8">
        <v>129</v>
      </c>
      <c r="P81" s="8">
        <v>62</v>
      </c>
      <c r="Q81" s="8">
        <v>30</v>
      </c>
      <c r="R81" s="8">
        <v>15</v>
      </c>
      <c r="S81" s="8">
        <v>7</v>
      </c>
      <c r="T81" s="7">
        <v>1</v>
      </c>
      <c r="U81" s="7">
        <v>2</v>
      </c>
      <c r="V81" s="7">
        <v>2</v>
      </c>
      <c r="W81" s="8">
        <v>1</v>
      </c>
      <c r="X81" s="8">
        <v>0</v>
      </c>
      <c r="Y81" s="42">
        <v>26.84836527621195</v>
      </c>
    </row>
    <row r="82" spans="1:25" s="9" customFormat="1" ht="10.5">
      <c r="A82" s="114"/>
      <c r="B82" s="53" t="s">
        <v>78</v>
      </c>
      <c r="C82" s="6">
        <v>4937</v>
      </c>
      <c r="D82" s="7">
        <v>408</v>
      </c>
      <c r="E82" s="7">
        <v>449</v>
      </c>
      <c r="F82" s="7">
        <v>411</v>
      </c>
      <c r="G82" s="8">
        <v>385</v>
      </c>
      <c r="H82" s="8">
        <v>509</v>
      </c>
      <c r="I82" s="8">
        <v>488</v>
      </c>
      <c r="J82" s="8">
        <v>485</v>
      </c>
      <c r="K82" s="8">
        <v>414</v>
      </c>
      <c r="L82" s="7">
        <v>397</v>
      </c>
      <c r="M82" s="7">
        <v>361</v>
      </c>
      <c r="N82" s="7">
        <v>275</v>
      </c>
      <c r="O82" s="8">
        <v>182</v>
      </c>
      <c r="P82" s="8">
        <v>91</v>
      </c>
      <c r="Q82" s="8">
        <v>53</v>
      </c>
      <c r="R82" s="8">
        <v>20</v>
      </c>
      <c r="S82" s="8">
        <v>4</v>
      </c>
      <c r="T82" s="7">
        <v>3</v>
      </c>
      <c r="U82" s="7">
        <v>1</v>
      </c>
      <c r="V82" s="7">
        <v>0</v>
      </c>
      <c r="W82" s="8">
        <v>1</v>
      </c>
      <c r="X82" s="8">
        <v>0</v>
      </c>
      <c r="Y82" s="42">
        <v>28.924954425764636</v>
      </c>
    </row>
    <row r="83" spans="1:25" s="5" customFormat="1" ht="10.5">
      <c r="A83" s="115" t="s">
        <v>105</v>
      </c>
      <c r="B83" s="52" t="s">
        <v>76</v>
      </c>
      <c r="C83" s="3">
        <v>284</v>
      </c>
      <c r="D83" s="3">
        <v>23</v>
      </c>
      <c r="E83" s="3">
        <v>47</v>
      </c>
      <c r="F83" s="3">
        <v>27</v>
      </c>
      <c r="G83" s="4">
        <v>14</v>
      </c>
      <c r="H83" s="4">
        <v>14</v>
      </c>
      <c r="I83" s="4">
        <v>27</v>
      </c>
      <c r="J83" s="4">
        <v>44</v>
      </c>
      <c r="K83" s="4">
        <v>26</v>
      </c>
      <c r="L83" s="3">
        <v>24</v>
      </c>
      <c r="M83" s="3">
        <v>21</v>
      </c>
      <c r="N83" s="3">
        <v>11</v>
      </c>
      <c r="O83" s="4">
        <v>2</v>
      </c>
      <c r="P83" s="4">
        <v>1</v>
      </c>
      <c r="Q83" s="4">
        <v>1</v>
      </c>
      <c r="R83" s="4">
        <v>2</v>
      </c>
      <c r="S83" s="4">
        <v>0</v>
      </c>
      <c r="T83" s="3">
        <v>0</v>
      </c>
      <c r="U83" s="3">
        <v>0</v>
      </c>
      <c r="V83" s="3">
        <v>0</v>
      </c>
      <c r="W83" s="4">
        <v>0</v>
      </c>
      <c r="X83" s="4">
        <v>0</v>
      </c>
      <c r="Y83" s="42">
        <v>26.197183098591548</v>
      </c>
    </row>
    <row r="84" spans="1:25" s="9" customFormat="1" ht="10.5">
      <c r="A84" s="116"/>
      <c r="B84" s="53" t="s">
        <v>77</v>
      </c>
      <c r="C84" s="6">
        <v>144</v>
      </c>
      <c r="D84" s="7">
        <v>9</v>
      </c>
      <c r="E84" s="7">
        <v>23</v>
      </c>
      <c r="F84" s="7">
        <v>9</v>
      </c>
      <c r="G84" s="8">
        <v>5</v>
      </c>
      <c r="H84" s="8">
        <v>8</v>
      </c>
      <c r="I84" s="8">
        <v>9</v>
      </c>
      <c r="J84" s="8">
        <v>24</v>
      </c>
      <c r="K84" s="8">
        <v>14</v>
      </c>
      <c r="L84" s="7">
        <v>16</v>
      </c>
      <c r="M84" s="7">
        <v>12</v>
      </c>
      <c r="N84" s="7">
        <v>11</v>
      </c>
      <c r="O84" s="8">
        <v>1</v>
      </c>
      <c r="P84" s="8">
        <v>1</v>
      </c>
      <c r="Q84" s="8">
        <v>0</v>
      </c>
      <c r="R84" s="8">
        <v>2</v>
      </c>
      <c r="S84" s="8">
        <v>0</v>
      </c>
      <c r="T84" s="7">
        <v>0</v>
      </c>
      <c r="U84" s="7">
        <v>0</v>
      </c>
      <c r="V84" s="7">
        <v>0</v>
      </c>
      <c r="W84" s="8">
        <v>0</v>
      </c>
      <c r="X84" s="8">
        <v>0</v>
      </c>
      <c r="Y84" s="42">
        <v>29.305555555555557</v>
      </c>
    </row>
    <row r="85" spans="1:25" s="9" customFormat="1" ht="10.5">
      <c r="A85" s="116"/>
      <c r="B85" s="53" t="s">
        <v>78</v>
      </c>
      <c r="C85" s="6">
        <v>140</v>
      </c>
      <c r="D85" s="7">
        <v>14</v>
      </c>
      <c r="E85" s="7">
        <v>24</v>
      </c>
      <c r="F85" s="7">
        <v>18</v>
      </c>
      <c r="G85" s="8">
        <v>9</v>
      </c>
      <c r="H85" s="8">
        <v>6</v>
      </c>
      <c r="I85" s="8">
        <v>18</v>
      </c>
      <c r="J85" s="8">
        <v>20</v>
      </c>
      <c r="K85" s="8">
        <v>12</v>
      </c>
      <c r="L85" s="7">
        <v>8</v>
      </c>
      <c r="M85" s="7">
        <v>9</v>
      </c>
      <c r="N85" s="7">
        <v>0</v>
      </c>
      <c r="O85" s="8">
        <v>1</v>
      </c>
      <c r="P85" s="8">
        <v>0</v>
      </c>
      <c r="Q85" s="8">
        <v>1</v>
      </c>
      <c r="R85" s="8">
        <v>0</v>
      </c>
      <c r="S85" s="8">
        <v>0</v>
      </c>
      <c r="T85" s="7">
        <v>0</v>
      </c>
      <c r="U85" s="7">
        <v>0</v>
      </c>
      <c r="V85" s="7">
        <v>0</v>
      </c>
      <c r="W85" s="8">
        <v>0</v>
      </c>
      <c r="X85" s="8">
        <v>0</v>
      </c>
      <c r="Y85" s="42">
        <v>23</v>
      </c>
    </row>
    <row r="86" spans="1:25" s="5" customFormat="1" ht="10.5">
      <c r="A86" s="110" t="s">
        <v>106</v>
      </c>
      <c r="B86" s="52" t="s">
        <v>76</v>
      </c>
      <c r="C86" s="3">
        <v>213</v>
      </c>
      <c r="D86" s="3">
        <v>17</v>
      </c>
      <c r="E86" s="3">
        <v>32</v>
      </c>
      <c r="F86" s="3">
        <v>20</v>
      </c>
      <c r="G86" s="4">
        <v>12</v>
      </c>
      <c r="H86" s="4">
        <v>11</v>
      </c>
      <c r="I86" s="4">
        <v>19</v>
      </c>
      <c r="J86" s="4">
        <v>31</v>
      </c>
      <c r="K86" s="4">
        <v>21</v>
      </c>
      <c r="L86" s="3">
        <v>18</v>
      </c>
      <c r="M86" s="3">
        <v>19</v>
      </c>
      <c r="N86" s="3">
        <v>7</v>
      </c>
      <c r="O86" s="4">
        <v>2</v>
      </c>
      <c r="P86" s="4">
        <v>1</v>
      </c>
      <c r="Q86" s="4">
        <v>1</v>
      </c>
      <c r="R86" s="4">
        <v>2</v>
      </c>
      <c r="S86" s="4">
        <v>0</v>
      </c>
      <c r="T86" s="3">
        <v>0</v>
      </c>
      <c r="U86" s="3">
        <v>0</v>
      </c>
      <c r="V86" s="3">
        <v>0</v>
      </c>
      <c r="W86" s="4">
        <v>0</v>
      </c>
      <c r="X86" s="4">
        <v>0</v>
      </c>
      <c r="Y86" s="42">
        <v>26.913145539906104</v>
      </c>
    </row>
    <row r="87" spans="1:25" s="9" customFormat="1" ht="10.5">
      <c r="A87" s="117"/>
      <c r="B87" s="53" t="s">
        <v>77</v>
      </c>
      <c r="C87" s="6">
        <v>102</v>
      </c>
      <c r="D87" s="7">
        <v>7</v>
      </c>
      <c r="E87" s="7">
        <v>13</v>
      </c>
      <c r="F87" s="7">
        <v>8</v>
      </c>
      <c r="G87" s="8">
        <v>5</v>
      </c>
      <c r="H87" s="8">
        <v>7</v>
      </c>
      <c r="I87" s="8">
        <v>5</v>
      </c>
      <c r="J87" s="8">
        <v>14</v>
      </c>
      <c r="K87" s="8">
        <v>11</v>
      </c>
      <c r="L87" s="7">
        <v>11</v>
      </c>
      <c r="M87" s="7">
        <v>10</v>
      </c>
      <c r="N87" s="7">
        <v>7</v>
      </c>
      <c r="O87" s="8">
        <v>1</v>
      </c>
      <c r="P87" s="8">
        <v>1</v>
      </c>
      <c r="Q87" s="8">
        <v>0</v>
      </c>
      <c r="R87" s="8">
        <v>2</v>
      </c>
      <c r="S87" s="8">
        <v>0</v>
      </c>
      <c r="T87" s="7">
        <v>0</v>
      </c>
      <c r="U87" s="7">
        <v>0</v>
      </c>
      <c r="V87" s="7">
        <v>0</v>
      </c>
      <c r="W87" s="8">
        <v>0</v>
      </c>
      <c r="X87" s="8">
        <v>0</v>
      </c>
      <c r="Y87" s="42">
        <v>29.80392156862745</v>
      </c>
    </row>
    <row r="88" spans="1:25" s="9" customFormat="1" ht="10.5">
      <c r="A88" s="117"/>
      <c r="B88" s="53" t="s">
        <v>78</v>
      </c>
      <c r="C88" s="6">
        <v>111</v>
      </c>
      <c r="D88" s="7">
        <v>10</v>
      </c>
      <c r="E88" s="7">
        <v>19</v>
      </c>
      <c r="F88" s="7">
        <v>12</v>
      </c>
      <c r="G88" s="8">
        <v>7</v>
      </c>
      <c r="H88" s="8">
        <v>4</v>
      </c>
      <c r="I88" s="8">
        <v>14</v>
      </c>
      <c r="J88" s="8">
        <v>17</v>
      </c>
      <c r="K88" s="8">
        <v>10</v>
      </c>
      <c r="L88" s="7">
        <v>7</v>
      </c>
      <c r="M88" s="7">
        <v>9</v>
      </c>
      <c r="N88" s="7">
        <v>0</v>
      </c>
      <c r="O88" s="8">
        <v>1</v>
      </c>
      <c r="P88" s="8">
        <v>0</v>
      </c>
      <c r="Q88" s="8">
        <v>1</v>
      </c>
      <c r="R88" s="8">
        <v>0</v>
      </c>
      <c r="S88" s="8">
        <v>0</v>
      </c>
      <c r="T88" s="7">
        <v>0</v>
      </c>
      <c r="U88" s="7">
        <v>0</v>
      </c>
      <c r="V88" s="7">
        <v>0</v>
      </c>
      <c r="W88" s="8">
        <v>0</v>
      </c>
      <c r="X88" s="8">
        <v>0</v>
      </c>
      <c r="Y88" s="42">
        <v>24.256756756756758</v>
      </c>
    </row>
    <row r="89" spans="1:25" s="5" customFormat="1" ht="10.5">
      <c r="A89" s="110" t="s">
        <v>107</v>
      </c>
      <c r="B89" s="52" t="s">
        <v>76</v>
      </c>
      <c r="C89" s="3">
        <v>71</v>
      </c>
      <c r="D89" s="3">
        <v>6</v>
      </c>
      <c r="E89" s="3">
        <v>15</v>
      </c>
      <c r="F89" s="3">
        <v>7</v>
      </c>
      <c r="G89" s="4">
        <v>2</v>
      </c>
      <c r="H89" s="4">
        <v>3</v>
      </c>
      <c r="I89" s="4">
        <v>8</v>
      </c>
      <c r="J89" s="4">
        <v>13</v>
      </c>
      <c r="K89" s="4">
        <v>5</v>
      </c>
      <c r="L89" s="3">
        <v>6</v>
      </c>
      <c r="M89" s="3">
        <v>2</v>
      </c>
      <c r="N89" s="3">
        <v>4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>
        <v>0</v>
      </c>
      <c r="U89" s="3">
        <v>0</v>
      </c>
      <c r="V89" s="3">
        <v>0</v>
      </c>
      <c r="W89" s="4">
        <v>0</v>
      </c>
      <c r="X89" s="4">
        <v>0</v>
      </c>
      <c r="Y89" s="42">
        <v>24.049295774647888</v>
      </c>
    </row>
    <row r="90" spans="1:25" s="9" customFormat="1" ht="10.5">
      <c r="A90" s="117"/>
      <c r="B90" s="53" t="s">
        <v>77</v>
      </c>
      <c r="C90" s="6">
        <v>42</v>
      </c>
      <c r="D90" s="7">
        <v>2</v>
      </c>
      <c r="E90" s="7">
        <v>10</v>
      </c>
      <c r="F90" s="7">
        <v>1</v>
      </c>
      <c r="G90" s="8">
        <v>0</v>
      </c>
      <c r="H90" s="8">
        <v>1</v>
      </c>
      <c r="I90" s="8">
        <v>4</v>
      </c>
      <c r="J90" s="8">
        <v>10</v>
      </c>
      <c r="K90" s="8">
        <v>3</v>
      </c>
      <c r="L90" s="7">
        <v>5</v>
      </c>
      <c r="M90" s="7">
        <v>2</v>
      </c>
      <c r="N90" s="7">
        <v>4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>
        <v>0</v>
      </c>
      <c r="U90" s="7">
        <v>0</v>
      </c>
      <c r="V90" s="7">
        <v>0</v>
      </c>
      <c r="W90" s="8">
        <v>0</v>
      </c>
      <c r="X90" s="14">
        <v>0</v>
      </c>
      <c r="Y90" s="42">
        <v>28.095238095238095</v>
      </c>
    </row>
    <row r="91" spans="1:25" s="9" customFormat="1" ht="10.5">
      <c r="A91" s="117"/>
      <c r="B91" s="53" t="s">
        <v>78</v>
      </c>
      <c r="C91" s="6">
        <v>29</v>
      </c>
      <c r="D91" s="7">
        <v>4</v>
      </c>
      <c r="E91" s="7">
        <v>5</v>
      </c>
      <c r="F91" s="7">
        <v>6</v>
      </c>
      <c r="G91" s="8">
        <v>2</v>
      </c>
      <c r="H91" s="8">
        <v>2</v>
      </c>
      <c r="I91" s="8">
        <v>4</v>
      </c>
      <c r="J91" s="8">
        <v>3</v>
      </c>
      <c r="K91" s="8">
        <v>2</v>
      </c>
      <c r="L91" s="7">
        <v>1</v>
      </c>
      <c r="M91" s="7">
        <v>0</v>
      </c>
      <c r="N91" s="7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>
        <v>0</v>
      </c>
      <c r="U91" s="7">
        <v>0</v>
      </c>
      <c r="V91" s="7">
        <v>0</v>
      </c>
      <c r="W91" s="8">
        <v>0</v>
      </c>
      <c r="X91" s="8">
        <v>0</v>
      </c>
      <c r="Y91" s="42">
        <v>18.189655172413794</v>
      </c>
    </row>
    <row r="92" ht="12">
      <c r="A92" s="39" t="s">
        <v>72</v>
      </c>
    </row>
    <row r="93" ht="12">
      <c r="A93" s="40" t="s">
        <v>73</v>
      </c>
    </row>
  </sheetData>
  <mergeCells count="32">
    <mergeCell ref="A1:W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workbookViewId="0" topLeftCell="A1">
      <selection activeCell="A95" sqref="A95"/>
    </sheetView>
  </sheetViews>
  <sheetFormatPr defaultColWidth="9.33203125" defaultRowHeight="12"/>
  <cols>
    <col min="1" max="1" width="9.832031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6.16015625" style="1" hidden="1" customWidth="1"/>
    <col min="26" max="16384" width="9.33203125" style="1" customWidth="1"/>
  </cols>
  <sheetData>
    <row r="1" spans="1:24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</row>
    <row r="2" spans="1:18" s="46" customFormat="1" ht="12" customHeight="1">
      <c r="A2" s="43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25" s="5" customFormat="1" ht="10.5">
      <c r="A5" s="103" t="s">
        <v>79</v>
      </c>
      <c r="B5" s="52" t="s">
        <v>76</v>
      </c>
      <c r="C5" s="3">
        <v>444823</v>
      </c>
      <c r="D5" s="3">
        <v>33344</v>
      </c>
      <c r="E5" s="3">
        <v>40156</v>
      </c>
      <c r="F5" s="3">
        <v>39969</v>
      </c>
      <c r="G5" s="4">
        <v>38347</v>
      </c>
      <c r="H5" s="4">
        <v>42559</v>
      </c>
      <c r="I5" s="4">
        <v>37886</v>
      </c>
      <c r="J5" s="4">
        <v>36327</v>
      </c>
      <c r="K5" s="4">
        <v>37627</v>
      </c>
      <c r="L5" s="3">
        <v>36282</v>
      </c>
      <c r="M5" s="3">
        <v>30211</v>
      </c>
      <c r="N5" s="3">
        <v>21193</v>
      </c>
      <c r="O5" s="4">
        <v>13061</v>
      </c>
      <c r="P5" s="4">
        <v>12019</v>
      </c>
      <c r="Q5" s="4">
        <v>10204</v>
      </c>
      <c r="R5" s="4">
        <v>7512</v>
      </c>
      <c r="S5" s="4">
        <v>4658</v>
      </c>
      <c r="T5" s="3">
        <v>2315</v>
      </c>
      <c r="U5" s="3">
        <v>828</v>
      </c>
      <c r="V5" s="3">
        <v>258</v>
      </c>
      <c r="W5" s="4">
        <v>53</v>
      </c>
      <c r="X5" s="4">
        <v>14</v>
      </c>
      <c r="Y5" s="12">
        <f aca="true" t="shared" si="0" ref="Y5:Y36">C5-SUM(D5:X5)</f>
        <v>0</v>
      </c>
    </row>
    <row r="6" spans="1:25" s="9" customFormat="1" ht="10.5">
      <c r="A6" s="104"/>
      <c r="B6" s="53" t="s">
        <v>77</v>
      </c>
      <c r="C6" s="6">
        <v>224289</v>
      </c>
      <c r="D6" s="7">
        <v>17247</v>
      </c>
      <c r="E6" s="7">
        <v>20673</v>
      </c>
      <c r="F6" s="7">
        <v>20532</v>
      </c>
      <c r="G6" s="8">
        <v>19506</v>
      </c>
      <c r="H6" s="8">
        <v>21529</v>
      </c>
      <c r="I6" s="8">
        <v>19269</v>
      </c>
      <c r="J6" s="8">
        <v>18469</v>
      </c>
      <c r="K6" s="8">
        <v>19642</v>
      </c>
      <c r="L6" s="7">
        <v>18755</v>
      </c>
      <c r="M6" s="7">
        <v>15716</v>
      </c>
      <c r="N6" s="7">
        <v>10741</v>
      </c>
      <c r="O6" s="8">
        <v>6224</v>
      </c>
      <c r="P6" s="8">
        <v>5530</v>
      </c>
      <c r="Q6" s="8">
        <v>4467</v>
      </c>
      <c r="R6" s="8">
        <v>3155</v>
      </c>
      <c r="S6" s="8">
        <v>1799</v>
      </c>
      <c r="T6" s="7">
        <v>711</v>
      </c>
      <c r="U6" s="7">
        <v>235</v>
      </c>
      <c r="V6" s="7">
        <v>76</v>
      </c>
      <c r="W6" s="8">
        <v>9</v>
      </c>
      <c r="X6" s="8">
        <v>4</v>
      </c>
      <c r="Y6" s="12">
        <f t="shared" si="0"/>
        <v>0</v>
      </c>
    </row>
    <row r="7" spans="1:25" s="9" customFormat="1" ht="10.5">
      <c r="A7" s="104"/>
      <c r="B7" s="53" t="s">
        <v>78</v>
      </c>
      <c r="C7" s="6">
        <v>220534</v>
      </c>
      <c r="D7" s="7">
        <v>16097</v>
      </c>
      <c r="E7" s="7">
        <v>19483</v>
      </c>
      <c r="F7" s="7">
        <v>19437</v>
      </c>
      <c r="G7" s="8">
        <v>18841</v>
      </c>
      <c r="H7" s="8">
        <v>21030</v>
      </c>
      <c r="I7" s="8">
        <v>18617</v>
      </c>
      <c r="J7" s="8">
        <v>17858</v>
      </c>
      <c r="K7" s="8">
        <v>17985</v>
      </c>
      <c r="L7" s="7">
        <v>17527</v>
      </c>
      <c r="M7" s="7">
        <v>14495</v>
      </c>
      <c r="N7" s="7">
        <v>10452</v>
      </c>
      <c r="O7" s="8">
        <v>6837</v>
      </c>
      <c r="P7" s="8">
        <v>6489</v>
      </c>
      <c r="Q7" s="8">
        <v>5737</v>
      </c>
      <c r="R7" s="8">
        <v>4357</v>
      </c>
      <c r="S7" s="8">
        <v>2859</v>
      </c>
      <c r="T7" s="7">
        <v>1604</v>
      </c>
      <c r="U7" s="7">
        <v>593</v>
      </c>
      <c r="V7" s="7">
        <v>182</v>
      </c>
      <c r="W7" s="8">
        <v>44</v>
      </c>
      <c r="X7" s="8">
        <v>10</v>
      </c>
      <c r="Y7" s="12">
        <f t="shared" si="0"/>
        <v>0</v>
      </c>
    </row>
    <row r="8" spans="1:25" s="5" customFormat="1" ht="10.5">
      <c r="A8" s="103" t="s">
        <v>80</v>
      </c>
      <c r="B8" s="52" t="s">
        <v>76</v>
      </c>
      <c r="C8" s="3">
        <v>444613</v>
      </c>
      <c r="D8" s="3">
        <v>33316</v>
      </c>
      <c r="E8" s="3">
        <v>40125</v>
      </c>
      <c r="F8" s="3">
        <v>39953</v>
      </c>
      <c r="G8" s="4">
        <v>38337</v>
      </c>
      <c r="H8" s="4">
        <v>42550</v>
      </c>
      <c r="I8" s="4">
        <v>37861</v>
      </c>
      <c r="J8" s="4">
        <v>36300</v>
      </c>
      <c r="K8" s="4">
        <v>37606</v>
      </c>
      <c r="L8" s="3">
        <v>36263</v>
      </c>
      <c r="M8" s="3">
        <v>30196</v>
      </c>
      <c r="N8" s="3">
        <v>21186</v>
      </c>
      <c r="O8" s="4">
        <v>13061</v>
      </c>
      <c r="P8" s="4">
        <v>12018</v>
      </c>
      <c r="Q8" s="4">
        <v>10204</v>
      </c>
      <c r="R8" s="4">
        <v>7511</v>
      </c>
      <c r="S8" s="4">
        <v>4658</v>
      </c>
      <c r="T8" s="3">
        <v>2315</v>
      </c>
      <c r="U8" s="3">
        <v>828</v>
      </c>
      <c r="V8" s="3">
        <v>258</v>
      </c>
      <c r="W8" s="4">
        <v>53</v>
      </c>
      <c r="X8" s="4">
        <v>14</v>
      </c>
      <c r="Y8" s="12">
        <f t="shared" si="0"/>
        <v>0</v>
      </c>
    </row>
    <row r="9" spans="1:25" s="9" customFormat="1" ht="10.5">
      <c r="A9" s="105"/>
      <c r="B9" s="53" t="s">
        <v>77</v>
      </c>
      <c r="C9" s="6">
        <v>224174</v>
      </c>
      <c r="D9" s="7">
        <v>17235</v>
      </c>
      <c r="E9" s="7">
        <v>20654</v>
      </c>
      <c r="F9" s="7">
        <v>20527</v>
      </c>
      <c r="G9" s="8">
        <v>19501</v>
      </c>
      <c r="H9" s="8">
        <v>21523</v>
      </c>
      <c r="I9" s="8">
        <v>19261</v>
      </c>
      <c r="J9" s="8">
        <v>18455</v>
      </c>
      <c r="K9" s="8">
        <v>19629</v>
      </c>
      <c r="L9" s="7">
        <v>18743</v>
      </c>
      <c r="M9" s="7">
        <v>15704</v>
      </c>
      <c r="N9" s="7">
        <v>10734</v>
      </c>
      <c r="O9" s="8">
        <v>6224</v>
      </c>
      <c r="P9" s="8">
        <v>5529</v>
      </c>
      <c r="Q9" s="8">
        <v>4467</v>
      </c>
      <c r="R9" s="8">
        <v>3154</v>
      </c>
      <c r="S9" s="8">
        <v>1799</v>
      </c>
      <c r="T9" s="7">
        <v>711</v>
      </c>
      <c r="U9" s="7">
        <v>235</v>
      </c>
      <c r="V9" s="7">
        <v>76</v>
      </c>
      <c r="W9" s="8">
        <v>9</v>
      </c>
      <c r="X9" s="8">
        <v>4</v>
      </c>
      <c r="Y9" s="12">
        <f t="shared" si="0"/>
        <v>0</v>
      </c>
    </row>
    <row r="10" spans="1:25" s="9" customFormat="1" ht="10.5">
      <c r="A10" s="105"/>
      <c r="B10" s="53" t="s">
        <v>78</v>
      </c>
      <c r="C10" s="6">
        <v>220439</v>
      </c>
      <c r="D10" s="7">
        <v>16081</v>
      </c>
      <c r="E10" s="7">
        <v>19471</v>
      </c>
      <c r="F10" s="7">
        <v>19426</v>
      </c>
      <c r="G10" s="8">
        <v>18836</v>
      </c>
      <c r="H10" s="8">
        <v>21027</v>
      </c>
      <c r="I10" s="8">
        <v>18600</v>
      </c>
      <c r="J10" s="8">
        <v>17845</v>
      </c>
      <c r="K10" s="8">
        <v>17977</v>
      </c>
      <c r="L10" s="7">
        <v>17520</v>
      </c>
      <c r="M10" s="7">
        <v>14492</v>
      </c>
      <c r="N10" s="7">
        <v>10452</v>
      </c>
      <c r="O10" s="8">
        <v>6837</v>
      </c>
      <c r="P10" s="8">
        <v>6489</v>
      </c>
      <c r="Q10" s="8">
        <v>5737</v>
      </c>
      <c r="R10" s="8">
        <v>4357</v>
      </c>
      <c r="S10" s="8">
        <v>2859</v>
      </c>
      <c r="T10" s="7">
        <v>1604</v>
      </c>
      <c r="U10" s="7">
        <v>593</v>
      </c>
      <c r="V10" s="7">
        <v>182</v>
      </c>
      <c r="W10" s="8">
        <v>44</v>
      </c>
      <c r="X10" s="8">
        <v>10</v>
      </c>
      <c r="Y10" s="12">
        <f t="shared" si="0"/>
        <v>0</v>
      </c>
    </row>
    <row r="11" spans="1:25" s="5" customFormat="1" ht="10.5">
      <c r="A11" s="103" t="s">
        <v>81</v>
      </c>
      <c r="B11" s="52" t="s">
        <v>76</v>
      </c>
      <c r="C11" s="3">
        <v>425018</v>
      </c>
      <c r="D11" s="3">
        <v>31711</v>
      </c>
      <c r="E11" s="3">
        <v>38161</v>
      </c>
      <c r="F11" s="3">
        <v>38163</v>
      </c>
      <c r="G11" s="4">
        <v>36616</v>
      </c>
      <c r="H11" s="4">
        <v>40595</v>
      </c>
      <c r="I11" s="4">
        <v>36031</v>
      </c>
      <c r="J11" s="4">
        <v>34402</v>
      </c>
      <c r="K11" s="4">
        <v>35829</v>
      </c>
      <c r="L11" s="3">
        <v>34601</v>
      </c>
      <c r="M11" s="3">
        <v>28844</v>
      </c>
      <c r="N11" s="3">
        <v>20245</v>
      </c>
      <c r="O11" s="4">
        <v>12566</v>
      </c>
      <c r="P11" s="4">
        <v>11713</v>
      </c>
      <c r="Q11" s="4">
        <v>10041</v>
      </c>
      <c r="R11" s="4">
        <v>7440</v>
      </c>
      <c r="S11" s="4">
        <v>4612</v>
      </c>
      <c r="T11" s="3">
        <v>2307</v>
      </c>
      <c r="U11" s="3">
        <v>820</v>
      </c>
      <c r="V11" s="3">
        <v>257</v>
      </c>
      <c r="W11" s="4">
        <v>51</v>
      </c>
      <c r="X11" s="4">
        <v>13</v>
      </c>
      <c r="Y11" s="12">
        <f t="shared" si="0"/>
        <v>0</v>
      </c>
    </row>
    <row r="12" spans="1:25" s="9" customFormat="1" ht="10.5">
      <c r="A12" s="106"/>
      <c r="B12" s="53" t="s">
        <v>77</v>
      </c>
      <c r="C12" s="6">
        <v>215456</v>
      </c>
      <c r="D12" s="7">
        <v>16413</v>
      </c>
      <c r="E12" s="7">
        <v>19678</v>
      </c>
      <c r="F12" s="7">
        <v>19613</v>
      </c>
      <c r="G12" s="8">
        <v>18684</v>
      </c>
      <c r="H12" s="8">
        <v>20634</v>
      </c>
      <c r="I12" s="8">
        <v>18505</v>
      </c>
      <c r="J12" s="8">
        <v>17663</v>
      </c>
      <c r="K12" s="8">
        <v>18902</v>
      </c>
      <c r="L12" s="7">
        <v>18091</v>
      </c>
      <c r="M12" s="7">
        <v>15196</v>
      </c>
      <c r="N12" s="7">
        <v>10320</v>
      </c>
      <c r="O12" s="8">
        <v>6014</v>
      </c>
      <c r="P12" s="8">
        <v>5407</v>
      </c>
      <c r="Q12" s="8">
        <v>4406</v>
      </c>
      <c r="R12" s="8">
        <v>3122</v>
      </c>
      <c r="S12" s="8">
        <v>1780</v>
      </c>
      <c r="T12" s="7">
        <v>709</v>
      </c>
      <c r="U12" s="7">
        <v>232</v>
      </c>
      <c r="V12" s="7">
        <v>76</v>
      </c>
      <c r="W12" s="8">
        <v>8</v>
      </c>
      <c r="X12" s="8">
        <v>3</v>
      </c>
      <c r="Y12" s="12">
        <f t="shared" si="0"/>
        <v>0</v>
      </c>
    </row>
    <row r="13" spans="1:25" s="9" customFormat="1" ht="10.5">
      <c r="A13" s="106"/>
      <c r="B13" s="53" t="s">
        <v>78</v>
      </c>
      <c r="C13" s="6">
        <v>209562</v>
      </c>
      <c r="D13" s="7">
        <v>15298</v>
      </c>
      <c r="E13" s="7">
        <v>18483</v>
      </c>
      <c r="F13" s="7">
        <v>18550</v>
      </c>
      <c r="G13" s="8">
        <v>17932</v>
      </c>
      <c r="H13" s="8">
        <v>19961</v>
      </c>
      <c r="I13" s="8">
        <v>17526</v>
      </c>
      <c r="J13" s="8">
        <v>16739</v>
      </c>
      <c r="K13" s="8">
        <v>16927</v>
      </c>
      <c r="L13" s="7">
        <v>16510</v>
      </c>
      <c r="M13" s="7">
        <v>13648</v>
      </c>
      <c r="N13" s="7">
        <v>9925</v>
      </c>
      <c r="O13" s="8">
        <v>6552</v>
      </c>
      <c r="P13" s="8">
        <v>6306</v>
      </c>
      <c r="Q13" s="8">
        <v>5635</v>
      </c>
      <c r="R13" s="8">
        <v>4318</v>
      </c>
      <c r="S13" s="8">
        <v>2832</v>
      </c>
      <c r="T13" s="7">
        <v>1598</v>
      </c>
      <c r="U13" s="7">
        <v>588</v>
      </c>
      <c r="V13" s="7">
        <v>181</v>
      </c>
      <c r="W13" s="8">
        <v>43</v>
      </c>
      <c r="X13" s="8">
        <v>10</v>
      </c>
      <c r="Y13" s="12">
        <f t="shared" si="0"/>
        <v>0</v>
      </c>
    </row>
    <row r="14" spans="1:25" s="5" customFormat="1" ht="10.5">
      <c r="A14" s="107" t="s">
        <v>82</v>
      </c>
      <c r="B14" s="52" t="s">
        <v>76</v>
      </c>
      <c r="C14" s="3">
        <v>36030</v>
      </c>
      <c r="D14" s="3">
        <v>2689</v>
      </c>
      <c r="E14" s="3">
        <v>4081</v>
      </c>
      <c r="F14" s="3">
        <v>4163</v>
      </c>
      <c r="G14" s="4">
        <v>3571</v>
      </c>
      <c r="H14" s="4">
        <v>3675</v>
      </c>
      <c r="I14" s="4">
        <v>3056</v>
      </c>
      <c r="J14" s="4">
        <v>3155</v>
      </c>
      <c r="K14" s="4">
        <v>3247</v>
      </c>
      <c r="L14" s="3">
        <v>2973</v>
      </c>
      <c r="M14" s="3">
        <v>2397</v>
      </c>
      <c r="N14" s="3">
        <v>1400</v>
      </c>
      <c r="O14" s="4">
        <v>684</v>
      </c>
      <c r="P14" s="4">
        <v>438</v>
      </c>
      <c r="Q14" s="4">
        <v>241</v>
      </c>
      <c r="R14" s="4">
        <v>143</v>
      </c>
      <c r="S14" s="4">
        <v>76</v>
      </c>
      <c r="T14" s="3">
        <v>29</v>
      </c>
      <c r="U14" s="3">
        <v>10</v>
      </c>
      <c r="V14" s="3">
        <v>2</v>
      </c>
      <c r="W14" s="4">
        <v>0</v>
      </c>
      <c r="X14" s="4">
        <v>0</v>
      </c>
      <c r="Y14" s="12">
        <f t="shared" si="0"/>
        <v>0</v>
      </c>
    </row>
    <row r="15" spans="1:25" s="9" customFormat="1" ht="10.5">
      <c r="A15" s="108"/>
      <c r="B15" s="53" t="s">
        <v>77</v>
      </c>
      <c r="C15" s="6">
        <v>17216</v>
      </c>
      <c r="D15" s="7">
        <v>1386</v>
      </c>
      <c r="E15" s="7">
        <v>2090</v>
      </c>
      <c r="F15" s="7">
        <v>2169</v>
      </c>
      <c r="G15" s="8">
        <v>1792</v>
      </c>
      <c r="H15" s="8">
        <v>1822</v>
      </c>
      <c r="I15" s="8">
        <v>1314</v>
      </c>
      <c r="J15" s="8">
        <v>1220</v>
      </c>
      <c r="K15" s="8">
        <v>1335</v>
      </c>
      <c r="L15" s="7">
        <v>1357</v>
      </c>
      <c r="M15" s="7">
        <v>1142</v>
      </c>
      <c r="N15" s="7">
        <v>769</v>
      </c>
      <c r="O15" s="8">
        <v>363</v>
      </c>
      <c r="P15" s="8">
        <v>215</v>
      </c>
      <c r="Q15" s="8">
        <v>122</v>
      </c>
      <c r="R15" s="8">
        <v>65</v>
      </c>
      <c r="S15" s="8">
        <v>37</v>
      </c>
      <c r="T15" s="7">
        <v>13</v>
      </c>
      <c r="U15" s="7">
        <v>4</v>
      </c>
      <c r="V15" s="7">
        <v>1</v>
      </c>
      <c r="W15" s="8">
        <v>0</v>
      </c>
      <c r="X15" s="8">
        <v>0</v>
      </c>
      <c r="Y15" s="12">
        <f t="shared" si="0"/>
        <v>0</v>
      </c>
    </row>
    <row r="16" spans="1:25" s="9" customFormat="1" ht="10.5">
      <c r="A16" s="109"/>
      <c r="B16" s="53" t="s">
        <v>78</v>
      </c>
      <c r="C16" s="6">
        <v>18814</v>
      </c>
      <c r="D16" s="7">
        <v>1303</v>
      </c>
      <c r="E16" s="7">
        <v>1991</v>
      </c>
      <c r="F16" s="7">
        <v>1994</v>
      </c>
      <c r="G16" s="8">
        <v>1779</v>
      </c>
      <c r="H16" s="8">
        <v>1853</v>
      </c>
      <c r="I16" s="8">
        <v>1742</v>
      </c>
      <c r="J16" s="8">
        <v>1935</v>
      </c>
      <c r="K16" s="8">
        <v>1912</v>
      </c>
      <c r="L16" s="7">
        <v>1616</v>
      </c>
      <c r="M16" s="7">
        <v>1255</v>
      </c>
      <c r="N16" s="7">
        <v>631</v>
      </c>
      <c r="O16" s="8">
        <v>321</v>
      </c>
      <c r="P16" s="8">
        <v>223</v>
      </c>
      <c r="Q16" s="8">
        <v>119</v>
      </c>
      <c r="R16" s="8">
        <v>78</v>
      </c>
      <c r="S16" s="8">
        <v>39</v>
      </c>
      <c r="T16" s="7">
        <v>16</v>
      </c>
      <c r="U16" s="7">
        <v>6</v>
      </c>
      <c r="V16" s="7">
        <v>1</v>
      </c>
      <c r="W16" s="8">
        <v>0</v>
      </c>
      <c r="X16" s="8">
        <v>0</v>
      </c>
      <c r="Y16" s="12">
        <f t="shared" si="0"/>
        <v>0</v>
      </c>
    </row>
    <row r="17" spans="1:25" s="5" customFormat="1" ht="10.5">
      <c r="A17" s="110" t="s">
        <v>83</v>
      </c>
      <c r="B17" s="52" t="s">
        <v>76</v>
      </c>
      <c r="C17" s="3">
        <v>13409</v>
      </c>
      <c r="D17" s="3">
        <v>1227</v>
      </c>
      <c r="E17" s="3">
        <v>1356</v>
      </c>
      <c r="F17" s="3">
        <v>1192</v>
      </c>
      <c r="G17" s="4">
        <v>1242</v>
      </c>
      <c r="H17" s="4">
        <v>1327</v>
      </c>
      <c r="I17" s="4">
        <v>1155</v>
      </c>
      <c r="J17" s="4">
        <v>1095</v>
      </c>
      <c r="K17" s="4">
        <v>1081</v>
      </c>
      <c r="L17" s="3">
        <v>1065</v>
      </c>
      <c r="M17" s="3">
        <v>843</v>
      </c>
      <c r="N17" s="3">
        <v>533</v>
      </c>
      <c r="O17" s="4">
        <v>293</v>
      </c>
      <c r="P17" s="4">
        <v>319</v>
      </c>
      <c r="Q17" s="4">
        <v>269</v>
      </c>
      <c r="R17" s="4">
        <v>209</v>
      </c>
      <c r="S17" s="4">
        <v>122</v>
      </c>
      <c r="T17" s="3">
        <v>58</v>
      </c>
      <c r="U17" s="3">
        <v>18</v>
      </c>
      <c r="V17" s="3">
        <v>5</v>
      </c>
      <c r="W17" s="4">
        <v>0</v>
      </c>
      <c r="X17" s="4">
        <v>0</v>
      </c>
      <c r="Y17" s="12">
        <f t="shared" si="0"/>
        <v>0</v>
      </c>
    </row>
    <row r="18" spans="1:25" s="9" customFormat="1" ht="10.5">
      <c r="A18" s="111"/>
      <c r="B18" s="53" t="s">
        <v>77</v>
      </c>
      <c r="C18" s="6">
        <v>6828</v>
      </c>
      <c r="D18" s="7">
        <v>636</v>
      </c>
      <c r="E18" s="7">
        <v>689</v>
      </c>
      <c r="F18" s="7">
        <v>623</v>
      </c>
      <c r="G18" s="8">
        <v>626</v>
      </c>
      <c r="H18" s="8">
        <v>709</v>
      </c>
      <c r="I18" s="8">
        <v>601</v>
      </c>
      <c r="J18" s="8">
        <v>553</v>
      </c>
      <c r="K18" s="8">
        <v>579</v>
      </c>
      <c r="L18" s="7">
        <v>538</v>
      </c>
      <c r="M18" s="7">
        <v>448</v>
      </c>
      <c r="N18" s="7">
        <v>284</v>
      </c>
      <c r="O18" s="8">
        <v>151</v>
      </c>
      <c r="P18" s="8">
        <v>146</v>
      </c>
      <c r="Q18" s="8">
        <v>117</v>
      </c>
      <c r="R18" s="8">
        <v>70</v>
      </c>
      <c r="S18" s="8">
        <v>42</v>
      </c>
      <c r="T18" s="7">
        <v>13</v>
      </c>
      <c r="U18" s="7">
        <v>2</v>
      </c>
      <c r="V18" s="7">
        <v>1</v>
      </c>
      <c r="W18" s="8">
        <v>0</v>
      </c>
      <c r="X18" s="8">
        <v>0</v>
      </c>
      <c r="Y18" s="12">
        <f t="shared" si="0"/>
        <v>0</v>
      </c>
    </row>
    <row r="19" spans="1:25" s="9" customFormat="1" ht="10.5">
      <c r="A19" s="111"/>
      <c r="B19" s="53" t="s">
        <v>78</v>
      </c>
      <c r="C19" s="6">
        <v>6581</v>
      </c>
      <c r="D19" s="7">
        <v>591</v>
      </c>
      <c r="E19" s="7">
        <v>667</v>
      </c>
      <c r="F19" s="7">
        <v>569</v>
      </c>
      <c r="G19" s="8">
        <v>616</v>
      </c>
      <c r="H19" s="8">
        <v>618</v>
      </c>
      <c r="I19" s="8">
        <v>554</v>
      </c>
      <c r="J19" s="8">
        <v>542</v>
      </c>
      <c r="K19" s="8">
        <v>502</v>
      </c>
      <c r="L19" s="7">
        <v>527</v>
      </c>
      <c r="M19" s="7">
        <v>395</v>
      </c>
      <c r="N19" s="7">
        <v>249</v>
      </c>
      <c r="O19" s="8">
        <v>142</v>
      </c>
      <c r="P19" s="8">
        <v>173</v>
      </c>
      <c r="Q19" s="8">
        <v>152</v>
      </c>
      <c r="R19" s="8">
        <v>139</v>
      </c>
      <c r="S19" s="8">
        <v>80</v>
      </c>
      <c r="T19" s="7">
        <v>45</v>
      </c>
      <c r="U19" s="7">
        <v>16</v>
      </c>
      <c r="V19" s="7">
        <v>4</v>
      </c>
      <c r="W19" s="8">
        <v>0</v>
      </c>
      <c r="X19" s="8">
        <v>0</v>
      </c>
      <c r="Y19" s="12">
        <f t="shared" si="0"/>
        <v>0</v>
      </c>
    </row>
    <row r="20" spans="1:25" s="5" customFormat="1" ht="10.5">
      <c r="A20" s="110" t="s">
        <v>84</v>
      </c>
      <c r="B20" s="52" t="s">
        <v>76</v>
      </c>
      <c r="C20" s="3">
        <v>43530</v>
      </c>
      <c r="D20" s="3">
        <v>3655</v>
      </c>
      <c r="E20" s="3">
        <v>5208</v>
      </c>
      <c r="F20" s="3">
        <v>5133</v>
      </c>
      <c r="G20" s="4">
        <v>4323</v>
      </c>
      <c r="H20" s="4">
        <v>4205</v>
      </c>
      <c r="I20" s="4">
        <v>3674</v>
      </c>
      <c r="J20" s="4">
        <v>3681</v>
      </c>
      <c r="K20" s="4">
        <v>3739</v>
      </c>
      <c r="L20" s="3">
        <v>3514</v>
      </c>
      <c r="M20" s="3">
        <v>2612</v>
      </c>
      <c r="N20" s="3">
        <v>1530</v>
      </c>
      <c r="O20" s="4">
        <v>805</v>
      </c>
      <c r="P20" s="4">
        <v>565</v>
      </c>
      <c r="Q20" s="4">
        <v>428</v>
      </c>
      <c r="R20" s="4">
        <v>241</v>
      </c>
      <c r="S20" s="4">
        <v>138</v>
      </c>
      <c r="T20" s="3">
        <v>53</v>
      </c>
      <c r="U20" s="3">
        <v>25</v>
      </c>
      <c r="V20" s="3">
        <v>0</v>
      </c>
      <c r="W20" s="4">
        <v>1</v>
      </c>
      <c r="X20" s="4">
        <v>0</v>
      </c>
      <c r="Y20" s="12">
        <f t="shared" si="0"/>
        <v>0</v>
      </c>
    </row>
    <row r="21" spans="1:25" s="9" customFormat="1" ht="10.5">
      <c r="A21" s="111"/>
      <c r="B21" s="53" t="s">
        <v>77</v>
      </c>
      <c r="C21" s="6">
        <v>21356</v>
      </c>
      <c r="D21" s="7">
        <v>1893</v>
      </c>
      <c r="E21" s="7">
        <v>2697</v>
      </c>
      <c r="F21" s="7">
        <v>2671</v>
      </c>
      <c r="G21" s="8">
        <v>2179</v>
      </c>
      <c r="H21" s="8">
        <v>2038</v>
      </c>
      <c r="I21" s="8">
        <v>1721</v>
      </c>
      <c r="J21" s="8">
        <v>1613</v>
      </c>
      <c r="K21" s="8">
        <v>1641</v>
      </c>
      <c r="L21" s="7">
        <v>1730</v>
      </c>
      <c r="M21" s="7">
        <v>1347</v>
      </c>
      <c r="N21" s="7">
        <v>764</v>
      </c>
      <c r="O21" s="8">
        <v>401</v>
      </c>
      <c r="P21" s="8">
        <v>278</v>
      </c>
      <c r="Q21" s="8">
        <v>200</v>
      </c>
      <c r="R21" s="8">
        <v>108</v>
      </c>
      <c r="S21" s="8">
        <v>52</v>
      </c>
      <c r="T21" s="7">
        <v>14</v>
      </c>
      <c r="U21" s="7">
        <v>9</v>
      </c>
      <c r="V21" s="7">
        <v>0</v>
      </c>
      <c r="W21" s="8">
        <v>0</v>
      </c>
      <c r="X21" s="8">
        <v>0</v>
      </c>
      <c r="Y21" s="12">
        <f t="shared" si="0"/>
        <v>0</v>
      </c>
    </row>
    <row r="22" spans="1:25" s="9" customFormat="1" ht="10.5">
      <c r="A22" s="111"/>
      <c r="B22" s="53" t="s">
        <v>78</v>
      </c>
      <c r="C22" s="6">
        <v>22174</v>
      </c>
      <c r="D22" s="7">
        <v>1762</v>
      </c>
      <c r="E22" s="7">
        <v>2511</v>
      </c>
      <c r="F22" s="7">
        <v>2462</v>
      </c>
      <c r="G22" s="8">
        <v>2144</v>
      </c>
      <c r="H22" s="8">
        <v>2167</v>
      </c>
      <c r="I22" s="8">
        <v>1953</v>
      </c>
      <c r="J22" s="8">
        <v>2068</v>
      </c>
      <c r="K22" s="8">
        <v>2098</v>
      </c>
      <c r="L22" s="7">
        <v>1784</v>
      </c>
      <c r="M22" s="7">
        <v>1265</v>
      </c>
      <c r="N22" s="7">
        <v>766</v>
      </c>
      <c r="O22" s="8">
        <v>404</v>
      </c>
      <c r="P22" s="8">
        <v>287</v>
      </c>
      <c r="Q22" s="8">
        <v>228</v>
      </c>
      <c r="R22" s="8">
        <v>133</v>
      </c>
      <c r="S22" s="8">
        <v>86</v>
      </c>
      <c r="T22" s="7">
        <v>39</v>
      </c>
      <c r="U22" s="7">
        <v>16</v>
      </c>
      <c r="V22" s="7">
        <v>0</v>
      </c>
      <c r="W22" s="8">
        <v>1</v>
      </c>
      <c r="X22" s="8">
        <v>0</v>
      </c>
      <c r="Y22" s="12">
        <f t="shared" si="0"/>
        <v>0</v>
      </c>
    </row>
    <row r="23" spans="1:25" s="5" customFormat="1" ht="10.5">
      <c r="A23" s="110" t="s">
        <v>85</v>
      </c>
      <c r="B23" s="52" t="s">
        <v>76</v>
      </c>
      <c r="C23" s="3">
        <v>17044</v>
      </c>
      <c r="D23" s="3">
        <v>1709</v>
      </c>
      <c r="E23" s="3">
        <v>1662</v>
      </c>
      <c r="F23" s="3">
        <v>1506</v>
      </c>
      <c r="G23" s="4">
        <v>1434</v>
      </c>
      <c r="H23" s="4">
        <v>1671</v>
      </c>
      <c r="I23" s="4">
        <v>1613</v>
      </c>
      <c r="J23" s="4">
        <v>1413</v>
      </c>
      <c r="K23" s="4">
        <v>1372</v>
      </c>
      <c r="L23" s="3">
        <v>1226</v>
      </c>
      <c r="M23" s="3">
        <v>1101</v>
      </c>
      <c r="N23" s="3">
        <v>723</v>
      </c>
      <c r="O23" s="4">
        <v>419</v>
      </c>
      <c r="P23" s="4">
        <v>412</v>
      </c>
      <c r="Q23" s="4">
        <v>326</v>
      </c>
      <c r="R23" s="4">
        <v>224</v>
      </c>
      <c r="S23" s="4">
        <v>138</v>
      </c>
      <c r="T23" s="3">
        <v>59</v>
      </c>
      <c r="U23" s="3">
        <v>27</v>
      </c>
      <c r="V23" s="3">
        <v>8</v>
      </c>
      <c r="W23" s="4">
        <v>1</v>
      </c>
      <c r="X23" s="4">
        <v>0</v>
      </c>
      <c r="Y23" s="12">
        <f t="shared" si="0"/>
        <v>0</v>
      </c>
    </row>
    <row r="24" spans="1:25" s="9" customFormat="1" ht="10.5">
      <c r="A24" s="111"/>
      <c r="B24" s="53" t="s">
        <v>77</v>
      </c>
      <c r="C24" s="6">
        <v>8866</v>
      </c>
      <c r="D24" s="7">
        <v>887</v>
      </c>
      <c r="E24" s="7">
        <v>879</v>
      </c>
      <c r="F24" s="7">
        <v>755</v>
      </c>
      <c r="G24" s="8">
        <v>725</v>
      </c>
      <c r="H24" s="8">
        <v>861</v>
      </c>
      <c r="I24" s="8">
        <v>866</v>
      </c>
      <c r="J24" s="8">
        <v>801</v>
      </c>
      <c r="K24" s="8">
        <v>747</v>
      </c>
      <c r="L24" s="7">
        <v>640</v>
      </c>
      <c r="M24" s="7">
        <v>592</v>
      </c>
      <c r="N24" s="7">
        <v>399</v>
      </c>
      <c r="O24" s="8">
        <v>212</v>
      </c>
      <c r="P24" s="8">
        <v>201</v>
      </c>
      <c r="Q24" s="8">
        <v>148</v>
      </c>
      <c r="R24" s="8">
        <v>81</v>
      </c>
      <c r="S24" s="8">
        <v>50</v>
      </c>
      <c r="T24" s="7">
        <v>14</v>
      </c>
      <c r="U24" s="7">
        <v>5</v>
      </c>
      <c r="V24" s="7">
        <v>3</v>
      </c>
      <c r="W24" s="8">
        <v>0</v>
      </c>
      <c r="X24" s="8">
        <v>0</v>
      </c>
      <c r="Y24" s="12">
        <f t="shared" si="0"/>
        <v>0</v>
      </c>
    </row>
    <row r="25" spans="1:25" s="9" customFormat="1" ht="10.5">
      <c r="A25" s="111"/>
      <c r="B25" s="53" t="s">
        <v>78</v>
      </c>
      <c r="C25" s="6">
        <v>8178</v>
      </c>
      <c r="D25" s="7">
        <v>822</v>
      </c>
      <c r="E25" s="7">
        <v>783</v>
      </c>
      <c r="F25" s="7">
        <v>751</v>
      </c>
      <c r="G25" s="8">
        <v>709</v>
      </c>
      <c r="H25" s="8">
        <v>810</v>
      </c>
      <c r="I25" s="8">
        <v>747</v>
      </c>
      <c r="J25" s="8">
        <v>612</v>
      </c>
      <c r="K25" s="8">
        <v>625</v>
      </c>
      <c r="L25" s="7">
        <v>586</v>
      </c>
      <c r="M25" s="7">
        <v>509</v>
      </c>
      <c r="N25" s="7">
        <v>324</v>
      </c>
      <c r="O25" s="8">
        <v>207</v>
      </c>
      <c r="P25" s="8">
        <v>211</v>
      </c>
      <c r="Q25" s="8">
        <v>178</v>
      </c>
      <c r="R25" s="8">
        <v>143</v>
      </c>
      <c r="S25" s="8">
        <v>88</v>
      </c>
      <c r="T25" s="7">
        <v>45</v>
      </c>
      <c r="U25" s="7">
        <v>22</v>
      </c>
      <c r="V25" s="7">
        <v>5</v>
      </c>
      <c r="W25" s="8">
        <v>1</v>
      </c>
      <c r="X25" s="8">
        <v>0</v>
      </c>
      <c r="Y25" s="12">
        <f t="shared" si="0"/>
        <v>0</v>
      </c>
    </row>
    <row r="26" spans="1:25" s="5" customFormat="1" ht="10.5">
      <c r="A26" s="110" t="s">
        <v>86</v>
      </c>
      <c r="B26" s="52" t="s">
        <v>76</v>
      </c>
      <c r="C26" s="3">
        <v>9104</v>
      </c>
      <c r="D26" s="3">
        <v>798</v>
      </c>
      <c r="E26" s="3">
        <v>775</v>
      </c>
      <c r="F26" s="3">
        <v>764</v>
      </c>
      <c r="G26" s="4">
        <v>735</v>
      </c>
      <c r="H26" s="4">
        <v>821</v>
      </c>
      <c r="I26" s="4">
        <v>828</v>
      </c>
      <c r="J26" s="4">
        <v>794</v>
      </c>
      <c r="K26" s="4">
        <v>746</v>
      </c>
      <c r="L26" s="3">
        <v>726</v>
      </c>
      <c r="M26" s="3">
        <v>607</v>
      </c>
      <c r="N26" s="3">
        <v>406</v>
      </c>
      <c r="O26" s="4">
        <v>271</v>
      </c>
      <c r="P26" s="4">
        <v>280</v>
      </c>
      <c r="Q26" s="4">
        <v>212</v>
      </c>
      <c r="R26" s="4">
        <v>167</v>
      </c>
      <c r="S26" s="4">
        <v>94</v>
      </c>
      <c r="T26" s="3">
        <v>57</v>
      </c>
      <c r="U26" s="3">
        <v>19</v>
      </c>
      <c r="V26" s="3">
        <v>2</v>
      </c>
      <c r="W26" s="4">
        <v>0</v>
      </c>
      <c r="X26" s="4">
        <v>2</v>
      </c>
      <c r="Y26" s="12">
        <f t="shared" si="0"/>
        <v>0</v>
      </c>
    </row>
    <row r="27" spans="1:25" s="9" customFormat="1" ht="10.5">
      <c r="A27" s="111"/>
      <c r="B27" s="53" t="s">
        <v>77</v>
      </c>
      <c r="C27" s="6">
        <v>4656</v>
      </c>
      <c r="D27" s="7">
        <v>400</v>
      </c>
      <c r="E27" s="7">
        <v>404</v>
      </c>
      <c r="F27" s="7">
        <v>374</v>
      </c>
      <c r="G27" s="8">
        <v>369</v>
      </c>
      <c r="H27" s="8">
        <v>393</v>
      </c>
      <c r="I27" s="8">
        <v>435</v>
      </c>
      <c r="J27" s="8">
        <v>460</v>
      </c>
      <c r="K27" s="8">
        <v>410</v>
      </c>
      <c r="L27" s="7">
        <v>376</v>
      </c>
      <c r="M27" s="7">
        <v>339</v>
      </c>
      <c r="N27" s="7">
        <v>209</v>
      </c>
      <c r="O27" s="8">
        <v>128</v>
      </c>
      <c r="P27" s="8">
        <v>137</v>
      </c>
      <c r="Q27" s="8">
        <v>95</v>
      </c>
      <c r="R27" s="8">
        <v>69</v>
      </c>
      <c r="S27" s="8">
        <v>33</v>
      </c>
      <c r="T27" s="7">
        <v>19</v>
      </c>
      <c r="U27" s="7">
        <v>5</v>
      </c>
      <c r="V27" s="7">
        <v>1</v>
      </c>
      <c r="W27" s="8">
        <v>0</v>
      </c>
      <c r="X27" s="8">
        <v>0</v>
      </c>
      <c r="Y27" s="12">
        <f t="shared" si="0"/>
        <v>0</v>
      </c>
    </row>
    <row r="28" spans="1:25" s="9" customFormat="1" ht="10.5">
      <c r="A28" s="111"/>
      <c r="B28" s="53" t="s">
        <v>78</v>
      </c>
      <c r="C28" s="6">
        <v>4448</v>
      </c>
      <c r="D28" s="7">
        <v>398</v>
      </c>
      <c r="E28" s="7">
        <v>371</v>
      </c>
      <c r="F28" s="7">
        <v>390</v>
      </c>
      <c r="G28" s="8">
        <v>366</v>
      </c>
      <c r="H28" s="8">
        <v>428</v>
      </c>
      <c r="I28" s="8">
        <v>393</v>
      </c>
      <c r="J28" s="8">
        <v>334</v>
      </c>
      <c r="K28" s="8">
        <v>336</v>
      </c>
      <c r="L28" s="7">
        <v>350</v>
      </c>
      <c r="M28" s="7">
        <v>268</v>
      </c>
      <c r="N28" s="7">
        <v>197</v>
      </c>
      <c r="O28" s="8">
        <v>143</v>
      </c>
      <c r="P28" s="8">
        <v>143</v>
      </c>
      <c r="Q28" s="8">
        <v>117</v>
      </c>
      <c r="R28" s="8">
        <v>98</v>
      </c>
      <c r="S28" s="8">
        <v>61</v>
      </c>
      <c r="T28" s="7">
        <v>38</v>
      </c>
      <c r="U28" s="7">
        <v>14</v>
      </c>
      <c r="V28" s="7">
        <v>1</v>
      </c>
      <c r="W28" s="8">
        <v>0</v>
      </c>
      <c r="X28" s="8">
        <v>2</v>
      </c>
      <c r="Y28" s="12">
        <f t="shared" si="0"/>
        <v>0</v>
      </c>
    </row>
    <row r="29" spans="1:25" s="5" customFormat="1" ht="10.5">
      <c r="A29" s="110" t="s">
        <v>87</v>
      </c>
      <c r="B29" s="52" t="s">
        <v>76</v>
      </c>
      <c r="C29" s="3">
        <v>15774</v>
      </c>
      <c r="D29" s="3">
        <v>1266</v>
      </c>
      <c r="E29" s="3">
        <v>1967</v>
      </c>
      <c r="F29" s="3">
        <v>2058</v>
      </c>
      <c r="G29" s="4">
        <v>1685</v>
      </c>
      <c r="H29" s="4">
        <v>1393</v>
      </c>
      <c r="I29" s="4">
        <v>1128</v>
      </c>
      <c r="J29" s="4">
        <v>1228</v>
      </c>
      <c r="K29" s="4">
        <v>1445</v>
      </c>
      <c r="L29" s="3">
        <v>1319</v>
      </c>
      <c r="M29" s="3">
        <v>929</v>
      </c>
      <c r="N29" s="3">
        <v>494</v>
      </c>
      <c r="O29" s="4">
        <v>279</v>
      </c>
      <c r="P29" s="4">
        <v>233</v>
      </c>
      <c r="Q29" s="4">
        <v>145</v>
      </c>
      <c r="R29" s="4">
        <v>113</v>
      </c>
      <c r="S29" s="4">
        <v>50</v>
      </c>
      <c r="T29" s="3">
        <v>31</v>
      </c>
      <c r="U29" s="3">
        <v>8</v>
      </c>
      <c r="V29" s="3">
        <v>1</v>
      </c>
      <c r="W29" s="4">
        <v>2</v>
      </c>
      <c r="X29" s="4">
        <v>0</v>
      </c>
      <c r="Y29" s="12">
        <f t="shared" si="0"/>
        <v>0</v>
      </c>
    </row>
    <row r="30" spans="1:25" s="9" customFormat="1" ht="10.5">
      <c r="A30" s="111"/>
      <c r="B30" s="53" t="s">
        <v>77</v>
      </c>
      <c r="C30" s="6">
        <v>7482</v>
      </c>
      <c r="D30" s="7">
        <v>652</v>
      </c>
      <c r="E30" s="7">
        <v>975</v>
      </c>
      <c r="F30" s="7">
        <v>1076</v>
      </c>
      <c r="G30" s="8">
        <v>858</v>
      </c>
      <c r="H30" s="8">
        <v>648</v>
      </c>
      <c r="I30" s="8">
        <v>501</v>
      </c>
      <c r="J30" s="8">
        <v>498</v>
      </c>
      <c r="K30" s="8">
        <v>630</v>
      </c>
      <c r="L30" s="7">
        <v>598</v>
      </c>
      <c r="M30" s="7">
        <v>464</v>
      </c>
      <c r="N30" s="7">
        <v>226</v>
      </c>
      <c r="O30" s="8">
        <v>113</v>
      </c>
      <c r="P30" s="8">
        <v>105</v>
      </c>
      <c r="Q30" s="8">
        <v>61</v>
      </c>
      <c r="R30" s="8">
        <v>42</v>
      </c>
      <c r="S30" s="8">
        <v>24</v>
      </c>
      <c r="T30" s="7">
        <v>10</v>
      </c>
      <c r="U30" s="7">
        <v>1</v>
      </c>
      <c r="V30" s="7">
        <v>0</v>
      </c>
      <c r="W30" s="8">
        <v>0</v>
      </c>
      <c r="X30" s="8">
        <v>0</v>
      </c>
      <c r="Y30" s="12">
        <f t="shared" si="0"/>
        <v>0</v>
      </c>
    </row>
    <row r="31" spans="1:25" s="9" customFormat="1" ht="10.5">
      <c r="A31" s="111"/>
      <c r="B31" s="53" t="s">
        <v>78</v>
      </c>
      <c r="C31" s="6">
        <v>8292</v>
      </c>
      <c r="D31" s="7">
        <v>614</v>
      </c>
      <c r="E31" s="7">
        <v>992</v>
      </c>
      <c r="F31" s="7">
        <v>982</v>
      </c>
      <c r="G31" s="8">
        <v>827</v>
      </c>
      <c r="H31" s="8">
        <v>745</v>
      </c>
      <c r="I31" s="8">
        <v>627</v>
      </c>
      <c r="J31" s="8">
        <v>730</v>
      </c>
      <c r="K31" s="8">
        <v>815</v>
      </c>
      <c r="L31" s="7">
        <v>721</v>
      </c>
      <c r="M31" s="7">
        <v>465</v>
      </c>
      <c r="N31" s="7">
        <v>268</v>
      </c>
      <c r="O31" s="8">
        <v>166</v>
      </c>
      <c r="P31" s="8">
        <v>128</v>
      </c>
      <c r="Q31" s="8">
        <v>84</v>
      </c>
      <c r="R31" s="8">
        <v>71</v>
      </c>
      <c r="S31" s="8">
        <v>26</v>
      </c>
      <c r="T31" s="7">
        <v>21</v>
      </c>
      <c r="U31" s="7">
        <v>7</v>
      </c>
      <c r="V31" s="7">
        <v>1</v>
      </c>
      <c r="W31" s="8">
        <v>2</v>
      </c>
      <c r="X31" s="8">
        <v>0</v>
      </c>
      <c r="Y31" s="12">
        <f t="shared" si="0"/>
        <v>0</v>
      </c>
    </row>
    <row r="32" spans="1:25" s="5" customFormat="1" ht="10.5">
      <c r="A32" s="110" t="s">
        <v>88</v>
      </c>
      <c r="B32" s="52" t="s">
        <v>76</v>
      </c>
      <c r="C32" s="3">
        <v>3668</v>
      </c>
      <c r="D32" s="3">
        <v>296</v>
      </c>
      <c r="E32" s="3">
        <v>437</v>
      </c>
      <c r="F32" s="3">
        <v>525</v>
      </c>
      <c r="G32" s="4">
        <v>435</v>
      </c>
      <c r="H32" s="4">
        <v>395</v>
      </c>
      <c r="I32" s="4">
        <v>317</v>
      </c>
      <c r="J32" s="4">
        <v>303</v>
      </c>
      <c r="K32" s="4">
        <v>309</v>
      </c>
      <c r="L32" s="3">
        <v>295</v>
      </c>
      <c r="M32" s="3">
        <v>189</v>
      </c>
      <c r="N32" s="3">
        <v>86</v>
      </c>
      <c r="O32" s="4">
        <v>41</v>
      </c>
      <c r="P32" s="4">
        <v>17</v>
      </c>
      <c r="Q32" s="4">
        <v>12</v>
      </c>
      <c r="R32" s="4">
        <v>5</v>
      </c>
      <c r="S32" s="4">
        <v>2</v>
      </c>
      <c r="T32" s="3">
        <v>3</v>
      </c>
      <c r="U32" s="3">
        <v>1</v>
      </c>
      <c r="V32" s="3">
        <v>0</v>
      </c>
      <c r="W32" s="4">
        <v>0</v>
      </c>
      <c r="X32" s="4">
        <v>0</v>
      </c>
      <c r="Y32" s="12">
        <f t="shared" si="0"/>
        <v>0</v>
      </c>
    </row>
    <row r="33" spans="1:25" s="9" customFormat="1" ht="10.5">
      <c r="A33" s="111"/>
      <c r="B33" s="53" t="s">
        <v>77</v>
      </c>
      <c r="C33" s="6">
        <v>1639</v>
      </c>
      <c r="D33" s="7">
        <v>161</v>
      </c>
      <c r="E33" s="7">
        <v>222</v>
      </c>
      <c r="F33" s="7">
        <v>258</v>
      </c>
      <c r="G33" s="8">
        <v>227</v>
      </c>
      <c r="H33" s="8">
        <v>175</v>
      </c>
      <c r="I33" s="8">
        <v>115</v>
      </c>
      <c r="J33" s="8">
        <v>88</v>
      </c>
      <c r="K33" s="8">
        <v>105</v>
      </c>
      <c r="L33" s="7">
        <v>111</v>
      </c>
      <c r="M33" s="7">
        <v>90</v>
      </c>
      <c r="N33" s="7">
        <v>49</v>
      </c>
      <c r="O33" s="8">
        <v>20</v>
      </c>
      <c r="P33" s="8">
        <v>6</v>
      </c>
      <c r="Q33" s="8">
        <v>6</v>
      </c>
      <c r="R33" s="8">
        <v>3</v>
      </c>
      <c r="S33" s="8">
        <v>0</v>
      </c>
      <c r="T33" s="7">
        <v>2</v>
      </c>
      <c r="U33" s="7">
        <v>1</v>
      </c>
      <c r="V33" s="7">
        <v>0</v>
      </c>
      <c r="W33" s="8">
        <v>0</v>
      </c>
      <c r="X33" s="8">
        <v>0</v>
      </c>
      <c r="Y33" s="12">
        <f t="shared" si="0"/>
        <v>0</v>
      </c>
    </row>
    <row r="34" spans="1:25" s="9" customFormat="1" ht="10.5">
      <c r="A34" s="111"/>
      <c r="B34" s="53" t="s">
        <v>78</v>
      </c>
      <c r="C34" s="6">
        <v>2029</v>
      </c>
      <c r="D34" s="7">
        <v>135</v>
      </c>
      <c r="E34" s="7">
        <v>215</v>
      </c>
      <c r="F34" s="7">
        <v>267</v>
      </c>
      <c r="G34" s="8">
        <v>208</v>
      </c>
      <c r="H34" s="8">
        <v>220</v>
      </c>
      <c r="I34" s="8">
        <v>202</v>
      </c>
      <c r="J34" s="8">
        <v>215</v>
      </c>
      <c r="K34" s="8">
        <v>204</v>
      </c>
      <c r="L34" s="7">
        <v>184</v>
      </c>
      <c r="M34" s="7">
        <v>99</v>
      </c>
      <c r="N34" s="7">
        <v>37</v>
      </c>
      <c r="O34" s="8">
        <v>21</v>
      </c>
      <c r="P34" s="8">
        <v>11</v>
      </c>
      <c r="Q34" s="8">
        <v>6</v>
      </c>
      <c r="R34" s="8">
        <v>2</v>
      </c>
      <c r="S34" s="8">
        <v>2</v>
      </c>
      <c r="T34" s="7">
        <v>1</v>
      </c>
      <c r="U34" s="7">
        <v>0</v>
      </c>
      <c r="V34" s="7">
        <v>0</v>
      </c>
      <c r="W34" s="8">
        <v>0</v>
      </c>
      <c r="X34" s="8">
        <v>0</v>
      </c>
      <c r="Y34" s="12">
        <f t="shared" si="0"/>
        <v>0</v>
      </c>
    </row>
    <row r="35" spans="1:25" s="5" customFormat="1" ht="10.5">
      <c r="A35" s="110" t="s">
        <v>89</v>
      </c>
      <c r="B35" s="52" t="s">
        <v>76</v>
      </c>
      <c r="C35" s="3">
        <v>26352</v>
      </c>
      <c r="D35" s="3">
        <v>2174</v>
      </c>
      <c r="E35" s="3">
        <v>2537</v>
      </c>
      <c r="F35" s="3">
        <v>2411</v>
      </c>
      <c r="G35" s="4">
        <v>2373</v>
      </c>
      <c r="H35" s="4">
        <v>2641</v>
      </c>
      <c r="I35" s="4">
        <v>2248</v>
      </c>
      <c r="J35" s="4">
        <v>2014</v>
      </c>
      <c r="K35" s="4">
        <v>2148</v>
      </c>
      <c r="L35" s="3">
        <v>2055</v>
      </c>
      <c r="M35" s="3">
        <v>1795</v>
      </c>
      <c r="N35" s="3">
        <v>1270</v>
      </c>
      <c r="O35" s="4">
        <v>680</v>
      </c>
      <c r="P35" s="4">
        <v>578</v>
      </c>
      <c r="Q35" s="4">
        <v>484</v>
      </c>
      <c r="R35" s="4">
        <v>430</v>
      </c>
      <c r="S35" s="4">
        <v>310</v>
      </c>
      <c r="T35" s="3">
        <v>141</v>
      </c>
      <c r="U35" s="3">
        <v>47</v>
      </c>
      <c r="V35" s="3">
        <v>13</v>
      </c>
      <c r="W35" s="4">
        <v>3</v>
      </c>
      <c r="X35" s="4">
        <v>0</v>
      </c>
      <c r="Y35" s="12">
        <f t="shared" si="0"/>
        <v>0</v>
      </c>
    </row>
    <row r="36" spans="1:25" s="9" customFormat="1" ht="10.5">
      <c r="A36" s="111"/>
      <c r="B36" s="53" t="s">
        <v>77</v>
      </c>
      <c r="C36" s="6">
        <v>13563</v>
      </c>
      <c r="D36" s="7">
        <v>1115</v>
      </c>
      <c r="E36" s="7">
        <v>1288</v>
      </c>
      <c r="F36" s="7">
        <v>1210</v>
      </c>
      <c r="G36" s="8">
        <v>1218</v>
      </c>
      <c r="H36" s="8">
        <v>1374</v>
      </c>
      <c r="I36" s="8">
        <v>1238</v>
      </c>
      <c r="J36" s="8">
        <v>1095</v>
      </c>
      <c r="K36" s="8">
        <v>1194</v>
      </c>
      <c r="L36" s="7">
        <v>1086</v>
      </c>
      <c r="M36" s="7">
        <v>956</v>
      </c>
      <c r="N36" s="7">
        <v>660</v>
      </c>
      <c r="O36" s="8">
        <v>328</v>
      </c>
      <c r="P36" s="8">
        <v>249</v>
      </c>
      <c r="Q36" s="8">
        <v>200</v>
      </c>
      <c r="R36" s="8">
        <v>179</v>
      </c>
      <c r="S36" s="8">
        <v>115</v>
      </c>
      <c r="T36" s="7">
        <v>38</v>
      </c>
      <c r="U36" s="7">
        <v>15</v>
      </c>
      <c r="V36" s="7">
        <v>4</v>
      </c>
      <c r="W36" s="8">
        <v>1</v>
      </c>
      <c r="X36" s="8">
        <v>0</v>
      </c>
      <c r="Y36" s="12">
        <f t="shared" si="0"/>
        <v>0</v>
      </c>
    </row>
    <row r="37" spans="1:25" s="9" customFormat="1" ht="10.5">
      <c r="A37" s="111"/>
      <c r="B37" s="53" t="s">
        <v>78</v>
      </c>
      <c r="C37" s="6">
        <v>12789</v>
      </c>
      <c r="D37" s="7">
        <v>1059</v>
      </c>
      <c r="E37" s="7">
        <v>1249</v>
      </c>
      <c r="F37" s="7">
        <v>1201</v>
      </c>
      <c r="G37" s="8">
        <v>1155</v>
      </c>
      <c r="H37" s="8">
        <v>1267</v>
      </c>
      <c r="I37" s="8">
        <v>1010</v>
      </c>
      <c r="J37" s="8">
        <v>919</v>
      </c>
      <c r="K37" s="8">
        <v>954</v>
      </c>
      <c r="L37" s="7">
        <v>969</v>
      </c>
      <c r="M37" s="7">
        <v>839</v>
      </c>
      <c r="N37" s="7">
        <v>610</v>
      </c>
      <c r="O37" s="8">
        <v>352</v>
      </c>
      <c r="P37" s="8">
        <v>329</v>
      </c>
      <c r="Q37" s="8">
        <v>284</v>
      </c>
      <c r="R37" s="8">
        <v>251</v>
      </c>
      <c r="S37" s="8">
        <v>195</v>
      </c>
      <c r="T37" s="7">
        <v>103</v>
      </c>
      <c r="U37" s="7">
        <v>32</v>
      </c>
      <c r="V37" s="7">
        <v>9</v>
      </c>
      <c r="W37" s="8">
        <v>2</v>
      </c>
      <c r="X37" s="8">
        <v>0</v>
      </c>
      <c r="Y37" s="12">
        <f aca="true" t="shared" si="1" ref="Y37:Y68">C37-SUM(D37:X37)</f>
        <v>0</v>
      </c>
    </row>
    <row r="38" spans="1:25" s="5" customFormat="1" ht="10.5">
      <c r="A38" s="110" t="s">
        <v>90</v>
      </c>
      <c r="B38" s="52" t="s">
        <v>76</v>
      </c>
      <c r="C38" s="3">
        <v>1119</v>
      </c>
      <c r="D38" s="3">
        <v>92</v>
      </c>
      <c r="E38" s="3">
        <v>132</v>
      </c>
      <c r="F38" s="3">
        <v>139</v>
      </c>
      <c r="G38" s="4">
        <v>131</v>
      </c>
      <c r="H38" s="4">
        <v>97</v>
      </c>
      <c r="I38" s="4">
        <v>123</v>
      </c>
      <c r="J38" s="4">
        <v>125</v>
      </c>
      <c r="K38" s="4">
        <v>113</v>
      </c>
      <c r="L38" s="3">
        <v>82</v>
      </c>
      <c r="M38" s="3">
        <v>52</v>
      </c>
      <c r="N38" s="3">
        <v>18</v>
      </c>
      <c r="O38" s="4">
        <v>3</v>
      </c>
      <c r="P38" s="4">
        <v>4</v>
      </c>
      <c r="Q38" s="4">
        <v>5</v>
      </c>
      <c r="R38" s="4">
        <v>2</v>
      </c>
      <c r="S38" s="4">
        <v>1</v>
      </c>
      <c r="T38" s="3">
        <v>0</v>
      </c>
      <c r="U38" s="3">
        <v>0</v>
      </c>
      <c r="V38" s="3">
        <v>0</v>
      </c>
      <c r="W38" s="4">
        <v>0</v>
      </c>
      <c r="X38" s="4">
        <v>0</v>
      </c>
      <c r="Y38" s="12">
        <f t="shared" si="1"/>
        <v>0</v>
      </c>
    </row>
    <row r="39" spans="1:25" s="9" customFormat="1" ht="10.5">
      <c r="A39" s="111"/>
      <c r="B39" s="53" t="s">
        <v>77</v>
      </c>
      <c r="C39" s="6">
        <v>415</v>
      </c>
      <c r="D39" s="7">
        <v>46</v>
      </c>
      <c r="E39" s="7">
        <v>67</v>
      </c>
      <c r="F39" s="7">
        <v>69</v>
      </c>
      <c r="G39" s="8">
        <v>62</v>
      </c>
      <c r="H39" s="8">
        <v>28</v>
      </c>
      <c r="I39" s="8">
        <v>19</v>
      </c>
      <c r="J39" s="8">
        <v>32</v>
      </c>
      <c r="K39" s="8">
        <v>36</v>
      </c>
      <c r="L39" s="7">
        <v>23</v>
      </c>
      <c r="M39" s="7">
        <v>21</v>
      </c>
      <c r="N39" s="7">
        <v>6</v>
      </c>
      <c r="O39" s="8">
        <v>1</v>
      </c>
      <c r="P39" s="8">
        <v>1</v>
      </c>
      <c r="Q39" s="8">
        <v>3</v>
      </c>
      <c r="R39" s="8">
        <v>0</v>
      </c>
      <c r="S39" s="8">
        <v>1</v>
      </c>
      <c r="T39" s="7">
        <v>0</v>
      </c>
      <c r="U39" s="7">
        <v>0</v>
      </c>
      <c r="V39" s="7">
        <v>0</v>
      </c>
      <c r="W39" s="8">
        <v>0</v>
      </c>
      <c r="X39" s="8">
        <v>0</v>
      </c>
      <c r="Y39" s="12">
        <f t="shared" si="1"/>
        <v>0</v>
      </c>
    </row>
    <row r="40" spans="1:25" s="9" customFormat="1" ht="10.5">
      <c r="A40" s="111"/>
      <c r="B40" s="53" t="s">
        <v>78</v>
      </c>
      <c r="C40" s="6">
        <v>704</v>
      </c>
      <c r="D40" s="7">
        <v>46</v>
      </c>
      <c r="E40" s="7">
        <v>65</v>
      </c>
      <c r="F40" s="7">
        <v>70</v>
      </c>
      <c r="G40" s="8">
        <v>69</v>
      </c>
      <c r="H40" s="8">
        <v>69</v>
      </c>
      <c r="I40" s="8">
        <v>104</v>
      </c>
      <c r="J40" s="8">
        <v>93</v>
      </c>
      <c r="K40" s="8">
        <v>77</v>
      </c>
      <c r="L40" s="7">
        <v>59</v>
      </c>
      <c r="M40" s="7">
        <v>31</v>
      </c>
      <c r="N40" s="7">
        <v>12</v>
      </c>
      <c r="O40" s="8">
        <v>2</v>
      </c>
      <c r="P40" s="8">
        <v>3</v>
      </c>
      <c r="Q40" s="8">
        <v>2</v>
      </c>
      <c r="R40" s="8">
        <v>2</v>
      </c>
      <c r="S40" s="8">
        <v>0</v>
      </c>
      <c r="T40" s="7">
        <v>0</v>
      </c>
      <c r="U40" s="7">
        <v>0</v>
      </c>
      <c r="V40" s="7">
        <v>0</v>
      </c>
      <c r="W40" s="8">
        <v>0</v>
      </c>
      <c r="X40" s="8">
        <v>0</v>
      </c>
      <c r="Y40" s="12">
        <f t="shared" si="1"/>
        <v>0</v>
      </c>
    </row>
    <row r="41" spans="1:25" s="5" customFormat="1" ht="10.5">
      <c r="A41" s="110" t="s">
        <v>91</v>
      </c>
      <c r="B41" s="52" t="s">
        <v>76</v>
      </c>
      <c r="C41" s="3">
        <v>4885</v>
      </c>
      <c r="D41" s="3">
        <v>355</v>
      </c>
      <c r="E41" s="3">
        <v>423</v>
      </c>
      <c r="F41" s="3">
        <v>341</v>
      </c>
      <c r="G41" s="4">
        <v>362</v>
      </c>
      <c r="H41" s="4">
        <v>405</v>
      </c>
      <c r="I41" s="4">
        <v>436</v>
      </c>
      <c r="J41" s="4">
        <v>433</v>
      </c>
      <c r="K41" s="4">
        <v>458</v>
      </c>
      <c r="L41" s="3">
        <v>456</v>
      </c>
      <c r="M41" s="3">
        <v>325</v>
      </c>
      <c r="N41" s="3">
        <v>254</v>
      </c>
      <c r="O41" s="4">
        <v>155</v>
      </c>
      <c r="P41" s="4">
        <v>141</v>
      </c>
      <c r="Q41" s="4">
        <v>133</v>
      </c>
      <c r="R41" s="4">
        <v>93</v>
      </c>
      <c r="S41" s="4">
        <v>72</v>
      </c>
      <c r="T41" s="3">
        <v>30</v>
      </c>
      <c r="U41" s="3">
        <v>11</v>
      </c>
      <c r="V41" s="3">
        <v>1</v>
      </c>
      <c r="W41" s="4">
        <v>0</v>
      </c>
      <c r="X41" s="4">
        <v>1</v>
      </c>
      <c r="Y41" s="12">
        <f t="shared" si="1"/>
        <v>0</v>
      </c>
    </row>
    <row r="42" spans="1:25" s="9" customFormat="1" ht="10.5">
      <c r="A42" s="111"/>
      <c r="B42" s="53" t="s">
        <v>77</v>
      </c>
      <c r="C42" s="6">
        <v>2453</v>
      </c>
      <c r="D42" s="7">
        <v>198</v>
      </c>
      <c r="E42" s="7">
        <v>220</v>
      </c>
      <c r="F42" s="7">
        <v>181</v>
      </c>
      <c r="G42" s="8">
        <v>183</v>
      </c>
      <c r="H42" s="8">
        <v>181</v>
      </c>
      <c r="I42" s="8">
        <v>227</v>
      </c>
      <c r="J42" s="8">
        <v>220</v>
      </c>
      <c r="K42" s="8">
        <v>247</v>
      </c>
      <c r="L42" s="7">
        <v>221</v>
      </c>
      <c r="M42" s="7">
        <v>175</v>
      </c>
      <c r="N42" s="7">
        <v>133</v>
      </c>
      <c r="O42" s="8">
        <v>71</v>
      </c>
      <c r="P42" s="8">
        <v>59</v>
      </c>
      <c r="Q42" s="8">
        <v>55</v>
      </c>
      <c r="R42" s="8">
        <v>36</v>
      </c>
      <c r="S42" s="8">
        <v>30</v>
      </c>
      <c r="T42" s="7">
        <v>11</v>
      </c>
      <c r="U42" s="7">
        <v>5</v>
      </c>
      <c r="V42" s="7">
        <v>0</v>
      </c>
      <c r="W42" s="8">
        <v>0</v>
      </c>
      <c r="X42" s="8">
        <v>0</v>
      </c>
      <c r="Y42" s="12">
        <f t="shared" si="1"/>
        <v>0</v>
      </c>
    </row>
    <row r="43" spans="1:25" s="9" customFormat="1" ht="10.5">
      <c r="A43" s="111"/>
      <c r="B43" s="53" t="s">
        <v>78</v>
      </c>
      <c r="C43" s="6">
        <v>2432</v>
      </c>
      <c r="D43" s="7">
        <v>157</v>
      </c>
      <c r="E43" s="7">
        <v>203</v>
      </c>
      <c r="F43" s="7">
        <v>160</v>
      </c>
      <c r="G43" s="8">
        <v>179</v>
      </c>
      <c r="H43" s="8">
        <v>224</v>
      </c>
      <c r="I43" s="8">
        <v>209</v>
      </c>
      <c r="J43" s="8">
        <v>213</v>
      </c>
      <c r="K43" s="8">
        <v>211</v>
      </c>
      <c r="L43" s="7">
        <v>235</v>
      </c>
      <c r="M43" s="7">
        <v>150</v>
      </c>
      <c r="N43" s="7">
        <v>121</v>
      </c>
      <c r="O43" s="8">
        <v>84</v>
      </c>
      <c r="P43" s="8">
        <v>82</v>
      </c>
      <c r="Q43" s="8">
        <v>78</v>
      </c>
      <c r="R43" s="8">
        <v>57</v>
      </c>
      <c r="S43" s="8">
        <v>42</v>
      </c>
      <c r="T43" s="7">
        <v>19</v>
      </c>
      <c r="U43" s="7">
        <v>6</v>
      </c>
      <c r="V43" s="7">
        <v>1</v>
      </c>
      <c r="W43" s="8">
        <v>0</v>
      </c>
      <c r="X43" s="8">
        <v>1</v>
      </c>
      <c r="Y43" s="12">
        <f t="shared" si="1"/>
        <v>0</v>
      </c>
    </row>
    <row r="44" spans="1:25" s="5" customFormat="1" ht="10.5">
      <c r="A44" s="112" t="s">
        <v>92</v>
      </c>
      <c r="B44" s="52" t="s">
        <v>76</v>
      </c>
      <c r="C44" s="3">
        <v>2495</v>
      </c>
      <c r="D44" s="3">
        <v>202</v>
      </c>
      <c r="E44" s="3">
        <v>302</v>
      </c>
      <c r="F44" s="3">
        <v>268</v>
      </c>
      <c r="G44" s="4">
        <v>266</v>
      </c>
      <c r="H44" s="4">
        <v>279</v>
      </c>
      <c r="I44" s="4">
        <v>215</v>
      </c>
      <c r="J44" s="4">
        <v>225</v>
      </c>
      <c r="K44" s="4">
        <v>180</v>
      </c>
      <c r="L44" s="3">
        <v>190</v>
      </c>
      <c r="M44" s="3">
        <v>167</v>
      </c>
      <c r="N44" s="3">
        <v>106</v>
      </c>
      <c r="O44" s="4">
        <v>45</v>
      </c>
      <c r="P44" s="4">
        <v>27</v>
      </c>
      <c r="Q44" s="4">
        <v>9</v>
      </c>
      <c r="R44" s="4">
        <v>10</v>
      </c>
      <c r="S44" s="4">
        <v>2</v>
      </c>
      <c r="T44" s="3">
        <v>1</v>
      </c>
      <c r="U44" s="3">
        <v>1</v>
      </c>
      <c r="V44" s="3">
        <v>0</v>
      </c>
      <c r="W44" s="4">
        <v>0</v>
      </c>
      <c r="X44" s="4">
        <v>0</v>
      </c>
      <c r="Y44" s="12">
        <f t="shared" si="1"/>
        <v>0</v>
      </c>
    </row>
    <row r="45" spans="1:25" s="9" customFormat="1" ht="10.5">
      <c r="A45" s="113"/>
      <c r="B45" s="53" t="s">
        <v>77</v>
      </c>
      <c r="C45" s="6">
        <v>1053</v>
      </c>
      <c r="D45" s="7">
        <v>102</v>
      </c>
      <c r="E45" s="7">
        <v>140</v>
      </c>
      <c r="F45" s="7">
        <v>121</v>
      </c>
      <c r="G45" s="8">
        <v>150</v>
      </c>
      <c r="H45" s="8">
        <v>132</v>
      </c>
      <c r="I45" s="8">
        <v>71</v>
      </c>
      <c r="J45" s="8">
        <v>77</v>
      </c>
      <c r="K45" s="8">
        <v>64</v>
      </c>
      <c r="L45" s="7">
        <v>70</v>
      </c>
      <c r="M45" s="7">
        <v>62</v>
      </c>
      <c r="N45" s="7">
        <v>39</v>
      </c>
      <c r="O45" s="8">
        <v>12</v>
      </c>
      <c r="P45" s="8">
        <v>5</v>
      </c>
      <c r="Q45" s="8">
        <v>3</v>
      </c>
      <c r="R45" s="8">
        <v>4</v>
      </c>
      <c r="S45" s="8">
        <v>1</v>
      </c>
      <c r="T45" s="7">
        <v>0</v>
      </c>
      <c r="U45" s="7">
        <v>0</v>
      </c>
      <c r="V45" s="7">
        <v>0</v>
      </c>
      <c r="W45" s="8">
        <v>0</v>
      </c>
      <c r="X45" s="8">
        <v>0</v>
      </c>
      <c r="Y45" s="12">
        <f t="shared" si="1"/>
        <v>0</v>
      </c>
    </row>
    <row r="46" spans="1:25" s="9" customFormat="1" ht="10.5">
      <c r="A46" s="113"/>
      <c r="B46" s="53" t="s">
        <v>78</v>
      </c>
      <c r="C46" s="6">
        <v>1442</v>
      </c>
      <c r="D46" s="7">
        <v>100</v>
      </c>
      <c r="E46" s="7">
        <v>162</v>
      </c>
      <c r="F46" s="7">
        <v>147</v>
      </c>
      <c r="G46" s="8">
        <v>116</v>
      </c>
      <c r="H46" s="8">
        <v>147</v>
      </c>
      <c r="I46" s="8">
        <v>144</v>
      </c>
      <c r="J46" s="8">
        <v>148</v>
      </c>
      <c r="K46" s="8">
        <v>116</v>
      </c>
      <c r="L46" s="7">
        <v>120</v>
      </c>
      <c r="M46" s="7">
        <v>105</v>
      </c>
      <c r="N46" s="7">
        <v>67</v>
      </c>
      <c r="O46" s="8">
        <v>33</v>
      </c>
      <c r="P46" s="8">
        <v>22</v>
      </c>
      <c r="Q46" s="8">
        <v>6</v>
      </c>
      <c r="R46" s="8">
        <v>6</v>
      </c>
      <c r="S46" s="8">
        <v>1</v>
      </c>
      <c r="T46" s="7">
        <v>1</v>
      </c>
      <c r="U46" s="7">
        <v>1</v>
      </c>
      <c r="V46" s="7">
        <v>0</v>
      </c>
      <c r="W46" s="8">
        <v>0</v>
      </c>
      <c r="X46" s="8">
        <v>0</v>
      </c>
      <c r="Y46" s="12">
        <f t="shared" si="1"/>
        <v>0</v>
      </c>
    </row>
    <row r="47" spans="1:25" s="5" customFormat="1" ht="10.5">
      <c r="A47" s="110" t="s">
        <v>93</v>
      </c>
      <c r="B47" s="52" t="s">
        <v>76</v>
      </c>
      <c r="C47" s="3">
        <v>14976</v>
      </c>
      <c r="D47" s="3">
        <v>1225</v>
      </c>
      <c r="E47" s="3">
        <v>1329</v>
      </c>
      <c r="F47" s="3">
        <v>1357</v>
      </c>
      <c r="G47" s="4">
        <v>1509</v>
      </c>
      <c r="H47" s="4">
        <v>1646</v>
      </c>
      <c r="I47" s="4">
        <v>1396</v>
      </c>
      <c r="J47" s="4">
        <v>1297</v>
      </c>
      <c r="K47" s="4">
        <v>1205</v>
      </c>
      <c r="L47" s="3">
        <v>1084</v>
      </c>
      <c r="M47" s="3">
        <v>995</v>
      </c>
      <c r="N47" s="3">
        <v>633</v>
      </c>
      <c r="O47" s="4">
        <v>365</v>
      </c>
      <c r="P47" s="4">
        <v>336</v>
      </c>
      <c r="Q47" s="4">
        <v>244</v>
      </c>
      <c r="R47" s="4">
        <v>185</v>
      </c>
      <c r="S47" s="4">
        <v>104</v>
      </c>
      <c r="T47" s="3">
        <v>50</v>
      </c>
      <c r="U47" s="3">
        <v>11</v>
      </c>
      <c r="V47" s="3">
        <v>3</v>
      </c>
      <c r="W47" s="4">
        <v>2</v>
      </c>
      <c r="X47" s="4">
        <v>0</v>
      </c>
      <c r="Y47" s="12">
        <f t="shared" si="1"/>
        <v>0</v>
      </c>
    </row>
    <row r="48" spans="1:25" s="9" customFormat="1" ht="10.5">
      <c r="A48" s="111"/>
      <c r="B48" s="53" t="s">
        <v>77</v>
      </c>
      <c r="C48" s="6">
        <v>7383</v>
      </c>
      <c r="D48" s="7">
        <v>625</v>
      </c>
      <c r="E48" s="7">
        <v>705</v>
      </c>
      <c r="F48" s="7">
        <v>683</v>
      </c>
      <c r="G48" s="8">
        <v>780</v>
      </c>
      <c r="H48" s="8">
        <v>821</v>
      </c>
      <c r="I48" s="8">
        <v>712</v>
      </c>
      <c r="J48" s="8">
        <v>684</v>
      </c>
      <c r="K48" s="8">
        <v>620</v>
      </c>
      <c r="L48" s="7">
        <v>537</v>
      </c>
      <c r="M48" s="7">
        <v>475</v>
      </c>
      <c r="N48" s="7">
        <v>246</v>
      </c>
      <c r="O48" s="8">
        <v>132</v>
      </c>
      <c r="P48" s="8">
        <v>140</v>
      </c>
      <c r="Q48" s="8">
        <v>101</v>
      </c>
      <c r="R48" s="8">
        <v>76</v>
      </c>
      <c r="S48" s="8">
        <v>32</v>
      </c>
      <c r="T48" s="7">
        <v>7</v>
      </c>
      <c r="U48" s="7">
        <v>5</v>
      </c>
      <c r="V48" s="7">
        <v>2</v>
      </c>
      <c r="W48" s="8">
        <v>0</v>
      </c>
      <c r="X48" s="8">
        <v>0</v>
      </c>
      <c r="Y48" s="12">
        <f t="shared" si="1"/>
        <v>0</v>
      </c>
    </row>
    <row r="49" spans="1:25" s="9" customFormat="1" ht="10.5">
      <c r="A49" s="111"/>
      <c r="B49" s="53" t="s">
        <v>78</v>
      </c>
      <c r="C49" s="6">
        <v>7593</v>
      </c>
      <c r="D49" s="7">
        <v>600</v>
      </c>
      <c r="E49" s="7">
        <v>624</v>
      </c>
      <c r="F49" s="7">
        <v>674</v>
      </c>
      <c r="G49" s="8">
        <v>729</v>
      </c>
      <c r="H49" s="8">
        <v>825</v>
      </c>
      <c r="I49" s="8">
        <v>684</v>
      </c>
      <c r="J49" s="8">
        <v>613</v>
      </c>
      <c r="K49" s="8">
        <v>585</v>
      </c>
      <c r="L49" s="7">
        <v>547</v>
      </c>
      <c r="M49" s="7">
        <v>520</v>
      </c>
      <c r="N49" s="7">
        <v>387</v>
      </c>
      <c r="O49" s="8">
        <v>233</v>
      </c>
      <c r="P49" s="8">
        <v>196</v>
      </c>
      <c r="Q49" s="8">
        <v>143</v>
      </c>
      <c r="R49" s="8">
        <v>109</v>
      </c>
      <c r="S49" s="8">
        <v>72</v>
      </c>
      <c r="T49" s="7">
        <v>43</v>
      </c>
      <c r="U49" s="7">
        <v>6</v>
      </c>
      <c r="V49" s="7">
        <v>1</v>
      </c>
      <c r="W49" s="8">
        <v>2</v>
      </c>
      <c r="X49" s="8">
        <v>0</v>
      </c>
      <c r="Y49" s="12">
        <f t="shared" si="1"/>
        <v>0</v>
      </c>
    </row>
    <row r="50" spans="1:25" s="5" customFormat="1" ht="10.5">
      <c r="A50" s="110" t="s">
        <v>94</v>
      </c>
      <c r="B50" s="52" t="s">
        <v>76</v>
      </c>
      <c r="C50" s="3">
        <v>53805</v>
      </c>
      <c r="D50" s="3">
        <v>3622</v>
      </c>
      <c r="E50" s="3">
        <v>3872</v>
      </c>
      <c r="F50" s="3">
        <v>4022</v>
      </c>
      <c r="G50" s="4">
        <v>4266</v>
      </c>
      <c r="H50" s="4">
        <v>5040</v>
      </c>
      <c r="I50" s="4">
        <v>4434</v>
      </c>
      <c r="J50" s="4">
        <v>4246</v>
      </c>
      <c r="K50" s="4">
        <v>4738</v>
      </c>
      <c r="L50" s="3">
        <v>4750</v>
      </c>
      <c r="M50" s="3">
        <v>4087</v>
      </c>
      <c r="N50" s="3">
        <v>2868</v>
      </c>
      <c r="O50" s="4">
        <v>1725</v>
      </c>
      <c r="P50" s="4">
        <v>1731</v>
      </c>
      <c r="Q50" s="4">
        <v>1711</v>
      </c>
      <c r="R50" s="4">
        <v>1281</v>
      </c>
      <c r="S50" s="4">
        <v>727</v>
      </c>
      <c r="T50" s="3">
        <v>435</v>
      </c>
      <c r="U50" s="3">
        <v>188</v>
      </c>
      <c r="V50" s="3">
        <v>49</v>
      </c>
      <c r="W50" s="4">
        <v>11</v>
      </c>
      <c r="X50" s="4">
        <v>2</v>
      </c>
      <c r="Y50" s="12">
        <f t="shared" si="1"/>
        <v>0</v>
      </c>
    </row>
    <row r="51" spans="1:25" s="9" customFormat="1" ht="10.5">
      <c r="A51" s="111"/>
      <c r="B51" s="53" t="s">
        <v>77</v>
      </c>
      <c r="C51" s="6">
        <v>27475</v>
      </c>
      <c r="D51" s="7">
        <v>1872</v>
      </c>
      <c r="E51" s="7">
        <v>2027</v>
      </c>
      <c r="F51" s="7">
        <v>2096</v>
      </c>
      <c r="G51" s="8">
        <v>2176</v>
      </c>
      <c r="H51" s="8">
        <v>2557</v>
      </c>
      <c r="I51" s="8">
        <v>2299</v>
      </c>
      <c r="J51" s="8">
        <v>2291</v>
      </c>
      <c r="K51" s="8">
        <v>2570</v>
      </c>
      <c r="L51" s="7">
        <v>2568</v>
      </c>
      <c r="M51" s="7">
        <v>2181</v>
      </c>
      <c r="N51" s="7">
        <v>1497</v>
      </c>
      <c r="O51" s="8">
        <v>831</v>
      </c>
      <c r="P51" s="8">
        <v>803</v>
      </c>
      <c r="Q51" s="8">
        <v>734</v>
      </c>
      <c r="R51" s="8">
        <v>514</v>
      </c>
      <c r="S51" s="8">
        <v>262</v>
      </c>
      <c r="T51" s="7">
        <v>129</v>
      </c>
      <c r="U51" s="7">
        <v>50</v>
      </c>
      <c r="V51" s="7">
        <v>16</v>
      </c>
      <c r="W51" s="8">
        <v>2</v>
      </c>
      <c r="X51" s="8">
        <v>0</v>
      </c>
      <c r="Y51" s="12">
        <f t="shared" si="1"/>
        <v>0</v>
      </c>
    </row>
    <row r="52" spans="1:25" s="9" customFormat="1" ht="10.5">
      <c r="A52" s="111"/>
      <c r="B52" s="53" t="s">
        <v>78</v>
      </c>
      <c r="C52" s="6">
        <v>26330</v>
      </c>
      <c r="D52" s="7">
        <v>1750</v>
      </c>
      <c r="E52" s="7">
        <v>1845</v>
      </c>
      <c r="F52" s="7">
        <v>1926</v>
      </c>
      <c r="G52" s="8">
        <v>2090</v>
      </c>
      <c r="H52" s="8">
        <v>2483</v>
      </c>
      <c r="I52" s="8">
        <v>2135</v>
      </c>
      <c r="J52" s="8">
        <v>1955</v>
      </c>
      <c r="K52" s="8">
        <v>2168</v>
      </c>
      <c r="L52" s="7">
        <v>2182</v>
      </c>
      <c r="M52" s="7">
        <v>1906</v>
      </c>
      <c r="N52" s="7">
        <v>1371</v>
      </c>
      <c r="O52" s="8">
        <v>894</v>
      </c>
      <c r="P52" s="8">
        <v>928</v>
      </c>
      <c r="Q52" s="8">
        <v>977</v>
      </c>
      <c r="R52" s="8">
        <v>767</v>
      </c>
      <c r="S52" s="8">
        <v>465</v>
      </c>
      <c r="T52" s="7">
        <v>306</v>
      </c>
      <c r="U52" s="7">
        <v>138</v>
      </c>
      <c r="V52" s="7">
        <v>33</v>
      </c>
      <c r="W52" s="8">
        <v>9</v>
      </c>
      <c r="X52" s="8">
        <v>2</v>
      </c>
      <c r="Y52" s="12">
        <f t="shared" si="1"/>
        <v>0</v>
      </c>
    </row>
    <row r="53" spans="1:25" s="5" customFormat="1" ht="10.5">
      <c r="A53" s="112" t="s">
        <v>95</v>
      </c>
      <c r="B53" s="52" t="s">
        <v>76</v>
      </c>
      <c r="C53" s="3">
        <v>78680</v>
      </c>
      <c r="D53" s="3">
        <v>5147</v>
      </c>
      <c r="E53" s="3">
        <v>5260</v>
      </c>
      <c r="F53" s="3">
        <v>5437</v>
      </c>
      <c r="G53" s="4">
        <v>5778</v>
      </c>
      <c r="H53" s="4">
        <v>7411</v>
      </c>
      <c r="I53" s="4">
        <v>6655</v>
      </c>
      <c r="J53" s="4">
        <v>6060</v>
      </c>
      <c r="K53" s="4">
        <v>6674</v>
      </c>
      <c r="L53" s="3">
        <v>6348</v>
      </c>
      <c r="M53" s="3">
        <v>5528</v>
      </c>
      <c r="N53" s="3">
        <v>4551</v>
      </c>
      <c r="O53" s="4">
        <v>3130</v>
      </c>
      <c r="P53" s="4">
        <v>3180</v>
      </c>
      <c r="Q53" s="4">
        <v>2890</v>
      </c>
      <c r="R53" s="4">
        <v>2149</v>
      </c>
      <c r="S53" s="4">
        <v>1434</v>
      </c>
      <c r="T53" s="3">
        <v>715</v>
      </c>
      <c r="U53" s="3">
        <v>230</v>
      </c>
      <c r="V53" s="3">
        <v>84</v>
      </c>
      <c r="W53" s="4">
        <v>15</v>
      </c>
      <c r="X53" s="4">
        <v>4</v>
      </c>
      <c r="Y53" s="12">
        <f t="shared" si="1"/>
        <v>0</v>
      </c>
    </row>
    <row r="54" spans="1:25" s="9" customFormat="1" ht="10.5">
      <c r="A54" s="113"/>
      <c r="B54" s="53" t="s">
        <v>77</v>
      </c>
      <c r="C54" s="6">
        <v>41794</v>
      </c>
      <c r="D54" s="7">
        <v>2640</v>
      </c>
      <c r="E54" s="7">
        <v>2774</v>
      </c>
      <c r="F54" s="7">
        <v>2831</v>
      </c>
      <c r="G54" s="8">
        <v>3000</v>
      </c>
      <c r="H54" s="8">
        <v>3915</v>
      </c>
      <c r="I54" s="8">
        <v>3782</v>
      </c>
      <c r="J54" s="8">
        <v>3580</v>
      </c>
      <c r="K54" s="8">
        <v>4079</v>
      </c>
      <c r="L54" s="7">
        <v>3715</v>
      </c>
      <c r="M54" s="7">
        <v>3040</v>
      </c>
      <c r="N54" s="7">
        <v>2293</v>
      </c>
      <c r="O54" s="8">
        <v>1520</v>
      </c>
      <c r="P54" s="8">
        <v>1492</v>
      </c>
      <c r="Q54" s="8">
        <v>1298</v>
      </c>
      <c r="R54" s="8">
        <v>929</v>
      </c>
      <c r="S54" s="8">
        <v>581</v>
      </c>
      <c r="T54" s="7">
        <v>244</v>
      </c>
      <c r="U54" s="7">
        <v>59</v>
      </c>
      <c r="V54" s="7">
        <v>19</v>
      </c>
      <c r="W54" s="8">
        <v>2</v>
      </c>
      <c r="X54" s="8">
        <v>1</v>
      </c>
      <c r="Y54" s="12">
        <f t="shared" si="1"/>
        <v>0</v>
      </c>
    </row>
    <row r="55" spans="1:25" s="9" customFormat="1" ht="10.5">
      <c r="A55" s="113"/>
      <c r="B55" s="53" t="s">
        <v>78</v>
      </c>
      <c r="C55" s="6">
        <v>36886</v>
      </c>
      <c r="D55" s="7">
        <v>2507</v>
      </c>
      <c r="E55" s="7">
        <v>2486</v>
      </c>
      <c r="F55" s="7">
        <v>2606</v>
      </c>
      <c r="G55" s="8">
        <v>2778</v>
      </c>
      <c r="H55" s="8">
        <v>3496</v>
      </c>
      <c r="I55" s="8">
        <v>2873</v>
      </c>
      <c r="J55" s="8">
        <v>2480</v>
      </c>
      <c r="K55" s="8">
        <v>2595</v>
      </c>
      <c r="L55" s="7">
        <v>2633</v>
      </c>
      <c r="M55" s="7">
        <v>2488</v>
      </c>
      <c r="N55" s="7">
        <v>2258</v>
      </c>
      <c r="O55" s="8">
        <v>1610</v>
      </c>
      <c r="P55" s="8">
        <v>1688</v>
      </c>
      <c r="Q55" s="8">
        <v>1592</v>
      </c>
      <c r="R55" s="8">
        <v>1220</v>
      </c>
      <c r="S55" s="8">
        <v>853</v>
      </c>
      <c r="T55" s="7">
        <v>471</v>
      </c>
      <c r="U55" s="7">
        <v>171</v>
      </c>
      <c r="V55" s="7">
        <v>65</v>
      </c>
      <c r="W55" s="8">
        <v>13</v>
      </c>
      <c r="X55" s="8">
        <v>3</v>
      </c>
      <c r="Y55" s="12">
        <f t="shared" si="1"/>
        <v>0</v>
      </c>
    </row>
    <row r="56" spans="1:25" s="5" customFormat="1" ht="10.5">
      <c r="A56" s="110" t="s">
        <v>96</v>
      </c>
      <c r="B56" s="52" t="s">
        <v>76</v>
      </c>
      <c r="C56" s="3">
        <v>87578</v>
      </c>
      <c r="D56" s="3">
        <v>6013</v>
      </c>
      <c r="E56" s="3">
        <v>6944</v>
      </c>
      <c r="F56" s="3">
        <v>6867</v>
      </c>
      <c r="G56" s="4">
        <v>6779</v>
      </c>
      <c r="H56" s="4">
        <v>8016</v>
      </c>
      <c r="I56" s="4">
        <v>7393</v>
      </c>
      <c r="J56" s="4">
        <v>6889</v>
      </c>
      <c r="K56" s="4">
        <v>6909</v>
      </c>
      <c r="L56" s="3">
        <v>7067</v>
      </c>
      <c r="M56" s="3">
        <v>6142</v>
      </c>
      <c r="N56" s="3">
        <v>4765</v>
      </c>
      <c r="O56" s="4">
        <v>3364</v>
      </c>
      <c r="P56" s="4">
        <v>3209</v>
      </c>
      <c r="Q56" s="4">
        <v>2807</v>
      </c>
      <c r="R56" s="4">
        <v>2121</v>
      </c>
      <c r="S56" s="4">
        <v>1320</v>
      </c>
      <c r="T56" s="3">
        <v>642</v>
      </c>
      <c r="U56" s="3">
        <v>222</v>
      </c>
      <c r="V56" s="3">
        <v>89</v>
      </c>
      <c r="W56" s="4">
        <v>16</v>
      </c>
      <c r="X56" s="4">
        <v>4</v>
      </c>
      <c r="Y56" s="12">
        <f t="shared" si="1"/>
        <v>0</v>
      </c>
    </row>
    <row r="57" spans="1:25" s="9" customFormat="1" ht="10.5">
      <c r="A57" s="111"/>
      <c r="B57" s="53" t="s">
        <v>77</v>
      </c>
      <c r="C57" s="6">
        <v>45637</v>
      </c>
      <c r="D57" s="7">
        <v>3160</v>
      </c>
      <c r="E57" s="7">
        <v>3525</v>
      </c>
      <c r="F57" s="7">
        <v>3465</v>
      </c>
      <c r="G57" s="8">
        <v>3476</v>
      </c>
      <c r="H57" s="8">
        <v>4231</v>
      </c>
      <c r="I57" s="8">
        <v>4043</v>
      </c>
      <c r="J57" s="8">
        <v>3920</v>
      </c>
      <c r="K57" s="8">
        <v>4083</v>
      </c>
      <c r="L57" s="7">
        <v>3933</v>
      </c>
      <c r="M57" s="7">
        <v>3365</v>
      </c>
      <c r="N57" s="7">
        <v>2454</v>
      </c>
      <c r="O57" s="8">
        <v>1588</v>
      </c>
      <c r="P57" s="8">
        <v>1460</v>
      </c>
      <c r="Q57" s="8">
        <v>1218</v>
      </c>
      <c r="R57" s="8">
        <v>909</v>
      </c>
      <c r="S57" s="8">
        <v>509</v>
      </c>
      <c r="T57" s="7">
        <v>194</v>
      </c>
      <c r="U57" s="7">
        <v>70</v>
      </c>
      <c r="V57" s="7">
        <v>29</v>
      </c>
      <c r="W57" s="8">
        <v>3</v>
      </c>
      <c r="X57" s="8">
        <v>2</v>
      </c>
      <c r="Y57" s="12">
        <f t="shared" si="1"/>
        <v>0</v>
      </c>
    </row>
    <row r="58" spans="1:25" s="9" customFormat="1" ht="10.5">
      <c r="A58" s="111"/>
      <c r="B58" s="53" t="s">
        <v>78</v>
      </c>
      <c r="C58" s="6">
        <v>41941</v>
      </c>
      <c r="D58" s="7">
        <v>2853</v>
      </c>
      <c r="E58" s="7">
        <v>3419</v>
      </c>
      <c r="F58" s="7">
        <v>3402</v>
      </c>
      <c r="G58" s="8">
        <v>3303</v>
      </c>
      <c r="H58" s="8">
        <v>3785</v>
      </c>
      <c r="I58" s="8">
        <v>3350</v>
      </c>
      <c r="J58" s="8">
        <v>2969</v>
      </c>
      <c r="K58" s="8">
        <v>2826</v>
      </c>
      <c r="L58" s="7">
        <v>3134</v>
      </c>
      <c r="M58" s="7">
        <v>2777</v>
      </c>
      <c r="N58" s="7">
        <v>2311</v>
      </c>
      <c r="O58" s="8">
        <v>1776</v>
      </c>
      <c r="P58" s="8">
        <v>1749</v>
      </c>
      <c r="Q58" s="8">
        <v>1589</v>
      </c>
      <c r="R58" s="8">
        <v>1212</v>
      </c>
      <c r="S58" s="8">
        <v>811</v>
      </c>
      <c r="T58" s="7">
        <v>448</v>
      </c>
      <c r="U58" s="7">
        <v>152</v>
      </c>
      <c r="V58" s="7">
        <v>60</v>
      </c>
      <c r="W58" s="8">
        <v>13</v>
      </c>
      <c r="X58" s="8">
        <v>2</v>
      </c>
      <c r="Y58" s="12">
        <f t="shared" si="1"/>
        <v>0</v>
      </c>
    </row>
    <row r="59" spans="1:25" s="5" customFormat="1" ht="10.5">
      <c r="A59" s="110" t="s">
        <v>97</v>
      </c>
      <c r="B59" s="52" t="s">
        <v>76</v>
      </c>
      <c r="C59" s="3">
        <v>184</v>
      </c>
      <c r="D59" s="3">
        <v>12</v>
      </c>
      <c r="E59" s="3">
        <v>26</v>
      </c>
      <c r="F59" s="3">
        <v>23</v>
      </c>
      <c r="G59" s="4">
        <v>11</v>
      </c>
      <c r="H59" s="4">
        <v>19</v>
      </c>
      <c r="I59" s="4">
        <v>20</v>
      </c>
      <c r="J59" s="4">
        <v>15</v>
      </c>
      <c r="K59" s="4">
        <v>20</v>
      </c>
      <c r="L59" s="3">
        <v>20</v>
      </c>
      <c r="M59" s="3">
        <v>9</v>
      </c>
      <c r="N59" s="3">
        <v>4</v>
      </c>
      <c r="O59" s="4">
        <v>3</v>
      </c>
      <c r="P59" s="4">
        <v>1</v>
      </c>
      <c r="Q59" s="4">
        <v>0</v>
      </c>
      <c r="R59" s="4">
        <v>0</v>
      </c>
      <c r="S59" s="4">
        <v>1</v>
      </c>
      <c r="T59" s="3">
        <v>0</v>
      </c>
      <c r="U59" s="3">
        <v>0</v>
      </c>
      <c r="V59" s="3">
        <v>0</v>
      </c>
      <c r="W59" s="4">
        <v>0</v>
      </c>
      <c r="X59" s="4">
        <v>0</v>
      </c>
      <c r="Y59" s="12">
        <f t="shared" si="1"/>
        <v>0</v>
      </c>
    </row>
    <row r="60" spans="1:25" s="9" customFormat="1" ht="10.5">
      <c r="A60" s="111"/>
      <c r="B60" s="53" t="s">
        <v>77</v>
      </c>
      <c r="C60" s="6">
        <v>63</v>
      </c>
      <c r="D60" s="7">
        <v>4</v>
      </c>
      <c r="E60" s="7">
        <v>13</v>
      </c>
      <c r="F60" s="7">
        <v>9</v>
      </c>
      <c r="G60" s="8">
        <v>4</v>
      </c>
      <c r="H60" s="8">
        <v>6</v>
      </c>
      <c r="I60" s="8">
        <v>4</v>
      </c>
      <c r="J60" s="8">
        <v>3</v>
      </c>
      <c r="K60" s="8">
        <v>11</v>
      </c>
      <c r="L60" s="7">
        <v>3</v>
      </c>
      <c r="M60" s="7">
        <v>5</v>
      </c>
      <c r="N60" s="7">
        <v>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7">
        <v>0</v>
      </c>
      <c r="U60" s="7">
        <v>0</v>
      </c>
      <c r="V60" s="7">
        <v>0</v>
      </c>
      <c r="W60" s="8">
        <v>0</v>
      </c>
      <c r="X60" s="8">
        <v>0</v>
      </c>
      <c r="Y60" s="12">
        <f t="shared" si="1"/>
        <v>0</v>
      </c>
    </row>
    <row r="61" spans="1:25" s="9" customFormat="1" ht="10.5">
      <c r="A61" s="111"/>
      <c r="B61" s="53" t="s">
        <v>78</v>
      </c>
      <c r="C61" s="6">
        <v>121</v>
      </c>
      <c r="D61" s="7">
        <v>8</v>
      </c>
      <c r="E61" s="7">
        <v>13</v>
      </c>
      <c r="F61" s="7">
        <v>14</v>
      </c>
      <c r="G61" s="8">
        <v>7</v>
      </c>
      <c r="H61" s="8">
        <v>13</v>
      </c>
      <c r="I61" s="8">
        <v>16</v>
      </c>
      <c r="J61" s="8">
        <v>12</v>
      </c>
      <c r="K61" s="8">
        <v>9</v>
      </c>
      <c r="L61" s="7">
        <v>17</v>
      </c>
      <c r="M61" s="7">
        <v>4</v>
      </c>
      <c r="N61" s="7">
        <v>3</v>
      </c>
      <c r="O61" s="8">
        <v>3</v>
      </c>
      <c r="P61" s="8">
        <v>1</v>
      </c>
      <c r="Q61" s="8">
        <v>0</v>
      </c>
      <c r="R61" s="8">
        <v>0</v>
      </c>
      <c r="S61" s="8">
        <v>1</v>
      </c>
      <c r="T61" s="7">
        <v>0</v>
      </c>
      <c r="U61" s="7">
        <v>0</v>
      </c>
      <c r="V61" s="7">
        <v>0</v>
      </c>
      <c r="W61" s="8">
        <v>0</v>
      </c>
      <c r="X61" s="8">
        <v>0</v>
      </c>
      <c r="Y61" s="12">
        <f t="shared" si="1"/>
        <v>0</v>
      </c>
    </row>
    <row r="62" spans="1:25" s="5" customFormat="1" ht="10.5">
      <c r="A62" s="110" t="s">
        <v>98</v>
      </c>
      <c r="B62" s="52" t="s">
        <v>76</v>
      </c>
      <c r="C62" s="3">
        <v>7317</v>
      </c>
      <c r="D62" s="3">
        <v>518</v>
      </c>
      <c r="E62" s="3">
        <v>690</v>
      </c>
      <c r="F62" s="3">
        <v>751</v>
      </c>
      <c r="G62" s="4">
        <v>709</v>
      </c>
      <c r="H62" s="4">
        <v>770</v>
      </c>
      <c r="I62" s="4">
        <v>656</v>
      </c>
      <c r="J62" s="4">
        <v>579</v>
      </c>
      <c r="K62" s="4">
        <v>632</v>
      </c>
      <c r="L62" s="3">
        <v>635</v>
      </c>
      <c r="M62" s="3">
        <v>558</v>
      </c>
      <c r="N62" s="3">
        <v>337</v>
      </c>
      <c r="O62" s="4">
        <v>182</v>
      </c>
      <c r="P62" s="4">
        <v>155</v>
      </c>
      <c r="Q62" s="4">
        <v>74</v>
      </c>
      <c r="R62" s="4">
        <v>55</v>
      </c>
      <c r="S62" s="4">
        <v>13</v>
      </c>
      <c r="T62" s="3">
        <v>1</v>
      </c>
      <c r="U62" s="3">
        <v>2</v>
      </c>
      <c r="V62" s="3">
        <v>0</v>
      </c>
      <c r="W62" s="4">
        <v>0</v>
      </c>
      <c r="X62" s="4">
        <v>0</v>
      </c>
      <c r="Y62" s="12">
        <f t="shared" si="1"/>
        <v>0</v>
      </c>
    </row>
    <row r="63" spans="1:25" s="9" customFormat="1" ht="10.5">
      <c r="A63" s="111"/>
      <c r="B63" s="53" t="s">
        <v>77</v>
      </c>
      <c r="C63" s="6">
        <v>3691</v>
      </c>
      <c r="D63" s="7">
        <v>279</v>
      </c>
      <c r="E63" s="7">
        <v>369</v>
      </c>
      <c r="F63" s="7">
        <v>389</v>
      </c>
      <c r="G63" s="8">
        <v>351</v>
      </c>
      <c r="H63" s="8">
        <v>385</v>
      </c>
      <c r="I63" s="8">
        <v>314</v>
      </c>
      <c r="J63" s="8">
        <v>260</v>
      </c>
      <c r="K63" s="8">
        <v>299</v>
      </c>
      <c r="L63" s="7">
        <v>308</v>
      </c>
      <c r="M63" s="7">
        <v>285</v>
      </c>
      <c r="N63" s="7">
        <v>192</v>
      </c>
      <c r="O63" s="8">
        <v>103</v>
      </c>
      <c r="P63" s="8">
        <v>84</v>
      </c>
      <c r="Q63" s="8">
        <v>30</v>
      </c>
      <c r="R63" s="8">
        <v>33</v>
      </c>
      <c r="S63" s="8">
        <v>8</v>
      </c>
      <c r="T63" s="7">
        <v>1</v>
      </c>
      <c r="U63" s="7">
        <v>1</v>
      </c>
      <c r="V63" s="7">
        <v>0</v>
      </c>
      <c r="W63" s="8">
        <v>0</v>
      </c>
      <c r="X63" s="8">
        <v>0</v>
      </c>
      <c r="Y63" s="12">
        <f t="shared" si="1"/>
        <v>0</v>
      </c>
    </row>
    <row r="64" spans="1:25" s="9" customFormat="1" ht="10.5">
      <c r="A64" s="111"/>
      <c r="B64" s="53" t="s">
        <v>78</v>
      </c>
      <c r="C64" s="6">
        <v>3626</v>
      </c>
      <c r="D64" s="7">
        <v>239</v>
      </c>
      <c r="E64" s="7">
        <v>321</v>
      </c>
      <c r="F64" s="7">
        <v>362</v>
      </c>
      <c r="G64" s="8">
        <v>358</v>
      </c>
      <c r="H64" s="8">
        <v>385</v>
      </c>
      <c r="I64" s="8">
        <v>342</v>
      </c>
      <c r="J64" s="8">
        <v>319</v>
      </c>
      <c r="K64" s="8">
        <v>333</v>
      </c>
      <c r="L64" s="7">
        <v>327</v>
      </c>
      <c r="M64" s="7">
        <v>273</v>
      </c>
      <c r="N64" s="7">
        <v>145</v>
      </c>
      <c r="O64" s="8">
        <v>79</v>
      </c>
      <c r="P64" s="8">
        <v>71</v>
      </c>
      <c r="Q64" s="8">
        <v>44</v>
      </c>
      <c r="R64" s="8">
        <v>22</v>
      </c>
      <c r="S64" s="8">
        <v>5</v>
      </c>
      <c r="T64" s="7">
        <v>0</v>
      </c>
      <c r="U64" s="7">
        <v>1</v>
      </c>
      <c r="V64" s="7">
        <v>0</v>
      </c>
      <c r="W64" s="8">
        <v>0</v>
      </c>
      <c r="X64" s="8">
        <v>0</v>
      </c>
      <c r="Y64" s="12">
        <f t="shared" si="1"/>
        <v>0</v>
      </c>
    </row>
    <row r="65" spans="1:25" s="5" customFormat="1" ht="10.5">
      <c r="A65" s="110" t="s">
        <v>99</v>
      </c>
      <c r="B65" s="52" t="s">
        <v>76</v>
      </c>
      <c r="C65" s="3">
        <v>1861</v>
      </c>
      <c r="D65" s="3">
        <v>155</v>
      </c>
      <c r="E65" s="3">
        <v>232</v>
      </c>
      <c r="F65" s="3">
        <v>197</v>
      </c>
      <c r="G65" s="4">
        <v>212</v>
      </c>
      <c r="H65" s="4">
        <v>220</v>
      </c>
      <c r="I65" s="4">
        <v>148</v>
      </c>
      <c r="J65" s="4">
        <v>164</v>
      </c>
      <c r="K65" s="4">
        <v>162</v>
      </c>
      <c r="L65" s="3">
        <v>135</v>
      </c>
      <c r="M65" s="3">
        <v>98</v>
      </c>
      <c r="N65" s="3">
        <v>56</v>
      </c>
      <c r="O65" s="4">
        <v>37</v>
      </c>
      <c r="P65" s="4">
        <v>23</v>
      </c>
      <c r="Q65" s="4">
        <v>18</v>
      </c>
      <c r="R65" s="4">
        <v>1</v>
      </c>
      <c r="S65" s="4">
        <v>2</v>
      </c>
      <c r="T65" s="3">
        <v>1</v>
      </c>
      <c r="U65" s="3">
        <v>0</v>
      </c>
      <c r="V65" s="3">
        <v>0</v>
      </c>
      <c r="W65" s="4">
        <v>0</v>
      </c>
      <c r="X65" s="4">
        <v>0</v>
      </c>
      <c r="Y65" s="12">
        <f t="shared" si="1"/>
        <v>0</v>
      </c>
    </row>
    <row r="66" spans="1:25" s="9" customFormat="1" ht="10.5">
      <c r="A66" s="111"/>
      <c r="B66" s="53" t="s">
        <v>77</v>
      </c>
      <c r="C66" s="6">
        <v>798</v>
      </c>
      <c r="D66" s="7">
        <v>85</v>
      </c>
      <c r="E66" s="7">
        <v>110</v>
      </c>
      <c r="F66" s="7">
        <v>112</v>
      </c>
      <c r="G66" s="8">
        <v>117</v>
      </c>
      <c r="H66" s="8">
        <v>90</v>
      </c>
      <c r="I66" s="8">
        <v>48</v>
      </c>
      <c r="J66" s="8">
        <v>47</v>
      </c>
      <c r="K66" s="8">
        <v>53</v>
      </c>
      <c r="L66" s="7">
        <v>44</v>
      </c>
      <c r="M66" s="7">
        <v>44</v>
      </c>
      <c r="N66" s="7">
        <v>22</v>
      </c>
      <c r="O66" s="8">
        <v>10</v>
      </c>
      <c r="P66" s="8">
        <v>9</v>
      </c>
      <c r="Q66" s="8">
        <v>6</v>
      </c>
      <c r="R66" s="8">
        <v>0</v>
      </c>
      <c r="S66" s="8">
        <v>1</v>
      </c>
      <c r="T66" s="7">
        <v>0</v>
      </c>
      <c r="U66" s="7">
        <v>0</v>
      </c>
      <c r="V66" s="7">
        <v>0</v>
      </c>
      <c r="W66" s="8">
        <v>0</v>
      </c>
      <c r="X66" s="8">
        <v>0</v>
      </c>
      <c r="Y66" s="12">
        <f t="shared" si="1"/>
        <v>0</v>
      </c>
    </row>
    <row r="67" spans="1:25" s="9" customFormat="1" ht="10.5">
      <c r="A67" s="111"/>
      <c r="B67" s="53" t="s">
        <v>78</v>
      </c>
      <c r="C67" s="6">
        <v>1063</v>
      </c>
      <c r="D67" s="7">
        <v>70</v>
      </c>
      <c r="E67" s="7">
        <v>122</v>
      </c>
      <c r="F67" s="7">
        <v>85</v>
      </c>
      <c r="G67" s="8">
        <v>95</v>
      </c>
      <c r="H67" s="8">
        <v>130</v>
      </c>
      <c r="I67" s="8">
        <v>100</v>
      </c>
      <c r="J67" s="8">
        <v>117</v>
      </c>
      <c r="K67" s="8">
        <v>109</v>
      </c>
      <c r="L67" s="7">
        <v>91</v>
      </c>
      <c r="M67" s="7">
        <v>54</v>
      </c>
      <c r="N67" s="7">
        <v>34</v>
      </c>
      <c r="O67" s="8">
        <v>27</v>
      </c>
      <c r="P67" s="8">
        <v>14</v>
      </c>
      <c r="Q67" s="8">
        <v>12</v>
      </c>
      <c r="R67" s="8">
        <v>1</v>
      </c>
      <c r="S67" s="8">
        <v>1</v>
      </c>
      <c r="T67" s="7">
        <v>1</v>
      </c>
      <c r="U67" s="7">
        <v>0</v>
      </c>
      <c r="V67" s="7">
        <v>0</v>
      </c>
      <c r="W67" s="8">
        <v>0</v>
      </c>
      <c r="X67" s="8">
        <v>0</v>
      </c>
      <c r="Y67" s="12">
        <f t="shared" si="1"/>
        <v>0</v>
      </c>
    </row>
    <row r="68" spans="1:25" s="5" customFormat="1" ht="10.5">
      <c r="A68" s="112" t="s">
        <v>100</v>
      </c>
      <c r="B68" s="52" t="s">
        <v>76</v>
      </c>
      <c r="C68" s="3">
        <v>5257</v>
      </c>
      <c r="D68" s="3">
        <v>430</v>
      </c>
      <c r="E68" s="3">
        <v>659</v>
      </c>
      <c r="F68" s="3">
        <v>747</v>
      </c>
      <c r="G68" s="4">
        <v>618</v>
      </c>
      <c r="H68" s="4">
        <v>392</v>
      </c>
      <c r="I68" s="4">
        <v>379</v>
      </c>
      <c r="J68" s="4">
        <v>494</v>
      </c>
      <c r="K68" s="4">
        <v>474</v>
      </c>
      <c r="L68" s="3">
        <v>496</v>
      </c>
      <c r="M68" s="3">
        <v>286</v>
      </c>
      <c r="N68" s="3">
        <v>159</v>
      </c>
      <c r="O68" s="4">
        <v>57</v>
      </c>
      <c r="P68" s="4">
        <v>36</v>
      </c>
      <c r="Q68" s="4">
        <v>20</v>
      </c>
      <c r="R68" s="4">
        <v>7</v>
      </c>
      <c r="S68" s="4">
        <v>2</v>
      </c>
      <c r="T68" s="3">
        <v>1</v>
      </c>
      <c r="U68" s="3">
        <v>0</v>
      </c>
      <c r="V68" s="3">
        <v>0</v>
      </c>
      <c r="W68" s="4">
        <v>0</v>
      </c>
      <c r="X68" s="4">
        <v>0</v>
      </c>
      <c r="Y68" s="12">
        <f t="shared" si="1"/>
        <v>0</v>
      </c>
    </row>
    <row r="69" spans="1:25" s="9" customFormat="1" ht="10.5">
      <c r="A69" s="113"/>
      <c r="B69" s="53" t="s">
        <v>77</v>
      </c>
      <c r="C69" s="6">
        <v>2306</v>
      </c>
      <c r="D69" s="7">
        <v>211</v>
      </c>
      <c r="E69" s="7">
        <v>343</v>
      </c>
      <c r="F69" s="7">
        <v>390</v>
      </c>
      <c r="G69" s="8">
        <v>317</v>
      </c>
      <c r="H69" s="8">
        <v>185</v>
      </c>
      <c r="I69" s="8">
        <v>138</v>
      </c>
      <c r="J69" s="8">
        <v>164</v>
      </c>
      <c r="K69" s="8">
        <v>148</v>
      </c>
      <c r="L69" s="7">
        <v>185</v>
      </c>
      <c r="M69" s="7">
        <v>124</v>
      </c>
      <c r="N69" s="7">
        <v>59</v>
      </c>
      <c r="O69" s="8">
        <v>24</v>
      </c>
      <c r="P69" s="8">
        <v>11</v>
      </c>
      <c r="Q69" s="8">
        <v>5</v>
      </c>
      <c r="R69" s="8">
        <v>2</v>
      </c>
      <c r="S69" s="8">
        <v>0</v>
      </c>
      <c r="T69" s="7">
        <v>0</v>
      </c>
      <c r="U69" s="7">
        <v>0</v>
      </c>
      <c r="V69" s="7">
        <v>0</v>
      </c>
      <c r="W69" s="8">
        <v>0</v>
      </c>
      <c r="X69" s="8">
        <v>0</v>
      </c>
      <c r="Y69" s="12">
        <f aca="true" t="shared" si="2" ref="Y69:Y91">C69-SUM(D69:X69)</f>
        <v>0</v>
      </c>
    </row>
    <row r="70" spans="1:25" s="9" customFormat="1" ht="10.5">
      <c r="A70" s="113"/>
      <c r="B70" s="53" t="s">
        <v>78</v>
      </c>
      <c r="C70" s="6">
        <v>2951</v>
      </c>
      <c r="D70" s="7">
        <v>219</v>
      </c>
      <c r="E70" s="7">
        <v>316</v>
      </c>
      <c r="F70" s="7">
        <v>357</v>
      </c>
      <c r="G70" s="8">
        <v>301</v>
      </c>
      <c r="H70" s="8">
        <v>207</v>
      </c>
      <c r="I70" s="8">
        <v>241</v>
      </c>
      <c r="J70" s="8">
        <v>330</v>
      </c>
      <c r="K70" s="8">
        <v>326</v>
      </c>
      <c r="L70" s="7">
        <v>311</v>
      </c>
      <c r="M70" s="7">
        <v>162</v>
      </c>
      <c r="N70" s="7">
        <v>100</v>
      </c>
      <c r="O70" s="8">
        <v>33</v>
      </c>
      <c r="P70" s="8">
        <v>25</v>
      </c>
      <c r="Q70" s="8">
        <v>15</v>
      </c>
      <c r="R70" s="8">
        <v>5</v>
      </c>
      <c r="S70" s="8">
        <v>2</v>
      </c>
      <c r="T70" s="7">
        <v>1</v>
      </c>
      <c r="U70" s="7">
        <v>0</v>
      </c>
      <c r="V70" s="7">
        <v>0</v>
      </c>
      <c r="W70" s="8">
        <v>0</v>
      </c>
      <c r="X70" s="8">
        <v>0</v>
      </c>
      <c r="Y70" s="12">
        <f t="shared" si="2"/>
        <v>0</v>
      </c>
    </row>
    <row r="71" spans="1:25" s="5" customFormat="1" ht="10.5">
      <c r="A71" s="110" t="s">
        <v>101</v>
      </c>
      <c r="B71" s="52" t="s">
        <v>76</v>
      </c>
      <c r="C71" s="3">
        <v>659</v>
      </c>
      <c r="D71" s="3">
        <v>39</v>
      </c>
      <c r="E71" s="3">
        <v>116</v>
      </c>
      <c r="F71" s="3">
        <v>84</v>
      </c>
      <c r="G71" s="4">
        <v>51</v>
      </c>
      <c r="H71" s="4">
        <v>61</v>
      </c>
      <c r="I71" s="4">
        <v>51</v>
      </c>
      <c r="J71" s="4">
        <v>61</v>
      </c>
      <c r="K71" s="4">
        <v>57</v>
      </c>
      <c r="L71" s="3">
        <v>58</v>
      </c>
      <c r="M71" s="3">
        <v>50</v>
      </c>
      <c r="N71" s="3">
        <v>14</v>
      </c>
      <c r="O71" s="4">
        <v>4</v>
      </c>
      <c r="P71" s="4">
        <v>5</v>
      </c>
      <c r="Q71" s="4">
        <v>4</v>
      </c>
      <c r="R71" s="4">
        <v>1</v>
      </c>
      <c r="S71" s="4">
        <v>3</v>
      </c>
      <c r="T71" s="3">
        <v>0</v>
      </c>
      <c r="U71" s="3">
        <v>0</v>
      </c>
      <c r="V71" s="3">
        <v>0</v>
      </c>
      <c r="W71" s="4">
        <v>0</v>
      </c>
      <c r="X71" s="4">
        <v>0</v>
      </c>
      <c r="Y71" s="12">
        <f t="shared" si="2"/>
        <v>0</v>
      </c>
    </row>
    <row r="72" spans="1:25" s="9" customFormat="1" ht="10.5">
      <c r="A72" s="111"/>
      <c r="B72" s="53" t="s">
        <v>77</v>
      </c>
      <c r="C72" s="6">
        <v>260</v>
      </c>
      <c r="D72" s="7">
        <v>19</v>
      </c>
      <c r="E72" s="7">
        <v>60</v>
      </c>
      <c r="F72" s="7">
        <v>48</v>
      </c>
      <c r="G72" s="8">
        <v>24</v>
      </c>
      <c r="H72" s="8">
        <v>27</v>
      </c>
      <c r="I72" s="8">
        <v>12</v>
      </c>
      <c r="J72" s="8">
        <v>19</v>
      </c>
      <c r="K72" s="8">
        <v>11</v>
      </c>
      <c r="L72" s="7">
        <v>18</v>
      </c>
      <c r="M72" s="7">
        <v>14</v>
      </c>
      <c r="N72" s="7">
        <v>2</v>
      </c>
      <c r="O72" s="8">
        <v>0</v>
      </c>
      <c r="P72" s="8">
        <v>2</v>
      </c>
      <c r="Q72" s="8">
        <v>1</v>
      </c>
      <c r="R72" s="8">
        <v>1</v>
      </c>
      <c r="S72" s="8">
        <v>2</v>
      </c>
      <c r="T72" s="7">
        <v>0</v>
      </c>
      <c r="U72" s="7">
        <v>0</v>
      </c>
      <c r="V72" s="7">
        <v>0</v>
      </c>
      <c r="W72" s="8">
        <v>0</v>
      </c>
      <c r="X72" s="8">
        <v>0</v>
      </c>
      <c r="Y72" s="12">
        <f t="shared" si="2"/>
        <v>0</v>
      </c>
    </row>
    <row r="73" spans="1:25" s="9" customFormat="1" ht="10.5">
      <c r="A73" s="111"/>
      <c r="B73" s="53" t="s">
        <v>78</v>
      </c>
      <c r="C73" s="6">
        <v>399</v>
      </c>
      <c r="D73" s="7">
        <v>20</v>
      </c>
      <c r="E73" s="7">
        <v>56</v>
      </c>
      <c r="F73" s="7">
        <v>36</v>
      </c>
      <c r="G73" s="8">
        <v>27</v>
      </c>
      <c r="H73" s="8">
        <v>34</v>
      </c>
      <c r="I73" s="8">
        <v>39</v>
      </c>
      <c r="J73" s="8">
        <v>42</v>
      </c>
      <c r="K73" s="8">
        <v>46</v>
      </c>
      <c r="L73" s="7">
        <v>40</v>
      </c>
      <c r="M73" s="7">
        <v>36</v>
      </c>
      <c r="N73" s="7">
        <v>12</v>
      </c>
      <c r="O73" s="8">
        <v>4</v>
      </c>
      <c r="P73" s="8">
        <v>3</v>
      </c>
      <c r="Q73" s="8">
        <v>3</v>
      </c>
      <c r="R73" s="8">
        <v>0</v>
      </c>
      <c r="S73" s="8">
        <v>1</v>
      </c>
      <c r="T73" s="7">
        <v>0</v>
      </c>
      <c r="U73" s="7">
        <v>0</v>
      </c>
      <c r="V73" s="7">
        <v>0</v>
      </c>
      <c r="W73" s="8">
        <v>0</v>
      </c>
      <c r="X73" s="8">
        <v>0</v>
      </c>
      <c r="Y73" s="12">
        <f t="shared" si="2"/>
        <v>0</v>
      </c>
    </row>
    <row r="74" spans="1:25" s="5" customFormat="1" ht="10.5">
      <c r="A74" s="112" t="s">
        <v>102</v>
      </c>
      <c r="B74" s="52" t="s">
        <v>76</v>
      </c>
      <c r="C74" s="3">
        <v>1291</v>
      </c>
      <c r="D74" s="3">
        <v>87</v>
      </c>
      <c r="E74" s="3">
        <v>153</v>
      </c>
      <c r="F74" s="3">
        <v>178</v>
      </c>
      <c r="G74" s="4">
        <v>126</v>
      </c>
      <c r="H74" s="4">
        <v>111</v>
      </c>
      <c r="I74" s="4">
        <v>106</v>
      </c>
      <c r="J74" s="4">
        <v>131</v>
      </c>
      <c r="K74" s="4">
        <v>120</v>
      </c>
      <c r="L74" s="3">
        <v>107</v>
      </c>
      <c r="M74" s="3">
        <v>74</v>
      </c>
      <c r="N74" s="3">
        <v>38</v>
      </c>
      <c r="O74" s="4">
        <v>24</v>
      </c>
      <c r="P74" s="4">
        <v>23</v>
      </c>
      <c r="Q74" s="4">
        <v>9</v>
      </c>
      <c r="R74" s="4">
        <v>3</v>
      </c>
      <c r="S74" s="4">
        <v>1</v>
      </c>
      <c r="T74" s="3">
        <v>0</v>
      </c>
      <c r="U74" s="3">
        <v>0</v>
      </c>
      <c r="V74" s="3">
        <v>0</v>
      </c>
      <c r="W74" s="4">
        <v>0</v>
      </c>
      <c r="X74" s="4">
        <v>0</v>
      </c>
      <c r="Y74" s="12">
        <f t="shared" si="2"/>
        <v>0</v>
      </c>
    </row>
    <row r="75" spans="1:25" s="9" customFormat="1" ht="10.5">
      <c r="A75" s="113"/>
      <c r="B75" s="53" t="s">
        <v>77</v>
      </c>
      <c r="C75" s="6">
        <v>522</v>
      </c>
      <c r="D75" s="7">
        <v>42</v>
      </c>
      <c r="E75" s="7">
        <v>81</v>
      </c>
      <c r="F75" s="7">
        <v>83</v>
      </c>
      <c r="G75" s="8">
        <v>50</v>
      </c>
      <c r="H75" s="8">
        <v>56</v>
      </c>
      <c r="I75" s="8">
        <v>45</v>
      </c>
      <c r="J75" s="8">
        <v>38</v>
      </c>
      <c r="K75" s="8">
        <v>40</v>
      </c>
      <c r="L75" s="7">
        <v>30</v>
      </c>
      <c r="M75" s="7">
        <v>27</v>
      </c>
      <c r="N75" s="7">
        <v>16</v>
      </c>
      <c r="O75" s="8">
        <v>6</v>
      </c>
      <c r="P75" s="8">
        <v>4</v>
      </c>
      <c r="Q75" s="8">
        <v>3</v>
      </c>
      <c r="R75" s="8">
        <v>1</v>
      </c>
      <c r="S75" s="8">
        <v>0</v>
      </c>
      <c r="T75" s="7">
        <v>0</v>
      </c>
      <c r="U75" s="7">
        <v>0</v>
      </c>
      <c r="V75" s="7">
        <v>0</v>
      </c>
      <c r="W75" s="8">
        <v>0</v>
      </c>
      <c r="X75" s="8">
        <v>0</v>
      </c>
      <c r="Y75" s="12">
        <f t="shared" si="2"/>
        <v>0</v>
      </c>
    </row>
    <row r="76" spans="1:25" s="9" customFormat="1" ht="10.5">
      <c r="A76" s="113"/>
      <c r="B76" s="53" t="s">
        <v>78</v>
      </c>
      <c r="C76" s="6">
        <v>769</v>
      </c>
      <c r="D76" s="7">
        <v>45</v>
      </c>
      <c r="E76" s="7">
        <v>72</v>
      </c>
      <c r="F76" s="7">
        <v>95</v>
      </c>
      <c r="G76" s="8">
        <v>76</v>
      </c>
      <c r="H76" s="8">
        <v>55</v>
      </c>
      <c r="I76" s="8">
        <v>61</v>
      </c>
      <c r="J76" s="8">
        <v>93</v>
      </c>
      <c r="K76" s="8">
        <v>80</v>
      </c>
      <c r="L76" s="7">
        <v>77</v>
      </c>
      <c r="M76" s="7">
        <v>47</v>
      </c>
      <c r="N76" s="7">
        <v>22</v>
      </c>
      <c r="O76" s="8">
        <v>18</v>
      </c>
      <c r="P76" s="8">
        <v>19</v>
      </c>
      <c r="Q76" s="8">
        <v>6</v>
      </c>
      <c r="R76" s="8">
        <v>2</v>
      </c>
      <c r="S76" s="8">
        <v>1</v>
      </c>
      <c r="T76" s="7">
        <v>0</v>
      </c>
      <c r="U76" s="7">
        <v>0</v>
      </c>
      <c r="V76" s="7">
        <v>0</v>
      </c>
      <c r="W76" s="8">
        <v>0</v>
      </c>
      <c r="X76" s="8">
        <v>0</v>
      </c>
      <c r="Y76" s="12">
        <f t="shared" si="2"/>
        <v>0</v>
      </c>
    </row>
    <row r="77" spans="1:25" s="5" customFormat="1" ht="10.5">
      <c r="A77" s="103" t="s">
        <v>103</v>
      </c>
      <c r="B77" s="52" t="s">
        <v>76</v>
      </c>
      <c r="C77" s="3">
        <v>10817</v>
      </c>
      <c r="D77" s="3">
        <v>875</v>
      </c>
      <c r="E77" s="3">
        <v>1073</v>
      </c>
      <c r="F77" s="3">
        <v>1018</v>
      </c>
      <c r="G77" s="4">
        <v>951</v>
      </c>
      <c r="H77" s="4">
        <v>1033</v>
      </c>
      <c r="I77" s="4">
        <v>983</v>
      </c>
      <c r="J77" s="4">
        <v>1035</v>
      </c>
      <c r="K77" s="4">
        <v>1050</v>
      </c>
      <c r="L77" s="3">
        <v>983</v>
      </c>
      <c r="M77" s="3">
        <v>742</v>
      </c>
      <c r="N77" s="3">
        <v>489</v>
      </c>
      <c r="O77" s="4">
        <v>240</v>
      </c>
      <c r="P77" s="4">
        <v>163</v>
      </c>
      <c r="Q77" s="4">
        <v>95</v>
      </c>
      <c r="R77" s="4">
        <v>43</v>
      </c>
      <c r="S77" s="4">
        <v>33</v>
      </c>
      <c r="T77" s="3">
        <v>6</v>
      </c>
      <c r="U77" s="3">
        <v>3</v>
      </c>
      <c r="V77" s="3">
        <v>1</v>
      </c>
      <c r="W77" s="4">
        <v>0</v>
      </c>
      <c r="X77" s="4">
        <v>1</v>
      </c>
      <c r="Y77" s="12">
        <f t="shared" si="2"/>
        <v>0</v>
      </c>
    </row>
    <row r="78" spans="1:25" s="9" customFormat="1" ht="10.5">
      <c r="A78" s="114"/>
      <c r="B78" s="53" t="s">
        <v>77</v>
      </c>
      <c r="C78" s="6">
        <v>4572</v>
      </c>
      <c r="D78" s="7">
        <v>459</v>
      </c>
      <c r="E78" s="7">
        <v>530</v>
      </c>
      <c r="F78" s="7">
        <v>511</v>
      </c>
      <c r="G78" s="8">
        <v>443</v>
      </c>
      <c r="H78" s="8">
        <v>463</v>
      </c>
      <c r="I78" s="8">
        <v>364</v>
      </c>
      <c r="J78" s="8">
        <v>360</v>
      </c>
      <c r="K78" s="8">
        <v>391</v>
      </c>
      <c r="L78" s="7">
        <v>357</v>
      </c>
      <c r="M78" s="7">
        <v>262</v>
      </c>
      <c r="N78" s="7">
        <v>197</v>
      </c>
      <c r="O78" s="8">
        <v>107</v>
      </c>
      <c r="P78" s="8">
        <v>59</v>
      </c>
      <c r="Q78" s="8">
        <v>34</v>
      </c>
      <c r="R78" s="8">
        <v>21</v>
      </c>
      <c r="S78" s="8">
        <v>12</v>
      </c>
      <c r="T78" s="7">
        <v>1</v>
      </c>
      <c r="U78" s="7">
        <v>0</v>
      </c>
      <c r="V78" s="7">
        <v>0</v>
      </c>
      <c r="W78" s="8">
        <v>0</v>
      </c>
      <c r="X78" s="8">
        <v>1</v>
      </c>
      <c r="Y78" s="12">
        <f t="shared" si="2"/>
        <v>0</v>
      </c>
    </row>
    <row r="79" spans="1:25" s="9" customFormat="1" ht="10.5">
      <c r="A79" s="114"/>
      <c r="B79" s="53" t="s">
        <v>78</v>
      </c>
      <c r="C79" s="6">
        <v>6245</v>
      </c>
      <c r="D79" s="7">
        <v>416</v>
      </c>
      <c r="E79" s="7">
        <v>543</v>
      </c>
      <c r="F79" s="7">
        <v>507</v>
      </c>
      <c r="G79" s="8">
        <v>508</v>
      </c>
      <c r="H79" s="8">
        <v>570</v>
      </c>
      <c r="I79" s="8">
        <v>619</v>
      </c>
      <c r="J79" s="8">
        <v>675</v>
      </c>
      <c r="K79" s="8">
        <v>659</v>
      </c>
      <c r="L79" s="7">
        <v>626</v>
      </c>
      <c r="M79" s="7">
        <v>480</v>
      </c>
      <c r="N79" s="7">
        <v>292</v>
      </c>
      <c r="O79" s="8">
        <v>133</v>
      </c>
      <c r="P79" s="8">
        <v>104</v>
      </c>
      <c r="Q79" s="8">
        <v>61</v>
      </c>
      <c r="R79" s="8">
        <v>22</v>
      </c>
      <c r="S79" s="8">
        <v>21</v>
      </c>
      <c r="T79" s="7">
        <v>5</v>
      </c>
      <c r="U79" s="7">
        <v>3</v>
      </c>
      <c r="V79" s="7">
        <v>1</v>
      </c>
      <c r="W79" s="8">
        <v>0</v>
      </c>
      <c r="X79" s="8">
        <v>0</v>
      </c>
      <c r="Y79" s="12">
        <f t="shared" si="2"/>
        <v>0</v>
      </c>
    </row>
    <row r="80" spans="1:25" s="5" customFormat="1" ht="10.5">
      <c r="A80" s="103" t="s">
        <v>104</v>
      </c>
      <c r="B80" s="52" t="s">
        <v>76</v>
      </c>
      <c r="C80" s="3">
        <v>8778</v>
      </c>
      <c r="D80" s="3">
        <v>730</v>
      </c>
      <c r="E80" s="3">
        <v>891</v>
      </c>
      <c r="F80" s="3">
        <v>772</v>
      </c>
      <c r="G80" s="4">
        <v>770</v>
      </c>
      <c r="H80" s="4">
        <v>922</v>
      </c>
      <c r="I80" s="4">
        <v>847</v>
      </c>
      <c r="J80" s="4">
        <v>863</v>
      </c>
      <c r="K80" s="4">
        <v>727</v>
      </c>
      <c r="L80" s="3">
        <v>679</v>
      </c>
      <c r="M80" s="3">
        <v>610</v>
      </c>
      <c r="N80" s="3">
        <v>452</v>
      </c>
      <c r="O80" s="4">
        <v>255</v>
      </c>
      <c r="P80" s="4">
        <v>142</v>
      </c>
      <c r="Q80" s="4">
        <v>68</v>
      </c>
      <c r="R80" s="4">
        <v>28</v>
      </c>
      <c r="S80" s="4">
        <v>13</v>
      </c>
      <c r="T80" s="3">
        <v>2</v>
      </c>
      <c r="U80" s="3">
        <v>5</v>
      </c>
      <c r="V80" s="3">
        <v>0</v>
      </c>
      <c r="W80" s="4">
        <v>2</v>
      </c>
      <c r="X80" s="4">
        <v>0</v>
      </c>
      <c r="Y80" s="12">
        <f t="shared" si="2"/>
        <v>0</v>
      </c>
    </row>
    <row r="81" spans="1:25" s="9" customFormat="1" ht="10.5">
      <c r="A81" s="114"/>
      <c r="B81" s="53" t="s">
        <v>77</v>
      </c>
      <c r="C81" s="6">
        <v>4146</v>
      </c>
      <c r="D81" s="7">
        <v>363</v>
      </c>
      <c r="E81" s="7">
        <v>446</v>
      </c>
      <c r="F81" s="7">
        <v>403</v>
      </c>
      <c r="G81" s="8">
        <v>374</v>
      </c>
      <c r="H81" s="8">
        <v>426</v>
      </c>
      <c r="I81" s="8">
        <v>392</v>
      </c>
      <c r="J81" s="8">
        <v>432</v>
      </c>
      <c r="K81" s="8">
        <v>336</v>
      </c>
      <c r="L81" s="7">
        <v>295</v>
      </c>
      <c r="M81" s="7">
        <v>246</v>
      </c>
      <c r="N81" s="7">
        <v>217</v>
      </c>
      <c r="O81" s="8">
        <v>103</v>
      </c>
      <c r="P81" s="8">
        <v>63</v>
      </c>
      <c r="Q81" s="8">
        <v>27</v>
      </c>
      <c r="R81" s="8">
        <v>11</v>
      </c>
      <c r="S81" s="8">
        <v>7</v>
      </c>
      <c r="T81" s="7">
        <v>1</v>
      </c>
      <c r="U81" s="7">
        <v>3</v>
      </c>
      <c r="V81" s="7">
        <v>0</v>
      </c>
      <c r="W81" s="8">
        <v>1</v>
      </c>
      <c r="X81" s="8">
        <v>0</v>
      </c>
      <c r="Y81" s="12">
        <f t="shared" si="2"/>
        <v>0</v>
      </c>
    </row>
    <row r="82" spans="1:25" s="9" customFormat="1" ht="10.5">
      <c r="A82" s="114"/>
      <c r="B82" s="53" t="s">
        <v>78</v>
      </c>
      <c r="C82" s="6">
        <v>4632</v>
      </c>
      <c r="D82" s="7">
        <v>367</v>
      </c>
      <c r="E82" s="7">
        <v>445</v>
      </c>
      <c r="F82" s="7">
        <v>369</v>
      </c>
      <c r="G82" s="8">
        <v>396</v>
      </c>
      <c r="H82" s="8">
        <v>496</v>
      </c>
      <c r="I82" s="8">
        <v>455</v>
      </c>
      <c r="J82" s="8">
        <v>431</v>
      </c>
      <c r="K82" s="8">
        <v>391</v>
      </c>
      <c r="L82" s="7">
        <v>384</v>
      </c>
      <c r="M82" s="7">
        <v>364</v>
      </c>
      <c r="N82" s="7">
        <v>235</v>
      </c>
      <c r="O82" s="8">
        <v>152</v>
      </c>
      <c r="P82" s="8">
        <v>79</v>
      </c>
      <c r="Q82" s="8">
        <v>41</v>
      </c>
      <c r="R82" s="8">
        <v>17</v>
      </c>
      <c r="S82" s="8">
        <v>6</v>
      </c>
      <c r="T82" s="7">
        <v>1</v>
      </c>
      <c r="U82" s="7">
        <v>2</v>
      </c>
      <c r="V82" s="7">
        <v>0</v>
      </c>
      <c r="W82" s="8">
        <v>1</v>
      </c>
      <c r="X82" s="8">
        <v>0</v>
      </c>
      <c r="Y82" s="12">
        <f t="shared" si="2"/>
        <v>0</v>
      </c>
    </row>
    <row r="83" spans="1:25" s="5" customFormat="1" ht="10.5">
      <c r="A83" s="115" t="s">
        <v>105</v>
      </c>
      <c r="B83" s="52" t="s">
        <v>76</v>
      </c>
      <c r="C83" s="3">
        <v>210</v>
      </c>
      <c r="D83" s="3">
        <v>28</v>
      </c>
      <c r="E83" s="3">
        <v>31</v>
      </c>
      <c r="F83" s="3">
        <v>16</v>
      </c>
      <c r="G83" s="4">
        <v>10</v>
      </c>
      <c r="H83" s="4">
        <v>9</v>
      </c>
      <c r="I83" s="4">
        <v>25</v>
      </c>
      <c r="J83" s="4">
        <v>27</v>
      </c>
      <c r="K83" s="4">
        <v>21</v>
      </c>
      <c r="L83" s="3">
        <v>19</v>
      </c>
      <c r="M83" s="3">
        <v>15</v>
      </c>
      <c r="N83" s="3">
        <v>7</v>
      </c>
      <c r="O83" s="4">
        <v>0</v>
      </c>
      <c r="P83" s="4">
        <v>1</v>
      </c>
      <c r="Q83" s="4">
        <v>0</v>
      </c>
      <c r="R83" s="4">
        <v>1</v>
      </c>
      <c r="S83" s="4">
        <v>0</v>
      </c>
      <c r="T83" s="3">
        <v>0</v>
      </c>
      <c r="U83" s="3">
        <v>0</v>
      </c>
      <c r="V83" s="3">
        <v>0</v>
      </c>
      <c r="W83" s="4">
        <v>0</v>
      </c>
      <c r="X83" s="4">
        <v>0</v>
      </c>
      <c r="Y83" s="12">
        <f t="shared" si="2"/>
        <v>0</v>
      </c>
    </row>
    <row r="84" spans="1:25" s="9" customFormat="1" ht="10.5">
      <c r="A84" s="116"/>
      <c r="B84" s="53" t="s">
        <v>77</v>
      </c>
      <c r="C84" s="6">
        <v>115</v>
      </c>
      <c r="D84" s="7">
        <v>12</v>
      </c>
      <c r="E84" s="7">
        <v>19</v>
      </c>
      <c r="F84" s="7">
        <v>5</v>
      </c>
      <c r="G84" s="8">
        <v>5</v>
      </c>
      <c r="H84" s="8">
        <v>6</v>
      </c>
      <c r="I84" s="8">
        <v>8</v>
      </c>
      <c r="J84" s="8">
        <v>14</v>
      </c>
      <c r="K84" s="8">
        <v>13</v>
      </c>
      <c r="L84" s="7">
        <v>12</v>
      </c>
      <c r="M84" s="7">
        <v>12</v>
      </c>
      <c r="N84" s="7">
        <v>7</v>
      </c>
      <c r="O84" s="8">
        <v>0</v>
      </c>
      <c r="P84" s="8">
        <v>1</v>
      </c>
      <c r="Q84" s="8">
        <v>0</v>
      </c>
      <c r="R84" s="8">
        <v>1</v>
      </c>
      <c r="S84" s="8">
        <v>0</v>
      </c>
      <c r="T84" s="7">
        <v>0</v>
      </c>
      <c r="U84" s="7">
        <v>0</v>
      </c>
      <c r="V84" s="7">
        <v>0</v>
      </c>
      <c r="W84" s="8">
        <v>0</v>
      </c>
      <c r="X84" s="8">
        <v>0</v>
      </c>
      <c r="Y84" s="12">
        <f t="shared" si="2"/>
        <v>0</v>
      </c>
    </row>
    <row r="85" spans="1:25" s="9" customFormat="1" ht="10.5">
      <c r="A85" s="116"/>
      <c r="B85" s="53" t="s">
        <v>78</v>
      </c>
      <c r="C85" s="6">
        <v>95</v>
      </c>
      <c r="D85" s="7">
        <v>16</v>
      </c>
      <c r="E85" s="7">
        <v>12</v>
      </c>
      <c r="F85" s="7">
        <v>11</v>
      </c>
      <c r="G85" s="8">
        <v>5</v>
      </c>
      <c r="H85" s="8">
        <v>3</v>
      </c>
      <c r="I85" s="8">
        <v>17</v>
      </c>
      <c r="J85" s="8">
        <v>13</v>
      </c>
      <c r="K85" s="8">
        <v>8</v>
      </c>
      <c r="L85" s="7">
        <v>7</v>
      </c>
      <c r="M85" s="7">
        <v>3</v>
      </c>
      <c r="N85" s="7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7">
        <v>0</v>
      </c>
      <c r="U85" s="7">
        <v>0</v>
      </c>
      <c r="V85" s="7">
        <v>0</v>
      </c>
      <c r="W85" s="8">
        <v>0</v>
      </c>
      <c r="X85" s="8">
        <v>0</v>
      </c>
      <c r="Y85" s="12">
        <f t="shared" si="2"/>
        <v>0</v>
      </c>
    </row>
    <row r="86" spans="1:25" s="5" customFormat="1" ht="10.5">
      <c r="A86" s="110" t="s">
        <v>106</v>
      </c>
      <c r="B86" s="52" t="s">
        <v>76</v>
      </c>
      <c r="C86" s="3">
        <v>171</v>
      </c>
      <c r="D86" s="3">
        <v>23</v>
      </c>
      <c r="E86" s="3">
        <v>23</v>
      </c>
      <c r="F86" s="3">
        <v>14</v>
      </c>
      <c r="G86" s="4">
        <v>9</v>
      </c>
      <c r="H86" s="4">
        <v>6</v>
      </c>
      <c r="I86" s="4">
        <v>20</v>
      </c>
      <c r="J86" s="4">
        <v>21</v>
      </c>
      <c r="K86" s="4">
        <v>19</v>
      </c>
      <c r="L86" s="3">
        <v>15</v>
      </c>
      <c r="M86" s="3">
        <v>14</v>
      </c>
      <c r="N86" s="3">
        <v>5</v>
      </c>
      <c r="O86" s="4">
        <v>0</v>
      </c>
      <c r="P86" s="4">
        <v>1</v>
      </c>
      <c r="Q86" s="4">
        <v>0</v>
      </c>
      <c r="R86" s="4">
        <v>1</v>
      </c>
      <c r="S86" s="4">
        <v>0</v>
      </c>
      <c r="T86" s="3">
        <v>0</v>
      </c>
      <c r="U86" s="3">
        <v>0</v>
      </c>
      <c r="V86" s="3">
        <v>0</v>
      </c>
      <c r="W86" s="4">
        <v>0</v>
      </c>
      <c r="X86" s="4">
        <v>0</v>
      </c>
      <c r="Y86" s="12">
        <f t="shared" si="2"/>
        <v>0</v>
      </c>
    </row>
    <row r="87" spans="1:25" s="9" customFormat="1" ht="10.5">
      <c r="A87" s="117"/>
      <c r="B87" s="53" t="s">
        <v>77</v>
      </c>
      <c r="C87" s="6">
        <v>89</v>
      </c>
      <c r="D87" s="7">
        <v>10</v>
      </c>
      <c r="E87" s="7">
        <v>12</v>
      </c>
      <c r="F87" s="7">
        <v>4</v>
      </c>
      <c r="G87" s="8">
        <v>5</v>
      </c>
      <c r="H87" s="8">
        <v>4</v>
      </c>
      <c r="I87" s="8">
        <v>6</v>
      </c>
      <c r="J87" s="8">
        <v>10</v>
      </c>
      <c r="K87" s="8">
        <v>12</v>
      </c>
      <c r="L87" s="7">
        <v>8</v>
      </c>
      <c r="M87" s="7">
        <v>11</v>
      </c>
      <c r="N87" s="7">
        <v>5</v>
      </c>
      <c r="O87" s="8">
        <v>0</v>
      </c>
      <c r="P87" s="8">
        <v>1</v>
      </c>
      <c r="Q87" s="8">
        <v>0</v>
      </c>
      <c r="R87" s="8">
        <v>1</v>
      </c>
      <c r="S87" s="8">
        <v>0</v>
      </c>
      <c r="T87" s="7">
        <v>0</v>
      </c>
      <c r="U87" s="7">
        <v>0</v>
      </c>
      <c r="V87" s="7">
        <v>0</v>
      </c>
      <c r="W87" s="8">
        <v>0</v>
      </c>
      <c r="X87" s="8">
        <v>0</v>
      </c>
      <c r="Y87" s="12">
        <f t="shared" si="2"/>
        <v>0</v>
      </c>
    </row>
    <row r="88" spans="1:25" s="9" customFormat="1" ht="10.5">
      <c r="A88" s="117"/>
      <c r="B88" s="53" t="s">
        <v>78</v>
      </c>
      <c r="C88" s="6">
        <v>82</v>
      </c>
      <c r="D88" s="7">
        <v>13</v>
      </c>
      <c r="E88" s="7">
        <v>11</v>
      </c>
      <c r="F88" s="7">
        <v>10</v>
      </c>
      <c r="G88" s="8">
        <v>4</v>
      </c>
      <c r="H88" s="8">
        <v>2</v>
      </c>
      <c r="I88" s="8">
        <v>14</v>
      </c>
      <c r="J88" s="8">
        <v>11</v>
      </c>
      <c r="K88" s="8">
        <v>7</v>
      </c>
      <c r="L88" s="7">
        <v>7</v>
      </c>
      <c r="M88" s="7">
        <v>3</v>
      </c>
      <c r="N88" s="7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7">
        <v>0</v>
      </c>
      <c r="U88" s="7">
        <v>0</v>
      </c>
      <c r="V88" s="7">
        <v>0</v>
      </c>
      <c r="W88" s="8">
        <v>0</v>
      </c>
      <c r="X88" s="8">
        <v>0</v>
      </c>
      <c r="Y88" s="12">
        <f t="shared" si="2"/>
        <v>0</v>
      </c>
    </row>
    <row r="89" spans="1:25" s="5" customFormat="1" ht="10.5">
      <c r="A89" s="110" t="s">
        <v>107</v>
      </c>
      <c r="B89" s="52" t="s">
        <v>76</v>
      </c>
      <c r="C89" s="3">
        <v>39</v>
      </c>
      <c r="D89" s="3">
        <v>5</v>
      </c>
      <c r="E89" s="3">
        <v>8</v>
      </c>
      <c r="F89" s="3">
        <v>2</v>
      </c>
      <c r="G89" s="4">
        <v>1</v>
      </c>
      <c r="H89" s="4">
        <v>3</v>
      </c>
      <c r="I89" s="4">
        <v>5</v>
      </c>
      <c r="J89" s="4">
        <v>6</v>
      </c>
      <c r="K89" s="4">
        <v>2</v>
      </c>
      <c r="L89" s="3">
        <v>4</v>
      </c>
      <c r="M89" s="3">
        <v>1</v>
      </c>
      <c r="N89" s="3">
        <v>2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>
        <v>0</v>
      </c>
      <c r="U89" s="3">
        <v>0</v>
      </c>
      <c r="V89" s="3">
        <v>0</v>
      </c>
      <c r="W89" s="4">
        <v>0</v>
      </c>
      <c r="X89" s="4">
        <v>0</v>
      </c>
      <c r="Y89" s="12">
        <f t="shared" si="2"/>
        <v>0</v>
      </c>
    </row>
    <row r="90" spans="1:25" s="9" customFormat="1" ht="10.5">
      <c r="A90" s="117"/>
      <c r="B90" s="53" t="s">
        <v>77</v>
      </c>
      <c r="C90" s="6">
        <v>26</v>
      </c>
      <c r="D90" s="7">
        <v>2</v>
      </c>
      <c r="E90" s="7">
        <v>7</v>
      </c>
      <c r="F90" s="7">
        <v>1</v>
      </c>
      <c r="G90" s="8">
        <v>0</v>
      </c>
      <c r="H90" s="8">
        <v>2</v>
      </c>
      <c r="I90" s="8">
        <v>2</v>
      </c>
      <c r="J90" s="8">
        <v>4</v>
      </c>
      <c r="K90" s="8">
        <v>1</v>
      </c>
      <c r="L90" s="7">
        <v>4</v>
      </c>
      <c r="M90" s="7">
        <v>1</v>
      </c>
      <c r="N90" s="7">
        <v>2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>
        <v>0</v>
      </c>
      <c r="U90" s="7">
        <v>0</v>
      </c>
      <c r="V90" s="7">
        <v>0</v>
      </c>
      <c r="W90" s="8">
        <v>0</v>
      </c>
      <c r="X90" s="14">
        <v>0</v>
      </c>
      <c r="Y90" s="12">
        <f t="shared" si="2"/>
        <v>0</v>
      </c>
    </row>
    <row r="91" spans="1:25" s="9" customFormat="1" ht="10.5">
      <c r="A91" s="117"/>
      <c r="B91" s="53" t="s">
        <v>78</v>
      </c>
      <c r="C91" s="6">
        <v>13</v>
      </c>
      <c r="D91" s="7">
        <v>3</v>
      </c>
      <c r="E91" s="7">
        <v>1</v>
      </c>
      <c r="F91" s="7">
        <v>1</v>
      </c>
      <c r="G91" s="8">
        <v>1</v>
      </c>
      <c r="H91" s="8">
        <v>1</v>
      </c>
      <c r="I91" s="8">
        <v>3</v>
      </c>
      <c r="J91" s="8">
        <v>2</v>
      </c>
      <c r="K91" s="8">
        <v>1</v>
      </c>
      <c r="L91" s="7">
        <v>0</v>
      </c>
      <c r="M91" s="7">
        <v>0</v>
      </c>
      <c r="N91" s="7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>
        <v>0</v>
      </c>
      <c r="U91" s="7">
        <v>0</v>
      </c>
      <c r="V91" s="7">
        <v>0</v>
      </c>
      <c r="W91" s="8">
        <v>0</v>
      </c>
      <c r="X91" s="8">
        <v>0</v>
      </c>
      <c r="Y91" s="12">
        <f t="shared" si="2"/>
        <v>0</v>
      </c>
    </row>
    <row r="92" spans="1:25" ht="12">
      <c r="A92" s="39" t="s">
        <v>72</v>
      </c>
      <c r="Y92" s="41"/>
    </row>
    <row r="93" spans="1:25" ht="12">
      <c r="A93" s="40" t="s">
        <v>73</v>
      </c>
      <c r="Y93" s="41"/>
    </row>
  </sheetData>
  <mergeCells count="32">
    <mergeCell ref="A1:W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workbookViewId="0" topLeftCell="A1">
      <selection activeCell="D95" sqref="D95"/>
    </sheetView>
  </sheetViews>
  <sheetFormatPr defaultColWidth="9.33203125" defaultRowHeight="12"/>
  <cols>
    <col min="1" max="1" width="9.83203125" style="10" customWidth="1"/>
    <col min="2" max="2" width="4.1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6.16015625" style="1" hidden="1" customWidth="1"/>
    <col min="26" max="16384" width="9.33203125" style="1" customWidth="1"/>
  </cols>
  <sheetData>
    <row r="1" spans="1:24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</row>
    <row r="2" spans="1:18" s="46" customFormat="1" ht="12" customHeight="1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25" s="5" customFormat="1" ht="10.5">
      <c r="A5" s="103" t="s">
        <v>79</v>
      </c>
      <c r="B5" s="52" t="s">
        <v>76</v>
      </c>
      <c r="C5" s="3">
        <v>433689</v>
      </c>
      <c r="D5" s="3">
        <v>33659</v>
      </c>
      <c r="E5" s="3">
        <v>39984</v>
      </c>
      <c r="F5" s="3">
        <v>37947</v>
      </c>
      <c r="G5" s="4">
        <v>38474</v>
      </c>
      <c r="H5" s="4">
        <v>41390</v>
      </c>
      <c r="I5" s="4">
        <v>37050</v>
      </c>
      <c r="J5" s="4">
        <v>35993</v>
      </c>
      <c r="K5" s="4">
        <v>37560</v>
      </c>
      <c r="L5" s="3">
        <v>34757</v>
      </c>
      <c r="M5" s="3">
        <v>28433</v>
      </c>
      <c r="N5" s="3">
        <v>19541</v>
      </c>
      <c r="O5" s="4">
        <v>12055</v>
      </c>
      <c r="P5" s="4">
        <v>11932</v>
      </c>
      <c r="Q5" s="4">
        <v>9916</v>
      </c>
      <c r="R5" s="4">
        <v>7321</v>
      </c>
      <c r="S5" s="4">
        <v>4376</v>
      </c>
      <c r="T5" s="3">
        <v>2159</v>
      </c>
      <c r="U5" s="3">
        <v>845</v>
      </c>
      <c r="V5" s="3">
        <v>239</v>
      </c>
      <c r="W5" s="4">
        <v>44</v>
      </c>
      <c r="X5" s="4">
        <v>14</v>
      </c>
      <c r="Y5" s="12">
        <f aca="true" t="shared" si="0" ref="Y5:Y36">C5-SUM(D5:X5)</f>
        <v>0</v>
      </c>
    </row>
    <row r="6" spans="1:25" s="9" customFormat="1" ht="10.5">
      <c r="A6" s="104"/>
      <c r="B6" s="53" t="s">
        <v>77</v>
      </c>
      <c r="C6" s="6">
        <v>220121</v>
      </c>
      <c r="D6" s="7">
        <v>17506</v>
      </c>
      <c r="E6" s="7">
        <v>20502</v>
      </c>
      <c r="F6" s="7">
        <v>19610</v>
      </c>
      <c r="G6" s="8">
        <v>19664</v>
      </c>
      <c r="H6" s="8">
        <v>20980</v>
      </c>
      <c r="I6" s="8">
        <v>18851</v>
      </c>
      <c r="J6" s="8">
        <v>18561</v>
      </c>
      <c r="K6" s="8">
        <v>19860</v>
      </c>
      <c r="L6" s="7">
        <v>18198</v>
      </c>
      <c r="M6" s="7">
        <v>14966</v>
      </c>
      <c r="N6" s="7">
        <v>9966</v>
      </c>
      <c r="O6" s="8">
        <v>5824</v>
      </c>
      <c r="P6" s="8">
        <v>5510</v>
      </c>
      <c r="Q6" s="8">
        <v>4383</v>
      </c>
      <c r="R6" s="8">
        <v>3082</v>
      </c>
      <c r="S6" s="8">
        <v>1653</v>
      </c>
      <c r="T6" s="7">
        <v>686</v>
      </c>
      <c r="U6" s="7">
        <v>241</v>
      </c>
      <c r="V6" s="7">
        <v>63</v>
      </c>
      <c r="W6" s="8">
        <v>10</v>
      </c>
      <c r="X6" s="8">
        <v>5</v>
      </c>
      <c r="Y6" s="12">
        <f t="shared" si="0"/>
        <v>0</v>
      </c>
    </row>
    <row r="7" spans="1:25" s="9" customFormat="1" ht="10.5">
      <c r="A7" s="104"/>
      <c r="B7" s="53" t="s">
        <v>78</v>
      </c>
      <c r="C7" s="6">
        <v>213568</v>
      </c>
      <c r="D7" s="7">
        <v>16153</v>
      </c>
      <c r="E7" s="7">
        <v>19482</v>
      </c>
      <c r="F7" s="7">
        <v>18337</v>
      </c>
      <c r="G7" s="8">
        <v>18810</v>
      </c>
      <c r="H7" s="8">
        <v>20410</v>
      </c>
      <c r="I7" s="8">
        <v>18199</v>
      </c>
      <c r="J7" s="8">
        <v>17432</v>
      </c>
      <c r="K7" s="8">
        <v>17700</v>
      </c>
      <c r="L7" s="7">
        <v>16559</v>
      </c>
      <c r="M7" s="7">
        <v>13467</v>
      </c>
      <c r="N7" s="7">
        <v>9575</v>
      </c>
      <c r="O7" s="8">
        <v>6231</v>
      </c>
      <c r="P7" s="8">
        <v>6422</v>
      </c>
      <c r="Q7" s="8">
        <v>5533</v>
      </c>
      <c r="R7" s="8">
        <v>4239</v>
      </c>
      <c r="S7" s="8">
        <v>2723</v>
      </c>
      <c r="T7" s="7">
        <v>1473</v>
      </c>
      <c r="U7" s="7">
        <v>604</v>
      </c>
      <c r="V7" s="7">
        <v>176</v>
      </c>
      <c r="W7" s="8">
        <v>34</v>
      </c>
      <c r="X7" s="8">
        <v>9</v>
      </c>
      <c r="Y7" s="12">
        <f t="shared" si="0"/>
        <v>0</v>
      </c>
    </row>
    <row r="8" spans="1:25" s="5" customFormat="1" ht="10.5">
      <c r="A8" s="103" t="s">
        <v>80</v>
      </c>
      <c r="B8" s="52" t="s">
        <v>76</v>
      </c>
      <c r="C8" s="3">
        <v>433524</v>
      </c>
      <c r="D8" s="3">
        <v>33633</v>
      </c>
      <c r="E8" s="3">
        <v>39968</v>
      </c>
      <c r="F8" s="3">
        <v>37931</v>
      </c>
      <c r="G8" s="4">
        <v>38471</v>
      </c>
      <c r="H8" s="4">
        <v>41376</v>
      </c>
      <c r="I8" s="4">
        <v>37029</v>
      </c>
      <c r="J8" s="4">
        <v>35970</v>
      </c>
      <c r="K8" s="4">
        <v>37545</v>
      </c>
      <c r="L8" s="3">
        <v>34743</v>
      </c>
      <c r="M8" s="3">
        <v>28422</v>
      </c>
      <c r="N8" s="3">
        <v>19536</v>
      </c>
      <c r="O8" s="4">
        <v>12055</v>
      </c>
      <c r="P8" s="4">
        <v>11931</v>
      </c>
      <c r="Q8" s="4">
        <v>9916</v>
      </c>
      <c r="R8" s="4">
        <v>7321</v>
      </c>
      <c r="S8" s="4">
        <v>4376</v>
      </c>
      <c r="T8" s="3">
        <v>2159</v>
      </c>
      <c r="U8" s="3">
        <v>845</v>
      </c>
      <c r="V8" s="3">
        <v>239</v>
      </c>
      <c r="W8" s="4">
        <v>44</v>
      </c>
      <c r="X8" s="4">
        <v>14</v>
      </c>
      <c r="Y8" s="12">
        <f t="shared" si="0"/>
        <v>0</v>
      </c>
    </row>
    <row r="9" spans="1:25" s="9" customFormat="1" ht="10.5">
      <c r="A9" s="105"/>
      <c r="B9" s="53" t="s">
        <v>77</v>
      </c>
      <c r="C9" s="6">
        <v>220037</v>
      </c>
      <c r="D9" s="7">
        <v>17492</v>
      </c>
      <c r="E9" s="7">
        <v>20494</v>
      </c>
      <c r="F9" s="7">
        <v>19605</v>
      </c>
      <c r="G9" s="8">
        <v>19663</v>
      </c>
      <c r="H9" s="8">
        <v>20972</v>
      </c>
      <c r="I9" s="8">
        <v>18845</v>
      </c>
      <c r="J9" s="8">
        <v>18552</v>
      </c>
      <c r="K9" s="8">
        <v>19852</v>
      </c>
      <c r="L9" s="7">
        <v>18189</v>
      </c>
      <c r="M9" s="7">
        <v>14956</v>
      </c>
      <c r="N9" s="7">
        <v>9961</v>
      </c>
      <c r="O9" s="8">
        <v>5824</v>
      </c>
      <c r="P9" s="8">
        <v>5509</v>
      </c>
      <c r="Q9" s="8">
        <v>4383</v>
      </c>
      <c r="R9" s="8">
        <v>3082</v>
      </c>
      <c r="S9" s="8">
        <v>1653</v>
      </c>
      <c r="T9" s="7">
        <v>686</v>
      </c>
      <c r="U9" s="7">
        <v>241</v>
      </c>
      <c r="V9" s="7">
        <v>63</v>
      </c>
      <c r="W9" s="8">
        <v>10</v>
      </c>
      <c r="X9" s="8">
        <v>5</v>
      </c>
      <c r="Y9" s="12">
        <f t="shared" si="0"/>
        <v>0</v>
      </c>
    </row>
    <row r="10" spans="1:25" s="9" customFormat="1" ht="10.5">
      <c r="A10" s="105"/>
      <c r="B10" s="53" t="s">
        <v>78</v>
      </c>
      <c r="C10" s="6">
        <v>213487</v>
      </c>
      <c r="D10" s="7">
        <v>16141</v>
      </c>
      <c r="E10" s="7">
        <v>19474</v>
      </c>
      <c r="F10" s="7">
        <v>18326</v>
      </c>
      <c r="G10" s="8">
        <v>18808</v>
      </c>
      <c r="H10" s="8">
        <v>20404</v>
      </c>
      <c r="I10" s="8">
        <v>18184</v>
      </c>
      <c r="J10" s="8">
        <v>17418</v>
      </c>
      <c r="K10" s="8">
        <v>17693</v>
      </c>
      <c r="L10" s="7">
        <v>16554</v>
      </c>
      <c r="M10" s="7">
        <v>13466</v>
      </c>
      <c r="N10" s="7">
        <v>9575</v>
      </c>
      <c r="O10" s="8">
        <v>6231</v>
      </c>
      <c r="P10" s="8">
        <v>6422</v>
      </c>
      <c r="Q10" s="8">
        <v>5533</v>
      </c>
      <c r="R10" s="8">
        <v>4239</v>
      </c>
      <c r="S10" s="8">
        <v>2723</v>
      </c>
      <c r="T10" s="7">
        <v>1473</v>
      </c>
      <c r="U10" s="7">
        <v>604</v>
      </c>
      <c r="V10" s="7">
        <v>176</v>
      </c>
      <c r="W10" s="8">
        <v>34</v>
      </c>
      <c r="X10" s="8">
        <v>9</v>
      </c>
      <c r="Y10" s="12">
        <f t="shared" si="0"/>
        <v>0</v>
      </c>
    </row>
    <row r="11" spans="1:25" s="5" customFormat="1" ht="10.5">
      <c r="A11" s="103" t="s">
        <v>81</v>
      </c>
      <c r="B11" s="52" t="s">
        <v>76</v>
      </c>
      <c r="C11" s="3">
        <v>414878</v>
      </c>
      <c r="D11" s="3">
        <v>31998</v>
      </c>
      <c r="E11" s="3">
        <v>38119</v>
      </c>
      <c r="F11" s="3">
        <v>36269</v>
      </c>
      <c r="G11" s="4">
        <v>36805</v>
      </c>
      <c r="H11" s="4">
        <v>39505</v>
      </c>
      <c r="I11" s="4">
        <v>35238</v>
      </c>
      <c r="J11" s="4">
        <v>34136</v>
      </c>
      <c r="K11" s="4">
        <v>35851</v>
      </c>
      <c r="L11" s="3">
        <v>33174</v>
      </c>
      <c r="M11" s="3">
        <v>27126</v>
      </c>
      <c r="N11" s="3">
        <v>18712</v>
      </c>
      <c r="O11" s="4">
        <v>11639</v>
      </c>
      <c r="P11" s="4">
        <v>11656</v>
      </c>
      <c r="Q11" s="4">
        <v>9776</v>
      </c>
      <c r="R11" s="4">
        <v>7248</v>
      </c>
      <c r="S11" s="4">
        <v>4344</v>
      </c>
      <c r="T11" s="3">
        <v>2151</v>
      </c>
      <c r="U11" s="3">
        <v>839</v>
      </c>
      <c r="V11" s="3">
        <v>237</v>
      </c>
      <c r="W11" s="4">
        <v>42</v>
      </c>
      <c r="X11" s="4">
        <v>13</v>
      </c>
      <c r="Y11" s="12">
        <f t="shared" si="0"/>
        <v>0</v>
      </c>
    </row>
    <row r="12" spans="1:25" s="9" customFormat="1" ht="10.5">
      <c r="A12" s="106"/>
      <c r="B12" s="53" t="s">
        <v>77</v>
      </c>
      <c r="C12" s="6">
        <v>211690</v>
      </c>
      <c r="D12" s="7">
        <v>16650</v>
      </c>
      <c r="E12" s="7">
        <v>19574</v>
      </c>
      <c r="F12" s="7">
        <v>18739</v>
      </c>
      <c r="G12" s="8">
        <v>18873</v>
      </c>
      <c r="H12" s="8">
        <v>20117</v>
      </c>
      <c r="I12" s="8">
        <v>18107</v>
      </c>
      <c r="J12" s="8">
        <v>17799</v>
      </c>
      <c r="K12" s="8">
        <v>19165</v>
      </c>
      <c r="L12" s="7">
        <v>17575</v>
      </c>
      <c r="M12" s="7">
        <v>14462</v>
      </c>
      <c r="N12" s="7">
        <v>9583</v>
      </c>
      <c r="O12" s="8">
        <v>5638</v>
      </c>
      <c r="P12" s="8">
        <v>5393</v>
      </c>
      <c r="Q12" s="8">
        <v>4328</v>
      </c>
      <c r="R12" s="8">
        <v>3048</v>
      </c>
      <c r="S12" s="8">
        <v>1642</v>
      </c>
      <c r="T12" s="7">
        <v>683</v>
      </c>
      <c r="U12" s="7">
        <v>238</v>
      </c>
      <c r="V12" s="7">
        <v>63</v>
      </c>
      <c r="W12" s="8">
        <v>9</v>
      </c>
      <c r="X12" s="8">
        <v>4</v>
      </c>
      <c r="Y12" s="12">
        <f t="shared" si="0"/>
        <v>0</v>
      </c>
    </row>
    <row r="13" spans="1:25" s="9" customFormat="1" ht="10.5">
      <c r="A13" s="106"/>
      <c r="B13" s="53" t="s">
        <v>78</v>
      </c>
      <c r="C13" s="6">
        <v>203188</v>
      </c>
      <c r="D13" s="7">
        <v>15348</v>
      </c>
      <c r="E13" s="7">
        <v>18545</v>
      </c>
      <c r="F13" s="7">
        <v>17530</v>
      </c>
      <c r="G13" s="8">
        <v>17932</v>
      </c>
      <c r="H13" s="8">
        <v>19388</v>
      </c>
      <c r="I13" s="8">
        <v>17131</v>
      </c>
      <c r="J13" s="8">
        <v>16337</v>
      </c>
      <c r="K13" s="8">
        <v>16686</v>
      </c>
      <c r="L13" s="7">
        <v>15599</v>
      </c>
      <c r="M13" s="7">
        <v>12664</v>
      </c>
      <c r="N13" s="7">
        <v>9129</v>
      </c>
      <c r="O13" s="8">
        <v>6001</v>
      </c>
      <c r="P13" s="8">
        <v>6263</v>
      </c>
      <c r="Q13" s="8">
        <v>5448</v>
      </c>
      <c r="R13" s="8">
        <v>4200</v>
      </c>
      <c r="S13" s="8">
        <v>2702</v>
      </c>
      <c r="T13" s="7">
        <v>1468</v>
      </c>
      <c r="U13" s="7">
        <v>601</v>
      </c>
      <c r="V13" s="7">
        <v>174</v>
      </c>
      <c r="W13" s="8">
        <v>33</v>
      </c>
      <c r="X13" s="8">
        <v>9</v>
      </c>
      <c r="Y13" s="12">
        <f t="shared" si="0"/>
        <v>0</v>
      </c>
    </row>
    <row r="14" spans="1:25" s="5" customFormat="1" ht="10.5">
      <c r="A14" s="107" t="s">
        <v>82</v>
      </c>
      <c r="B14" s="52" t="s">
        <v>76</v>
      </c>
      <c r="C14" s="3">
        <v>34406</v>
      </c>
      <c r="D14" s="3">
        <v>2667</v>
      </c>
      <c r="E14" s="3">
        <v>4134</v>
      </c>
      <c r="F14" s="3">
        <v>3900</v>
      </c>
      <c r="G14" s="4">
        <v>3545</v>
      </c>
      <c r="H14" s="4">
        <v>3415</v>
      </c>
      <c r="I14" s="4">
        <v>2837</v>
      </c>
      <c r="J14" s="4">
        <v>3084</v>
      </c>
      <c r="K14" s="4">
        <v>3198</v>
      </c>
      <c r="L14" s="3">
        <v>2806</v>
      </c>
      <c r="M14" s="3">
        <v>2180</v>
      </c>
      <c r="N14" s="3">
        <v>1225</v>
      </c>
      <c r="O14" s="4">
        <v>562</v>
      </c>
      <c r="P14" s="4">
        <v>404</v>
      </c>
      <c r="Q14" s="4">
        <v>204</v>
      </c>
      <c r="R14" s="4">
        <v>123</v>
      </c>
      <c r="S14" s="4">
        <v>81</v>
      </c>
      <c r="T14" s="3">
        <v>26</v>
      </c>
      <c r="U14" s="3">
        <v>13</v>
      </c>
      <c r="V14" s="3">
        <v>2</v>
      </c>
      <c r="W14" s="4">
        <v>0</v>
      </c>
      <c r="X14" s="4">
        <v>0</v>
      </c>
      <c r="Y14" s="12">
        <f t="shared" si="0"/>
        <v>0</v>
      </c>
    </row>
    <row r="15" spans="1:25" s="9" customFormat="1" ht="10.5">
      <c r="A15" s="108"/>
      <c r="B15" s="53" t="s">
        <v>77</v>
      </c>
      <c r="C15" s="6">
        <v>16568</v>
      </c>
      <c r="D15" s="7">
        <v>1377</v>
      </c>
      <c r="E15" s="7">
        <v>2114</v>
      </c>
      <c r="F15" s="7">
        <v>2033</v>
      </c>
      <c r="G15" s="8">
        <v>1807</v>
      </c>
      <c r="H15" s="8">
        <v>1687</v>
      </c>
      <c r="I15" s="8">
        <v>1180</v>
      </c>
      <c r="J15" s="8">
        <v>1221</v>
      </c>
      <c r="K15" s="8">
        <v>1344</v>
      </c>
      <c r="L15" s="7">
        <v>1285</v>
      </c>
      <c r="M15" s="7">
        <v>1101</v>
      </c>
      <c r="N15" s="7">
        <v>692</v>
      </c>
      <c r="O15" s="8">
        <v>306</v>
      </c>
      <c r="P15" s="8">
        <v>212</v>
      </c>
      <c r="Q15" s="8">
        <v>101</v>
      </c>
      <c r="R15" s="8">
        <v>55</v>
      </c>
      <c r="S15" s="8">
        <v>36</v>
      </c>
      <c r="T15" s="7">
        <v>13</v>
      </c>
      <c r="U15" s="7">
        <v>4</v>
      </c>
      <c r="V15" s="7">
        <v>0</v>
      </c>
      <c r="W15" s="8">
        <v>0</v>
      </c>
      <c r="X15" s="8">
        <v>0</v>
      </c>
      <c r="Y15" s="12">
        <f t="shared" si="0"/>
        <v>0</v>
      </c>
    </row>
    <row r="16" spans="1:25" s="9" customFormat="1" ht="10.5">
      <c r="A16" s="109"/>
      <c r="B16" s="53" t="s">
        <v>78</v>
      </c>
      <c r="C16" s="6">
        <v>17838</v>
      </c>
      <c r="D16" s="7">
        <v>1290</v>
      </c>
      <c r="E16" s="7">
        <v>2020</v>
      </c>
      <c r="F16" s="7">
        <v>1867</v>
      </c>
      <c r="G16" s="8">
        <v>1738</v>
      </c>
      <c r="H16" s="8">
        <v>1728</v>
      </c>
      <c r="I16" s="8">
        <v>1657</v>
      </c>
      <c r="J16" s="8">
        <v>1863</v>
      </c>
      <c r="K16" s="8">
        <v>1854</v>
      </c>
      <c r="L16" s="7">
        <v>1521</v>
      </c>
      <c r="M16" s="7">
        <v>1079</v>
      </c>
      <c r="N16" s="7">
        <v>533</v>
      </c>
      <c r="O16" s="8">
        <v>256</v>
      </c>
      <c r="P16" s="8">
        <v>192</v>
      </c>
      <c r="Q16" s="8">
        <v>103</v>
      </c>
      <c r="R16" s="8">
        <v>68</v>
      </c>
      <c r="S16" s="8">
        <v>45</v>
      </c>
      <c r="T16" s="7">
        <v>13</v>
      </c>
      <c r="U16" s="7">
        <v>9</v>
      </c>
      <c r="V16" s="7">
        <v>2</v>
      </c>
      <c r="W16" s="8">
        <v>0</v>
      </c>
      <c r="X16" s="8">
        <v>0</v>
      </c>
      <c r="Y16" s="12">
        <f t="shared" si="0"/>
        <v>0</v>
      </c>
    </row>
    <row r="17" spans="1:25" s="5" customFormat="1" ht="10.5">
      <c r="A17" s="110" t="s">
        <v>83</v>
      </c>
      <c r="B17" s="52" t="s">
        <v>76</v>
      </c>
      <c r="C17" s="3">
        <v>13093</v>
      </c>
      <c r="D17" s="3">
        <v>1255</v>
      </c>
      <c r="E17" s="3">
        <v>1295</v>
      </c>
      <c r="F17" s="3">
        <v>1143</v>
      </c>
      <c r="G17" s="4">
        <v>1274</v>
      </c>
      <c r="H17" s="4">
        <v>1300</v>
      </c>
      <c r="I17" s="4">
        <v>1100</v>
      </c>
      <c r="J17" s="4">
        <v>1070</v>
      </c>
      <c r="K17" s="4">
        <v>1106</v>
      </c>
      <c r="L17" s="3">
        <v>1012</v>
      </c>
      <c r="M17" s="3">
        <v>791</v>
      </c>
      <c r="N17" s="3">
        <v>484</v>
      </c>
      <c r="O17" s="4">
        <v>280</v>
      </c>
      <c r="P17" s="4">
        <v>327</v>
      </c>
      <c r="Q17" s="4">
        <v>257</v>
      </c>
      <c r="R17" s="4">
        <v>214</v>
      </c>
      <c r="S17" s="4">
        <v>100</v>
      </c>
      <c r="T17" s="3">
        <v>62</v>
      </c>
      <c r="U17" s="3">
        <v>20</v>
      </c>
      <c r="V17" s="3">
        <v>3</v>
      </c>
      <c r="W17" s="4">
        <v>0</v>
      </c>
      <c r="X17" s="4">
        <v>0</v>
      </c>
      <c r="Y17" s="12">
        <f t="shared" si="0"/>
        <v>0</v>
      </c>
    </row>
    <row r="18" spans="1:25" s="9" customFormat="1" ht="10.5">
      <c r="A18" s="111"/>
      <c r="B18" s="53" t="s">
        <v>77</v>
      </c>
      <c r="C18" s="6">
        <v>6709</v>
      </c>
      <c r="D18" s="7">
        <v>663</v>
      </c>
      <c r="E18" s="7">
        <v>651</v>
      </c>
      <c r="F18" s="7">
        <v>610</v>
      </c>
      <c r="G18" s="8">
        <v>649</v>
      </c>
      <c r="H18" s="8">
        <v>696</v>
      </c>
      <c r="I18" s="8">
        <v>568</v>
      </c>
      <c r="J18" s="8">
        <v>540</v>
      </c>
      <c r="K18" s="8">
        <v>612</v>
      </c>
      <c r="L18" s="7">
        <v>497</v>
      </c>
      <c r="M18" s="7">
        <v>438</v>
      </c>
      <c r="N18" s="7">
        <v>261</v>
      </c>
      <c r="O18" s="8">
        <v>138</v>
      </c>
      <c r="P18" s="8">
        <v>153</v>
      </c>
      <c r="Q18" s="8">
        <v>105</v>
      </c>
      <c r="R18" s="8">
        <v>72</v>
      </c>
      <c r="S18" s="8">
        <v>39</v>
      </c>
      <c r="T18" s="7">
        <v>15</v>
      </c>
      <c r="U18" s="7">
        <v>1</v>
      </c>
      <c r="V18" s="7">
        <v>1</v>
      </c>
      <c r="W18" s="8">
        <v>0</v>
      </c>
      <c r="X18" s="8">
        <v>0</v>
      </c>
      <c r="Y18" s="12">
        <f t="shared" si="0"/>
        <v>0</v>
      </c>
    </row>
    <row r="19" spans="1:25" s="9" customFormat="1" ht="10.5">
      <c r="A19" s="111"/>
      <c r="B19" s="53" t="s">
        <v>78</v>
      </c>
      <c r="C19" s="6">
        <v>6384</v>
      </c>
      <c r="D19" s="7">
        <v>592</v>
      </c>
      <c r="E19" s="7">
        <v>644</v>
      </c>
      <c r="F19" s="7">
        <v>533</v>
      </c>
      <c r="G19" s="8">
        <v>625</v>
      </c>
      <c r="H19" s="8">
        <v>604</v>
      </c>
      <c r="I19" s="8">
        <v>532</v>
      </c>
      <c r="J19" s="8">
        <v>530</v>
      </c>
      <c r="K19" s="8">
        <v>494</v>
      </c>
      <c r="L19" s="7">
        <v>515</v>
      </c>
      <c r="M19" s="7">
        <v>353</v>
      </c>
      <c r="N19" s="7">
        <v>223</v>
      </c>
      <c r="O19" s="8">
        <v>142</v>
      </c>
      <c r="P19" s="8">
        <v>174</v>
      </c>
      <c r="Q19" s="8">
        <v>152</v>
      </c>
      <c r="R19" s="8">
        <v>142</v>
      </c>
      <c r="S19" s="8">
        <v>61</v>
      </c>
      <c r="T19" s="7">
        <v>47</v>
      </c>
      <c r="U19" s="7">
        <v>19</v>
      </c>
      <c r="V19" s="7">
        <v>2</v>
      </c>
      <c r="W19" s="8">
        <v>0</v>
      </c>
      <c r="X19" s="8">
        <v>0</v>
      </c>
      <c r="Y19" s="12">
        <f t="shared" si="0"/>
        <v>0</v>
      </c>
    </row>
    <row r="20" spans="1:25" s="5" customFormat="1" ht="10.5">
      <c r="A20" s="110" t="s">
        <v>84</v>
      </c>
      <c r="B20" s="52" t="s">
        <v>76</v>
      </c>
      <c r="C20" s="3">
        <v>41171</v>
      </c>
      <c r="D20" s="3">
        <v>3618</v>
      </c>
      <c r="E20" s="3">
        <v>5116</v>
      </c>
      <c r="F20" s="3">
        <v>4840</v>
      </c>
      <c r="G20" s="4">
        <v>4139</v>
      </c>
      <c r="H20" s="4">
        <v>3877</v>
      </c>
      <c r="I20" s="4">
        <v>3485</v>
      </c>
      <c r="J20" s="4">
        <v>3576</v>
      </c>
      <c r="K20" s="4">
        <v>3564</v>
      </c>
      <c r="L20" s="3">
        <v>3246</v>
      </c>
      <c r="M20" s="3">
        <v>2333</v>
      </c>
      <c r="N20" s="3">
        <v>1329</v>
      </c>
      <c r="O20" s="4">
        <v>696</v>
      </c>
      <c r="P20" s="4">
        <v>530</v>
      </c>
      <c r="Q20" s="4">
        <v>392</v>
      </c>
      <c r="R20" s="4">
        <v>240</v>
      </c>
      <c r="S20" s="4">
        <v>124</v>
      </c>
      <c r="T20" s="3">
        <v>47</v>
      </c>
      <c r="U20" s="3">
        <v>18</v>
      </c>
      <c r="V20" s="3">
        <v>0</v>
      </c>
      <c r="W20" s="4">
        <v>1</v>
      </c>
      <c r="X20" s="4">
        <v>0</v>
      </c>
      <c r="Y20" s="12">
        <f t="shared" si="0"/>
        <v>0</v>
      </c>
    </row>
    <row r="21" spans="1:25" s="9" customFormat="1" ht="10.5">
      <c r="A21" s="111"/>
      <c r="B21" s="53" t="s">
        <v>77</v>
      </c>
      <c r="C21" s="6">
        <v>20349</v>
      </c>
      <c r="D21" s="7">
        <v>1861</v>
      </c>
      <c r="E21" s="7">
        <v>2662</v>
      </c>
      <c r="F21" s="7">
        <v>2526</v>
      </c>
      <c r="G21" s="8">
        <v>2110</v>
      </c>
      <c r="H21" s="8">
        <v>1898</v>
      </c>
      <c r="I21" s="8">
        <v>1574</v>
      </c>
      <c r="J21" s="8">
        <v>1576</v>
      </c>
      <c r="K21" s="8">
        <v>1628</v>
      </c>
      <c r="L21" s="7">
        <v>1614</v>
      </c>
      <c r="M21" s="7">
        <v>1229</v>
      </c>
      <c r="N21" s="7">
        <v>671</v>
      </c>
      <c r="O21" s="8">
        <v>370</v>
      </c>
      <c r="P21" s="8">
        <v>273</v>
      </c>
      <c r="Q21" s="8">
        <v>178</v>
      </c>
      <c r="R21" s="8">
        <v>110</v>
      </c>
      <c r="S21" s="8">
        <v>48</v>
      </c>
      <c r="T21" s="7">
        <v>15</v>
      </c>
      <c r="U21" s="7">
        <v>6</v>
      </c>
      <c r="V21" s="7">
        <v>0</v>
      </c>
      <c r="W21" s="8">
        <v>0</v>
      </c>
      <c r="X21" s="8">
        <v>0</v>
      </c>
      <c r="Y21" s="12">
        <f t="shared" si="0"/>
        <v>0</v>
      </c>
    </row>
    <row r="22" spans="1:25" s="9" customFormat="1" ht="10.5">
      <c r="A22" s="111"/>
      <c r="B22" s="53" t="s">
        <v>78</v>
      </c>
      <c r="C22" s="6">
        <v>20822</v>
      </c>
      <c r="D22" s="7">
        <v>1757</v>
      </c>
      <c r="E22" s="7">
        <v>2454</v>
      </c>
      <c r="F22" s="7">
        <v>2314</v>
      </c>
      <c r="G22" s="8">
        <v>2029</v>
      </c>
      <c r="H22" s="8">
        <v>1979</v>
      </c>
      <c r="I22" s="8">
        <v>1911</v>
      </c>
      <c r="J22" s="8">
        <v>2000</v>
      </c>
      <c r="K22" s="8">
        <v>1936</v>
      </c>
      <c r="L22" s="7">
        <v>1632</v>
      </c>
      <c r="M22" s="7">
        <v>1104</v>
      </c>
      <c r="N22" s="7">
        <v>658</v>
      </c>
      <c r="O22" s="8">
        <v>326</v>
      </c>
      <c r="P22" s="8">
        <v>257</v>
      </c>
      <c r="Q22" s="8">
        <v>214</v>
      </c>
      <c r="R22" s="8">
        <v>130</v>
      </c>
      <c r="S22" s="8">
        <v>76</v>
      </c>
      <c r="T22" s="7">
        <v>32</v>
      </c>
      <c r="U22" s="7">
        <v>12</v>
      </c>
      <c r="V22" s="7">
        <v>0</v>
      </c>
      <c r="W22" s="8">
        <v>1</v>
      </c>
      <c r="X22" s="8">
        <v>0</v>
      </c>
      <c r="Y22" s="12">
        <f t="shared" si="0"/>
        <v>0</v>
      </c>
    </row>
    <row r="23" spans="1:25" s="5" customFormat="1" ht="10.5">
      <c r="A23" s="110" t="s">
        <v>85</v>
      </c>
      <c r="B23" s="52" t="s">
        <v>76</v>
      </c>
      <c r="C23" s="3">
        <v>16711</v>
      </c>
      <c r="D23" s="3">
        <v>1728</v>
      </c>
      <c r="E23" s="3">
        <v>1614</v>
      </c>
      <c r="F23" s="3">
        <v>1419</v>
      </c>
      <c r="G23" s="4">
        <v>1479</v>
      </c>
      <c r="H23" s="4">
        <v>1684</v>
      </c>
      <c r="I23" s="4">
        <v>1586</v>
      </c>
      <c r="J23" s="4">
        <v>1354</v>
      </c>
      <c r="K23" s="4">
        <v>1364</v>
      </c>
      <c r="L23" s="3">
        <v>1216</v>
      </c>
      <c r="M23" s="3">
        <v>1040</v>
      </c>
      <c r="N23" s="3">
        <v>658</v>
      </c>
      <c r="O23" s="4">
        <v>408</v>
      </c>
      <c r="P23" s="4">
        <v>417</v>
      </c>
      <c r="Q23" s="4">
        <v>294</v>
      </c>
      <c r="R23" s="4">
        <v>231</v>
      </c>
      <c r="S23" s="4">
        <v>132</v>
      </c>
      <c r="T23" s="3">
        <v>52</v>
      </c>
      <c r="U23" s="3">
        <v>29</v>
      </c>
      <c r="V23" s="3">
        <v>5</v>
      </c>
      <c r="W23" s="4">
        <v>1</v>
      </c>
      <c r="X23" s="4">
        <v>0</v>
      </c>
      <c r="Y23" s="12">
        <f t="shared" si="0"/>
        <v>0</v>
      </c>
    </row>
    <row r="24" spans="1:25" s="9" customFormat="1" ht="10.5">
      <c r="A24" s="111"/>
      <c r="B24" s="53" t="s">
        <v>77</v>
      </c>
      <c r="C24" s="6">
        <v>8748</v>
      </c>
      <c r="D24" s="7">
        <v>908</v>
      </c>
      <c r="E24" s="7">
        <v>844</v>
      </c>
      <c r="F24" s="7">
        <v>712</v>
      </c>
      <c r="G24" s="8">
        <v>736</v>
      </c>
      <c r="H24" s="8">
        <v>898</v>
      </c>
      <c r="I24" s="8">
        <v>853</v>
      </c>
      <c r="J24" s="8">
        <v>772</v>
      </c>
      <c r="K24" s="8">
        <v>744</v>
      </c>
      <c r="L24" s="7">
        <v>663</v>
      </c>
      <c r="M24" s="7">
        <v>561</v>
      </c>
      <c r="N24" s="7">
        <v>364</v>
      </c>
      <c r="O24" s="8">
        <v>202</v>
      </c>
      <c r="P24" s="8">
        <v>207</v>
      </c>
      <c r="Q24" s="8">
        <v>127</v>
      </c>
      <c r="R24" s="8">
        <v>94</v>
      </c>
      <c r="S24" s="8">
        <v>41</v>
      </c>
      <c r="T24" s="7">
        <v>12</v>
      </c>
      <c r="U24" s="7">
        <v>9</v>
      </c>
      <c r="V24" s="7">
        <v>1</v>
      </c>
      <c r="W24" s="8">
        <v>0</v>
      </c>
      <c r="X24" s="8">
        <v>0</v>
      </c>
      <c r="Y24" s="12">
        <f t="shared" si="0"/>
        <v>0</v>
      </c>
    </row>
    <row r="25" spans="1:25" s="9" customFormat="1" ht="10.5">
      <c r="A25" s="111"/>
      <c r="B25" s="53" t="s">
        <v>78</v>
      </c>
      <c r="C25" s="6">
        <v>7963</v>
      </c>
      <c r="D25" s="7">
        <v>820</v>
      </c>
      <c r="E25" s="7">
        <v>770</v>
      </c>
      <c r="F25" s="7">
        <v>707</v>
      </c>
      <c r="G25" s="8">
        <v>743</v>
      </c>
      <c r="H25" s="8">
        <v>786</v>
      </c>
      <c r="I25" s="8">
        <v>733</v>
      </c>
      <c r="J25" s="8">
        <v>582</v>
      </c>
      <c r="K25" s="8">
        <v>620</v>
      </c>
      <c r="L25" s="7">
        <v>553</v>
      </c>
      <c r="M25" s="7">
        <v>479</v>
      </c>
      <c r="N25" s="7">
        <v>294</v>
      </c>
      <c r="O25" s="8">
        <v>206</v>
      </c>
      <c r="P25" s="8">
        <v>210</v>
      </c>
      <c r="Q25" s="8">
        <v>167</v>
      </c>
      <c r="R25" s="8">
        <v>137</v>
      </c>
      <c r="S25" s="8">
        <v>91</v>
      </c>
      <c r="T25" s="7">
        <v>40</v>
      </c>
      <c r="U25" s="7">
        <v>20</v>
      </c>
      <c r="V25" s="7">
        <v>4</v>
      </c>
      <c r="W25" s="8">
        <v>1</v>
      </c>
      <c r="X25" s="8">
        <v>0</v>
      </c>
      <c r="Y25" s="12">
        <f t="shared" si="0"/>
        <v>0</v>
      </c>
    </row>
    <row r="26" spans="1:25" s="5" customFormat="1" ht="10.5">
      <c r="A26" s="110" t="s">
        <v>86</v>
      </c>
      <c r="B26" s="52" t="s">
        <v>76</v>
      </c>
      <c r="C26" s="3">
        <v>8847</v>
      </c>
      <c r="D26" s="3">
        <v>788</v>
      </c>
      <c r="E26" s="3">
        <v>748</v>
      </c>
      <c r="F26" s="3">
        <v>677</v>
      </c>
      <c r="G26" s="4">
        <v>768</v>
      </c>
      <c r="H26" s="4">
        <v>815</v>
      </c>
      <c r="I26" s="4">
        <v>822</v>
      </c>
      <c r="J26" s="4">
        <v>778</v>
      </c>
      <c r="K26" s="4">
        <v>726</v>
      </c>
      <c r="L26" s="3">
        <v>706</v>
      </c>
      <c r="M26" s="3">
        <v>551</v>
      </c>
      <c r="N26" s="3">
        <v>396</v>
      </c>
      <c r="O26" s="4">
        <v>246</v>
      </c>
      <c r="P26" s="4">
        <v>291</v>
      </c>
      <c r="Q26" s="4">
        <v>186</v>
      </c>
      <c r="R26" s="4">
        <v>174</v>
      </c>
      <c r="S26" s="4">
        <v>93</v>
      </c>
      <c r="T26" s="3">
        <v>56</v>
      </c>
      <c r="U26" s="3">
        <v>20</v>
      </c>
      <c r="V26" s="3">
        <v>3</v>
      </c>
      <c r="W26" s="4">
        <v>1</v>
      </c>
      <c r="X26" s="4">
        <v>2</v>
      </c>
      <c r="Y26" s="12">
        <f t="shared" si="0"/>
        <v>0</v>
      </c>
    </row>
    <row r="27" spans="1:25" s="9" customFormat="1" ht="10.5">
      <c r="A27" s="111"/>
      <c r="B27" s="53" t="s">
        <v>77</v>
      </c>
      <c r="C27" s="6">
        <v>4571</v>
      </c>
      <c r="D27" s="7">
        <v>410</v>
      </c>
      <c r="E27" s="7">
        <v>381</v>
      </c>
      <c r="F27" s="7">
        <v>329</v>
      </c>
      <c r="G27" s="8">
        <v>392</v>
      </c>
      <c r="H27" s="8">
        <v>392</v>
      </c>
      <c r="I27" s="8">
        <v>446</v>
      </c>
      <c r="J27" s="8">
        <v>447</v>
      </c>
      <c r="K27" s="8">
        <v>412</v>
      </c>
      <c r="L27" s="7">
        <v>374</v>
      </c>
      <c r="M27" s="7">
        <v>304</v>
      </c>
      <c r="N27" s="7">
        <v>211</v>
      </c>
      <c r="O27" s="8">
        <v>112</v>
      </c>
      <c r="P27" s="8">
        <v>140</v>
      </c>
      <c r="Q27" s="8">
        <v>89</v>
      </c>
      <c r="R27" s="8">
        <v>76</v>
      </c>
      <c r="S27" s="8">
        <v>32</v>
      </c>
      <c r="T27" s="7">
        <v>18</v>
      </c>
      <c r="U27" s="7">
        <v>6</v>
      </c>
      <c r="V27" s="7">
        <v>0</v>
      </c>
      <c r="W27" s="8">
        <v>0</v>
      </c>
      <c r="X27" s="8">
        <v>0</v>
      </c>
      <c r="Y27" s="12">
        <f t="shared" si="0"/>
        <v>0</v>
      </c>
    </row>
    <row r="28" spans="1:25" s="9" customFormat="1" ht="10.5">
      <c r="A28" s="111"/>
      <c r="B28" s="53" t="s">
        <v>78</v>
      </c>
      <c r="C28" s="6">
        <v>4276</v>
      </c>
      <c r="D28" s="7">
        <v>378</v>
      </c>
      <c r="E28" s="7">
        <v>367</v>
      </c>
      <c r="F28" s="7">
        <v>348</v>
      </c>
      <c r="G28" s="8">
        <v>376</v>
      </c>
      <c r="H28" s="8">
        <v>423</v>
      </c>
      <c r="I28" s="8">
        <v>376</v>
      </c>
      <c r="J28" s="8">
        <v>331</v>
      </c>
      <c r="K28" s="8">
        <v>314</v>
      </c>
      <c r="L28" s="7">
        <v>332</v>
      </c>
      <c r="M28" s="7">
        <v>247</v>
      </c>
      <c r="N28" s="7">
        <v>185</v>
      </c>
      <c r="O28" s="8">
        <v>134</v>
      </c>
      <c r="P28" s="8">
        <v>151</v>
      </c>
      <c r="Q28" s="8">
        <v>97</v>
      </c>
      <c r="R28" s="8">
        <v>98</v>
      </c>
      <c r="S28" s="8">
        <v>61</v>
      </c>
      <c r="T28" s="7">
        <v>38</v>
      </c>
      <c r="U28" s="7">
        <v>14</v>
      </c>
      <c r="V28" s="7">
        <v>3</v>
      </c>
      <c r="W28" s="8">
        <v>1</v>
      </c>
      <c r="X28" s="8">
        <v>2</v>
      </c>
      <c r="Y28" s="12">
        <f t="shared" si="0"/>
        <v>0</v>
      </c>
    </row>
    <row r="29" spans="1:25" s="5" customFormat="1" ht="10.5">
      <c r="A29" s="110" t="s">
        <v>87</v>
      </c>
      <c r="B29" s="52" t="s">
        <v>76</v>
      </c>
      <c r="C29" s="3">
        <v>14939</v>
      </c>
      <c r="D29" s="3">
        <v>1221</v>
      </c>
      <c r="E29" s="3">
        <v>1961</v>
      </c>
      <c r="F29" s="3">
        <v>1943</v>
      </c>
      <c r="G29" s="4">
        <v>1577</v>
      </c>
      <c r="H29" s="4">
        <v>1270</v>
      </c>
      <c r="I29" s="4">
        <v>1056</v>
      </c>
      <c r="J29" s="4">
        <v>1216</v>
      </c>
      <c r="K29" s="4">
        <v>1425</v>
      </c>
      <c r="L29" s="3">
        <v>1181</v>
      </c>
      <c r="M29" s="3">
        <v>851</v>
      </c>
      <c r="N29" s="3">
        <v>442</v>
      </c>
      <c r="O29" s="4">
        <v>238</v>
      </c>
      <c r="P29" s="4">
        <v>219</v>
      </c>
      <c r="Q29" s="4">
        <v>144</v>
      </c>
      <c r="R29" s="4">
        <v>108</v>
      </c>
      <c r="S29" s="4">
        <v>50</v>
      </c>
      <c r="T29" s="3">
        <v>29</v>
      </c>
      <c r="U29" s="3">
        <v>5</v>
      </c>
      <c r="V29" s="3">
        <v>2</v>
      </c>
      <c r="W29" s="4">
        <v>1</v>
      </c>
      <c r="X29" s="4">
        <v>0</v>
      </c>
      <c r="Y29" s="12">
        <f t="shared" si="0"/>
        <v>0</v>
      </c>
    </row>
    <row r="30" spans="1:25" s="9" customFormat="1" ht="10.5">
      <c r="A30" s="111"/>
      <c r="B30" s="53" t="s">
        <v>77</v>
      </c>
      <c r="C30" s="6">
        <v>7179</v>
      </c>
      <c r="D30" s="7">
        <v>658</v>
      </c>
      <c r="E30" s="7">
        <v>1006</v>
      </c>
      <c r="F30" s="7">
        <v>1009</v>
      </c>
      <c r="G30" s="8">
        <v>789</v>
      </c>
      <c r="H30" s="8">
        <v>597</v>
      </c>
      <c r="I30" s="8">
        <v>450</v>
      </c>
      <c r="J30" s="8">
        <v>501</v>
      </c>
      <c r="K30" s="8">
        <v>638</v>
      </c>
      <c r="L30" s="7">
        <v>559</v>
      </c>
      <c r="M30" s="7">
        <v>429</v>
      </c>
      <c r="N30" s="7">
        <v>210</v>
      </c>
      <c r="O30" s="8">
        <v>102</v>
      </c>
      <c r="P30" s="8">
        <v>99</v>
      </c>
      <c r="Q30" s="8">
        <v>61</v>
      </c>
      <c r="R30" s="8">
        <v>39</v>
      </c>
      <c r="S30" s="8">
        <v>24</v>
      </c>
      <c r="T30" s="7">
        <v>8</v>
      </c>
      <c r="U30" s="7">
        <v>0</v>
      </c>
      <c r="V30" s="7">
        <v>0</v>
      </c>
      <c r="W30" s="8">
        <v>0</v>
      </c>
      <c r="X30" s="8">
        <v>0</v>
      </c>
      <c r="Y30" s="12">
        <f t="shared" si="0"/>
        <v>0</v>
      </c>
    </row>
    <row r="31" spans="1:25" s="9" customFormat="1" ht="10.5">
      <c r="A31" s="111"/>
      <c r="B31" s="53" t="s">
        <v>78</v>
      </c>
      <c r="C31" s="6">
        <v>7760</v>
      </c>
      <c r="D31" s="7">
        <v>563</v>
      </c>
      <c r="E31" s="7">
        <v>955</v>
      </c>
      <c r="F31" s="7">
        <v>934</v>
      </c>
      <c r="G31" s="8">
        <v>788</v>
      </c>
      <c r="H31" s="8">
        <v>673</v>
      </c>
      <c r="I31" s="8">
        <v>606</v>
      </c>
      <c r="J31" s="8">
        <v>715</v>
      </c>
      <c r="K31" s="8">
        <v>787</v>
      </c>
      <c r="L31" s="7">
        <v>622</v>
      </c>
      <c r="M31" s="7">
        <v>422</v>
      </c>
      <c r="N31" s="7">
        <v>232</v>
      </c>
      <c r="O31" s="8">
        <v>136</v>
      </c>
      <c r="P31" s="8">
        <v>120</v>
      </c>
      <c r="Q31" s="8">
        <v>83</v>
      </c>
      <c r="R31" s="8">
        <v>69</v>
      </c>
      <c r="S31" s="8">
        <v>26</v>
      </c>
      <c r="T31" s="7">
        <v>21</v>
      </c>
      <c r="U31" s="7">
        <v>5</v>
      </c>
      <c r="V31" s="7">
        <v>2</v>
      </c>
      <c r="W31" s="8">
        <v>1</v>
      </c>
      <c r="X31" s="8">
        <v>0</v>
      </c>
      <c r="Y31" s="12">
        <f t="shared" si="0"/>
        <v>0</v>
      </c>
    </row>
    <row r="32" spans="1:25" s="5" customFormat="1" ht="10.5">
      <c r="A32" s="110" t="s">
        <v>88</v>
      </c>
      <c r="B32" s="52" t="s">
        <v>76</v>
      </c>
      <c r="C32" s="3">
        <v>3246</v>
      </c>
      <c r="D32" s="3">
        <v>251</v>
      </c>
      <c r="E32" s="3">
        <v>431</v>
      </c>
      <c r="F32" s="3">
        <v>462</v>
      </c>
      <c r="G32" s="4">
        <v>395</v>
      </c>
      <c r="H32" s="4">
        <v>327</v>
      </c>
      <c r="I32" s="4">
        <v>304</v>
      </c>
      <c r="J32" s="4">
        <v>255</v>
      </c>
      <c r="K32" s="4">
        <v>278</v>
      </c>
      <c r="L32" s="3">
        <v>246</v>
      </c>
      <c r="M32" s="3">
        <v>167</v>
      </c>
      <c r="N32" s="3">
        <v>67</v>
      </c>
      <c r="O32" s="4">
        <v>29</v>
      </c>
      <c r="P32" s="4">
        <v>17</v>
      </c>
      <c r="Q32" s="4">
        <v>8</v>
      </c>
      <c r="R32" s="4">
        <v>5</v>
      </c>
      <c r="S32" s="4">
        <v>2</v>
      </c>
      <c r="T32" s="3">
        <v>2</v>
      </c>
      <c r="U32" s="3">
        <v>0</v>
      </c>
      <c r="V32" s="3">
        <v>0</v>
      </c>
      <c r="W32" s="4">
        <v>0</v>
      </c>
      <c r="X32" s="4">
        <v>0</v>
      </c>
      <c r="Y32" s="12">
        <f t="shared" si="0"/>
        <v>0</v>
      </c>
    </row>
    <row r="33" spans="1:25" s="9" customFormat="1" ht="10.5">
      <c r="A33" s="111"/>
      <c r="B33" s="53" t="s">
        <v>77</v>
      </c>
      <c r="C33" s="6">
        <v>1444</v>
      </c>
      <c r="D33" s="7">
        <v>141</v>
      </c>
      <c r="E33" s="7">
        <v>212</v>
      </c>
      <c r="F33" s="7">
        <v>236</v>
      </c>
      <c r="G33" s="8">
        <v>196</v>
      </c>
      <c r="H33" s="8">
        <v>141</v>
      </c>
      <c r="I33" s="8">
        <v>113</v>
      </c>
      <c r="J33" s="8">
        <v>69</v>
      </c>
      <c r="K33" s="8">
        <v>87</v>
      </c>
      <c r="L33" s="7">
        <v>91</v>
      </c>
      <c r="M33" s="7">
        <v>91</v>
      </c>
      <c r="N33" s="7">
        <v>39</v>
      </c>
      <c r="O33" s="8">
        <v>12</v>
      </c>
      <c r="P33" s="8">
        <v>7</v>
      </c>
      <c r="Q33" s="8">
        <v>4</v>
      </c>
      <c r="R33" s="8">
        <v>3</v>
      </c>
      <c r="S33" s="8">
        <v>1</v>
      </c>
      <c r="T33" s="7">
        <v>1</v>
      </c>
      <c r="U33" s="7">
        <v>0</v>
      </c>
      <c r="V33" s="7">
        <v>0</v>
      </c>
      <c r="W33" s="8">
        <v>0</v>
      </c>
      <c r="X33" s="8">
        <v>0</v>
      </c>
      <c r="Y33" s="12">
        <f t="shared" si="0"/>
        <v>0</v>
      </c>
    </row>
    <row r="34" spans="1:25" s="9" customFormat="1" ht="10.5">
      <c r="A34" s="111"/>
      <c r="B34" s="53" t="s">
        <v>78</v>
      </c>
      <c r="C34" s="6">
        <v>1802</v>
      </c>
      <c r="D34" s="7">
        <v>110</v>
      </c>
      <c r="E34" s="7">
        <v>219</v>
      </c>
      <c r="F34" s="7">
        <v>226</v>
      </c>
      <c r="G34" s="8">
        <v>199</v>
      </c>
      <c r="H34" s="8">
        <v>186</v>
      </c>
      <c r="I34" s="8">
        <v>191</v>
      </c>
      <c r="J34" s="8">
        <v>186</v>
      </c>
      <c r="K34" s="8">
        <v>191</v>
      </c>
      <c r="L34" s="7">
        <v>155</v>
      </c>
      <c r="M34" s="7">
        <v>76</v>
      </c>
      <c r="N34" s="7">
        <v>28</v>
      </c>
      <c r="O34" s="8">
        <v>17</v>
      </c>
      <c r="P34" s="8">
        <v>10</v>
      </c>
      <c r="Q34" s="8">
        <v>4</v>
      </c>
      <c r="R34" s="8">
        <v>2</v>
      </c>
      <c r="S34" s="8">
        <v>1</v>
      </c>
      <c r="T34" s="7">
        <v>1</v>
      </c>
      <c r="U34" s="7">
        <v>0</v>
      </c>
      <c r="V34" s="7">
        <v>0</v>
      </c>
      <c r="W34" s="8">
        <v>0</v>
      </c>
      <c r="X34" s="8">
        <v>0</v>
      </c>
      <c r="Y34" s="12">
        <f t="shared" si="0"/>
        <v>0</v>
      </c>
    </row>
    <row r="35" spans="1:25" s="5" customFormat="1" ht="10.5">
      <c r="A35" s="110" t="s">
        <v>89</v>
      </c>
      <c r="B35" s="52" t="s">
        <v>76</v>
      </c>
      <c r="C35" s="3">
        <v>26022</v>
      </c>
      <c r="D35" s="3">
        <v>2222</v>
      </c>
      <c r="E35" s="3">
        <v>2591</v>
      </c>
      <c r="F35" s="3">
        <v>2271</v>
      </c>
      <c r="G35" s="4">
        <v>2403</v>
      </c>
      <c r="H35" s="4">
        <v>2620</v>
      </c>
      <c r="I35" s="4">
        <v>2196</v>
      </c>
      <c r="J35" s="4">
        <v>2033</v>
      </c>
      <c r="K35" s="4">
        <v>2180</v>
      </c>
      <c r="L35" s="3">
        <v>2011</v>
      </c>
      <c r="M35" s="3">
        <v>1710</v>
      </c>
      <c r="N35" s="3">
        <v>1174</v>
      </c>
      <c r="O35" s="4">
        <v>626</v>
      </c>
      <c r="P35" s="4">
        <v>585</v>
      </c>
      <c r="Q35" s="4">
        <v>473</v>
      </c>
      <c r="R35" s="4">
        <v>450</v>
      </c>
      <c r="S35" s="4">
        <v>288</v>
      </c>
      <c r="T35" s="3">
        <v>131</v>
      </c>
      <c r="U35" s="3">
        <v>45</v>
      </c>
      <c r="V35" s="3">
        <v>10</v>
      </c>
      <c r="W35" s="4">
        <v>3</v>
      </c>
      <c r="X35" s="4">
        <v>0</v>
      </c>
      <c r="Y35" s="12">
        <f t="shared" si="0"/>
        <v>0</v>
      </c>
    </row>
    <row r="36" spans="1:25" s="9" customFormat="1" ht="10.5">
      <c r="A36" s="111"/>
      <c r="B36" s="53" t="s">
        <v>77</v>
      </c>
      <c r="C36" s="6">
        <v>13422</v>
      </c>
      <c r="D36" s="7">
        <v>1110</v>
      </c>
      <c r="E36" s="7">
        <v>1327</v>
      </c>
      <c r="F36" s="7">
        <v>1148</v>
      </c>
      <c r="G36" s="8">
        <v>1259</v>
      </c>
      <c r="H36" s="8">
        <v>1368</v>
      </c>
      <c r="I36" s="8">
        <v>1190</v>
      </c>
      <c r="J36" s="8">
        <v>1111</v>
      </c>
      <c r="K36" s="8">
        <v>1229</v>
      </c>
      <c r="L36" s="7">
        <v>1061</v>
      </c>
      <c r="M36" s="7">
        <v>914</v>
      </c>
      <c r="N36" s="7">
        <v>614</v>
      </c>
      <c r="O36" s="8">
        <v>295</v>
      </c>
      <c r="P36" s="8">
        <v>255</v>
      </c>
      <c r="Q36" s="8">
        <v>195</v>
      </c>
      <c r="R36" s="8">
        <v>181</v>
      </c>
      <c r="S36" s="8">
        <v>112</v>
      </c>
      <c r="T36" s="7">
        <v>36</v>
      </c>
      <c r="U36" s="7">
        <v>13</v>
      </c>
      <c r="V36" s="7">
        <v>3</v>
      </c>
      <c r="W36" s="8">
        <v>1</v>
      </c>
      <c r="X36" s="8">
        <v>0</v>
      </c>
      <c r="Y36" s="12">
        <f t="shared" si="0"/>
        <v>0</v>
      </c>
    </row>
    <row r="37" spans="1:25" s="9" customFormat="1" ht="10.5">
      <c r="A37" s="111"/>
      <c r="B37" s="53" t="s">
        <v>78</v>
      </c>
      <c r="C37" s="6">
        <v>12600</v>
      </c>
      <c r="D37" s="7">
        <v>1112</v>
      </c>
      <c r="E37" s="7">
        <v>1264</v>
      </c>
      <c r="F37" s="7">
        <v>1123</v>
      </c>
      <c r="G37" s="8">
        <v>1144</v>
      </c>
      <c r="H37" s="8">
        <v>1252</v>
      </c>
      <c r="I37" s="8">
        <v>1006</v>
      </c>
      <c r="J37" s="8">
        <v>922</v>
      </c>
      <c r="K37" s="8">
        <v>951</v>
      </c>
      <c r="L37" s="7">
        <v>950</v>
      </c>
      <c r="M37" s="7">
        <v>796</v>
      </c>
      <c r="N37" s="7">
        <v>560</v>
      </c>
      <c r="O37" s="8">
        <v>331</v>
      </c>
      <c r="P37" s="8">
        <v>330</v>
      </c>
      <c r="Q37" s="8">
        <v>278</v>
      </c>
      <c r="R37" s="8">
        <v>269</v>
      </c>
      <c r="S37" s="8">
        <v>176</v>
      </c>
      <c r="T37" s="7">
        <v>95</v>
      </c>
      <c r="U37" s="7">
        <v>32</v>
      </c>
      <c r="V37" s="7">
        <v>7</v>
      </c>
      <c r="W37" s="8">
        <v>2</v>
      </c>
      <c r="X37" s="8">
        <v>0</v>
      </c>
      <c r="Y37" s="12">
        <f aca="true" t="shared" si="1" ref="Y37:Y68">C37-SUM(D37:X37)</f>
        <v>0</v>
      </c>
    </row>
    <row r="38" spans="1:25" s="5" customFormat="1" ht="10.5">
      <c r="A38" s="110" t="s">
        <v>90</v>
      </c>
      <c r="B38" s="52" t="s">
        <v>76</v>
      </c>
      <c r="C38" s="3">
        <v>1013</v>
      </c>
      <c r="D38" s="3">
        <v>84</v>
      </c>
      <c r="E38" s="3">
        <v>120</v>
      </c>
      <c r="F38" s="3">
        <v>115</v>
      </c>
      <c r="G38" s="4">
        <v>128</v>
      </c>
      <c r="H38" s="4">
        <v>84</v>
      </c>
      <c r="I38" s="4">
        <v>127</v>
      </c>
      <c r="J38" s="4">
        <v>117</v>
      </c>
      <c r="K38" s="4">
        <v>107</v>
      </c>
      <c r="L38" s="3">
        <v>61</v>
      </c>
      <c r="M38" s="3">
        <v>41</v>
      </c>
      <c r="N38" s="3">
        <v>14</v>
      </c>
      <c r="O38" s="4">
        <v>4</v>
      </c>
      <c r="P38" s="4">
        <v>3</v>
      </c>
      <c r="Q38" s="4">
        <v>4</v>
      </c>
      <c r="R38" s="4">
        <v>2</v>
      </c>
      <c r="S38" s="4">
        <v>2</v>
      </c>
      <c r="T38" s="3">
        <v>0</v>
      </c>
      <c r="U38" s="3">
        <v>0</v>
      </c>
      <c r="V38" s="3">
        <v>0</v>
      </c>
      <c r="W38" s="4">
        <v>0</v>
      </c>
      <c r="X38" s="4">
        <v>0</v>
      </c>
      <c r="Y38" s="12">
        <f t="shared" si="1"/>
        <v>0</v>
      </c>
    </row>
    <row r="39" spans="1:25" s="9" customFormat="1" ht="10.5">
      <c r="A39" s="111"/>
      <c r="B39" s="53" t="s">
        <v>77</v>
      </c>
      <c r="C39" s="6">
        <v>370</v>
      </c>
      <c r="D39" s="7">
        <v>43</v>
      </c>
      <c r="E39" s="7">
        <v>54</v>
      </c>
      <c r="F39" s="7">
        <v>64</v>
      </c>
      <c r="G39" s="8">
        <v>64</v>
      </c>
      <c r="H39" s="8">
        <v>13</v>
      </c>
      <c r="I39" s="8">
        <v>19</v>
      </c>
      <c r="J39" s="8">
        <v>31</v>
      </c>
      <c r="K39" s="8">
        <v>28</v>
      </c>
      <c r="L39" s="7">
        <v>24</v>
      </c>
      <c r="M39" s="7">
        <v>16</v>
      </c>
      <c r="N39" s="7">
        <v>7</v>
      </c>
      <c r="O39" s="8">
        <v>2</v>
      </c>
      <c r="P39" s="8">
        <v>1</v>
      </c>
      <c r="Q39" s="8">
        <v>3</v>
      </c>
      <c r="R39" s="8">
        <v>0</v>
      </c>
      <c r="S39" s="8">
        <v>1</v>
      </c>
      <c r="T39" s="7">
        <v>0</v>
      </c>
      <c r="U39" s="7">
        <v>0</v>
      </c>
      <c r="V39" s="7">
        <v>0</v>
      </c>
      <c r="W39" s="8">
        <v>0</v>
      </c>
      <c r="X39" s="8">
        <v>0</v>
      </c>
      <c r="Y39" s="12">
        <f t="shared" si="1"/>
        <v>0</v>
      </c>
    </row>
    <row r="40" spans="1:25" s="9" customFormat="1" ht="10.5">
      <c r="A40" s="111"/>
      <c r="B40" s="53" t="s">
        <v>78</v>
      </c>
      <c r="C40" s="6">
        <v>643</v>
      </c>
      <c r="D40" s="7">
        <v>41</v>
      </c>
      <c r="E40" s="7">
        <v>66</v>
      </c>
      <c r="F40" s="7">
        <v>51</v>
      </c>
      <c r="G40" s="8">
        <v>64</v>
      </c>
      <c r="H40" s="8">
        <v>71</v>
      </c>
      <c r="I40" s="8">
        <v>108</v>
      </c>
      <c r="J40" s="8">
        <v>86</v>
      </c>
      <c r="K40" s="8">
        <v>79</v>
      </c>
      <c r="L40" s="7">
        <v>37</v>
      </c>
      <c r="M40" s="7">
        <v>25</v>
      </c>
      <c r="N40" s="7">
        <v>7</v>
      </c>
      <c r="O40" s="8">
        <v>2</v>
      </c>
      <c r="P40" s="8">
        <v>2</v>
      </c>
      <c r="Q40" s="8">
        <v>1</v>
      </c>
      <c r="R40" s="8">
        <v>2</v>
      </c>
      <c r="S40" s="8">
        <v>1</v>
      </c>
      <c r="T40" s="7">
        <v>0</v>
      </c>
      <c r="U40" s="7">
        <v>0</v>
      </c>
      <c r="V40" s="7">
        <v>0</v>
      </c>
      <c r="W40" s="8">
        <v>0</v>
      </c>
      <c r="X40" s="8">
        <v>0</v>
      </c>
      <c r="Y40" s="12">
        <f t="shared" si="1"/>
        <v>0</v>
      </c>
    </row>
    <row r="41" spans="1:25" s="5" customFormat="1" ht="10.5">
      <c r="A41" s="110" t="s">
        <v>91</v>
      </c>
      <c r="B41" s="52" t="s">
        <v>76</v>
      </c>
      <c r="C41" s="3">
        <v>4778</v>
      </c>
      <c r="D41" s="3">
        <v>371</v>
      </c>
      <c r="E41" s="3">
        <v>407</v>
      </c>
      <c r="F41" s="3">
        <v>315</v>
      </c>
      <c r="G41" s="4">
        <v>365</v>
      </c>
      <c r="H41" s="4">
        <v>413</v>
      </c>
      <c r="I41" s="4">
        <v>419</v>
      </c>
      <c r="J41" s="4">
        <v>460</v>
      </c>
      <c r="K41" s="4">
        <v>454</v>
      </c>
      <c r="L41" s="3">
        <v>411</v>
      </c>
      <c r="M41" s="3">
        <v>323</v>
      </c>
      <c r="N41" s="3">
        <v>232</v>
      </c>
      <c r="O41" s="4">
        <v>139</v>
      </c>
      <c r="P41" s="4">
        <v>154</v>
      </c>
      <c r="Q41" s="4">
        <v>123</v>
      </c>
      <c r="R41" s="4">
        <v>87</v>
      </c>
      <c r="S41" s="4">
        <v>75</v>
      </c>
      <c r="T41" s="3">
        <v>19</v>
      </c>
      <c r="U41" s="3">
        <v>9</v>
      </c>
      <c r="V41" s="3">
        <v>1</v>
      </c>
      <c r="W41" s="4">
        <v>0</v>
      </c>
      <c r="X41" s="4">
        <v>1</v>
      </c>
      <c r="Y41" s="12">
        <f t="shared" si="1"/>
        <v>0</v>
      </c>
    </row>
    <row r="42" spans="1:25" s="9" customFormat="1" ht="10.5">
      <c r="A42" s="111"/>
      <c r="B42" s="53" t="s">
        <v>77</v>
      </c>
      <c r="C42" s="6">
        <v>2404</v>
      </c>
      <c r="D42" s="7">
        <v>200</v>
      </c>
      <c r="E42" s="7">
        <v>208</v>
      </c>
      <c r="F42" s="7">
        <v>175</v>
      </c>
      <c r="G42" s="8">
        <v>181</v>
      </c>
      <c r="H42" s="8">
        <v>179</v>
      </c>
      <c r="I42" s="8">
        <v>221</v>
      </c>
      <c r="J42" s="8">
        <v>239</v>
      </c>
      <c r="K42" s="8">
        <v>246</v>
      </c>
      <c r="L42" s="7">
        <v>201</v>
      </c>
      <c r="M42" s="7">
        <v>176</v>
      </c>
      <c r="N42" s="7">
        <v>124</v>
      </c>
      <c r="O42" s="8">
        <v>61</v>
      </c>
      <c r="P42" s="8">
        <v>67</v>
      </c>
      <c r="Q42" s="8">
        <v>51</v>
      </c>
      <c r="R42" s="8">
        <v>31</v>
      </c>
      <c r="S42" s="8">
        <v>33</v>
      </c>
      <c r="T42" s="7">
        <v>8</v>
      </c>
      <c r="U42" s="7">
        <v>3</v>
      </c>
      <c r="V42" s="7">
        <v>0</v>
      </c>
      <c r="W42" s="8">
        <v>0</v>
      </c>
      <c r="X42" s="8">
        <v>0</v>
      </c>
      <c r="Y42" s="12">
        <f t="shared" si="1"/>
        <v>0</v>
      </c>
    </row>
    <row r="43" spans="1:25" s="9" customFormat="1" ht="10.5">
      <c r="A43" s="111"/>
      <c r="B43" s="53" t="s">
        <v>78</v>
      </c>
      <c r="C43" s="6">
        <v>2374</v>
      </c>
      <c r="D43" s="7">
        <v>171</v>
      </c>
      <c r="E43" s="7">
        <v>199</v>
      </c>
      <c r="F43" s="7">
        <v>140</v>
      </c>
      <c r="G43" s="8">
        <v>184</v>
      </c>
      <c r="H43" s="8">
        <v>234</v>
      </c>
      <c r="I43" s="8">
        <v>198</v>
      </c>
      <c r="J43" s="8">
        <v>221</v>
      </c>
      <c r="K43" s="8">
        <v>208</v>
      </c>
      <c r="L43" s="7">
        <v>210</v>
      </c>
      <c r="M43" s="7">
        <v>147</v>
      </c>
      <c r="N43" s="7">
        <v>108</v>
      </c>
      <c r="O43" s="8">
        <v>78</v>
      </c>
      <c r="P43" s="8">
        <v>87</v>
      </c>
      <c r="Q43" s="8">
        <v>72</v>
      </c>
      <c r="R43" s="8">
        <v>56</v>
      </c>
      <c r="S43" s="8">
        <v>42</v>
      </c>
      <c r="T43" s="7">
        <v>11</v>
      </c>
      <c r="U43" s="7">
        <v>6</v>
      </c>
      <c r="V43" s="7">
        <v>1</v>
      </c>
      <c r="W43" s="8">
        <v>0</v>
      </c>
      <c r="X43" s="8">
        <v>1</v>
      </c>
      <c r="Y43" s="12">
        <f t="shared" si="1"/>
        <v>0</v>
      </c>
    </row>
    <row r="44" spans="1:25" s="5" customFormat="1" ht="10.5">
      <c r="A44" s="112" t="s">
        <v>92</v>
      </c>
      <c r="B44" s="52" t="s">
        <v>76</v>
      </c>
      <c r="C44" s="3">
        <v>2344</v>
      </c>
      <c r="D44" s="3">
        <v>183</v>
      </c>
      <c r="E44" s="3">
        <v>297</v>
      </c>
      <c r="F44" s="3">
        <v>257</v>
      </c>
      <c r="G44" s="4">
        <v>251</v>
      </c>
      <c r="H44" s="4">
        <v>266</v>
      </c>
      <c r="I44" s="4">
        <v>220</v>
      </c>
      <c r="J44" s="4">
        <v>175</v>
      </c>
      <c r="K44" s="4">
        <v>195</v>
      </c>
      <c r="L44" s="3">
        <v>185</v>
      </c>
      <c r="M44" s="3">
        <v>162</v>
      </c>
      <c r="N44" s="3">
        <v>78</v>
      </c>
      <c r="O44" s="4">
        <v>27</v>
      </c>
      <c r="P44" s="4">
        <v>23</v>
      </c>
      <c r="Q44" s="4">
        <v>11</v>
      </c>
      <c r="R44" s="4">
        <v>10</v>
      </c>
      <c r="S44" s="4">
        <v>3</v>
      </c>
      <c r="T44" s="3">
        <v>0</v>
      </c>
      <c r="U44" s="3">
        <v>1</v>
      </c>
      <c r="V44" s="3">
        <v>0</v>
      </c>
      <c r="W44" s="4">
        <v>0</v>
      </c>
      <c r="X44" s="4">
        <v>0</v>
      </c>
      <c r="Y44" s="12">
        <f t="shared" si="1"/>
        <v>0</v>
      </c>
    </row>
    <row r="45" spans="1:25" s="9" customFormat="1" ht="10.5">
      <c r="A45" s="113"/>
      <c r="B45" s="53" t="s">
        <v>77</v>
      </c>
      <c r="C45" s="6">
        <v>993</v>
      </c>
      <c r="D45" s="7">
        <v>90</v>
      </c>
      <c r="E45" s="7">
        <v>142</v>
      </c>
      <c r="F45" s="7">
        <v>127</v>
      </c>
      <c r="G45" s="8">
        <v>136</v>
      </c>
      <c r="H45" s="8">
        <v>120</v>
      </c>
      <c r="I45" s="8">
        <v>61</v>
      </c>
      <c r="J45" s="8">
        <v>60</v>
      </c>
      <c r="K45" s="8">
        <v>68</v>
      </c>
      <c r="L45" s="7">
        <v>73</v>
      </c>
      <c r="M45" s="7">
        <v>66</v>
      </c>
      <c r="N45" s="7">
        <v>24</v>
      </c>
      <c r="O45" s="8">
        <v>12</v>
      </c>
      <c r="P45" s="8">
        <v>5</v>
      </c>
      <c r="Q45" s="8">
        <v>4</v>
      </c>
      <c r="R45" s="8">
        <v>4</v>
      </c>
      <c r="S45" s="8">
        <v>1</v>
      </c>
      <c r="T45" s="7">
        <v>0</v>
      </c>
      <c r="U45" s="7">
        <v>0</v>
      </c>
      <c r="V45" s="7">
        <v>0</v>
      </c>
      <c r="W45" s="8">
        <v>0</v>
      </c>
      <c r="X45" s="8">
        <v>0</v>
      </c>
      <c r="Y45" s="12">
        <f t="shared" si="1"/>
        <v>0</v>
      </c>
    </row>
    <row r="46" spans="1:25" s="9" customFormat="1" ht="10.5">
      <c r="A46" s="113"/>
      <c r="B46" s="53" t="s">
        <v>78</v>
      </c>
      <c r="C46" s="6">
        <v>1351</v>
      </c>
      <c r="D46" s="7">
        <v>93</v>
      </c>
      <c r="E46" s="7">
        <v>155</v>
      </c>
      <c r="F46" s="7">
        <v>130</v>
      </c>
      <c r="G46" s="8">
        <v>115</v>
      </c>
      <c r="H46" s="8">
        <v>146</v>
      </c>
      <c r="I46" s="8">
        <v>159</v>
      </c>
      <c r="J46" s="8">
        <v>115</v>
      </c>
      <c r="K46" s="8">
        <v>127</v>
      </c>
      <c r="L46" s="7">
        <v>112</v>
      </c>
      <c r="M46" s="7">
        <v>96</v>
      </c>
      <c r="N46" s="7">
        <v>54</v>
      </c>
      <c r="O46" s="8">
        <v>15</v>
      </c>
      <c r="P46" s="8">
        <v>18</v>
      </c>
      <c r="Q46" s="8">
        <v>7</v>
      </c>
      <c r="R46" s="8">
        <v>6</v>
      </c>
      <c r="S46" s="8">
        <v>2</v>
      </c>
      <c r="T46" s="7">
        <v>0</v>
      </c>
      <c r="U46" s="7">
        <v>1</v>
      </c>
      <c r="V46" s="7">
        <v>0</v>
      </c>
      <c r="W46" s="8">
        <v>0</v>
      </c>
      <c r="X46" s="8">
        <v>0</v>
      </c>
      <c r="Y46" s="12">
        <f t="shared" si="1"/>
        <v>0</v>
      </c>
    </row>
    <row r="47" spans="1:25" s="5" customFormat="1" ht="10.5">
      <c r="A47" s="110" t="s">
        <v>93</v>
      </c>
      <c r="B47" s="52" t="s">
        <v>76</v>
      </c>
      <c r="C47" s="3">
        <v>14468</v>
      </c>
      <c r="D47" s="3">
        <v>1227</v>
      </c>
      <c r="E47" s="3">
        <v>1272</v>
      </c>
      <c r="F47" s="3">
        <v>1346</v>
      </c>
      <c r="G47" s="4">
        <v>1499</v>
      </c>
      <c r="H47" s="4">
        <v>1556</v>
      </c>
      <c r="I47" s="4">
        <v>1373</v>
      </c>
      <c r="J47" s="4">
        <v>1280</v>
      </c>
      <c r="K47" s="4">
        <v>1168</v>
      </c>
      <c r="L47" s="3">
        <v>1081</v>
      </c>
      <c r="M47" s="3">
        <v>885</v>
      </c>
      <c r="N47" s="3">
        <v>572</v>
      </c>
      <c r="O47" s="4">
        <v>318</v>
      </c>
      <c r="P47" s="4">
        <v>320</v>
      </c>
      <c r="Q47" s="4">
        <v>243</v>
      </c>
      <c r="R47" s="4">
        <v>175</v>
      </c>
      <c r="S47" s="4">
        <v>102</v>
      </c>
      <c r="T47" s="3">
        <v>37</v>
      </c>
      <c r="U47" s="3">
        <v>9</v>
      </c>
      <c r="V47" s="3">
        <v>2</v>
      </c>
      <c r="W47" s="4">
        <v>3</v>
      </c>
      <c r="X47" s="4">
        <v>0</v>
      </c>
      <c r="Y47" s="12">
        <f t="shared" si="1"/>
        <v>0</v>
      </c>
    </row>
    <row r="48" spans="1:25" s="9" customFormat="1" ht="10.5">
      <c r="A48" s="111"/>
      <c r="B48" s="53" t="s">
        <v>77</v>
      </c>
      <c r="C48" s="6">
        <v>7177</v>
      </c>
      <c r="D48" s="7">
        <v>636</v>
      </c>
      <c r="E48" s="7">
        <v>671</v>
      </c>
      <c r="F48" s="7">
        <v>689</v>
      </c>
      <c r="G48" s="8">
        <v>764</v>
      </c>
      <c r="H48" s="8">
        <v>780</v>
      </c>
      <c r="I48" s="8">
        <v>705</v>
      </c>
      <c r="J48" s="8">
        <v>671</v>
      </c>
      <c r="K48" s="8">
        <v>598</v>
      </c>
      <c r="L48" s="7">
        <v>549</v>
      </c>
      <c r="M48" s="7">
        <v>415</v>
      </c>
      <c r="N48" s="7">
        <v>219</v>
      </c>
      <c r="O48" s="8">
        <v>129</v>
      </c>
      <c r="P48" s="8">
        <v>141</v>
      </c>
      <c r="Q48" s="8">
        <v>106</v>
      </c>
      <c r="R48" s="8">
        <v>64</v>
      </c>
      <c r="S48" s="8">
        <v>26</v>
      </c>
      <c r="T48" s="7">
        <v>8</v>
      </c>
      <c r="U48" s="7">
        <v>4</v>
      </c>
      <c r="V48" s="7">
        <v>2</v>
      </c>
      <c r="W48" s="8">
        <v>0</v>
      </c>
      <c r="X48" s="8">
        <v>0</v>
      </c>
      <c r="Y48" s="12">
        <f t="shared" si="1"/>
        <v>0</v>
      </c>
    </row>
    <row r="49" spans="1:25" s="9" customFormat="1" ht="10.5">
      <c r="A49" s="111"/>
      <c r="B49" s="53" t="s">
        <v>78</v>
      </c>
      <c r="C49" s="6">
        <v>7291</v>
      </c>
      <c r="D49" s="7">
        <v>591</v>
      </c>
      <c r="E49" s="7">
        <v>601</v>
      </c>
      <c r="F49" s="7">
        <v>657</v>
      </c>
      <c r="G49" s="8">
        <v>735</v>
      </c>
      <c r="H49" s="8">
        <v>776</v>
      </c>
      <c r="I49" s="8">
        <v>668</v>
      </c>
      <c r="J49" s="8">
        <v>609</v>
      </c>
      <c r="K49" s="8">
        <v>570</v>
      </c>
      <c r="L49" s="7">
        <v>532</v>
      </c>
      <c r="M49" s="7">
        <v>470</v>
      </c>
      <c r="N49" s="7">
        <v>353</v>
      </c>
      <c r="O49" s="8">
        <v>189</v>
      </c>
      <c r="P49" s="8">
        <v>179</v>
      </c>
      <c r="Q49" s="8">
        <v>137</v>
      </c>
      <c r="R49" s="8">
        <v>111</v>
      </c>
      <c r="S49" s="8">
        <v>76</v>
      </c>
      <c r="T49" s="7">
        <v>29</v>
      </c>
      <c r="U49" s="7">
        <v>5</v>
      </c>
      <c r="V49" s="7">
        <v>0</v>
      </c>
      <c r="W49" s="8">
        <v>3</v>
      </c>
      <c r="X49" s="8">
        <v>0</v>
      </c>
      <c r="Y49" s="12">
        <f t="shared" si="1"/>
        <v>0</v>
      </c>
    </row>
    <row r="50" spans="1:25" s="5" customFormat="1" ht="10.5">
      <c r="A50" s="110" t="s">
        <v>94</v>
      </c>
      <c r="B50" s="52" t="s">
        <v>76</v>
      </c>
      <c r="C50" s="3">
        <v>53245</v>
      </c>
      <c r="D50" s="3">
        <v>3672</v>
      </c>
      <c r="E50" s="3">
        <v>3929</v>
      </c>
      <c r="F50" s="3">
        <v>3946</v>
      </c>
      <c r="G50" s="4">
        <v>4403</v>
      </c>
      <c r="H50" s="4">
        <v>4901</v>
      </c>
      <c r="I50" s="4">
        <v>4405</v>
      </c>
      <c r="J50" s="4">
        <v>4348</v>
      </c>
      <c r="K50" s="4">
        <v>4741</v>
      </c>
      <c r="L50" s="3">
        <v>4728</v>
      </c>
      <c r="M50" s="3">
        <v>3864</v>
      </c>
      <c r="N50" s="3">
        <v>2720</v>
      </c>
      <c r="O50" s="4">
        <v>1520</v>
      </c>
      <c r="P50" s="4">
        <v>1777</v>
      </c>
      <c r="Q50" s="4">
        <v>1707</v>
      </c>
      <c r="R50" s="4">
        <v>1215</v>
      </c>
      <c r="S50" s="4">
        <v>707</v>
      </c>
      <c r="T50" s="3">
        <v>426</v>
      </c>
      <c r="U50" s="3">
        <v>179</v>
      </c>
      <c r="V50" s="3">
        <v>46</v>
      </c>
      <c r="W50" s="4">
        <v>10</v>
      </c>
      <c r="X50" s="4">
        <v>1</v>
      </c>
      <c r="Y50" s="12">
        <f t="shared" si="1"/>
        <v>0</v>
      </c>
    </row>
    <row r="51" spans="1:25" s="9" customFormat="1" ht="10.5">
      <c r="A51" s="111"/>
      <c r="B51" s="53" t="s">
        <v>77</v>
      </c>
      <c r="C51" s="6">
        <v>27320</v>
      </c>
      <c r="D51" s="7">
        <v>1920</v>
      </c>
      <c r="E51" s="7">
        <v>2044</v>
      </c>
      <c r="F51" s="7">
        <v>2036</v>
      </c>
      <c r="G51" s="8">
        <v>2267</v>
      </c>
      <c r="H51" s="8">
        <v>2497</v>
      </c>
      <c r="I51" s="8">
        <v>2293</v>
      </c>
      <c r="J51" s="8">
        <v>2376</v>
      </c>
      <c r="K51" s="8">
        <v>2594</v>
      </c>
      <c r="L51" s="7">
        <v>2616</v>
      </c>
      <c r="M51" s="7">
        <v>2034</v>
      </c>
      <c r="N51" s="7">
        <v>1429</v>
      </c>
      <c r="O51" s="8">
        <v>726</v>
      </c>
      <c r="P51" s="8">
        <v>823</v>
      </c>
      <c r="Q51" s="8">
        <v>720</v>
      </c>
      <c r="R51" s="8">
        <v>500</v>
      </c>
      <c r="S51" s="8">
        <v>244</v>
      </c>
      <c r="T51" s="7">
        <v>134</v>
      </c>
      <c r="U51" s="7">
        <v>50</v>
      </c>
      <c r="V51" s="7">
        <v>14</v>
      </c>
      <c r="W51" s="8">
        <v>3</v>
      </c>
      <c r="X51" s="8">
        <v>0</v>
      </c>
      <c r="Y51" s="12">
        <f t="shared" si="1"/>
        <v>0</v>
      </c>
    </row>
    <row r="52" spans="1:25" s="9" customFormat="1" ht="10.5">
      <c r="A52" s="111"/>
      <c r="B52" s="53" t="s">
        <v>78</v>
      </c>
      <c r="C52" s="6">
        <v>25925</v>
      </c>
      <c r="D52" s="7">
        <v>1752</v>
      </c>
      <c r="E52" s="7">
        <v>1885</v>
      </c>
      <c r="F52" s="7">
        <v>1910</v>
      </c>
      <c r="G52" s="8">
        <v>2136</v>
      </c>
      <c r="H52" s="8">
        <v>2404</v>
      </c>
      <c r="I52" s="8">
        <v>2112</v>
      </c>
      <c r="J52" s="8">
        <v>1972</v>
      </c>
      <c r="K52" s="8">
        <v>2147</v>
      </c>
      <c r="L52" s="7">
        <v>2112</v>
      </c>
      <c r="M52" s="7">
        <v>1830</v>
      </c>
      <c r="N52" s="7">
        <v>1291</v>
      </c>
      <c r="O52" s="8">
        <v>794</v>
      </c>
      <c r="P52" s="8">
        <v>954</v>
      </c>
      <c r="Q52" s="8">
        <v>987</v>
      </c>
      <c r="R52" s="8">
        <v>715</v>
      </c>
      <c r="S52" s="8">
        <v>463</v>
      </c>
      <c r="T52" s="7">
        <v>292</v>
      </c>
      <c r="U52" s="7">
        <v>129</v>
      </c>
      <c r="V52" s="7">
        <v>32</v>
      </c>
      <c r="W52" s="8">
        <v>7</v>
      </c>
      <c r="X52" s="8">
        <v>1</v>
      </c>
      <c r="Y52" s="12">
        <f t="shared" si="1"/>
        <v>0</v>
      </c>
    </row>
    <row r="53" spans="1:25" s="5" customFormat="1" ht="10.5">
      <c r="A53" s="112" t="s">
        <v>95</v>
      </c>
      <c r="B53" s="52" t="s">
        <v>76</v>
      </c>
      <c r="C53" s="3">
        <v>78263</v>
      </c>
      <c r="D53" s="3">
        <v>5361</v>
      </c>
      <c r="E53" s="3">
        <v>5235</v>
      </c>
      <c r="F53" s="3">
        <v>5289</v>
      </c>
      <c r="G53" s="4">
        <v>6066</v>
      </c>
      <c r="H53" s="4">
        <v>7428</v>
      </c>
      <c r="I53" s="4">
        <v>6586</v>
      </c>
      <c r="J53" s="4">
        <v>6172</v>
      </c>
      <c r="K53" s="4">
        <v>6854</v>
      </c>
      <c r="L53" s="3">
        <v>6092</v>
      </c>
      <c r="M53" s="3">
        <v>5371</v>
      </c>
      <c r="N53" s="3">
        <v>4266</v>
      </c>
      <c r="O53" s="4">
        <v>3086</v>
      </c>
      <c r="P53" s="4">
        <v>3144</v>
      </c>
      <c r="Q53" s="4">
        <v>2864</v>
      </c>
      <c r="R53" s="4">
        <v>2095</v>
      </c>
      <c r="S53" s="4">
        <v>1335</v>
      </c>
      <c r="T53" s="3">
        <v>672</v>
      </c>
      <c r="U53" s="3">
        <v>251</v>
      </c>
      <c r="V53" s="3">
        <v>84</v>
      </c>
      <c r="W53" s="4">
        <v>9</v>
      </c>
      <c r="X53" s="4">
        <v>3</v>
      </c>
      <c r="Y53" s="12">
        <f t="shared" si="1"/>
        <v>0</v>
      </c>
    </row>
    <row r="54" spans="1:25" s="9" customFormat="1" ht="10.5">
      <c r="A54" s="113"/>
      <c r="B54" s="53" t="s">
        <v>77</v>
      </c>
      <c r="C54" s="6">
        <v>41812</v>
      </c>
      <c r="D54" s="7">
        <v>2797</v>
      </c>
      <c r="E54" s="7">
        <v>2725</v>
      </c>
      <c r="F54" s="7">
        <v>2755</v>
      </c>
      <c r="G54" s="8">
        <v>3192</v>
      </c>
      <c r="H54" s="8">
        <v>3901</v>
      </c>
      <c r="I54" s="8">
        <v>3788</v>
      </c>
      <c r="J54" s="8">
        <v>3728</v>
      </c>
      <c r="K54" s="8">
        <v>4226</v>
      </c>
      <c r="L54" s="7">
        <v>3564</v>
      </c>
      <c r="M54" s="7">
        <v>2966</v>
      </c>
      <c r="N54" s="7">
        <v>2153</v>
      </c>
      <c r="O54" s="8">
        <v>1483</v>
      </c>
      <c r="P54" s="8">
        <v>1484</v>
      </c>
      <c r="Q54" s="8">
        <v>1291</v>
      </c>
      <c r="R54" s="8">
        <v>921</v>
      </c>
      <c r="S54" s="8">
        <v>523</v>
      </c>
      <c r="T54" s="7">
        <v>227</v>
      </c>
      <c r="U54" s="7">
        <v>69</v>
      </c>
      <c r="V54" s="7">
        <v>16</v>
      </c>
      <c r="W54" s="8">
        <v>2</v>
      </c>
      <c r="X54" s="8">
        <v>1</v>
      </c>
      <c r="Y54" s="12">
        <f t="shared" si="1"/>
        <v>0</v>
      </c>
    </row>
    <row r="55" spans="1:25" s="9" customFormat="1" ht="10.5">
      <c r="A55" s="113"/>
      <c r="B55" s="53" t="s">
        <v>78</v>
      </c>
      <c r="C55" s="6">
        <v>36451</v>
      </c>
      <c r="D55" s="7">
        <v>2564</v>
      </c>
      <c r="E55" s="7">
        <v>2510</v>
      </c>
      <c r="F55" s="7">
        <v>2534</v>
      </c>
      <c r="G55" s="8">
        <v>2874</v>
      </c>
      <c r="H55" s="8">
        <v>3527</v>
      </c>
      <c r="I55" s="8">
        <v>2798</v>
      </c>
      <c r="J55" s="8">
        <v>2444</v>
      </c>
      <c r="K55" s="8">
        <v>2628</v>
      </c>
      <c r="L55" s="7">
        <v>2528</v>
      </c>
      <c r="M55" s="7">
        <v>2405</v>
      </c>
      <c r="N55" s="7">
        <v>2113</v>
      </c>
      <c r="O55" s="8">
        <v>1603</v>
      </c>
      <c r="P55" s="8">
        <v>1660</v>
      </c>
      <c r="Q55" s="8">
        <v>1573</v>
      </c>
      <c r="R55" s="8">
        <v>1174</v>
      </c>
      <c r="S55" s="8">
        <v>812</v>
      </c>
      <c r="T55" s="7">
        <v>445</v>
      </c>
      <c r="U55" s="7">
        <v>182</v>
      </c>
      <c r="V55" s="7">
        <v>68</v>
      </c>
      <c r="W55" s="8">
        <v>7</v>
      </c>
      <c r="X55" s="8">
        <v>2</v>
      </c>
      <c r="Y55" s="12">
        <f t="shared" si="1"/>
        <v>0</v>
      </c>
    </row>
    <row r="56" spans="1:25" s="5" customFormat="1" ht="10.5">
      <c r="A56" s="110" t="s">
        <v>96</v>
      </c>
      <c r="B56" s="52" t="s">
        <v>76</v>
      </c>
      <c r="C56" s="3">
        <v>86759</v>
      </c>
      <c r="D56" s="3">
        <v>6183</v>
      </c>
      <c r="E56" s="3">
        <v>7068</v>
      </c>
      <c r="F56" s="3">
        <v>6497</v>
      </c>
      <c r="G56" s="4">
        <v>6922</v>
      </c>
      <c r="H56" s="4">
        <v>8062</v>
      </c>
      <c r="I56" s="4">
        <v>7458</v>
      </c>
      <c r="J56" s="4">
        <v>6856</v>
      </c>
      <c r="K56" s="4">
        <v>7039</v>
      </c>
      <c r="L56" s="3">
        <v>6862</v>
      </c>
      <c r="M56" s="3">
        <v>5883</v>
      </c>
      <c r="N56" s="3">
        <v>4551</v>
      </c>
      <c r="O56" s="4">
        <v>3166</v>
      </c>
      <c r="P56" s="4">
        <v>3226</v>
      </c>
      <c r="Q56" s="4">
        <v>2771</v>
      </c>
      <c r="R56" s="4">
        <v>2060</v>
      </c>
      <c r="S56" s="4">
        <v>1231</v>
      </c>
      <c r="T56" s="3">
        <v>589</v>
      </c>
      <c r="U56" s="3">
        <v>237</v>
      </c>
      <c r="V56" s="3">
        <v>79</v>
      </c>
      <c r="W56" s="4">
        <v>13</v>
      </c>
      <c r="X56" s="4">
        <v>6</v>
      </c>
      <c r="Y56" s="12">
        <f t="shared" si="1"/>
        <v>0</v>
      </c>
    </row>
    <row r="57" spans="1:25" s="9" customFormat="1" ht="10.5">
      <c r="A57" s="111"/>
      <c r="B57" s="53" t="s">
        <v>77</v>
      </c>
      <c r="C57" s="6">
        <v>45412</v>
      </c>
      <c r="D57" s="7">
        <v>3231</v>
      </c>
      <c r="E57" s="7">
        <v>3560</v>
      </c>
      <c r="F57" s="7">
        <v>3327</v>
      </c>
      <c r="G57" s="8">
        <v>3522</v>
      </c>
      <c r="H57" s="8">
        <v>4246</v>
      </c>
      <c r="I57" s="8">
        <v>4130</v>
      </c>
      <c r="J57" s="8">
        <v>3966</v>
      </c>
      <c r="K57" s="8">
        <v>4159</v>
      </c>
      <c r="L57" s="7">
        <v>3855</v>
      </c>
      <c r="M57" s="7">
        <v>3251</v>
      </c>
      <c r="N57" s="7">
        <v>2311</v>
      </c>
      <c r="O57" s="8">
        <v>1543</v>
      </c>
      <c r="P57" s="8">
        <v>1432</v>
      </c>
      <c r="Q57" s="8">
        <v>1248</v>
      </c>
      <c r="R57" s="8">
        <v>869</v>
      </c>
      <c r="S57" s="8">
        <v>472</v>
      </c>
      <c r="T57" s="7">
        <v>186</v>
      </c>
      <c r="U57" s="7">
        <v>72</v>
      </c>
      <c r="V57" s="7">
        <v>26</v>
      </c>
      <c r="W57" s="8">
        <v>3</v>
      </c>
      <c r="X57" s="8">
        <v>3</v>
      </c>
      <c r="Y57" s="12">
        <f t="shared" si="1"/>
        <v>0</v>
      </c>
    </row>
    <row r="58" spans="1:25" s="9" customFormat="1" ht="10.5">
      <c r="A58" s="111"/>
      <c r="B58" s="53" t="s">
        <v>78</v>
      </c>
      <c r="C58" s="6">
        <v>41347</v>
      </c>
      <c r="D58" s="7">
        <v>2952</v>
      </c>
      <c r="E58" s="7">
        <v>3508</v>
      </c>
      <c r="F58" s="7">
        <v>3170</v>
      </c>
      <c r="G58" s="8">
        <v>3400</v>
      </c>
      <c r="H58" s="8">
        <v>3816</v>
      </c>
      <c r="I58" s="8">
        <v>3328</v>
      </c>
      <c r="J58" s="8">
        <v>2890</v>
      </c>
      <c r="K58" s="8">
        <v>2880</v>
      </c>
      <c r="L58" s="7">
        <v>3007</v>
      </c>
      <c r="M58" s="7">
        <v>2632</v>
      </c>
      <c r="N58" s="7">
        <v>2240</v>
      </c>
      <c r="O58" s="8">
        <v>1623</v>
      </c>
      <c r="P58" s="8">
        <v>1794</v>
      </c>
      <c r="Q58" s="8">
        <v>1523</v>
      </c>
      <c r="R58" s="8">
        <v>1191</v>
      </c>
      <c r="S58" s="8">
        <v>759</v>
      </c>
      <c r="T58" s="7">
        <v>403</v>
      </c>
      <c r="U58" s="7">
        <v>165</v>
      </c>
      <c r="V58" s="7">
        <v>53</v>
      </c>
      <c r="W58" s="8">
        <v>10</v>
      </c>
      <c r="X58" s="8">
        <v>3</v>
      </c>
      <c r="Y58" s="12">
        <f t="shared" si="1"/>
        <v>0</v>
      </c>
    </row>
    <row r="59" spans="1:25" s="5" customFormat="1" ht="10.5">
      <c r="A59" s="110" t="s">
        <v>97</v>
      </c>
      <c r="B59" s="52" t="s">
        <v>76</v>
      </c>
      <c r="C59" s="3">
        <v>158</v>
      </c>
      <c r="D59" s="3">
        <v>11</v>
      </c>
      <c r="E59" s="3">
        <v>25</v>
      </c>
      <c r="F59" s="3">
        <v>15</v>
      </c>
      <c r="G59" s="4">
        <v>11</v>
      </c>
      <c r="H59" s="4">
        <v>15</v>
      </c>
      <c r="I59" s="4">
        <v>17</v>
      </c>
      <c r="J59" s="4">
        <v>14</v>
      </c>
      <c r="K59" s="4">
        <v>16</v>
      </c>
      <c r="L59" s="3">
        <v>18</v>
      </c>
      <c r="M59" s="3">
        <v>7</v>
      </c>
      <c r="N59" s="3">
        <v>3</v>
      </c>
      <c r="O59" s="4">
        <v>5</v>
      </c>
      <c r="P59" s="4">
        <v>0</v>
      </c>
      <c r="Q59" s="4">
        <v>0</v>
      </c>
      <c r="R59" s="4">
        <v>1</v>
      </c>
      <c r="S59" s="4">
        <v>0</v>
      </c>
      <c r="T59" s="3">
        <v>0</v>
      </c>
      <c r="U59" s="3">
        <v>0</v>
      </c>
      <c r="V59" s="3">
        <v>0</v>
      </c>
      <c r="W59" s="4">
        <v>0</v>
      </c>
      <c r="X59" s="4">
        <v>0</v>
      </c>
      <c r="Y59" s="12">
        <f t="shared" si="1"/>
        <v>0</v>
      </c>
    </row>
    <row r="60" spans="1:25" s="9" customFormat="1" ht="10.5">
      <c r="A60" s="111"/>
      <c r="B60" s="53" t="s">
        <v>77</v>
      </c>
      <c r="C60" s="6">
        <v>58</v>
      </c>
      <c r="D60" s="7">
        <v>6</v>
      </c>
      <c r="E60" s="7">
        <v>10</v>
      </c>
      <c r="F60" s="7">
        <v>6</v>
      </c>
      <c r="G60" s="8">
        <v>4</v>
      </c>
      <c r="H60" s="8">
        <v>7</v>
      </c>
      <c r="I60" s="8">
        <v>2</v>
      </c>
      <c r="J60" s="8">
        <v>5</v>
      </c>
      <c r="K60" s="8">
        <v>9</v>
      </c>
      <c r="L60" s="7">
        <v>3</v>
      </c>
      <c r="M60" s="7">
        <v>4</v>
      </c>
      <c r="N60" s="7">
        <v>1</v>
      </c>
      <c r="O60" s="8">
        <v>1</v>
      </c>
      <c r="P60" s="8">
        <v>0</v>
      </c>
      <c r="Q60" s="8">
        <v>0</v>
      </c>
      <c r="R60" s="8">
        <v>0</v>
      </c>
      <c r="S60" s="8">
        <v>0</v>
      </c>
      <c r="T60" s="7">
        <v>0</v>
      </c>
      <c r="U60" s="7">
        <v>0</v>
      </c>
      <c r="V60" s="7">
        <v>0</v>
      </c>
      <c r="W60" s="8">
        <v>0</v>
      </c>
      <c r="X60" s="8">
        <v>0</v>
      </c>
      <c r="Y60" s="12">
        <f t="shared" si="1"/>
        <v>0</v>
      </c>
    </row>
    <row r="61" spans="1:25" s="9" customFormat="1" ht="10.5">
      <c r="A61" s="111"/>
      <c r="B61" s="53" t="s">
        <v>78</v>
      </c>
      <c r="C61" s="6">
        <v>100</v>
      </c>
      <c r="D61" s="7">
        <v>5</v>
      </c>
      <c r="E61" s="7">
        <v>15</v>
      </c>
      <c r="F61" s="7">
        <v>9</v>
      </c>
      <c r="G61" s="8">
        <v>7</v>
      </c>
      <c r="H61" s="8">
        <v>8</v>
      </c>
      <c r="I61" s="8">
        <v>15</v>
      </c>
      <c r="J61" s="8">
        <v>9</v>
      </c>
      <c r="K61" s="8">
        <v>7</v>
      </c>
      <c r="L61" s="7">
        <v>15</v>
      </c>
      <c r="M61" s="7">
        <v>3</v>
      </c>
      <c r="N61" s="7">
        <v>2</v>
      </c>
      <c r="O61" s="8">
        <v>4</v>
      </c>
      <c r="P61" s="8">
        <v>0</v>
      </c>
      <c r="Q61" s="8">
        <v>0</v>
      </c>
      <c r="R61" s="8">
        <v>1</v>
      </c>
      <c r="S61" s="8">
        <v>0</v>
      </c>
      <c r="T61" s="7">
        <v>0</v>
      </c>
      <c r="U61" s="7">
        <v>0</v>
      </c>
      <c r="V61" s="7">
        <v>0</v>
      </c>
      <c r="W61" s="8">
        <v>0</v>
      </c>
      <c r="X61" s="8">
        <v>0</v>
      </c>
      <c r="Y61" s="12">
        <f t="shared" si="1"/>
        <v>0</v>
      </c>
    </row>
    <row r="62" spans="1:25" s="5" customFormat="1" ht="10.5">
      <c r="A62" s="110" t="s">
        <v>98</v>
      </c>
      <c r="B62" s="52" t="s">
        <v>76</v>
      </c>
      <c r="C62" s="3">
        <v>7064</v>
      </c>
      <c r="D62" s="3">
        <v>494</v>
      </c>
      <c r="E62" s="3">
        <v>741</v>
      </c>
      <c r="F62" s="3">
        <v>701</v>
      </c>
      <c r="G62" s="4">
        <v>704</v>
      </c>
      <c r="H62" s="4">
        <v>764</v>
      </c>
      <c r="I62" s="4">
        <v>618</v>
      </c>
      <c r="J62" s="4">
        <v>524</v>
      </c>
      <c r="K62" s="4">
        <v>637</v>
      </c>
      <c r="L62" s="3">
        <v>590</v>
      </c>
      <c r="M62" s="3">
        <v>543</v>
      </c>
      <c r="N62" s="3">
        <v>291</v>
      </c>
      <c r="O62" s="4">
        <v>185</v>
      </c>
      <c r="P62" s="4">
        <v>148</v>
      </c>
      <c r="Q62" s="4">
        <v>64</v>
      </c>
      <c r="R62" s="4">
        <v>44</v>
      </c>
      <c r="S62" s="4">
        <v>12</v>
      </c>
      <c r="T62" s="3">
        <v>2</v>
      </c>
      <c r="U62" s="3">
        <v>2</v>
      </c>
      <c r="V62" s="3">
        <v>0</v>
      </c>
      <c r="W62" s="4">
        <v>0</v>
      </c>
      <c r="X62" s="4">
        <v>0</v>
      </c>
      <c r="Y62" s="12">
        <f t="shared" si="1"/>
        <v>0</v>
      </c>
    </row>
    <row r="63" spans="1:25" s="9" customFormat="1" ht="10.5">
      <c r="A63" s="111"/>
      <c r="B63" s="53" t="s">
        <v>77</v>
      </c>
      <c r="C63" s="6">
        <v>3567</v>
      </c>
      <c r="D63" s="7">
        <v>261</v>
      </c>
      <c r="E63" s="7">
        <v>383</v>
      </c>
      <c r="F63" s="7">
        <v>376</v>
      </c>
      <c r="G63" s="8">
        <v>345</v>
      </c>
      <c r="H63" s="8">
        <v>384</v>
      </c>
      <c r="I63" s="8">
        <v>301</v>
      </c>
      <c r="J63" s="8">
        <v>232</v>
      </c>
      <c r="K63" s="8">
        <v>298</v>
      </c>
      <c r="L63" s="7">
        <v>286</v>
      </c>
      <c r="M63" s="7">
        <v>285</v>
      </c>
      <c r="N63" s="7">
        <v>170</v>
      </c>
      <c r="O63" s="8">
        <v>108</v>
      </c>
      <c r="P63" s="8">
        <v>72</v>
      </c>
      <c r="Q63" s="8">
        <v>33</v>
      </c>
      <c r="R63" s="8">
        <v>24</v>
      </c>
      <c r="S63" s="8">
        <v>7</v>
      </c>
      <c r="T63" s="7">
        <v>2</v>
      </c>
      <c r="U63" s="7">
        <v>0</v>
      </c>
      <c r="V63" s="7">
        <v>0</v>
      </c>
      <c r="W63" s="8">
        <v>0</v>
      </c>
      <c r="X63" s="8">
        <v>0</v>
      </c>
      <c r="Y63" s="12">
        <f t="shared" si="1"/>
        <v>0</v>
      </c>
    </row>
    <row r="64" spans="1:25" s="9" customFormat="1" ht="10.5">
      <c r="A64" s="111"/>
      <c r="B64" s="53" t="s">
        <v>78</v>
      </c>
      <c r="C64" s="6">
        <v>3497</v>
      </c>
      <c r="D64" s="7">
        <v>233</v>
      </c>
      <c r="E64" s="7">
        <v>358</v>
      </c>
      <c r="F64" s="7">
        <v>325</v>
      </c>
      <c r="G64" s="8">
        <v>359</v>
      </c>
      <c r="H64" s="8">
        <v>380</v>
      </c>
      <c r="I64" s="8">
        <v>317</v>
      </c>
      <c r="J64" s="8">
        <v>292</v>
      </c>
      <c r="K64" s="8">
        <v>339</v>
      </c>
      <c r="L64" s="7">
        <v>304</v>
      </c>
      <c r="M64" s="7">
        <v>258</v>
      </c>
      <c r="N64" s="7">
        <v>121</v>
      </c>
      <c r="O64" s="8">
        <v>77</v>
      </c>
      <c r="P64" s="8">
        <v>76</v>
      </c>
      <c r="Q64" s="8">
        <v>31</v>
      </c>
      <c r="R64" s="8">
        <v>20</v>
      </c>
      <c r="S64" s="8">
        <v>5</v>
      </c>
      <c r="T64" s="7">
        <v>0</v>
      </c>
      <c r="U64" s="7">
        <v>2</v>
      </c>
      <c r="V64" s="7">
        <v>0</v>
      </c>
      <c r="W64" s="8">
        <v>0</v>
      </c>
      <c r="X64" s="8">
        <v>0</v>
      </c>
      <c r="Y64" s="12">
        <f t="shared" si="1"/>
        <v>0</v>
      </c>
    </row>
    <row r="65" spans="1:25" s="5" customFormat="1" ht="10.5">
      <c r="A65" s="110" t="s">
        <v>99</v>
      </c>
      <c r="B65" s="52" t="s">
        <v>76</v>
      </c>
      <c r="C65" s="3">
        <v>1701</v>
      </c>
      <c r="D65" s="3">
        <v>146</v>
      </c>
      <c r="E65" s="3">
        <v>222</v>
      </c>
      <c r="F65" s="3">
        <v>206</v>
      </c>
      <c r="G65" s="4">
        <v>180</v>
      </c>
      <c r="H65" s="4">
        <v>179</v>
      </c>
      <c r="I65" s="4">
        <v>138</v>
      </c>
      <c r="J65" s="4">
        <v>170</v>
      </c>
      <c r="K65" s="4">
        <v>145</v>
      </c>
      <c r="L65" s="3">
        <v>126</v>
      </c>
      <c r="M65" s="3">
        <v>76</v>
      </c>
      <c r="N65" s="3">
        <v>43</v>
      </c>
      <c r="O65" s="4">
        <v>37</v>
      </c>
      <c r="P65" s="4">
        <v>14</v>
      </c>
      <c r="Q65" s="4">
        <v>14</v>
      </c>
      <c r="R65" s="4">
        <v>1</v>
      </c>
      <c r="S65" s="4">
        <v>3</v>
      </c>
      <c r="T65" s="3">
        <v>1</v>
      </c>
      <c r="U65" s="3">
        <v>0</v>
      </c>
      <c r="V65" s="3">
        <v>0</v>
      </c>
      <c r="W65" s="4">
        <v>0</v>
      </c>
      <c r="X65" s="4">
        <v>0</v>
      </c>
      <c r="Y65" s="12">
        <f t="shared" si="1"/>
        <v>0</v>
      </c>
    </row>
    <row r="66" spans="1:25" s="9" customFormat="1" ht="10.5">
      <c r="A66" s="111"/>
      <c r="B66" s="53" t="s">
        <v>77</v>
      </c>
      <c r="C66" s="6">
        <v>740</v>
      </c>
      <c r="D66" s="7">
        <v>81</v>
      </c>
      <c r="E66" s="7">
        <v>111</v>
      </c>
      <c r="F66" s="7">
        <v>119</v>
      </c>
      <c r="G66" s="8">
        <v>95</v>
      </c>
      <c r="H66" s="8">
        <v>75</v>
      </c>
      <c r="I66" s="8">
        <v>45</v>
      </c>
      <c r="J66" s="8">
        <v>48</v>
      </c>
      <c r="K66" s="8">
        <v>44</v>
      </c>
      <c r="L66" s="7">
        <v>45</v>
      </c>
      <c r="M66" s="7">
        <v>34</v>
      </c>
      <c r="N66" s="7">
        <v>19</v>
      </c>
      <c r="O66" s="8">
        <v>13</v>
      </c>
      <c r="P66" s="8">
        <v>5</v>
      </c>
      <c r="Q66" s="8">
        <v>5</v>
      </c>
      <c r="R66" s="8">
        <v>0</v>
      </c>
      <c r="S66" s="8">
        <v>1</v>
      </c>
      <c r="T66" s="7">
        <v>0</v>
      </c>
      <c r="U66" s="7">
        <v>0</v>
      </c>
      <c r="V66" s="7">
        <v>0</v>
      </c>
      <c r="W66" s="8">
        <v>0</v>
      </c>
      <c r="X66" s="8">
        <v>0</v>
      </c>
      <c r="Y66" s="12">
        <f t="shared" si="1"/>
        <v>0</v>
      </c>
    </row>
    <row r="67" spans="1:25" s="9" customFormat="1" ht="10.5">
      <c r="A67" s="111"/>
      <c r="B67" s="53" t="s">
        <v>78</v>
      </c>
      <c r="C67" s="6">
        <v>961</v>
      </c>
      <c r="D67" s="7">
        <v>65</v>
      </c>
      <c r="E67" s="7">
        <v>111</v>
      </c>
      <c r="F67" s="7">
        <v>87</v>
      </c>
      <c r="G67" s="8">
        <v>85</v>
      </c>
      <c r="H67" s="8">
        <v>104</v>
      </c>
      <c r="I67" s="8">
        <v>93</v>
      </c>
      <c r="J67" s="8">
        <v>122</v>
      </c>
      <c r="K67" s="8">
        <v>101</v>
      </c>
      <c r="L67" s="7">
        <v>81</v>
      </c>
      <c r="M67" s="7">
        <v>42</v>
      </c>
      <c r="N67" s="7">
        <v>24</v>
      </c>
      <c r="O67" s="8">
        <v>24</v>
      </c>
      <c r="P67" s="8">
        <v>9</v>
      </c>
      <c r="Q67" s="8">
        <v>9</v>
      </c>
      <c r="R67" s="8">
        <v>1</v>
      </c>
      <c r="S67" s="8">
        <v>2</v>
      </c>
      <c r="T67" s="7">
        <v>1</v>
      </c>
      <c r="U67" s="7">
        <v>0</v>
      </c>
      <c r="V67" s="7">
        <v>0</v>
      </c>
      <c r="W67" s="8">
        <v>0</v>
      </c>
      <c r="X67" s="8">
        <v>0</v>
      </c>
      <c r="Y67" s="12">
        <f t="shared" si="1"/>
        <v>0</v>
      </c>
    </row>
    <row r="68" spans="1:25" s="5" customFormat="1" ht="10.5">
      <c r="A68" s="112" t="s">
        <v>100</v>
      </c>
      <c r="B68" s="52" t="s">
        <v>76</v>
      </c>
      <c r="C68" s="3">
        <v>4814</v>
      </c>
      <c r="D68" s="3">
        <v>387</v>
      </c>
      <c r="E68" s="3">
        <v>654</v>
      </c>
      <c r="F68" s="3">
        <v>697</v>
      </c>
      <c r="G68" s="4">
        <v>534</v>
      </c>
      <c r="H68" s="4">
        <v>344</v>
      </c>
      <c r="I68" s="4">
        <v>349</v>
      </c>
      <c r="J68" s="4">
        <v>465</v>
      </c>
      <c r="K68" s="4">
        <v>478</v>
      </c>
      <c r="L68" s="3">
        <v>446</v>
      </c>
      <c r="M68" s="3">
        <v>250</v>
      </c>
      <c r="N68" s="3">
        <v>121</v>
      </c>
      <c r="O68" s="4">
        <v>39</v>
      </c>
      <c r="P68" s="4">
        <v>30</v>
      </c>
      <c r="Q68" s="4">
        <v>10</v>
      </c>
      <c r="R68" s="4">
        <v>8</v>
      </c>
      <c r="S68" s="4">
        <v>2</v>
      </c>
      <c r="T68" s="3">
        <v>0</v>
      </c>
      <c r="U68" s="3">
        <v>0</v>
      </c>
      <c r="V68" s="3">
        <v>0</v>
      </c>
      <c r="W68" s="4">
        <v>0</v>
      </c>
      <c r="X68" s="4">
        <v>0</v>
      </c>
      <c r="Y68" s="12">
        <f t="shared" si="1"/>
        <v>0</v>
      </c>
    </row>
    <row r="69" spans="1:25" s="9" customFormat="1" ht="10.5">
      <c r="A69" s="113"/>
      <c r="B69" s="53" t="s">
        <v>77</v>
      </c>
      <c r="C69" s="6">
        <v>2108</v>
      </c>
      <c r="D69" s="7">
        <v>193</v>
      </c>
      <c r="E69" s="7">
        <v>332</v>
      </c>
      <c r="F69" s="7">
        <v>349</v>
      </c>
      <c r="G69" s="8">
        <v>293</v>
      </c>
      <c r="H69" s="8">
        <v>155</v>
      </c>
      <c r="I69" s="8">
        <v>115</v>
      </c>
      <c r="J69" s="8">
        <v>155</v>
      </c>
      <c r="K69" s="8">
        <v>152</v>
      </c>
      <c r="L69" s="7">
        <v>169</v>
      </c>
      <c r="M69" s="7">
        <v>112</v>
      </c>
      <c r="N69" s="7">
        <v>48</v>
      </c>
      <c r="O69" s="8">
        <v>19</v>
      </c>
      <c r="P69" s="8">
        <v>9</v>
      </c>
      <c r="Q69" s="8">
        <v>5</v>
      </c>
      <c r="R69" s="8">
        <v>2</v>
      </c>
      <c r="S69" s="8">
        <v>0</v>
      </c>
      <c r="T69" s="7">
        <v>0</v>
      </c>
      <c r="U69" s="7">
        <v>0</v>
      </c>
      <c r="V69" s="7">
        <v>0</v>
      </c>
      <c r="W69" s="8">
        <v>0</v>
      </c>
      <c r="X69" s="8">
        <v>0</v>
      </c>
      <c r="Y69" s="12">
        <f aca="true" t="shared" si="2" ref="Y69:Y91">C69-SUM(D69:X69)</f>
        <v>0</v>
      </c>
    </row>
    <row r="70" spans="1:25" s="9" customFormat="1" ht="10.5">
      <c r="A70" s="113"/>
      <c r="B70" s="53" t="s">
        <v>78</v>
      </c>
      <c r="C70" s="6">
        <v>2706</v>
      </c>
      <c r="D70" s="7">
        <v>194</v>
      </c>
      <c r="E70" s="7">
        <v>322</v>
      </c>
      <c r="F70" s="7">
        <v>348</v>
      </c>
      <c r="G70" s="8">
        <v>241</v>
      </c>
      <c r="H70" s="8">
        <v>189</v>
      </c>
      <c r="I70" s="8">
        <v>234</v>
      </c>
      <c r="J70" s="8">
        <v>310</v>
      </c>
      <c r="K70" s="8">
        <v>326</v>
      </c>
      <c r="L70" s="7">
        <v>277</v>
      </c>
      <c r="M70" s="7">
        <v>138</v>
      </c>
      <c r="N70" s="7">
        <v>73</v>
      </c>
      <c r="O70" s="8">
        <v>20</v>
      </c>
      <c r="P70" s="8">
        <v>21</v>
      </c>
      <c r="Q70" s="8">
        <v>5</v>
      </c>
      <c r="R70" s="8">
        <v>6</v>
      </c>
      <c r="S70" s="8">
        <v>2</v>
      </c>
      <c r="T70" s="7">
        <v>0</v>
      </c>
      <c r="U70" s="7">
        <v>0</v>
      </c>
      <c r="V70" s="7">
        <v>0</v>
      </c>
      <c r="W70" s="8">
        <v>0</v>
      </c>
      <c r="X70" s="8">
        <v>0</v>
      </c>
      <c r="Y70" s="12">
        <f t="shared" si="2"/>
        <v>0</v>
      </c>
    </row>
    <row r="71" spans="1:25" s="5" customFormat="1" ht="10.5">
      <c r="A71" s="110" t="s">
        <v>101</v>
      </c>
      <c r="B71" s="52" t="s">
        <v>76</v>
      </c>
      <c r="C71" s="3">
        <v>632</v>
      </c>
      <c r="D71" s="3">
        <v>32</v>
      </c>
      <c r="E71" s="3">
        <v>113</v>
      </c>
      <c r="F71" s="3">
        <v>73</v>
      </c>
      <c r="G71" s="4">
        <v>56</v>
      </c>
      <c r="H71" s="4">
        <v>65</v>
      </c>
      <c r="I71" s="4">
        <v>45</v>
      </c>
      <c r="J71" s="4">
        <v>65</v>
      </c>
      <c r="K71" s="4">
        <v>61</v>
      </c>
      <c r="L71" s="3">
        <v>50</v>
      </c>
      <c r="M71" s="3">
        <v>40</v>
      </c>
      <c r="N71" s="3">
        <v>15</v>
      </c>
      <c r="O71" s="4">
        <v>4</v>
      </c>
      <c r="P71" s="4">
        <v>7</v>
      </c>
      <c r="Q71" s="4">
        <v>2</v>
      </c>
      <c r="R71" s="4">
        <v>2</v>
      </c>
      <c r="S71" s="4">
        <v>2</v>
      </c>
      <c r="T71" s="3">
        <v>0</v>
      </c>
      <c r="U71" s="3">
        <v>0</v>
      </c>
      <c r="V71" s="3">
        <v>0</v>
      </c>
      <c r="W71" s="4">
        <v>0</v>
      </c>
      <c r="X71" s="4">
        <v>0</v>
      </c>
      <c r="Y71" s="12">
        <f t="shared" si="2"/>
        <v>0</v>
      </c>
    </row>
    <row r="72" spans="1:25" s="9" customFormat="1" ht="10.5">
      <c r="A72" s="111"/>
      <c r="B72" s="53" t="s">
        <v>77</v>
      </c>
      <c r="C72" s="6">
        <v>253</v>
      </c>
      <c r="D72" s="7">
        <v>20</v>
      </c>
      <c r="E72" s="7">
        <v>62</v>
      </c>
      <c r="F72" s="7">
        <v>41</v>
      </c>
      <c r="G72" s="8">
        <v>25</v>
      </c>
      <c r="H72" s="8">
        <v>28</v>
      </c>
      <c r="I72" s="8">
        <v>10</v>
      </c>
      <c r="J72" s="8">
        <v>18</v>
      </c>
      <c r="K72" s="8">
        <v>13</v>
      </c>
      <c r="L72" s="7">
        <v>14</v>
      </c>
      <c r="M72" s="7">
        <v>12</v>
      </c>
      <c r="N72" s="7">
        <v>3</v>
      </c>
      <c r="O72" s="8">
        <v>1</v>
      </c>
      <c r="P72" s="8">
        <v>3</v>
      </c>
      <c r="Q72" s="8">
        <v>0</v>
      </c>
      <c r="R72" s="8">
        <v>2</v>
      </c>
      <c r="S72" s="8">
        <v>1</v>
      </c>
      <c r="T72" s="7">
        <v>0</v>
      </c>
      <c r="U72" s="7">
        <v>0</v>
      </c>
      <c r="V72" s="7">
        <v>0</v>
      </c>
      <c r="W72" s="8">
        <v>0</v>
      </c>
      <c r="X72" s="8">
        <v>0</v>
      </c>
      <c r="Y72" s="12">
        <f t="shared" si="2"/>
        <v>0</v>
      </c>
    </row>
    <row r="73" spans="1:25" s="9" customFormat="1" ht="10.5">
      <c r="A73" s="111"/>
      <c r="B73" s="53" t="s">
        <v>78</v>
      </c>
      <c r="C73" s="6">
        <v>379</v>
      </c>
      <c r="D73" s="7">
        <v>12</v>
      </c>
      <c r="E73" s="7">
        <v>51</v>
      </c>
      <c r="F73" s="7">
        <v>32</v>
      </c>
      <c r="G73" s="8">
        <v>31</v>
      </c>
      <c r="H73" s="8">
        <v>37</v>
      </c>
      <c r="I73" s="8">
        <v>35</v>
      </c>
      <c r="J73" s="8">
        <v>47</v>
      </c>
      <c r="K73" s="8">
        <v>48</v>
      </c>
      <c r="L73" s="7">
        <v>36</v>
      </c>
      <c r="M73" s="7">
        <v>28</v>
      </c>
      <c r="N73" s="7">
        <v>12</v>
      </c>
      <c r="O73" s="8">
        <v>3</v>
      </c>
      <c r="P73" s="8">
        <v>4</v>
      </c>
      <c r="Q73" s="8">
        <v>2</v>
      </c>
      <c r="R73" s="8">
        <v>0</v>
      </c>
      <c r="S73" s="8">
        <v>1</v>
      </c>
      <c r="T73" s="7">
        <v>0</v>
      </c>
      <c r="U73" s="7">
        <v>0</v>
      </c>
      <c r="V73" s="7">
        <v>0</v>
      </c>
      <c r="W73" s="8">
        <v>0</v>
      </c>
      <c r="X73" s="8">
        <v>0</v>
      </c>
      <c r="Y73" s="12">
        <f t="shared" si="2"/>
        <v>0</v>
      </c>
    </row>
    <row r="74" spans="1:25" s="5" customFormat="1" ht="10.5">
      <c r="A74" s="112" t="s">
        <v>102</v>
      </c>
      <c r="B74" s="52" t="s">
        <v>76</v>
      </c>
      <c r="C74" s="3">
        <v>1204</v>
      </c>
      <c r="D74" s="3">
        <v>97</v>
      </c>
      <c r="E74" s="3">
        <v>146</v>
      </c>
      <c r="F74" s="3">
        <v>157</v>
      </c>
      <c r="G74" s="4">
        <v>106</v>
      </c>
      <c r="H74" s="4">
        <v>120</v>
      </c>
      <c r="I74" s="4">
        <v>97</v>
      </c>
      <c r="J74" s="4">
        <v>124</v>
      </c>
      <c r="K74" s="4">
        <v>115</v>
      </c>
      <c r="L74" s="3">
        <v>100</v>
      </c>
      <c r="M74" s="3">
        <v>58</v>
      </c>
      <c r="N74" s="3">
        <v>31</v>
      </c>
      <c r="O74" s="4">
        <v>24</v>
      </c>
      <c r="P74" s="4">
        <v>20</v>
      </c>
      <c r="Q74" s="4">
        <v>5</v>
      </c>
      <c r="R74" s="4">
        <v>3</v>
      </c>
      <c r="S74" s="4">
        <v>0</v>
      </c>
      <c r="T74" s="3">
        <v>0</v>
      </c>
      <c r="U74" s="3">
        <v>1</v>
      </c>
      <c r="V74" s="3">
        <v>0</v>
      </c>
      <c r="W74" s="4">
        <v>0</v>
      </c>
      <c r="X74" s="4">
        <v>0</v>
      </c>
      <c r="Y74" s="12">
        <f t="shared" si="2"/>
        <v>0</v>
      </c>
    </row>
    <row r="75" spans="1:25" s="9" customFormat="1" ht="10.5">
      <c r="A75" s="113"/>
      <c r="B75" s="53" t="s">
        <v>77</v>
      </c>
      <c r="C75" s="6">
        <v>486</v>
      </c>
      <c r="D75" s="7">
        <v>44</v>
      </c>
      <c r="E75" s="7">
        <v>75</v>
      </c>
      <c r="F75" s="7">
        <v>72</v>
      </c>
      <c r="G75" s="8">
        <v>47</v>
      </c>
      <c r="H75" s="8">
        <v>55</v>
      </c>
      <c r="I75" s="8">
        <v>43</v>
      </c>
      <c r="J75" s="8">
        <v>33</v>
      </c>
      <c r="K75" s="8">
        <v>36</v>
      </c>
      <c r="L75" s="7">
        <v>32</v>
      </c>
      <c r="M75" s="7">
        <v>24</v>
      </c>
      <c r="N75" s="7">
        <v>13</v>
      </c>
      <c r="O75" s="8">
        <v>3</v>
      </c>
      <c r="P75" s="8">
        <v>5</v>
      </c>
      <c r="Q75" s="8">
        <v>2</v>
      </c>
      <c r="R75" s="8">
        <v>1</v>
      </c>
      <c r="S75" s="8">
        <v>0</v>
      </c>
      <c r="T75" s="7">
        <v>0</v>
      </c>
      <c r="U75" s="7">
        <v>1</v>
      </c>
      <c r="V75" s="7">
        <v>0</v>
      </c>
      <c r="W75" s="8">
        <v>0</v>
      </c>
      <c r="X75" s="8">
        <v>0</v>
      </c>
      <c r="Y75" s="12">
        <f t="shared" si="2"/>
        <v>0</v>
      </c>
    </row>
    <row r="76" spans="1:25" s="9" customFormat="1" ht="10.5">
      <c r="A76" s="113"/>
      <c r="B76" s="53" t="s">
        <v>78</v>
      </c>
      <c r="C76" s="6">
        <v>718</v>
      </c>
      <c r="D76" s="7">
        <v>53</v>
      </c>
      <c r="E76" s="7">
        <v>71</v>
      </c>
      <c r="F76" s="7">
        <v>85</v>
      </c>
      <c r="G76" s="8">
        <v>59</v>
      </c>
      <c r="H76" s="8">
        <v>65</v>
      </c>
      <c r="I76" s="8">
        <v>54</v>
      </c>
      <c r="J76" s="8">
        <v>91</v>
      </c>
      <c r="K76" s="8">
        <v>79</v>
      </c>
      <c r="L76" s="7">
        <v>68</v>
      </c>
      <c r="M76" s="7">
        <v>34</v>
      </c>
      <c r="N76" s="7">
        <v>18</v>
      </c>
      <c r="O76" s="8">
        <v>21</v>
      </c>
      <c r="P76" s="8">
        <v>15</v>
      </c>
      <c r="Q76" s="8">
        <v>3</v>
      </c>
      <c r="R76" s="8">
        <v>2</v>
      </c>
      <c r="S76" s="8">
        <v>0</v>
      </c>
      <c r="T76" s="7">
        <v>0</v>
      </c>
      <c r="U76" s="7">
        <v>0</v>
      </c>
      <c r="V76" s="7">
        <v>0</v>
      </c>
      <c r="W76" s="8">
        <v>0</v>
      </c>
      <c r="X76" s="8">
        <v>0</v>
      </c>
      <c r="Y76" s="12">
        <f t="shared" si="2"/>
        <v>0</v>
      </c>
    </row>
    <row r="77" spans="1:25" s="5" customFormat="1" ht="10.5">
      <c r="A77" s="103" t="s">
        <v>103</v>
      </c>
      <c r="B77" s="52" t="s">
        <v>76</v>
      </c>
      <c r="C77" s="3">
        <v>10263</v>
      </c>
      <c r="D77" s="3">
        <v>941</v>
      </c>
      <c r="E77" s="3">
        <v>1001</v>
      </c>
      <c r="F77" s="3">
        <v>916</v>
      </c>
      <c r="G77" s="4">
        <v>885</v>
      </c>
      <c r="H77" s="4">
        <v>970</v>
      </c>
      <c r="I77" s="4">
        <v>958</v>
      </c>
      <c r="J77" s="4">
        <v>1002</v>
      </c>
      <c r="K77" s="4">
        <v>1026</v>
      </c>
      <c r="L77" s="3">
        <v>924</v>
      </c>
      <c r="M77" s="3">
        <v>713</v>
      </c>
      <c r="N77" s="3">
        <v>419</v>
      </c>
      <c r="O77" s="4">
        <v>206</v>
      </c>
      <c r="P77" s="4">
        <v>143</v>
      </c>
      <c r="Q77" s="4">
        <v>76</v>
      </c>
      <c r="R77" s="4">
        <v>51</v>
      </c>
      <c r="S77" s="4">
        <v>22</v>
      </c>
      <c r="T77" s="3">
        <v>4</v>
      </c>
      <c r="U77" s="3">
        <v>3</v>
      </c>
      <c r="V77" s="3">
        <v>2</v>
      </c>
      <c r="W77" s="4">
        <v>0</v>
      </c>
      <c r="X77" s="4">
        <v>1</v>
      </c>
      <c r="Y77" s="12">
        <f t="shared" si="2"/>
        <v>0</v>
      </c>
    </row>
    <row r="78" spans="1:25" s="9" customFormat="1" ht="10.5">
      <c r="A78" s="114"/>
      <c r="B78" s="53" t="s">
        <v>77</v>
      </c>
      <c r="C78" s="6">
        <v>4348</v>
      </c>
      <c r="D78" s="7">
        <v>493</v>
      </c>
      <c r="E78" s="7">
        <v>485</v>
      </c>
      <c r="F78" s="7">
        <v>472</v>
      </c>
      <c r="G78" s="8">
        <v>421</v>
      </c>
      <c r="H78" s="8">
        <v>429</v>
      </c>
      <c r="I78" s="8">
        <v>342</v>
      </c>
      <c r="J78" s="8">
        <v>337</v>
      </c>
      <c r="K78" s="8">
        <v>383</v>
      </c>
      <c r="L78" s="7">
        <v>337</v>
      </c>
      <c r="M78" s="7">
        <v>263</v>
      </c>
      <c r="N78" s="7">
        <v>178</v>
      </c>
      <c r="O78" s="8">
        <v>96</v>
      </c>
      <c r="P78" s="8">
        <v>52</v>
      </c>
      <c r="Q78" s="8">
        <v>29</v>
      </c>
      <c r="R78" s="8">
        <v>22</v>
      </c>
      <c r="S78" s="8">
        <v>6</v>
      </c>
      <c r="T78" s="7">
        <v>1</v>
      </c>
      <c r="U78" s="7">
        <v>1</v>
      </c>
      <c r="V78" s="7">
        <v>0</v>
      </c>
      <c r="W78" s="8">
        <v>0</v>
      </c>
      <c r="X78" s="8">
        <v>1</v>
      </c>
      <c r="Y78" s="12">
        <f t="shared" si="2"/>
        <v>0</v>
      </c>
    </row>
    <row r="79" spans="1:25" s="9" customFormat="1" ht="10.5">
      <c r="A79" s="114"/>
      <c r="B79" s="53" t="s">
        <v>78</v>
      </c>
      <c r="C79" s="6">
        <v>5915</v>
      </c>
      <c r="D79" s="7">
        <v>448</v>
      </c>
      <c r="E79" s="7">
        <v>516</v>
      </c>
      <c r="F79" s="7">
        <v>444</v>
      </c>
      <c r="G79" s="8">
        <v>464</v>
      </c>
      <c r="H79" s="8">
        <v>541</v>
      </c>
      <c r="I79" s="8">
        <v>616</v>
      </c>
      <c r="J79" s="8">
        <v>665</v>
      </c>
      <c r="K79" s="8">
        <v>643</v>
      </c>
      <c r="L79" s="7">
        <v>587</v>
      </c>
      <c r="M79" s="7">
        <v>450</v>
      </c>
      <c r="N79" s="7">
        <v>241</v>
      </c>
      <c r="O79" s="8">
        <v>110</v>
      </c>
      <c r="P79" s="8">
        <v>91</v>
      </c>
      <c r="Q79" s="8">
        <v>47</v>
      </c>
      <c r="R79" s="8">
        <v>29</v>
      </c>
      <c r="S79" s="8">
        <v>16</v>
      </c>
      <c r="T79" s="7">
        <v>3</v>
      </c>
      <c r="U79" s="7">
        <v>2</v>
      </c>
      <c r="V79" s="7">
        <v>2</v>
      </c>
      <c r="W79" s="8">
        <v>0</v>
      </c>
      <c r="X79" s="8">
        <v>0</v>
      </c>
      <c r="Y79" s="12">
        <f t="shared" si="2"/>
        <v>0</v>
      </c>
    </row>
    <row r="80" spans="1:25" s="5" customFormat="1" ht="10.5">
      <c r="A80" s="103" t="s">
        <v>104</v>
      </c>
      <c r="B80" s="52" t="s">
        <v>76</v>
      </c>
      <c r="C80" s="3">
        <v>8383</v>
      </c>
      <c r="D80" s="3">
        <v>694</v>
      </c>
      <c r="E80" s="3">
        <v>848</v>
      </c>
      <c r="F80" s="3">
        <v>746</v>
      </c>
      <c r="G80" s="4">
        <v>781</v>
      </c>
      <c r="H80" s="4">
        <v>901</v>
      </c>
      <c r="I80" s="4">
        <v>833</v>
      </c>
      <c r="J80" s="4">
        <v>832</v>
      </c>
      <c r="K80" s="4">
        <v>668</v>
      </c>
      <c r="L80" s="3">
        <v>645</v>
      </c>
      <c r="M80" s="3">
        <v>583</v>
      </c>
      <c r="N80" s="3">
        <v>405</v>
      </c>
      <c r="O80" s="4">
        <v>210</v>
      </c>
      <c r="P80" s="4">
        <v>132</v>
      </c>
      <c r="Q80" s="4">
        <v>64</v>
      </c>
      <c r="R80" s="4">
        <v>22</v>
      </c>
      <c r="S80" s="4">
        <v>10</v>
      </c>
      <c r="T80" s="3">
        <v>4</v>
      </c>
      <c r="U80" s="3">
        <v>3</v>
      </c>
      <c r="V80" s="3">
        <v>0</v>
      </c>
      <c r="W80" s="4">
        <v>2</v>
      </c>
      <c r="X80" s="4">
        <v>0</v>
      </c>
      <c r="Y80" s="12">
        <f t="shared" si="2"/>
        <v>0</v>
      </c>
    </row>
    <row r="81" spans="1:25" s="9" customFormat="1" ht="10.5">
      <c r="A81" s="114"/>
      <c r="B81" s="53" t="s">
        <v>77</v>
      </c>
      <c r="C81" s="6">
        <v>3999</v>
      </c>
      <c r="D81" s="7">
        <v>349</v>
      </c>
      <c r="E81" s="7">
        <v>435</v>
      </c>
      <c r="F81" s="7">
        <v>394</v>
      </c>
      <c r="G81" s="8">
        <v>369</v>
      </c>
      <c r="H81" s="8">
        <v>426</v>
      </c>
      <c r="I81" s="8">
        <v>396</v>
      </c>
      <c r="J81" s="8">
        <v>416</v>
      </c>
      <c r="K81" s="8">
        <v>304</v>
      </c>
      <c r="L81" s="7">
        <v>277</v>
      </c>
      <c r="M81" s="7">
        <v>231</v>
      </c>
      <c r="N81" s="7">
        <v>200</v>
      </c>
      <c r="O81" s="8">
        <v>90</v>
      </c>
      <c r="P81" s="8">
        <v>64</v>
      </c>
      <c r="Q81" s="8">
        <v>26</v>
      </c>
      <c r="R81" s="8">
        <v>12</v>
      </c>
      <c r="S81" s="8">
        <v>5</v>
      </c>
      <c r="T81" s="7">
        <v>2</v>
      </c>
      <c r="U81" s="7">
        <v>2</v>
      </c>
      <c r="V81" s="7">
        <v>0</v>
      </c>
      <c r="W81" s="8">
        <v>1</v>
      </c>
      <c r="X81" s="8">
        <v>0</v>
      </c>
      <c r="Y81" s="12">
        <f t="shared" si="2"/>
        <v>0</v>
      </c>
    </row>
    <row r="82" spans="1:25" s="9" customFormat="1" ht="10.5">
      <c r="A82" s="114"/>
      <c r="B82" s="53" t="s">
        <v>78</v>
      </c>
      <c r="C82" s="6">
        <v>4384</v>
      </c>
      <c r="D82" s="7">
        <v>345</v>
      </c>
      <c r="E82" s="7">
        <v>413</v>
      </c>
      <c r="F82" s="7">
        <v>352</v>
      </c>
      <c r="G82" s="8">
        <v>412</v>
      </c>
      <c r="H82" s="8">
        <v>475</v>
      </c>
      <c r="I82" s="8">
        <v>437</v>
      </c>
      <c r="J82" s="8">
        <v>416</v>
      </c>
      <c r="K82" s="8">
        <v>364</v>
      </c>
      <c r="L82" s="7">
        <v>368</v>
      </c>
      <c r="M82" s="7">
        <v>352</v>
      </c>
      <c r="N82" s="7">
        <v>205</v>
      </c>
      <c r="O82" s="8">
        <v>120</v>
      </c>
      <c r="P82" s="8">
        <v>68</v>
      </c>
      <c r="Q82" s="8">
        <v>38</v>
      </c>
      <c r="R82" s="8">
        <v>10</v>
      </c>
      <c r="S82" s="8">
        <v>5</v>
      </c>
      <c r="T82" s="7">
        <v>2</v>
      </c>
      <c r="U82" s="7">
        <v>1</v>
      </c>
      <c r="V82" s="7">
        <v>0</v>
      </c>
      <c r="W82" s="8">
        <v>1</v>
      </c>
      <c r="X82" s="8">
        <v>0</v>
      </c>
      <c r="Y82" s="12">
        <f t="shared" si="2"/>
        <v>0</v>
      </c>
    </row>
    <row r="83" spans="1:25" s="5" customFormat="1" ht="10.5">
      <c r="A83" s="115" t="s">
        <v>105</v>
      </c>
      <c r="B83" s="52" t="s">
        <v>76</v>
      </c>
      <c r="C83" s="3">
        <v>165</v>
      </c>
      <c r="D83" s="3">
        <v>26</v>
      </c>
      <c r="E83" s="3">
        <v>16</v>
      </c>
      <c r="F83" s="3">
        <v>16</v>
      </c>
      <c r="G83" s="4">
        <v>3</v>
      </c>
      <c r="H83" s="4">
        <v>14</v>
      </c>
      <c r="I83" s="4">
        <v>21</v>
      </c>
      <c r="J83" s="4">
        <v>23</v>
      </c>
      <c r="K83" s="4">
        <v>15</v>
      </c>
      <c r="L83" s="3">
        <v>14</v>
      </c>
      <c r="M83" s="3">
        <v>11</v>
      </c>
      <c r="N83" s="3">
        <v>5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3">
        <v>0</v>
      </c>
      <c r="U83" s="3">
        <v>0</v>
      </c>
      <c r="V83" s="3">
        <v>0</v>
      </c>
      <c r="W83" s="4">
        <v>0</v>
      </c>
      <c r="X83" s="4">
        <v>0</v>
      </c>
      <c r="Y83" s="12">
        <f t="shared" si="2"/>
        <v>0</v>
      </c>
    </row>
    <row r="84" spans="1:25" s="9" customFormat="1" ht="10.5">
      <c r="A84" s="116"/>
      <c r="B84" s="53" t="s">
        <v>77</v>
      </c>
      <c r="C84" s="6">
        <v>84</v>
      </c>
      <c r="D84" s="7">
        <v>14</v>
      </c>
      <c r="E84" s="7">
        <v>8</v>
      </c>
      <c r="F84" s="7">
        <v>5</v>
      </c>
      <c r="G84" s="8">
        <v>1</v>
      </c>
      <c r="H84" s="8">
        <v>8</v>
      </c>
      <c r="I84" s="8">
        <v>6</v>
      </c>
      <c r="J84" s="8">
        <v>9</v>
      </c>
      <c r="K84" s="8">
        <v>8</v>
      </c>
      <c r="L84" s="7">
        <v>9</v>
      </c>
      <c r="M84" s="7">
        <v>10</v>
      </c>
      <c r="N84" s="7">
        <v>5</v>
      </c>
      <c r="O84" s="8">
        <v>0</v>
      </c>
      <c r="P84" s="8">
        <v>1</v>
      </c>
      <c r="Q84" s="8">
        <v>0</v>
      </c>
      <c r="R84" s="8">
        <v>0</v>
      </c>
      <c r="S84" s="8">
        <v>0</v>
      </c>
      <c r="T84" s="7">
        <v>0</v>
      </c>
      <c r="U84" s="7">
        <v>0</v>
      </c>
      <c r="V84" s="7">
        <v>0</v>
      </c>
      <c r="W84" s="8">
        <v>0</v>
      </c>
      <c r="X84" s="8">
        <v>0</v>
      </c>
      <c r="Y84" s="12">
        <f t="shared" si="2"/>
        <v>0</v>
      </c>
    </row>
    <row r="85" spans="1:25" s="9" customFormat="1" ht="10.5">
      <c r="A85" s="116"/>
      <c r="B85" s="53" t="s">
        <v>78</v>
      </c>
      <c r="C85" s="6">
        <v>81</v>
      </c>
      <c r="D85" s="7">
        <v>12</v>
      </c>
      <c r="E85" s="7">
        <v>8</v>
      </c>
      <c r="F85" s="7">
        <v>11</v>
      </c>
      <c r="G85" s="8">
        <v>2</v>
      </c>
      <c r="H85" s="8">
        <v>6</v>
      </c>
      <c r="I85" s="8">
        <v>15</v>
      </c>
      <c r="J85" s="8">
        <v>14</v>
      </c>
      <c r="K85" s="8">
        <v>7</v>
      </c>
      <c r="L85" s="7">
        <v>5</v>
      </c>
      <c r="M85" s="7">
        <v>1</v>
      </c>
      <c r="N85" s="7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7">
        <v>0</v>
      </c>
      <c r="U85" s="7">
        <v>0</v>
      </c>
      <c r="V85" s="7">
        <v>0</v>
      </c>
      <c r="W85" s="8">
        <v>0</v>
      </c>
      <c r="X85" s="8">
        <v>0</v>
      </c>
      <c r="Y85" s="12">
        <f t="shared" si="2"/>
        <v>0</v>
      </c>
    </row>
    <row r="86" spans="1:25" s="5" customFormat="1" ht="10.5">
      <c r="A86" s="110" t="s">
        <v>106</v>
      </c>
      <c r="B86" s="52" t="s">
        <v>76</v>
      </c>
      <c r="C86" s="3">
        <v>134</v>
      </c>
      <c r="D86" s="3">
        <v>21</v>
      </c>
      <c r="E86" s="3">
        <v>13</v>
      </c>
      <c r="F86" s="3">
        <v>12</v>
      </c>
      <c r="G86" s="4">
        <v>2</v>
      </c>
      <c r="H86" s="4">
        <v>9</v>
      </c>
      <c r="I86" s="4">
        <v>18</v>
      </c>
      <c r="J86" s="4">
        <v>17</v>
      </c>
      <c r="K86" s="4">
        <v>15</v>
      </c>
      <c r="L86" s="3">
        <v>13</v>
      </c>
      <c r="M86" s="3">
        <v>9</v>
      </c>
      <c r="N86" s="3">
        <v>4</v>
      </c>
      <c r="O86" s="4">
        <v>0</v>
      </c>
      <c r="P86" s="4">
        <v>1</v>
      </c>
      <c r="Q86" s="4">
        <v>0</v>
      </c>
      <c r="R86" s="4">
        <v>0</v>
      </c>
      <c r="S86" s="4">
        <v>0</v>
      </c>
      <c r="T86" s="3">
        <v>0</v>
      </c>
      <c r="U86" s="3">
        <v>0</v>
      </c>
      <c r="V86" s="3">
        <v>0</v>
      </c>
      <c r="W86" s="4">
        <v>0</v>
      </c>
      <c r="X86" s="4">
        <v>0</v>
      </c>
      <c r="Y86" s="12">
        <f t="shared" si="2"/>
        <v>0</v>
      </c>
    </row>
    <row r="87" spans="1:25" s="9" customFormat="1" ht="10.5">
      <c r="A87" s="117"/>
      <c r="B87" s="53" t="s">
        <v>77</v>
      </c>
      <c r="C87" s="6">
        <v>69</v>
      </c>
      <c r="D87" s="7">
        <v>11</v>
      </c>
      <c r="E87" s="7">
        <v>7</v>
      </c>
      <c r="F87" s="7">
        <v>5</v>
      </c>
      <c r="G87" s="8">
        <v>1</v>
      </c>
      <c r="H87" s="8">
        <v>5</v>
      </c>
      <c r="I87" s="8">
        <v>4</v>
      </c>
      <c r="J87" s="8">
        <v>7</v>
      </c>
      <c r="K87" s="8">
        <v>8</v>
      </c>
      <c r="L87" s="7">
        <v>8</v>
      </c>
      <c r="M87" s="7">
        <v>8</v>
      </c>
      <c r="N87" s="7">
        <v>4</v>
      </c>
      <c r="O87" s="8">
        <v>0</v>
      </c>
      <c r="P87" s="8">
        <v>1</v>
      </c>
      <c r="Q87" s="8">
        <v>0</v>
      </c>
      <c r="R87" s="8">
        <v>0</v>
      </c>
      <c r="S87" s="8">
        <v>0</v>
      </c>
      <c r="T87" s="7">
        <v>0</v>
      </c>
      <c r="U87" s="7">
        <v>0</v>
      </c>
      <c r="V87" s="7">
        <v>0</v>
      </c>
      <c r="W87" s="8">
        <v>0</v>
      </c>
      <c r="X87" s="8">
        <v>0</v>
      </c>
      <c r="Y87" s="12">
        <f t="shared" si="2"/>
        <v>0</v>
      </c>
    </row>
    <row r="88" spans="1:25" s="9" customFormat="1" ht="10.5">
      <c r="A88" s="117"/>
      <c r="B88" s="53" t="s">
        <v>78</v>
      </c>
      <c r="C88" s="6">
        <v>65</v>
      </c>
      <c r="D88" s="7">
        <v>10</v>
      </c>
      <c r="E88" s="7">
        <v>6</v>
      </c>
      <c r="F88" s="7">
        <v>7</v>
      </c>
      <c r="G88" s="8">
        <v>1</v>
      </c>
      <c r="H88" s="8">
        <v>4</v>
      </c>
      <c r="I88" s="8">
        <v>14</v>
      </c>
      <c r="J88" s="8">
        <v>10</v>
      </c>
      <c r="K88" s="8">
        <v>7</v>
      </c>
      <c r="L88" s="7">
        <v>5</v>
      </c>
      <c r="M88" s="7">
        <v>1</v>
      </c>
      <c r="N88" s="7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7">
        <v>0</v>
      </c>
      <c r="U88" s="7">
        <v>0</v>
      </c>
      <c r="V88" s="7">
        <v>0</v>
      </c>
      <c r="W88" s="8">
        <v>0</v>
      </c>
      <c r="X88" s="8">
        <v>0</v>
      </c>
      <c r="Y88" s="12">
        <f t="shared" si="2"/>
        <v>0</v>
      </c>
    </row>
    <row r="89" spans="1:25" s="5" customFormat="1" ht="10.5">
      <c r="A89" s="110" t="s">
        <v>107</v>
      </c>
      <c r="B89" s="52" t="s">
        <v>76</v>
      </c>
      <c r="C89" s="3">
        <v>31</v>
      </c>
      <c r="D89" s="3">
        <v>5</v>
      </c>
      <c r="E89" s="3">
        <v>3</v>
      </c>
      <c r="F89" s="3">
        <v>4</v>
      </c>
      <c r="G89" s="4">
        <v>1</v>
      </c>
      <c r="H89" s="4">
        <v>5</v>
      </c>
      <c r="I89" s="4">
        <v>3</v>
      </c>
      <c r="J89" s="4">
        <v>6</v>
      </c>
      <c r="K89" s="4">
        <v>0</v>
      </c>
      <c r="L89" s="3">
        <v>1</v>
      </c>
      <c r="M89" s="3">
        <v>2</v>
      </c>
      <c r="N89" s="3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>
        <v>0</v>
      </c>
      <c r="U89" s="3">
        <v>0</v>
      </c>
      <c r="V89" s="3">
        <v>0</v>
      </c>
      <c r="W89" s="4">
        <v>0</v>
      </c>
      <c r="X89" s="4">
        <v>0</v>
      </c>
      <c r="Y89" s="12">
        <f t="shared" si="2"/>
        <v>0</v>
      </c>
    </row>
    <row r="90" spans="1:25" s="9" customFormat="1" ht="10.5">
      <c r="A90" s="117"/>
      <c r="B90" s="53" t="s">
        <v>77</v>
      </c>
      <c r="C90" s="6">
        <v>15</v>
      </c>
      <c r="D90" s="7">
        <v>3</v>
      </c>
      <c r="E90" s="7">
        <v>1</v>
      </c>
      <c r="F90" s="7">
        <v>0</v>
      </c>
      <c r="G90" s="8">
        <v>0</v>
      </c>
      <c r="H90" s="8">
        <v>3</v>
      </c>
      <c r="I90" s="8">
        <v>2</v>
      </c>
      <c r="J90" s="8">
        <v>2</v>
      </c>
      <c r="K90" s="8">
        <v>0</v>
      </c>
      <c r="L90" s="7">
        <v>1</v>
      </c>
      <c r="M90" s="7">
        <v>2</v>
      </c>
      <c r="N90" s="7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>
        <v>0</v>
      </c>
      <c r="U90" s="7">
        <v>0</v>
      </c>
      <c r="V90" s="7">
        <v>0</v>
      </c>
      <c r="W90" s="8">
        <v>0</v>
      </c>
      <c r="X90" s="14">
        <v>0</v>
      </c>
      <c r="Y90" s="12">
        <f t="shared" si="2"/>
        <v>0</v>
      </c>
    </row>
    <row r="91" spans="1:25" s="9" customFormat="1" ht="10.5">
      <c r="A91" s="117"/>
      <c r="B91" s="53" t="s">
        <v>78</v>
      </c>
      <c r="C91" s="6">
        <v>16</v>
      </c>
      <c r="D91" s="7">
        <v>2</v>
      </c>
      <c r="E91" s="7">
        <v>2</v>
      </c>
      <c r="F91" s="7">
        <v>4</v>
      </c>
      <c r="G91" s="8">
        <v>1</v>
      </c>
      <c r="H91" s="8">
        <v>2</v>
      </c>
      <c r="I91" s="8">
        <v>1</v>
      </c>
      <c r="J91" s="8">
        <v>4</v>
      </c>
      <c r="K91" s="8">
        <v>0</v>
      </c>
      <c r="L91" s="7">
        <v>0</v>
      </c>
      <c r="M91" s="7">
        <v>0</v>
      </c>
      <c r="N91" s="7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>
        <v>0</v>
      </c>
      <c r="U91" s="7">
        <v>0</v>
      </c>
      <c r="V91" s="7">
        <v>0</v>
      </c>
      <c r="W91" s="8">
        <v>0</v>
      </c>
      <c r="X91" s="8">
        <v>0</v>
      </c>
      <c r="Y91" s="12">
        <f t="shared" si="2"/>
        <v>0</v>
      </c>
    </row>
    <row r="92" spans="1:25" ht="14.25" customHeight="1">
      <c r="A92" s="39" t="s">
        <v>72</v>
      </c>
      <c r="Y92" s="41"/>
    </row>
    <row r="93" spans="1:25" ht="12">
      <c r="A93" s="40" t="s">
        <v>73</v>
      </c>
      <c r="Y93" s="41"/>
    </row>
  </sheetData>
  <mergeCells count="32">
    <mergeCell ref="A1:W1"/>
    <mergeCell ref="A3:A4"/>
    <mergeCell ref="B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71"/>
  <sheetViews>
    <sheetView workbookViewId="0" topLeftCell="A1">
      <selection activeCell="A95" sqref="A95"/>
    </sheetView>
  </sheetViews>
  <sheetFormatPr defaultColWidth="9.33203125" defaultRowHeight="12"/>
  <cols>
    <col min="1" max="1" width="9.832031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6.16015625" style="1" hidden="1" customWidth="1"/>
    <col min="26" max="16384" width="9.33203125" style="1" customWidth="1"/>
  </cols>
  <sheetData>
    <row r="1" spans="1:24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</row>
    <row r="2" spans="1:18" s="46" customFormat="1" ht="12" customHeight="1">
      <c r="A2" s="43" t="s">
        <v>110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54" s="5" customFormat="1" ht="10.5">
      <c r="A5" s="103" t="s">
        <v>79</v>
      </c>
      <c r="B5" s="52" t="s">
        <v>76</v>
      </c>
      <c r="C5" s="3">
        <v>420892</v>
      </c>
      <c r="D5" s="3">
        <v>34009</v>
      </c>
      <c r="E5" s="3">
        <v>38937</v>
      </c>
      <c r="F5" s="3">
        <v>35559</v>
      </c>
      <c r="G5" s="15">
        <v>39043</v>
      </c>
      <c r="H5" s="15">
        <v>40123</v>
      </c>
      <c r="I5" s="15">
        <v>36050</v>
      </c>
      <c r="J5" s="15">
        <v>35806</v>
      </c>
      <c r="K5" s="15">
        <v>37242</v>
      </c>
      <c r="L5" s="3">
        <v>33435</v>
      </c>
      <c r="M5" s="3">
        <v>26238</v>
      </c>
      <c r="N5" s="3">
        <v>17797</v>
      </c>
      <c r="O5" s="15">
        <v>11332</v>
      </c>
      <c r="P5" s="15">
        <v>11400</v>
      </c>
      <c r="Q5" s="15">
        <v>9650</v>
      </c>
      <c r="R5" s="15">
        <v>6973</v>
      </c>
      <c r="S5" s="15">
        <v>4167</v>
      </c>
      <c r="T5" s="3">
        <v>2043</v>
      </c>
      <c r="U5" s="3">
        <v>814</v>
      </c>
      <c r="V5" s="3">
        <v>223</v>
      </c>
      <c r="W5" s="15">
        <v>39</v>
      </c>
      <c r="X5" s="15">
        <v>12</v>
      </c>
      <c r="Y5" s="12">
        <f>C5-SUM(D5:X5)</f>
        <v>0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s="9" customFormat="1" ht="10.5">
      <c r="A6" s="104"/>
      <c r="B6" s="53" t="s">
        <v>77</v>
      </c>
      <c r="C6" s="6">
        <v>215335</v>
      </c>
      <c r="D6" s="7">
        <v>17632</v>
      </c>
      <c r="E6" s="7">
        <v>20157</v>
      </c>
      <c r="F6" s="7">
        <v>18343</v>
      </c>
      <c r="G6" s="16">
        <v>19947</v>
      </c>
      <c r="H6" s="16">
        <v>20401</v>
      </c>
      <c r="I6" s="16">
        <v>18472</v>
      </c>
      <c r="J6" s="16">
        <v>18686</v>
      </c>
      <c r="K6" s="16">
        <v>19909</v>
      </c>
      <c r="L6" s="7">
        <v>17778</v>
      </c>
      <c r="M6" s="7">
        <v>13968</v>
      </c>
      <c r="N6" s="7">
        <v>9248</v>
      </c>
      <c r="O6" s="16">
        <v>5676</v>
      </c>
      <c r="P6" s="16">
        <v>5411</v>
      </c>
      <c r="Q6" s="16">
        <v>4302</v>
      </c>
      <c r="R6" s="16">
        <v>2924</v>
      </c>
      <c r="S6" s="16">
        <v>1507</v>
      </c>
      <c r="T6" s="7">
        <v>668</v>
      </c>
      <c r="U6" s="7">
        <v>231</v>
      </c>
      <c r="V6" s="7">
        <v>65</v>
      </c>
      <c r="W6" s="16">
        <v>6</v>
      </c>
      <c r="X6" s="16">
        <v>4</v>
      </c>
      <c r="Y6" s="12">
        <f aca="true" t="shared" si="0" ref="Y6:Y69">C6-SUM(D6:X6)</f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9" customFormat="1" ht="10.5">
      <c r="A7" s="104"/>
      <c r="B7" s="53" t="s">
        <v>78</v>
      </c>
      <c r="C7" s="6">
        <v>205557</v>
      </c>
      <c r="D7" s="7">
        <v>16377</v>
      </c>
      <c r="E7" s="7">
        <v>18780</v>
      </c>
      <c r="F7" s="7">
        <v>17216</v>
      </c>
      <c r="G7" s="16">
        <v>19096</v>
      </c>
      <c r="H7" s="16">
        <v>19722</v>
      </c>
      <c r="I7" s="16">
        <v>17578</v>
      </c>
      <c r="J7" s="16">
        <v>17120</v>
      </c>
      <c r="K7" s="16">
        <v>17333</v>
      </c>
      <c r="L7" s="7">
        <v>15657</v>
      </c>
      <c r="M7" s="7">
        <v>12270</v>
      </c>
      <c r="N7" s="7">
        <v>8549</v>
      </c>
      <c r="O7" s="16">
        <v>5656</v>
      </c>
      <c r="P7" s="16">
        <v>5989</v>
      </c>
      <c r="Q7" s="16">
        <v>5348</v>
      </c>
      <c r="R7" s="16">
        <v>4049</v>
      </c>
      <c r="S7" s="16">
        <v>2660</v>
      </c>
      <c r="T7" s="7">
        <v>1375</v>
      </c>
      <c r="U7" s="7">
        <v>583</v>
      </c>
      <c r="V7" s="7">
        <v>158</v>
      </c>
      <c r="W7" s="16">
        <v>33</v>
      </c>
      <c r="X7" s="16">
        <v>8</v>
      </c>
      <c r="Y7" s="12">
        <f t="shared" si="0"/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5" customFormat="1" ht="10.5">
      <c r="A8" s="103" t="s">
        <v>80</v>
      </c>
      <c r="B8" s="52" t="s">
        <v>76</v>
      </c>
      <c r="C8" s="3">
        <v>420741</v>
      </c>
      <c r="D8" s="3">
        <v>33991</v>
      </c>
      <c r="E8" s="3">
        <v>38913</v>
      </c>
      <c r="F8" s="3">
        <v>35546</v>
      </c>
      <c r="G8" s="15">
        <v>39041</v>
      </c>
      <c r="H8" s="15">
        <v>40111</v>
      </c>
      <c r="I8" s="15">
        <v>36023</v>
      </c>
      <c r="J8" s="15">
        <v>35782</v>
      </c>
      <c r="K8" s="15">
        <v>37227</v>
      </c>
      <c r="L8" s="3">
        <v>33430</v>
      </c>
      <c r="M8" s="3">
        <v>26231</v>
      </c>
      <c r="N8" s="3">
        <v>17794</v>
      </c>
      <c r="O8" s="15">
        <v>11332</v>
      </c>
      <c r="P8" s="15">
        <v>11399</v>
      </c>
      <c r="Q8" s="15">
        <v>9650</v>
      </c>
      <c r="R8" s="15">
        <v>6973</v>
      </c>
      <c r="S8" s="15">
        <v>4167</v>
      </c>
      <c r="T8" s="3">
        <v>2043</v>
      </c>
      <c r="U8" s="3">
        <v>814</v>
      </c>
      <c r="V8" s="3">
        <v>223</v>
      </c>
      <c r="W8" s="15">
        <v>39</v>
      </c>
      <c r="X8" s="15">
        <v>12</v>
      </c>
      <c r="Y8" s="12">
        <f t="shared" si="0"/>
        <v>0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9" customFormat="1" ht="10.5">
      <c r="A9" s="105"/>
      <c r="B9" s="53" t="s">
        <v>77</v>
      </c>
      <c r="C9" s="6">
        <v>215259</v>
      </c>
      <c r="D9" s="7">
        <v>17622</v>
      </c>
      <c r="E9" s="7">
        <v>20144</v>
      </c>
      <c r="F9" s="7">
        <v>18338</v>
      </c>
      <c r="G9" s="16">
        <v>19946</v>
      </c>
      <c r="H9" s="16">
        <v>20397</v>
      </c>
      <c r="I9" s="16">
        <v>18461</v>
      </c>
      <c r="J9" s="16">
        <v>18675</v>
      </c>
      <c r="K9" s="16">
        <v>19903</v>
      </c>
      <c r="L9" s="7">
        <v>17774</v>
      </c>
      <c r="M9" s="7">
        <v>13961</v>
      </c>
      <c r="N9" s="7">
        <v>9245</v>
      </c>
      <c r="O9" s="16">
        <v>5676</v>
      </c>
      <c r="P9" s="16">
        <v>5410</v>
      </c>
      <c r="Q9" s="16">
        <v>4302</v>
      </c>
      <c r="R9" s="16">
        <v>2924</v>
      </c>
      <c r="S9" s="16">
        <v>1507</v>
      </c>
      <c r="T9" s="7">
        <v>668</v>
      </c>
      <c r="U9" s="7">
        <v>231</v>
      </c>
      <c r="V9" s="7">
        <v>65</v>
      </c>
      <c r="W9" s="16">
        <v>6</v>
      </c>
      <c r="X9" s="16">
        <v>4</v>
      </c>
      <c r="Y9" s="12">
        <f t="shared" si="0"/>
        <v>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9" customFormat="1" ht="10.5">
      <c r="A10" s="105"/>
      <c r="B10" s="53" t="s">
        <v>78</v>
      </c>
      <c r="C10" s="6">
        <v>205482</v>
      </c>
      <c r="D10" s="7">
        <v>16369</v>
      </c>
      <c r="E10" s="7">
        <v>18769</v>
      </c>
      <c r="F10" s="7">
        <v>17208</v>
      </c>
      <c r="G10" s="16">
        <v>19095</v>
      </c>
      <c r="H10" s="16">
        <v>19714</v>
      </c>
      <c r="I10" s="16">
        <v>17562</v>
      </c>
      <c r="J10" s="16">
        <v>17107</v>
      </c>
      <c r="K10" s="16">
        <v>17324</v>
      </c>
      <c r="L10" s="7">
        <v>15656</v>
      </c>
      <c r="M10" s="7">
        <v>12270</v>
      </c>
      <c r="N10" s="7">
        <v>8549</v>
      </c>
      <c r="O10" s="16">
        <v>5656</v>
      </c>
      <c r="P10" s="16">
        <v>5989</v>
      </c>
      <c r="Q10" s="16">
        <v>5348</v>
      </c>
      <c r="R10" s="16">
        <v>4049</v>
      </c>
      <c r="S10" s="16">
        <v>2660</v>
      </c>
      <c r="T10" s="7">
        <v>1375</v>
      </c>
      <c r="U10" s="7">
        <v>583</v>
      </c>
      <c r="V10" s="7">
        <v>158</v>
      </c>
      <c r="W10" s="16">
        <v>33</v>
      </c>
      <c r="X10" s="16">
        <v>8</v>
      </c>
      <c r="Y10" s="12">
        <f t="shared" si="0"/>
        <v>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5" customFormat="1" ht="10.5">
      <c r="A11" s="103" t="s">
        <v>81</v>
      </c>
      <c r="B11" s="52" t="s">
        <v>76</v>
      </c>
      <c r="C11" s="3">
        <v>403806</v>
      </c>
      <c r="D11" s="3">
        <v>32425</v>
      </c>
      <c r="E11" s="3">
        <v>37237</v>
      </c>
      <c r="F11" s="3">
        <v>34076</v>
      </c>
      <c r="G11" s="15">
        <v>37365</v>
      </c>
      <c r="H11" s="15">
        <v>38474</v>
      </c>
      <c r="I11" s="15">
        <v>34377</v>
      </c>
      <c r="J11" s="15">
        <v>34094</v>
      </c>
      <c r="K11" s="15">
        <v>35635</v>
      </c>
      <c r="L11" s="3">
        <v>31991</v>
      </c>
      <c r="M11" s="3">
        <v>25102</v>
      </c>
      <c r="N11" s="3">
        <v>17110</v>
      </c>
      <c r="O11" s="15">
        <v>11036</v>
      </c>
      <c r="P11" s="15">
        <v>11175</v>
      </c>
      <c r="Q11" s="15">
        <v>9536</v>
      </c>
      <c r="R11" s="15">
        <v>6925</v>
      </c>
      <c r="S11" s="15">
        <v>4139</v>
      </c>
      <c r="T11" s="3">
        <v>2033</v>
      </c>
      <c r="U11" s="3">
        <v>806</v>
      </c>
      <c r="V11" s="3">
        <v>221</v>
      </c>
      <c r="W11" s="15">
        <v>38</v>
      </c>
      <c r="X11" s="15">
        <v>11</v>
      </c>
      <c r="Y11" s="12">
        <f t="shared" si="0"/>
        <v>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9" customFormat="1" ht="10.5">
      <c r="A12" s="106"/>
      <c r="B12" s="53" t="s">
        <v>77</v>
      </c>
      <c r="C12" s="6">
        <v>207677</v>
      </c>
      <c r="D12" s="7">
        <v>16835</v>
      </c>
      <c r="E12" s="7">
        <v>19283</v>
      </c>
      <c r="F12" s="7">
        <v>17575</v>
      </c>
      <c r="G12" s="16">
        <v>19140</v>
      </c>
      <c r="H12" s="16">
        <v>19680</v>
      </c>
      <c r="I12" s="16">
        <v>17821</v>
      </c>
      <c r="J12" s="16">
        <v>17996</v>
      </c>
      <c r="K12" s="16">
        <v>19258</v>
      </c>
      <c r="L12" s="7">
        <v>17212</v>
      </c>
      <c r="M12" s="7">
        <v>13520</v>
      </c>
      <c r="N12" s="7">
        <v>8910</v>
      </c>
      <c r="O12" s="16">
        <v>5519</v>
      </c>
      <c r="P12" s="16">
        <v>5311</v>
      </c>
      <c r="Q12" s="16">
        <v>4248</v>
      </c>
      <c r="R12" s="16">
        <v>2906</v>
      </c>
      <c r="S12" s="16">
        <v>1496</v>
      </c>
      <c r="T12" s="7">
        <v>665</v>
      </c>
      <c r="U12" s="7">
        <v>229</v>
      </c>
      <c r="V12" s="7">
        <v>64</v>
      </c>
      <c r="W12" s="16">
        <v>6</v>
      </c>
      <c r="X12" s="16">
        <v>3</v>
      </c>
      <c r="Y12" s="12">
        <f t="shared" si="0"/>
        <v>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9" customFormat="1" ht="10.5">
      <c r="A13" s="106"/>
      <c r="B13" s="53" t="s">
        <v>78</v>
      </c>
      <c r="C13" s="6">
        <v>196129</v>
      </c>
      <c r="D13" s="7">
        <v>15590</v>
      </c>
      <c r="E13" s="7">
        <v>17954</v>
      </c>
      <c r="F13" s="7">
        <v>16501</v>
      </c>
      <c r="G13" s="16">
        <v>18225</v>
      </c>
      <c r="H13" s="16">
        <v>18794</v>
      </c>
      <c r="I13" s="16">
        <v>16556</v>
      </c>
      <c r="J13" s="16">
        <v>16098</v>
      </c>
      <c r="K13" s="16">
        <v>16377</v>
      </c>
      <c r="L13" s="7">
        <v>14779</v>
      </c>
      <c r="M13" s="7">
        <v>11582</v>
      </c>
      <c r="N13" s="7">
        <v>8200</v>
      </c>
      <c r="O13" s="16">
        <v>5517</v>
      </c>
      <c r="P13" s="16">
        <v>5864</v>
      </c>
      <c r="Q13" s="16">
        <v>5288</v>
      </c>
      <c r="R13" s="16">
        <v>4019</v>
      </c>
      <c r="S13" s="16">
        <v>2643</v>
      </c>
      <c r="T13" s="7">
        <v>1368</v>
      </c>
      <c r="U13" s="7">
        <v>577</v>
      </c>
      <c r="V13" s="7">
        <v>157</v>
      </c>
      <c r="W13" s="16">
        <v>32</v>
      </c>
      <c r="X13" s="16">
        <v>8</v>
      </c>
      <c r="Y13" s="12">
        <f t="shared" si="0"/>
        <v>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5" customFormat="1" ht="10.5">
      <c r="A14" s="107" t="s">
        <v>82</v>
      </c>
      <c r="B14" s="52" t="s">
        <v>76</v>
      </c>
      <c r="C14" s="3">
        <v>32752</v>
      </c>
      <c r="D14" s="3">
        <v>2688</v>
      </c>
      <c r="E14" s="3">
        <v>4015</v>
      </c>
      <c r="F14" s="3">
        <v>3656</v>
      </c>
      <c r="G14" s="15">
        <v>3495</v>
      </c>
      <c r="H14" s="15">
        <v>3162</v>
      </c>
      <c r="I14" s="15">
        <v>2750</v>
      </c>
      <c r="J14" s="15">
        <v>3004</v>
      </c>
      <c r="K14" s="15">
        <v>3079</v>
      </c>
      <c r="L14" s="3">
        <v>2656</v>
      </c>
      <c r="M14" s="3">
        <v>1971</v>
      </c>
      <c r="N14" s="3">
        <v>1037</v>
      </c>
      <c r="O14" s="15">
        <v>500</v>
      </c>
      <c r="P14" s="15">
        <v>325</v>
      </c>
      <c r="Q14" s="15">
        <v>185</v>
      </c>
      <c r="R14" s="15">
        <v>117</v>
      </c>
      <c r="S14" s="15">
        <v>72</v>
      </c>
      <c r="T14" s="3">
        <v>28</v>
      </c>
      <c r="U14" s="3">
        <v>11</v>
      </c>
      <c r="V14" s="3">
        <v>1</v>
      </c>
      <c r="W14" s="15">
        <v>0</v>
      </c>
      <c r="X14" s="15">
        <v>0</v>
      </c>
      <c r="Y14" s="12">
        <f t="shared" si="0"/>
        <v>0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9" customFormat="1" ht="10.5">
      <c r="A15" s="108"/>
      <c r="B15" s="53" t="s">
        <v>77</v>
      </c>
      <c r="C15" s="6">
        <v>15918</v>
      </c>
      <c r="D15" s="7">
        <v>1399</v>
      </c>
      <c r="E15" s="7">
        <v>2075</v>
      </c>
      <c r="F15" s="7">
        <v>1892</v>
      </c>
      <c r="G15" s="16">
        <v>1791</v>
      </c>
      <c r="H15" s="16">
        <v>1552</v>
      </c>
      <c r="I15" s="16">
        <v>1125</v>
      </c>
      <c r="J15" s="16">
        <v>1183</v>
      </c>
      <c r="K15" s="16">
        <v>1330</v>
      </c>
      <c r="L15" s="7">
        <v>1246</v>
      </c>
      <c r="M15" s="7">
        <v>1042</v>
      </c>
      <c r="N15" s="7">
        <v>599</v>
      </c>
      <c r="O15" s="16">
        <v>303</v>
      </c>
      <c r="P15" s="16">
        <v>185</v>
      </c>
      <c r="Q15" s="16">
        <v>97</v>
      </c>
      <c r="R15" s="16">
        <v>53</v>
      </c>
      <c r="S15" s="16">
        <v>30</v>
      </c>
      <c r="T15" s="7">
        <v>15</v>
      </c>
      <c r="U15" s="7">
        <v>1</v>
      </c>
      <c r="V15" s="7">
        <v>0</v>
      </c>
      <c r="W15" s="16">
        <v>0</v>
      </c>
      <c r="X15" s="16">
        <v>0</v>
      </c>
      <c r="Y15" s="12">
        <f t="shared" si="0"/>
        <v>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9" customFormat="1" ht="10.5">
      <c r="A16" s="109"/>
      <c r="B16" s="53" t="s">
        <v>78</v>
      </c>
      <c r="C16" s="6">
        <v>16834</v>
      </c>
      <c r="D16" s="7">
        <v>1289</v>
      </c>
      <c r="E16" s="7">
        <v>1940</v>
      </c>
      <c r="F16" s="7">
        <v>1764</v>
      </c>
      <c r="G16" s="16">
        <v>1704</v>
      </c>
      <c r="H16" s="16">
        <v>1610</v>
      </c>
      <c r="I16" s="16">
        <v>1625</v>
      </c>
      <c r="J16" s="16">
        <v>1821</v>
      </c>
      <c r="K16" s="16">
        <v>1749</v>
      </c>
      <c r="L16" s="7">
        <v>1410</v>
      </c>
      <c r="M16" s="7">
        <v>929</v>
      </c>
      <c r="N16" s="7">
        <v>438</v>
      </c>
      <c r="O16" s="16">
        <v>197</v>
      </c>
      <c r="P16" s="16">
        <v>140</v>
      </c>
      <c r="Q16" s="16">
        <v>88</v>
      </c>
      <c r="R16" s="16">
        <v>64</v>
      </c>
      <c r="S16" s="16">
        <v>42</v>
      </c>
      <c r="T16" s="7">
        <v>13</v>
      </c>
      <c r="U16" s="7">
        <v>10</v>
      </c>
      <c r="V16" s="7">
        <v>1</v>
      </c>
      <c r="W16" s="16">
        <v>0</v>
      </c>
      <c r="X16" s="16">
        <v>0</v>
      </c>
      <c r="Y16" s="12">
        <f t="shared" si="0"/>
        <v>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5" customFormat="1" ht="10.5">
      <c r="A17" s="110" t="s">
        <v>83</v>
      </c>
      <c r="B17" s="52" t="s">
        <v>76</v>
      </c>
      <c r="C17" s="3">
        <v>12823</v>
      </c>
      <c r="D17" s="3">
        <v>1231</v>
      </c>
      <c r="E17" s="3">
        <v>1277</v>
      </c>
      <c r="F17" s="3">
        <v>1110</v>
      </c>
      <c r="G17" s="15">
        <v>1295</v>
      </c>
      <c r="H17" s="15">
        <v>1259</v>
      </c>
      <c r="I17" s="15">
        <v>1080</v>
      </c>
      <c r="J17" s="15">
        <v>1066</v>
      </c>
      <c r="K17" s="15">
        <v>1119</v>
      </c>
      <c r="L17" s="3">
        <v>1006</v>
      </c>
      <c r="M17" s="3">
        <v>708</v>
      </c>
      <c r="N17" s="3">
        <v>450</v>
      </c>
      <c r="O17" s="15">
        <v>262</v>
      </c>
      <c r="P17" s="15">
        <v>322</v>
      </c>
      <c r="Q17" s="15">
        <v>264</v>
      </c>
      <c r="R17" s="15">
        <v>191</v>
      </c>
      <c r="S17" s="15">
        <v>105</v>
      </c>
      <c r="T17" s="3">
        <v>56</v>
      </c>
      <c r="U17" s="3">
        <v>20</v>
      </c>
      <c r="V17" s="3">
        <v>2</v>
      </c>
      <c r="W17" s="15">
        <v>0</v>
      </c>
      <c r="X17" s="15">
        <v>0</v>
      </c>
      <c r="Y17" s="12">
        <f t="shared" si="0"/>
        <v>0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9" customFormat="1" ht="10.5">
      <c r="A18" s="111"/>
      <c r="B18" s="53" t="s">
        <v>77</v>
      </c>
      <c r="C18" s="6">
        <v>6577</v>
      </c>
      <c r="D18" s="7">
        <v>635</v>
      </c>
      <c r="E18" s="7">
        <v>667</v>
      </c>
      <c r="F18" s="7">
        <v>563</v>
      </c>
      <c r="G18" s="16">
        <v>672</v>
      </c>
      <c r="H18" s="16">
        <v>659</v>
      </c>
      <c r="I18" s="16">
        <v>565</v>
      </c>
      <c r="J18" s="16">
        <v>549</v>
      </c>
      <c r="K18" s="16">
        <v>603</v>
      </c>
      <c r="L18" s="7">
        <v>522</v>
      </c>
      <c r="M18" s="7">
        <v>394</v>
      </c>
      <c r="N18" s="7">
        <v>242</v>
      </c>
      <c r="O18" s="16">
        <v>133</v>
      </c>
      <c r="P18" s="16">
        <v>152</v>
      </c>
      <c r="Q18" s="16">
        <v>104</v>
      </c>
      <c r="R18" s="16">
        <v>66</v>
      </c>
      <c r="S18" s="16">
        <v>35</v>
      </c>
      <c r="T18" s="7">
        <v>12</v>
      </c>
      <c r="U18" s="7">
        <v>4</v>
      </c>
      <c r="V18" s="7">
        <v>0</v>
      </c>
      <c r="W18" s="16">
        <v>0</v>
      </c>
      <c r="X18" s="16">
        <v>0</v>
      </c>
      <c r="Y18" s="12">
        <f t="shared" si="0"/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9" customFormat="1" ht="10.5">
      <c r="A19" s="111"/>
      <c r="B19" s="53" t="s">
        <v>78</v>
      </c>
      <c r="C19" s="6">
        <v>6246</v>
      </c>
      <c r="D19" s="7">
        <v>596</v>
      </c>
      <c r="E19" s="7">
        <v>610</v>
      </c>
      <c r="F19" s="7">
        <v>547</v>
      </c>
      <c r="G19" s="16">
        <v>623</v>
      </c>
      <c r="H19" s="16">
        <v>600</v>
      </c>
      <c r="I19" s="16">
        <v>515</v>
      </c>
      <c r="J19" s="16">
        <v>517</v>
      </c>
      <c r="K19" s="16">
        <v>516</v>
      </c>
      <c r="L19" s="7">
        <v>484</v>
      </c>
      <c r="M19" s="7">
        <v>314</v>
      </c>
      <c r="N19" s="7">
        <v>208</v>
      </c>
      <c r="O19" s="16">
        <v>129</v>
      </c>
      <c r="P19" s="16">
        <v>170</v>
      </c>
      <c r="Q19" s="16">
        <v>160</v>
      </c>
      <c r="R19" s="16">
        <v>125</v>
      </c>
      <c r="S19" s="16">
        <v>70</v>
      </c>
      <c r="T19" s="7">
        <v>44</v>
      </c>
      <c r="U19" s="7">
        <v>16</v>
      </c>
      <c r="V19" s="7">
        <v>2</v>
      </c>
      <c r="W19" s="16">
        <v>0</v>
      </c>
      <c r="X19" s="16">
        <v>0</v>
      </c>
      <c r="Y19" s="12">
        <f t="shared" si="0"/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5" customFormat="1" ht="10.5">
      <c r="A20" s="110" t="s">
        <v>84</v>
      </c>
      <c r="B20" s="52" t="s">
        <v>76</v>
      </c>
      <c r="C20" s="3">
        <v>39119</v>
      </c>
      <c r="D20" s="3">
        <v>3578</v>
      </c>
      <c r="E20" s="3">
        <v>5014</v>
      </c>
      <c r="F20" s="3">
        <v>4449</v>
      </c>
      <c r="G20" s="15">
        <v>4113</v>
      </c>
      <c r="H20" s="15">
        <v>3591</v>
      </c>
      <c r="I20" s="15">
        <v>3319</v>
      </c>
      <c r="J20" s="15">
        <v>3485</v>
      </c>
      <c r="K20" s="15">
        <v>3465</v>
      </c>
      <c r="L20" s="3">
        <v>3005</v>
      </c>
      <c r="M20" s="3">
        <v>2094</v>
      </c>
      <c r="N20" s="3">
        <v>1153</v>
      </c>
      <c r="O20" s="15">
        <v>599</v>
      </c>
      <c r="P20" s="15">
        <v>484</v>
      </c>
      <c r="Q20" s="15">
        <v>377</v>
      </c>
      <c r="R20" s="15">
        <v>224</v>
      </c>
      <c r="S20" s="15">
        <v>108</v>
      </c>
      <c r="T20" s="3">
        <v>45</v>
      </c>
      <c r="U20" s="3">
        <v>15</v>
      </c>
      <c r="V20" s="3">
        <v>0</v>
      </c>
      <c r="W20" s="15">
        <v>1</v>
      </c>
      <c r="X20" s="15">
        <v>0</v>
      </c>
      <c r="Y20" s="12">
        <f t="shared" si="0"/>
        <v>0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s="9" customFormat="1" ht="10.5">
      <c r="A21" s="111"/>
      <c r="B21" s="53" t="s">
        <v>77</v>
      </c>
      <c r="C21" s="6">
        <v>19553</v>
      </c>
      <c r="D21" s="7">
        <v>1878</v>
      </c>
      <c r="E21" s="7">
        <v>2624</v>
      </c>
      <c r="F21" s="7">
        <v>2316</v>
      </c>
      <c r="G21" s="16">
        <v>2094</v>
      </c>
      <c r="H21" s="16">
        <v>1752</v>
      </c>
      <c r="I21" s="16">
        <v>1492</v>
      </c>
      <c r="J21" s="16">
        <v>1576</v>
      </c>
      <c r="K21" s="16">
        <v>1589</v>
      </c>
      <c r="L21" s="7">
        <v>1568</v>
      </c>
      <c r="M21" s="7">
        <v>1112</v>
      </c>
      <c r="N21" s="7">
        <v>621</v>
      </c>
      <c r="O21" s="16">
        <v>338</v>
      </c>
      <c r="P21" s="16">
        <v>255</v>
      </c>
      <c r="Q21" s="16">
        <v>179</v>
      </c>
      <c r="R21" s="16">
        <v>97</v>
      </c>
      <c r="S21" s="16">
        <v>40</v>
      </c>
      <c r="T21" s="7">
        <v>15</v>
      </c>
      <c r="U21" s="7">
        <v>7</v>
      </c>
      <c r="V21" s="7">
        <v>0</v>
      </c>
      <c r="W21" s="16">
        <v>0</v>
      </c>
      <c r="X21" s="16">
        <v>0</v>
      </c>
      <c r="Y21" s="12">
        <f t="shared" si="0"/>
        <v>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9" customFormat="1" ht="10.5">
      <c r="A22" s="111"/>
      <c r="B22" s="53" t="s">
        <v>78</v>
      </c>
      <c r="C22" s="6">
        <v>19566</v>
      </c>
      <c r="D22" s="7">
        <v>1700</v>
      </c>
      <c r="E22" s="7">
        <v>2390</v>
      </c>
      <c r="F22" s="7">
        <v>2133</v>
      </c>
      <c r="G22" s="16">
        <v>2019</v>
      </c>
      <c r="H22" s="16">
        <v>1839</v>
      </c>
      <c r="I22" s="16">
        <v>1827</v>
      </c>
      <c r="J22" s="16">
        <v>1909</v>
      </c>
      <c r="K22" s="16">
        <v>1876</v>
      </c>
      <c r="L22" s="7">
        <v>1437</v>
      </c>
      <c r="M22" s="7">
        <v>982</v>
      </c>
      <c r="N22" s="7">
        <v>532</v>
      </c>
      <c r="O22" s="16">
        <v>261</v>
      </c>
      <c r="P22" s="16">
        <v>229</v>
      </c>
      <c r="Q22" s="16">
        <v>198</v>
      </c>
      <c r="R22" s="16">
        <v>127</v>
      </c>
      <c r="S22" s="16">
        <v>68</v>
      </c>
      <c r="T22" s="7">
        <v>30</v>
      </c>
      <c r="U22" s="7">
        <v>8</v>
      </c>
      <c r="V22" s="7">
        <v>0</v>
      </c>
      <c r="W22" s="16">
        <v>1</v>
      </c>
      <c r="X22" s="16">
        <v>0</v>
      </c>
      <c r="Y22" s="12">
        <f t="shared" si="0"/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5" customFormat="1" ht="10.5">
      <c r="A23" s="110" t="s">
        <v>85</v>
      </c>
      <c r="B23" s="52" t="s">
        <v>76</v>
      </c>
      <c r="C23" s="3">
        <v>16269</v>
      </c>
      <c r="D23" s="3">
        <v>1719</v>
      </c>
      <c r="E23" s="3">
        <v>1548</v>
      </c>
      <c r="F23" s="3">
        <v>1369</v>
      </c>
      <c r="G23" s="15">
        <v>1493</v>
      </c>
      <c r="H23" s="15">
        <v>1707</v>
      </c>
      <c r="I23" s="15">
        <v>1496</v>
      </c>
      <c r="J23" s="15">
        <v>1348</v>
      </c>
      <c r="K23" s="15">
        <v>1339</v>
      </c>
      <c r="L23" s="3">
        <v>1186</v>
      </c>
      <c r="M23" s="3">
        <v>962</v>
      </c>
      <c r="N23" s="3">
        <v>607</v>
      </c>
      <c r="O23" s="15">
        <v>391</v>
      </c>
      <c r="P23" s="15">
        <v>395</v>
      </c>
      <c r="Q23" s="15">
        <v>297</v>
      </c>
      <c r="R23" s="15">
        <v>206</v>
      </c>
      <c r="S23" s="15">
        <v>120</v>
      </c>
      <c r="T23" s="3">
        <v>52</v>
      </c>
      <c r="U23" s="3">
        <v>30</v>
      </c>
      <c r="V23" s="3">
        <v>3</v>
      </c>
      <c r="W23" s="15">
        <v>1</v>
      </c>
      <c r="X23" s="15">
        <v>0</v>
      </c>
      <c r="Y23" s="12">
        <f t="shared" si="0"/>
        <v>0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s="9" customFormat="1" ht="10.5">
      <c r="A24" s="111"/>
      <c r="B24" s="53" t="s">
        <v>77</v>
      </c>
      <c r="C24" s="6">
        <v>8579</v>
      </c>
      <c r="D24" s="7">
        <v>903</v>
      </c>
      <c r="E24" s="7">
        <v>788</v>
      </c>
      <c r="F24" s="7">
        <v>695</v>
      </c>
      <c r="G24" s="16">
        <v>763</v>
      </c>
      <c r="H24" s="16">
        <v>907</v>
      </c>
      <c r="I24" s="16">
        <v>794</v>
      </c>
      <c r="J24" s="16">
        <v>777</v>
      </c>
      <c r="K24" s="16">
        <v>730</v>
      </c>
      <c r="L24" s="7">
        <v>663</v>
      </c>
      <c r="M24" s="7">
        <v>530</v>
      </c>
      <c r="N24" s="7">
        <v>349</v>
      </c>
      <c r="O24" s="16">
        <v>205</v>
      </c>
      <c r="P24" s="16">
        <v>206</v>
      </c>
      <c r="Q24" s="16">
        <v>118</v>
      </c>
      <c r="R24" s="16">
        <v>88</v>
      </c>
      <c r="S24" s="16">
        <v>39</v>
      </c>
      <c r="T24" s="7">
        <v>12</v>
      </c>
      <c r="U24" s="7">
        <v>10</v>
      </c>
      <c r="V24" s="7">
        <v>2</v>
      </c>
      <c r="W24" s="16">
        <v>0</v>
      </c>
      <c r="X24" s="16">
        <v>0</v>
      </c>
      <c r="Y24" s="12">
        <f t="shared" si="0"/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9" customFormat="1" ht="10.5">
      <c r="A25" s="111"/>
      <c r="B25" s="53" t="s">
        <v>78</v>
      </c>
      <c r="C25" s="6">
        <v>7690</v>
      </c>
      <c r="D25" s="7">
        <v>816</v>
      </c>
      <c r="E25" s="7">
        <v>760</v>
      </c>
      <c r="F25" s="7">
        <v>674</v>
      </c>
      <c r="G25" s="16">
        <v>730</v>
      </c>
      <c r="H25" s="16">
        <v>800</v>
      </c>
      <c r="I25" s="16">
        <v>702</v>
      </c>
      <c r="J25" s="16">
        <v>571</v>
      </c>
      <c r="K25" s="16">
        <v>609</v>
      </c>
      <c r="L25" s="7">
        <v>523</v>
      </c>
      <c r="M25" s="7">
        <v>432</v>
      </c>
      <c r="N25" s="7">
        <v>258</v>
      </c>
      <c r="O25" s="16">
        <v>186</v>
      </c>
      <c r="P25" s="16">
        <v>189</v>
      </c>
      <c r="Q25" s="16">
        <v>179</v>
      </c>
      <c r="R25" s="16">
        <v>118</v>
      </c>
      <c r="S25" s="16">
        <v>81</v>
      </c>
      <c r="T25" s="7">
        <v>40</v>
      </c>
      <c r="U25" s="7">
        <v>20</v>
      </c>
      <c r="V25" s="7">
        <v>1</v>
      </c>
      <c r="W25" s="16">
        <v>1</v>
      </c>
      <c r="X25" s="16">
        <v>0</v>
      </c>
      <c r="Y25" s="12">
        <f t="shared" si="0"/>
        <v>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5" customFormat="1" ht="10.5">
      <c r="A26" s="110" t="s">
        <v>86</v>
      </c>
      <c r="B26" s="52" t="s">
        <v>76</v>
      </c>
      <c r="C26" s="3">
        <v>8659</v>
      </c>
      <c r="D26" s="3">
        <v>786</v>
      </c>
      <c r="E26" s="3">
        <v>725</v>
      </c>
      <c r="F26" s="3">
        <v>646</v>
      </c>
      <c r="G26" s="15">
        <v>756</v>
      </c>
      <c r="H26" s="15">
        <v>829</v>
      </c>
      <c r="I26" s="15">
        <v>803</v>
      </c>
      <c r="J26" s="15">
        <v>753</v>
      </c>
      <c r="K26" s="15">
        <v>740</v>
      </c>
      <c r="L26" s="3">
        <v>680</v>
      </c>
      <c r="M26" s="3">
        <v>520</v>
      </c>
      <c r="N26" s="3">
        <v>353</v>
      </c>
      <c r="O26" s="15">
        <v>256</v>
      </c>
      <c r="P26" s="15">
        <v>287</v>
      </c>
      <c r="Q26" s="15">
        <v>188</v>
      </c>
      <c r="R26" s="15">
        <v>169</v>
      </c>
      <c r="S26" s="15">
        <v>91</v>
      </c>
      <c r="T26" s="3">
        <v>52</v>
      </c>
      <c r="U26" s="3">
        <v>17</v>
      </c>
      <c r="V26" s="3">
        <v>5</v>
      </c>
      <c r="W26" s="15">
        <v>2</v>
      </c>
      <c r="X26" s="15">
        <v>1</v>
      </c>
      <c r="Y26" s="12">
        <f t="shared" si="0"/>
        <v>0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9" customFormat="1" ht="10.5">
      <c r="A27" s="111"/>
      <c r="B27" s="53" t="s">
        <v>77</v>
      </c>
      <c r="C27" s="6">
        <v>4522</v>
      </c>
      <c r="D27" s="7">
        <v>404</v>
      </c>
      <c r="E27" s="7">
        <v>386</v>
      </c>
      <c r="F27" s="7">
        <v>314</v>
      </c>
      <c r="G27" s="16">
        <v>402</v>
      </c>
      <c r="H27" s="16">
        <v>395</v>
      </c>
      <c r="I27" s="16">
        <v>439</v>
      </c>
      <c r="J27" s="16">
        <v>437</v>
      </c>
      <c r="K27" s="16">
        <v>423</v>
      </c>
      <c r="L27" s="7">
        <v>369</v>
      </c>
      <c r="M27" s="7">
        <v>278</v>
      </c>
      <c r="N27" s="7">
        <v>196</v>
      </c>
      <c r="O27" s="16">
        <v>122</v>
      </c>
      <c r="P27" s="16">
        <v>140</v>
      </c>
      <c r="Q27" s="16">
        <v>85</v>
      </c>
      <c r="R27" s="16">
        <v>73</v>
      </c>
      <c r="S27" s="16">
        <v>34</v>
      </c>
      <c r="T27" s="7">
        <v>18</v>
      </c>
      <c r="U27" s="7">
        <v>7</v>
      </c>
      <c r="V27" s="7">
        <v>0</v>
      </c>
      <c r="W27" s="16">
        <v>0</v>
      </c>
      <c r="X27" s="16">
        <v>0</v>
      </c>
      <c r="Y27" s="12">
        <f t="shared" si="0"/>
        <v>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9" customFormat="1" ht="10.5">
      <c r="A28" s="111"/>
      <c r="B28" s="53" t="s">
        <v>78</v>
      </c>
      <c r="C28" s="6">
        <v>4137</v>
      </c>
      <c r="D28" s="7">
        <v>382</v>
      </c>
      <c r="E28" s="7">
        <v>339</v>
      </c>
      <c r="F28" s="7">
        <v>332</v>
      </c>
      <c r="G28" s="16">
        <v>354</v>
      </c>
      <c r="H28" s="16">
        <v>434</v>
      </c>
      <c r="I28" s="16">
        <v>364</v>
      </c>
      <c r="J28" s="16">
        <v>316</v>
      </c>
      <c r="K28" s="16">
        <v>317</v>
      </c>
      <c r="L28" s="7">
        <v>311</v>
      </c>
      <c r="M28" s="7">
        <v>242</v>
      </c>
      <c r="N28" s="7">
        <v>157</v>
      </c>
      <c r="O28" s="16">
        <v>134</v>
      </c>
      <c r="P28" s="16">
        <v>147</v>
      </c>
      <c r="Q28" s="16">
        <v>103</v>
      </c>
      <c r="R28" s="16">
        <v>96</v>
      </c>
      <c r="S28" s="16">
        <v>57</v>
      </c>
      <c r="T28" s="7">
        <v>34</v>
      </c>
      <c r="U28" s="7">
        <v>10</v>
      </c>
      <c r="V28" s="7">
        <v>5</v>
      </c>
      <c r="W28" s="16">
        <v>2</v>
      </c>
      <c r="X28" s="16">
        <v>1</v>
      </c>
      <c r="Y28" s="12">
        <f t="shared" si="0"/>
        <v>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5" customFormat="1" ht="10.5">
      <c r="A29" s="110" t="s">
        <v>87</v>
      </c>
      <c r="B29" s="52" t="s">
        <v>76</v>
      </c>
      <c r="C29" s="3">
        <v>14272</v>
      </c>
      <c r="D29" s="3">
        <v>1256</v>
      </c>
      <c r="E29" s="3">
        <v>1898</v>
      </c>
      <c r="F29" s="3">
        <v>1808</v>
      </c>
      <c r="G29" s="15">
        <v>1483</v>
      </c>
      <c r="H29" s="15">
        <v>1196</v>
      </c>
      <c r="I29" s="15">
        <v>1010</v>
      </c>
      <c r="J29" s="15">
        <v>1238</v>
      </c>
      <c r="K29" s="15">
        <v>1402</v>
      </c>
      <c r="L29" s="3">
        <v>1113</v>
      </c>
      <c r="M29" s="3">
        <v>734</v>
      </c>
      <c r="N29" s="3">
        <v>391</v>
      </c>
      <c r="O29" s="15">
        <v>212</v>
      </c>
      <c r="P29" s="15">
        <v>204</v>
      </c>
      <c r="Q29" s="15">
        <v>137</v>
      </c>
      <c r="R29" s="15">
        <v>103</v>
      </c>
      <c r="S29" s="15">
        <v>48</v>
      </c>
      <c r="T29" s="3">
        <v>26</v>
      </c>
      <c r="U29" s="3">
        <v>7</v>
      </c>
      <c r="V29" s="3">
        <v>5</v>
      </c>
      <c r="W29" s="15">
        <v>1</v>
      </c>
      <c r="X29" s="15">
        <v>0</v>
      </c>
      <c r="Y29" s="12">
        <f t="shared" si="0"/>
        <v>0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9" customFormat="1" ht="10.5">
      <c r="A30" s="111"/>
      <c r="B30" s="53" t="s">
        <v>77</v>
      </c>
      <c r="C30" s="6">
        <v>6892</v>
      </c>
      <c r="D30" s="7">
        <v>681</v>
      </c>
      <c r="E30" s="7">
        <v>995</v>
      </c>
      <c r="F30" s="7">
        <v>898</v>
      </c>
      <c r="G30" s="16">
        <v>735</v>
      </c>
      <c r="H30" s="16">
        <v>579</v>
      </c>
      <c r="I30" s="16">
        <v>416</v>
      </c>
      <c r="J30" s="16">
        <v>531</v>
      </c>
      <c r="K30" s="16">
        <v>633</v>
      </c>
      <c r="L30" s="7">
        <v>535</v>
      </c>
      <c r="M30" s="7">
        <v>379</v>
      </c>
      <c r="N30" s="7">
        <v>194</v>
      </c>
      <c r="O30" s="16">
        <v>96</v>
      </c>
      <c r="P30" s="16">
        <v>92</v>
      </c>
      <c r="Q30" s="16">
        <v>59</v>
      </c>
      <c r="R30" s="16">
        <v>37</v>
      </c>
      <c r="S30" s="16">
        <v>22</v>
      </c>
      <c r="T30" s="7">
        <v>8</v>
      </c>
      <c r="U30" s="7">
        <v>1</v>
      </c>
      <c r="V30" s="7">
        <v>1</v>
      </c>
      <c r="W30" s="16">
        <v>0</v>
      </c>
      <c r="X30" s="16">
        <v>0</v>
      </c>
      <c r="Y30" s="12">
        <f t="shared" si="0"/>
        <v>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s="9" customFormat="1" ht="10.5">
      <c r="A31" s="111"/>
      <c r="B31" s="53" t="s">
        <v>78</v>
      </c>
      <c r="C31" s="6">
        <v>7380</v>
      </c>
      <c r="D31" s="7">
        <v>575</v>
      </c>
      <c r="E31" s="7">
        <v>903</v>
      </c>
      <c r="F31" s="7">
        <v>910</v>
      </c>
      <c r="G31" s="16">
        <v>748</v>
      </c>
      <c r="H31" s="16">
        <v>617</v>
      </c>
      <c r="I31" s="16">
        <v>594</v>
      </c>
      <c r="J31" s="16">
        <v>707</v>
      </c>
      <c r="K31" s="16">
        <v>769</v>
      </c>
      <c r="L31" s="7">
        <v>578</v>
      </c>
      <c r="M31" s="7">
        <v>355</v>
      </c>
      <c r="N31" s="7">
        <v>197</v>
      </c>
      <c r="O31" s="16">
        <v>116</v>
      </c>
      <c r="P31" s="16">
        <v>112</v>
      </c>
      <c r="Q31" s="16">
        <v>78</v>
      </c>
      <c r="R31" s="16">
        <v>66</v>
      </c>
      <c r="S31" s="16">
        <v>26</v>
      </c>
      <c r="T31" s="7">
        <v>18</v>
      </c>
      <c r="U31" s="7">
        <v>6</v>
      </c>
      <c r="V31" s="7">
        <v>4</v>
      </c>
      <c r="W31" s="16">
        <v>1</v>
      </c>
      <c r="X31" s="16">
        <v>0</v>
      </c>
      <c r="Y31" s="12">
        <f t="shared" si="0"/>
        <v>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s="5" customFormat="1" ht="10.5">
      <c r="A32" s="110" t="s">
        <v>88</v>
      </c>
      <c r="B32" s="52" t="s">
        <v>76</v>
      </c>
      <c r="C32" s="3">
        <v>3072</v>
      </c>
      <c r="D32" s="3">
        <v>247</v>
      </c>
      <c r="E32" s="3">
        <v>435</v>
      </c>
      <c r="F32" s="3">
        <v>423</v>
      </c>
      <c r="G32" s="15">
        <v>382</v>
      </c>
      <c r="H32" s="15">
        <v>309</v>
      </c>
      <c r="I32" s="15">
        <v>268</v>
      </c>
      <c r="J32" s="15">
        <v>246</v>
      </c>
      <c r="K32" s="15">
        <v>275</v>
      </c>
      <c r="L32" s="3">
        <v>249</v>
      </c>
      <c r="M32" s="3">
        <v>130</v>
      </c>
      <c r="N32" s="3">
        <v>57</v>
      </c>
      <c r="O32" s="15">
        <v>26</v>
      </c>
      <c r="P32" s="15">
        <v>11</v>
      </c>
      <c r="Q32" s="15">
        <v>7</v>
      </c>
      <c r="R32" s="15">
        <v>4</v>
      </c>
      <c r="S32" s="15">
        <v>1</v>
      </c>
      <c r="T32" s="3">
        <v>2</v>
      </c>
      <c r="U32" s="3">
        <v>0</v>
      </c>
      <c r="V32" s="3">
        <v>0</v>
      </c>
      <c r="W32" s="15">
        <v>0</v>
      </c>
      <c r="X32" s="15">
        <v>0</v>
      </c>
      <c r="Y32" s="12">
        <f t="shared" si="0"/>
        <v>0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9" customFormat="1" ht="10.5">
      <c r="A33" s="111"/>
      <c r="B33" s="53" t="s">
        <v>77</v>
      </c>
      <c r="C33" s="6">
        <v>1385</v>
      </c>
      <c r="D33" s="7">
        <v>136</v>
      </c>
      <c r="E33" s="7">
        <v>220</v>
      </c>
      <c r="F33" s="7">
        <v>222</v>
      </c>
      <c r="G33" s="16">
        <v>182</v>
      </c>
      <c r="H33" s="16">
        <v>139</v>
      </c>
      <c r="I33" s="16">
        <v>90</v>
      </c>
      <c r="J33" s="16">
        <v>69</v>
      </c>
      <c r="K33" s="16">
        <v>97</v>
      </c>
      <c r="L33" s="7">
        <v>100</v>
      </c>
      <c r="M33" s="7">
        <v>75</v>
      </c>
      <c r="N33" s="7">
        <v>31</v>
      </c>
      <c r="O33" s="16">
        <v>12</v>
      </c>
      <c r="P33" s="16">
        <v>4</v>
      </c>
      <c r="Q33" s="16">
        <v>4</v>
      </c>
      <c r="R33" s="16">
        <v>2</v>
      </c>
      <c r="S33" s="16">
        <v>1</v>
      </c>
      <c r="T33" s="7">
        <v>1</v>
      </c>
      <c r="U33" s="7">
        <v>0</v>
      </c>
      <c r="V33" s="7">
        <v>0</v>
      </c>
      <c r="W33" s="16">
        <v>0</v>
      </c>
      <c r="X33" s="16">
        <v>0</v>
      </c>
      <c r="Y33" s="12">
        <f t="shared" si="0"/>
        <v>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s="9" customFormat="1" ht="10.5">
      <c r="A34" s="111"/>
      <c r="B34" s="53" t="s">
        <v>78</v>
      </c>
      <c r="C34" s="6">
        <v>1687</v>
      </c>
      <c r="D34" s="7">
        <v>111</v>
      </c>
      <c r="E34" s="7">
        <v>215</v>
      </c>
      <c r="F34" s="7">
        <v>201</v>
      </c>
      <c r="G34" s="16">
        <v>200</v>
      </c>
      <c r="H34" s="16">
        <v>170</v>
      </c>
      <c r="I34" s="16">
        <v>178</v>
      </c>
      <c r="J34" s="16">
        <v>177</v>
      </c>
      <c r="K34" s="16">
        <v>178</v>
      </c>
      <c r="L34" s="7">
        <v>149</v>
      </c>
      <c r="M34" s="7">
        <v>55</v>
      </c>
      <c r="N34" s="7">
        <v>26</v>
      </c>
      <c r="O34" s="16">
        <v>14</v>
      </c>
      <c r="P34" s="16">
        <v>7</v>
      </c>
      <c r="Q34" s="16">
        <v>3</v>
      </c>
      <c r="R34" s="16">
        <v>2</v>
      </c>
      <c r="S34" s="16">
        <v>0</v>
      </c>
      <c r="T34" s="7">
        <v>1</v>
      </c>
      <c r="U34" s="7">
        <v>0</v>
      </c>
      <c r="V34" s="7">
        <v>0</v>
      </c>
      <c r="W34" s="16">
        <v>0</v>
      </c>
      <c r="X34" s="16">
        <v>0</v>
      </c>
      <c r="Y34" s="12">
        <f t="shared" si="0"/>
        <v>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s="5" customFormat="1" ht="10.5">
      <c r="A35" s="110" t="s">
        <v>89</v>
      </c>
      <c r="B35" s="52" t="s">
        <v>76</v>
      </c>
      <c r="C35" s="3">
        <v>25398</v>
      </c>
      <c r="D35" s="3">
        <v>2235</v>
      </c>
      <c r="E35" s="3">
        <v>2529</v>
      </c>
      <c r="F35" s="3">
        <v>2117</v>
      </c>
      <c r="G35" s="15">
        <v>2470</v>
      </c>
      <c r="H35" s="15">
        <v>2514</v>
      </c>
      <c r="I35" s="15">
        <v>2141</v>
      </c>
      <c r="J35" s="15">
        <v>2047</v>
      </c>
      <c r="K35" s="15">
        <v>2226</v>
      </c>
      <c r="L35" s="3">
        <v>1926</v>
      </c>
      <c r="M35" s="3">
        <v>1595</v>
      </c>
      <c r="N35" s="3">
        <v>1040</v>
      </c>
      <c r="O35" s="15">
        <v>589</v>
      </c>
      <c r="P35" s="15">
        <v>563</v>
      </c>
      <c r="Q35" s="15">
        <v>502</v>
      </c>
      <c r="R35" s="15">
        <v>431</v>
      </c>
      <c r="S35" s="15">
        <v>294</v>
      </c>
      <c r="T35" s="3">
        <v>129</v>
      </c>
      <c r="U35" s="3">
        <v>42</v>
      </c>
      <c r="V35" s="3">
        <v>7</v>
      </c>
      <c r="W35" s="15">
        <v>1</v>
      </c>
      <c r="X35" s="15">
        <v>0</v>
      </c>
      <c r="Y35" s="12">
        <f t="shared" si="0"/>
        <v>0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9" customFormat="1" ht="10.5">
      <c r="A36" s="111"/>
      <c r="B36" s="53" t="s">
        <v>77</v>
      </c>
      <c r="C36" s="6">
        <v>13193</v>
      </c>
      <c r="D36" s="7">
        <v>1121</v>
      </c>
      <c r="E36" s="7">
        <v>1283</v>
      </c>
      <c r="F36" s="7">
        <v>1103</v>
      </c>
      <c r="G36" s="16">
        <v>1267</v>
      </c>
      <c r="H36" s="16">
        <v>1303</v>
      </c>
      <c r="I36" s="16">
        <v>1193</v>
      </c>
      <c r="J36" s="16">
        <v>1128</v>
      </c>
      <c r="K36" s="16">
        <v>1247</v>
      </c>
      <c r="L36" s="7">
        <v>1048</v>
      </c>
      <c r="M36" s="7">
        <v>863</v>
      </c>
      <c r="N36" s="7">
        <v>540</v>
      </c>
      <c r="O36" s="16">
        <v>289</v>
      </c>
      <c r="P36" s="16">
        <v>252</v>
      </c>
      <c r="Q36" s="16">
        <v>214</v>
      </c>
      <c r="R36" s="16">
        <v>187</v>
      </c>
      <c r="S36" s="16">
        <v>105</v>
      </c>
      <c r="T36" s="7">
        <v>37</v>
      </c>
      <c r="U36" s="7">
        <v>12</v>
      </c>
      <c r="V36" s="7">
        <v>0</v>
      </c>
      <c r="W36" s="16">
        <v>1</v>
      </c>
      <c r="X36" s="16">
        <v>0</v>
      </c>
      <c r="Y36" s="12">
        <f t="shared" si="0"/>
        <v>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s="9" customFormat="1" ht="10.5">
      <c r="A37" s="111"/>
      <c r="B37" s="53" t="s">
        <v>78</v>
      </c>
      <c r="C37" s="6">
        <v>12205</v>
      </c>
      <c r="D37" s="7">
        <v>1114</v>
      </c>
      <c r="E37" s="7">
        <v>1246</v>
      </c>
      <c r="F37" s="7">
        <v>1014</v>
      </c>
      <c r="G37" s="16">
        <v>1203</v>
      </c>
      <c r="H37" s="16">
        <v>1211</v>
      </c>
      <c r="I37" s="16">
        <v>948</v>
      </c>
      <c r="J37" s="16">
        <v>919</v>
      </c>
      <c r="K37" s="16">
        <v>979</v>
      </c>
      <c r="L37" s="7">
        <v>878</v>
      </c>
      <c r="M37" s="7">
        <v>732</v>
      </c>
      <c r="N37" s="7">
        <v>500</v>
      </c>
      <c r="O37" s="16">
        <v>300</v>
      </c>
      <c r="P37" s="16">
        <v>311</v>
      </c>
      <c r="Q37" s="16">
        <v>288</v>
      </c>
      <c r="R37" s="16">
        <v>244</v>
      </c>
      <c r="S37" s="16">
        <v>189</v>
      </c>
      <c r="T37" s="7">
        <v>92</v>
      </c>
      <c r="U37" s="7">
        <v>30</v>
      </c>
      <c r="V37" s="7">
        <v>7</v>
      </c>
      <c r="W37" s="16">
        <v>0</v>
      </c>
      <c r="X37" s="16">
        <v>0</v>
      </c>
      <c r="Y37" s="12">
        <f t="shared" si="0"/>
        <v>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s="5" customFormat="1" ht="10.5">
      <c r="A38" s="110" t="s">
        <v>90</v>
      </c>
      <c r="B38" s="52" t="s">
        <v>76</v>
      </c>
      <c r="C38" s="3">
        <v>889</v>
      </c>
      <c r="D38" s="3">
        <v>82</v>
      </c>
      <c r="E38" s="3">
        <v>104</v>
      </c>
      <c r="F38" s="3">
        <v>109</v>
      </c>
      <c r="G38" s="15">
        <v>102</v>
      </c>
      <c r="H38" s="15">
        <v>74</v>
      </c>
      <c r="I38" s="15">
        <v>116</v>
      </c>
      <c r="J38" s="15">
        <v>96</v>
      </c>
      <c r="K38" s="15">
        <v>99</v>
      </c>
      <c r="L38" s="3">
        <v>52</v>
      </c>
      <c r="M38" s="3">
        <v>33</v>
      </c>
      <c r="N38" s="3">
        <v>12</v>
      </c>
      <c r="O38" s="15">
        <v>1</v>
      </c>
      <c r="P38" s="15">
        <v>4</v>
      </c>
      <c r="Q38" s="15">
        <v>1</v>
      </c>
      <c r="R38" s="15">
        <v>3</v>
      </c>
      <c r="S38" s="15">
        <v>1</v>
      </c>
      <c r="T38" s="3">
        <v>0</v>
      </c>
      <c r="U38" s="3">
        <v>0</v>
      </c>
      <c r="V38" s="3">
        <v>0</v>
      </c>
      <c r="W38" s="15">
        <v>0</v>
      </c>
      <c r="X38" s="15">
        <v>0</v>
      </c>
      <c r="Y38" s="12">
        <f t="shared" si="0"/>
        <v>0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9" customFormat="1" ht="10.5">
      <c r="A39" s="111"/>
      <c r="B39" s="53" t="s">
        <v>77</v>
      </c>
      <c r="C39" s="6">
        <v>329</v>
      </c>
      <c r="D39" s="7">
        <v>42</v>
      </c>
      <c r="E39" s="7">
        <v>52</v>
      </c>
      <c r="F39" s="7">
        <v>58</v>
      </c>
      <c r="G39" s="16">
        <v>52</v>
      </c>
      <c r="H39" s="16">
        <v>8</v>
      </c>
      <c r="I39" s="16">
        <v>17</v>
      </c>
      <c r="J39" s="16">
        <v>28</v>
      </c>
      <c r="K39" s="16">
        <v>27</v>
      </c>
      <c r="L39" s="7">
        <v>21</v>
      </c>
      <c r="M39" s="7">
        <v>15</v>
      </c>
      <c r="N39" s="7">
        <v>5</v>
      </c>
      <c r="O39" s="16">
        <v>0</v>
      </c>
      <c r="P39" s="16">
        <v>3</v>
      </c>
      <c r="Q39" s="16">
        <v>0</v>
      </c>
      <c r="R39" s="16">
        <v>1</v>
      </c>
      <c r="S39" s="16">
        <v>0</v>
      </c>
      <c r="T39" s="7">
        <v>0</v>
      </c>
      <c r="U39" s="7">
        <v>0</v>
      </c>
      <c r="V39" s="7">
        <v>0</v>
      </c>
      <c r="W39" s="16">
        <v>0</v>
      </c>
      <c r="X39" s="16">
        <v>0</v>
      </c>
      <c r="Y39" s="12">
        <f t="shared" si="0"/>
        <v>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9" customFormat="1" ht="10.5">
      <c r="A40" s="111"/>
      <c r="B40" s="53" t="s">
        <v>78</v>
      </c>
      <c r="C40" s="6">
        <v>560</v>
      </c>
      <c r="D40" s="7">
        <v>40</v>
      </c>
      <c r="E40" s="7">
        <v>52</v>
      </c>
      <c r="F40" s="7">
        <v>51</v>
      </c>
      <c r="G40" s="16">
        <v>50</v>
      </c>
      <c r="H40" s="16">
        <v>66</v>
      </c>
      <c r="I40" s="16">
        <v>99</v>
      </c>
      <c r="J40" s="16">
        <v>68</v>
      </c>
      <c r="K40" s="16">
        <v>72</v>
      </c>
      <c r="L40" s="7">
        <v>31</v>
      </c>
      <c r="M40" s="7">
        <v>18</v>
      </c>
      <c r="N40" s="7">
        <v>7</v>
      </c>
      <c r="O40" s="16">
        <v>1</v>
      </c>
      <c r="P40" s="16">
        <v>1</v>
      </c>
      <c r="Q40" s="16">
        <v>1</v>
      </c>
      <c r="R40" s="16">
        <v>2</v>
      </c>
      <c r="S40" s="16">
        <v>1</v>
      </c>
      <c r="T40" s="7">
        <v>0</v>
      </c>
      <c r="U40" s="7">
        <v>0</v>
      </c>
      <c r="V40" s="7">
        <v>0</v>
      </c>
      <c r="W40" s="16">
        <v>0</v>
      </c>
      <c r="X40" s="16">
        <v>0</v>
      </c>
      <c r="Y40" s="12">
        <f t="shared" si="0"/>
        <v>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s="5" customFormat="1" ht="10.5">
      <c r="A41" s="110" t="s">
        <v>91</v>
      </c>
      <c r="B41" s="52" t="s">
        <v>76</v>
      </c>
      <c r="C41" s="3">
        <v>4657</v>
      </c>
      <c r="D41" s="3">
        <v>374</v>
      </c>
      <c r="E41" s="3">
        <v>366</v>
      </c>
      <c r="F41" s="3">
        <v>310</v>
      </c>
      <c r="G41" s="15">
        <v>363</v>
      </c>
      <c r="H41" s="15">
        <v>417</v>
      </c>
      <c r="I41" s="15">
        <v>419</v>
      </c>
      <c r="J41" s="15">
        <v>457</v>
      </c>
      <c r="K41" s="15">
        <v>459</v>
      </c>
      <c r="L41" s="3">
        <v>389</v>
      </c>
      <c r="M41" s="3">
        <v>303</v>
      </c>
      <c r="N41" s="3">
        <v>213</v>
      </c>
      <c r="O41" s="15">
        <v>135</v>
      </c>
      <c r="P41" s="15">
        <v>150</v>
      </c>
      <c r="Q41" s="15">
        <v>116</v>
      </c>
      <c r="R41" s="15">
        <v>99</v>
      </c>
      <c r="S41" s="15">
        <v>61</v>
      </c>
      <c r="T41" s="3">
        <v>20</v>
      </c>
      <c r="U41" s="3">
        <v>5</v>
      </c>
      <c r="V41" s="3">
        <v>0</v>
      </c>
      <c r="W41" s="15">
        <v>0</v>
      </c>
      <c r="X41" s="15">
        <v>1</v>
      </c>
      <c r="Y41" s="12">
        <f t="shared" si="0"/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s="9" customFormat="1" ht="10.5">
      <c r="A42" s="111"/>
      <c r="B42" s="53" t="s">
        <v>77</v>
      </c>
      <c r="C42" s="6">
        <v>2383</v>
      </c>
      <c r="D42" s="7">
        <v>200</v>
      </c>
      <c r="E42" s="7">
        <v>194</v>
      </c>
      <c r="F42" s="7">
        <v>167</v>
      </c>
      <c r="G42" s="16">
        <v>179</v>
      </c>
      <c r="H42" s="16">
        <v>188</v>
      </c>
      <c r="I42" s="16">
        <v>231</v>
      </c>
      <c r="J42" s="16">
        <v>244</v>
      </c>
      <c r="K42" s="16">
        <v>251</v>
      </c>
      <c r="L42" s="7">
        <v>200</v>
      </c>
      <c r="M42" s="7">
        <v>171</v>
      </c>
      <c r="N42" s="7">
        <v>113</v>
      </c>
      <c r="O42" s="16">
        <v>64</v>
      </c>
      <c r="P42" s="16">
        <v>65</v>
      </c>
      <c r="Q42" s="16">
        <v>43</v>
      </c>
      <c r="R42" s="16">
        <v>36</v>
      </c>
      <c r="S42" s="16">
        <v>27</v>
      </c>
      <c r="T42" s="7">
        <v>9</v>
      </c>
      <c r="U42" s="7">
        <v>1</v>
      </c>
      <c r="V42" s="7">
        <v>0</v>
      </c>
      <c r="W42" s="16">
        <v>0</v>
      </c>
      <c r="X42" s="16">
        <v>0</v>
      </c>
      <c r="Y42" s="12">
        <f t="shared" si="0"/>
        <v>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s="9" customFormat="1" ht="10.5">
      <c r="A43" s="111"/>
      <c r="B43" s="53" t="s">
        <v>78</v>
      </c>
      <c r="C43" s="6">
        <v>2274</v>
      </c>
      <c r="D43" s="7">
        <v>174</v>
      </c>
      <c r="E43" s="7">
        <v>172</v>
      </c>
      <c r="F43" s="7">
        <v>143</v>
      </c>
      <c r="G43" s="16">
        <v>184</v>
      </c>
      <c r="H43" s="16">
        <v>229</v>
      </c>
      <c r="I43" s="16">
        <v>188</v>
      </c>
      <c r="J43" s="16">
        <v>213</v>
      </c>
      <c r="K43" s="16">
        <v>208</v>
      </c>
      <c r="L43" s="7">
        <v>189</v>
      </c>
      <c r="M43" s="7">
        <v>132</v>
      </c>
      <c r="N43" s="7">
        <v>100</v>
      </c>
      <c r="O43" s="16">
        <v>71</v>
      </c>
      <c r="P43" s="16">
        <v>85</v>
      </c>
      <c r="Q43" s="16">
        <v>73</v>
      </c>
      <c r="R43" s="16">
        <v>63</v>
      </c>
      <c r="S43" s="16">
        <v>34</v>
      </c>
      <c r="T43" s="7">
        <v>11</v>
      </c>
      <c r="U43" s="7">
        <v>4</v>
      </c>
      <c r="V43" s="7">
        <v>0</v>
      </c>
      <c r="W43" s="16">
        <v>0</v>
      </c>
      <c r="X43" s="16">
        <v>1</v>
      </c>
      <c r="Y43" s="12">
        <f t="shared" si="0"/>
        <v>0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5" customFormat="1" ht="10.5">
      <c r="A44" s="112" t="s">
        <v>92</v>
      </c>
      <c r="B44" s="52" t="s">
        <v>76</v>
      </c>
      <c r="C44" s="3">
        <v>2125</v>
      </c>
      <c r="D44" s="3">
        <v>166</v>
      </c>
      <c r="E44" s="3">
        <v>259</v>
      </c>
      <c r="F44" s="3">
        <v>220</v>
      </c>
      <c r="G44" s="15">
        <v>242</v>
      </c>
      <c r="H44" s="15">
        <v>235</v>
      </c>
      <c r="I44" s="15">
        <v>221</v>
      </c>
      <c r="J44" s="15">
        <v>152</v>
      </c>
      <c r="K44" s="15">
        <v>186</v>
      </c>
      <c r="L44" s="3">
        <v>195</v>
      </c>
      <c r="M44" s="3">
        <v>131</v>
      </c>
      <c r="N44" s="3">
        <v>61</v>
      </c>
      <c r="O44" s="15">
        <v>23</v>
      </c>
      <c r="P44" s="15">
        <v>12</v>
      </c>
      <c r="Q44" s="15">
        <v>11</v>
      </c>
      <c r="R44" s="15">
        <v>8</v>
      </c>
      <c r="S44" s="15">
        <v>2</v>
      </c>
      <c r="T44" s="3">
        <v>1</v>
      </c>
      <c r="U44" s="3">
        <v>0</v>
      </c>
      <c r="V44" s="3">
        <v>0</v>
      </c>
      <c r="W44" s="15">
        <v>0</v>
      </c>
      <c r="X44" s="15">
        <v>0</v>
      </c>
      <c r="Y44" s="12">
        <f t="shared" si="0"/>
        <v>0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9" customFormat="1" ht="10.5">
      <c r="A45" s="113"/>
      <c r="B45" s="53" t="s">
        <v>77</v>
      </c>
      <c r="C45" s="6">
        <v>910</v>
      </c>
      <c r="D45" s="7">
        <v>81</v>
      </c>
      <c r="E45" s="7">
        <v>126</v>
      </c>
      <c r="F45" s="7">
        <v>113</v>
      </c>
      <c r="G45" s="16">
        <v>137</v>
      </c>
      <c r="H45" s="16">
        <v>90</v>
      </c>
      <c r="I45" s="16">
        <v>66</v>
      </c>
      <c r="J45" s="16">
        <v>55</v>
      </c>
      <c r="K45" s="16">
        <v>62</v>
      </c>
      <c r="L45" s="7">
        <v>82</v>
      </c>
      <c r="M45" s="7">
        <v>55</v>
      </c>
      <c r="N45" s="7">
        <v>22</v>
      </c>
      <c r="O45" s="16">
        <v>9</v>
      </c>
      <c r="P45" s="16">
        <v>4</v>
      </c>
      <c r="Q45" s="16">
        <v>4</v>
      </c>
      <c r="R45" s="16">
        <v>3</v>
      </c>
      <c r="S45" s="16">
        <v>1</v>
      </c>
      <c r="T45" s="7">
        <v>0</v>
      </c>
      <c r="U45" s="7">
        <v>0</v>
      </c>
      <c r="V45" s="7">
        <v>0</v>
      </c>
      <c r="W45" s="16">
        <v>0</v>
      </c>
      <c r="X45" s="16">
        <v>0</v>
      </c>
      <c r="Y45" s="12">
        <f t="shared" si="0"/>
        <v>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9" customFormat="1" ht="10.5">
      <c r="A46" s="113"/>
      <c r="B46" s="53" t="s">
        <v>78</v>
      </c>
      <c r="C46" s="6">
        <v>1215</v>
      </c>
      <c r="D46" s="7">
        <v>85</v>
      </c>
      <c r="E46" s="7">
        <v>133</v>
      </c>
      <c r="F46" s="7">
        <v>107</v>
      </c>
      <c r="G46" s="16">
        <v>105</v>
      </c>
      <c r="H46" s="16">
        <v>145</v>
      </c>
      <c r="I46" s="16">
        <v>155</v>
      </c>
      <c r="J46" s="16">
        <v>97</v>
      </c>
      <c r="K46" s="16">
        <v>124</v>
      </c>
      <c r="L46" s="7">
        <v>113</v>
      </c>
      <c r="M46" s="7">
        <v>76</v>
      </c>
      <c r="N46" s="7">
        <v>39</v>
      </c>
      <c r="O46" s="16">
        <v>14</v>
      </c>
      <c r="P46" s="16">
        <v>8</v>
      </c>
      <c r="Q46" s="16">
        <v>7</v>
      </c>
      <c r="R46" s="16">
        <v>5</v>
      </c>
      <c r="S46" s="16">
        <v>1</v>
      </c>
      <c r="T46" s="7">
        <v>1</v>
      </c>
      <c r="U46" s="7">
        <v>0</v>
      </c>
      <c r="V46" s="7">
        <v>0</v>
      </c>
      <c r="W46" s="16">
        <v>0</v>
      </c>
      <c r="X46" s="16">
        <v>0</v>
      </c>
      <c r="Y46" s="12">
        <f t="shared" si="0"/>
        <v>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5" customFormat="1" ht="10.5">
      <c r="A47" s="110" t="s">
        <v>93</v>
      </c>
      <c r="B47" s="52" t="s">
        <v>76</v>
      </c>
      <c r="C47" s="3">
        <v>14186</v>
      </c>
      <c r="D47" s="3">
        <v>1219</v>
      </c>
      <c r="E47" s="3">
        <v>1266</v>
      </c>
      <c r="F47" s="3">
        <v>1282</v>
      </c>
      <c r="G47" s="15">
        <v>1526</v>
      </c>
      <c r="H47" s="15">
        <v>1578</v>
      </c>
      <c r="I47" s="15">
        <v>1335</v>
      </c>
      <c r="J47" s="15">
        <v>1229</v>
      </c>
      <c r="K47" s="15">
        <v>1190</v>
      </c>
      <c r="L47" s="3">
        <v>1068</v>
      </c>
      <c r="M47" s="3">
        <v>834</v>
      </c>
      <c r="N47" s="3">
        <v>502</v>
      </c>
      <c r="O47" s="15">
        <v>306</v>
      </c>
      <c r="P47" s="15">
        <v>292</v>
      </c>
      <c r="Q47" s="15">
        <v>226</v>
      </c>
      <c r="R47" s="15">
        <v>186</v>
      </c>
      <c r="S47" s="15">
        <v>97</v>
      </c>
      <c r="T47" s="3">
        <v>35</v>
      </c>
      <c r="U47" s="3">
        <v>10</v>
      </c>
      <c r="V47" s="3">
        <v>2</v>
      </c>
      <c r="W47" s="15">
        <v>3</v>
      </c>
      <c r="X47" s="15">
        <v>0</v>
      </c>
      <c r="Y47" s="12">
        <f t="shared" si="0"/>
        <v>0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9" customFormat="1" ht="10.5">
      <c r="A48" s="111"/>
      <c r="B48" s="53" t="s">
        <v>77</v>
      </c>
      <c r="C48" s="6">
        <v>7107</v>
      </c>
      <c r="D48" s="7">
        <v>627</v>
      </c>
      <c r="E48" s="7">
        <v>675</v>
      </c>
      <c r="F48" s="7">
        <v>650</v>
      </c>
      <c r="G48" s="16">
        <v>783</v>
      </c>
      <c r="H48" s="16">
        <v>803</v>
      </c>
      <c r="I48" s="16">
        <v>689</v>
      </c>
      <c r="J48" s="16">
        <v>655</v>
      </c>
      <c r="K48" s="16">
        <v>595</v>
      </c>
      <c r="L48" s="7">
        <v>552</v>
      </c>
      <c r="M48" s="7">
        <v>385</v>
      </c>
      <c r="N48" s="7">
        <v>199</v>
      </c>
      <c r="O48" s="16">
        <v>150</v>
      </c>
      <c r="P48" s="16">
        <v>141</v>
      </c>
      <c r="Q48" s="16">
        <v>96</v>
      </c>
      <c r="R48" s="16">
        <v>67</v>
      </c>
      <c r="S48" s="16">
        <v>27</v>
      </c>
      <c r="T48" s="7">
        <v>6</v>
      </c>
      <c r="U48" s="7">
        <v>5</v>
      </c>
      <c r="V48" s="7">
        <v>2</v>
      </c>
      <c r="W48" s="16">
        <v>0</v>
      </c>
      <c r="X48" s="16">
        <v>0</v>
      </c>
      <c r="Y48" s="12">
        <f t="shared" si="0"/>
        <v>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s="9" customFormat="1" ht="10.5">
      <c r="A49" s="111"/>
      <c r="B49" s="53" t="s">
        <v>78</v>
      </c>
      <c r="C49" s="6">
        <v>7079</v>
      </c>
      <c r="D49" s="7">
        <v>592</v>
      </c>
      <c r="E49" s="7">
        <v>591</v>
      </c>
      <c r="F49" s="7">
        <v>632</v>
      </c>
      <c r="G49" s="16">
        <v>743</v>
      </c>
      <c r="H49" s="16">
        <v>775</v>
      </c>
      <c r="I49" s="16">
        <v>646</v>
      </c>
      <c r="J49" s="16">
        <v>574</v>
      </c>
      <c r="K49" s="16">
        <v>595</v>
      </c>
      <c r="L49" s="7">
        <v>516</v>
      </c>
      <c r="M49" s="7">
        <v>449</v>
      </c>
      <c r="N49" s="7">
        <v>303</v>
      </c>
      <c r="O49" s="16">
        <v>156</v>
      </c>
      <c r="P49" s="16">
        <v>151</v>
      </c>
      <c r="Q49" s="16">
        <v>130</v>
      </c>
      <c r="R49" s="16">
        <v>119</v>
      </c>
      <c r="S49" s="16">
        <v>70</v>
      </c>
      <c r="T49" s="7">
        <v>29</v>
      </c>
      <c r="U49" s="7">
        <v>5</v>
      </c>
      <c r="V49" s="7">
        <v>0</v>
      </c>
      <c r="W49" s="16">
        <v>3</v>
      </c>
      <c r="X49" s="16">
        <v>0</v>
      </c>
      <c r="Y49" s="12">
        <f t="shared" si="0"/>
        <v>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s="5" customFormat="1" ht="10.5">
      <c r="A50" s="110" t="s">
        <v>94</v>
      </c>
      <c r="B50" s="52" t="s">
        <v>76</v>
      </c>
      <c r="C50" s="3">
        <v>52372</v>
      </c>
      <c r="D50" s="3">
        <v>3717</v>
      </c>
      <c r="E50" s="3">
        <v>3892</v>
      </c>
      <c r="F50" s="3">
        <v>3798</v>
      </c>
      <c r="G50" s="15">
        <v>4518</v>
      </c>
      <c r="H50" s="15">
        <v>4861</v>
      </c>
      <c r="I50" s="15">
        <v>4291</v>
      </c>
      <c r="J50" s="15">
        <v>4372</v>
      </c>
      <c r="K50" s="15">
        <v>4814</v>
      </c>
      <c r="L50" s="3">
        <v>4619</v>
      </c>
      <c r="M50" s="3">
        <v>3591</v>
      </c>
      <c r="N50" s="3">
        <v>2440</v>
      </c>
      <c r="O50" s="15">
        <v>1561</v>
      </c>
      <c r="P50" s="15">
        <v>1751</v>
      </c>
      <c r="Q50" s="15">
        <v>1661</v>
      </c>
      <c r="R50" s="15">
        <v>1145</v>
      </c>
      <c r="S50" s="15">
        <v>702</v>
      </c>
      <c r="T50" s="3">
        <v>418</v>
      </c>
      <c r="U50" s="3">
        <v>172</v>
      </c>
      <c r="V50" s="3">
        <v>36</v>
      </c>
      <c r="W50" s="15">
        <v>11</v>
      </c>
      <c r="X50" s="15">
        <v>2</v>
      </c>
      <c r="Y50" s="12">
        <f t="shared" si="0"/>
        <v>0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9" customFormat="1" ht="10.5">
      <c r="A51" s="111"/>
      <c r="B51" s="53" t="s">
        <v>77</v>
      </c>
      <c r="C51" s="6">
        <v>27005</v>
      </c>
      <c r="D51" s="7">
        <v>1918</v>
      </c>
      <c r="E51" s="7">
        <v>2025</v>
      </c>
      <c r="F51" s="7">
        <v>1964</v>
      </c>
      <c r="G51" s="16">
        <v>2332</v>
      </c>
      <c r="H51" s="16">
        <v>2481</v>
      </c>
      <c r="I51" s="16">
        <v>2282</v>
      </c>
      <c r="J51" s="16">
        <v>2393</v>
      </c>
      <c r="K51" s="16">
        <v>2667</v>
      </c>
      <c r="L51" s="7">
        <v>2548</v>
      </c>
      <c r="M51" s="7">
        <v>1917</v>
      </c>
      <c r="N51" s="7">
        <v>1304</v>
      </c>
      <c r="O51" s="16">
        <v>765</v>
      </c>
      <c r="P51" s="16">
        <v>810</v>
      </c>
      <c r="Q51" s="16">
        <v>692</v>
      </c>
      <c r="R51" s="16">
        <v>478</v>
      </c>
      <c r="S51" s="16">
        <v>227</v>
      </c>
      <c r="T51" s="7">
        <v>140</v>
      </c>
      <c r="U51" s="7">
        <v>50</v>
      </c>
      <c r="V51" s="7">
        <v>10</v>
      </c>
      <c r="W51" s="16">
        <v>2</v>
      </c>
      <c r="X51" s="16">
        <v>0</v>
      </c>
      <c r="Y51" s="12">
        <f t="shared" si="0"/>
        <v>0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s="9" customFormat="1" ht="10.5">
      <c r="A52" s="111"/>
      <c r="B52" s="53" t="s">
        <v>78</v>
      </c>
      <c r="C52" s="6">
        <v>25367</v>
      </c>
      <c r="D52" s="7">
        <v>1799</v>
      </c>
      <c r="E52" s="7">
        <v>1867</v>
      </c>
      <c r="F52" s="7">
        <v>1834</v>
      </c>
      <c r="G52" s="16">
        <v>2186</v>
      </c>
      <c r="H52" s="16">
        <v>2380</v>
      </c>
      <c r="I52" s="16">
        <v>2009</v>
      </c>
      <c r="J52" s="16">
        <v>1979</v>
      </c>
      <c r="K52" s="16">
        <v>2147</v>
      </c>
      <c r="L52" s="7">
        <v>2071</v>
      </c>
      <c r="M52" s="7">
        <v>1674</v>
      </c>
      <c r="N52" s="7">
        <v>1136</v>
      </c>
      <c r="O52" s="16">
        <v>796</v>
      </c>
      <c r="P52" s="16">
        <v>941</v>
      </c>
      <c r="Q52" s="16">
        <v>969</v>
      </c>
      <c r="R52" s="16">
        <v>667</v>
      </c>
      <c r="S52" s="16">
        <v>475</v>
      </c>
      <c r="T52" s="7">
        <v>278</v>
      </c>
      <c r="U52" s="7">
        <v>122</v>
      </c>
      <c r="V52" s="7">
        <v>26</v>
      </c>
      <c r="W52" s="16">
        <v>9</v>
      </c>
      <c r="X52" s="16">
        <v>2</v>
      </c>
      <c r="Y52" s="12">
        <f t="shared" si="0"/>
        <v>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s="5" customFormat="1" ht="10.5">
      <c r="A53" s="112" t="s">
        <v>95</v>
      </c>
      <c r="B53" s="52" t="s">
        <v>76</v>
      </c>
      <c r="C53" s="3">
        <v>77288</v>
      </c>
      <c r="D53" s="3">
        <v>5485</v>
      </c>
      <c r="E53" s="3">
        <v>5253</v>
      </c>
      <c r="F53" s="3">
        <v>4992</v>
      </c>
      <c r="G53" s="15">
        <v>6404</v>
      </c>
      <c r="H53" s="15">
        <v>7383</v>
      </c>
      <c r="I53" s="15">
        <v>6558</v>
      </c>
      <c r="J53" s="15">
        <v>6314</v>
      </c>
      <c r="K53" s="15">
        <v>6754</v>
      </c>
      <c r="L53" s="3">
        <v>5921</v>
      </c>
      <c r="M53" s="3">
        <v>5133</v>
      </c>
      <c r="N53" s="3">
        <v>4070</v>
      </c>
      <c r="O53" s="15">
        <v>2904</v>
      </c>
      <c r="P53" s="15">
        <v>3064</v>
      </c>
      <c r="Q53" s="15">
        <v>2782</v>
      </c>
      <c r="R53" s="15">
        <v>2028</v>
      </c>
      <c r="S53" s="15">
        <v>1277</v>
      </c>
      <c r="T53" s="3">
        <v>637</v>
      </c>
      <c r="U53" s="3">
        <v>236</v>
      </c>
      <c r="V53" s="3">
        <v>82</v>
      </c>
      <c r="W53" s="15">
        <v>9</v>
      </c>
      <c r="X53" s="15">
        <v>2</v>
      </c>
      <c r="Y53" s="12">
        <f t="shared" si="0"/>
        <v>0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1:54" s="9" customFormat="1" ht="10.5">
      <c r="A54" s="113"/>
      <c r="B54" s="53" t="s">
        <v>77</v>
      </c>
      <c r="C54" s="6">
        <v>41530</v>
      </c>
      <c r="D54" s="7">
        <v>2864</v>
      </c>
      <c r="E54" s="7">
        <v>2733</v>
      </c>
      <c r="F54" s="7">
        <v>2634</v>
      </c>
      <c r="G54" s="16">
        <v>3320</v>
      </c>
      <c r="H54" s="16">
        <v>3948</v>
      </c>
      <c r="I54" s="16">
        <v>3842</v>
      </c>
      <c r="J54" s="16">
        <v>3810</v>
      </c>
      <c r="K54" s="16">
        <v>4228</v>
      </c>
      <c r="L54" s="7">
        <v>3447</v>
      </c>
      <c r="M54" s="7">
        <v>2823</v>
      </c>
      <c r="N54" s="7">
        <v>2043</v>
      </c>
      <c r="O54" s="16">
        <v>1446</v>
      </c>
      <c r="P54" s="16">
        <v>1448</v>
      </c>
      <c r="Q54" s="16">
        <v>1278</v>
      </c>
      <c r="R54" s="16">
        <v>876</v>
      </c>
      <c r="S54" s="16">
        <v>495</v>
      </c>
      <c r="T54" s="7">
        <v>212</v>
      </c>
      <c r="U54" s="7">
        <v>61</v>
      </c>
      <c r="V54" s="7">
        <v>20</v>
      </c>
      <c r="W54" s="16">
        <v>2</v>
      </c>
      <c r="X54" s="16">
        <v>0</v>
      </c>
      <c r="Y54" s="12">
        <f t="shared" si="0"/>
        <v>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s="9" customFormat="1" ht="10.5">
      <c r="A55" s="113"/>
      <c r="B55" s="53" t="s">
        <v>78</v>
      </c>
      <c r="C55" s="6">
        <v>35758</v>
      </c>
      <c r="D55" s="7">
        <v>2621</v>
      </c>
      <c r="E55" s="7">
        <v>2520</v>
      </c>
      <c r="F55" s="7">
        <v>2358</v>
      </c>
      <c r="G55" s="16">
        <v>3084</v>
      </c>
      <c r="H55" s="16">
        <v>3435</v>
      </c>
      <c r="I55" s="16">
        <v>2716</v>
      </c>
      <c r="J55" s="16">
        <v>2504</v>
      </c>
      <c r="K55" s="16">
        <v>2526</v>
      </c>
      <c r="L55" s="7">
        <v>2474</v>
      </c>
      <c r="M55" s="7">
        <v>2310</v>
      </c>
      <c r="N55" s="7">
        <v>2027</v>
      </c>
      <c r="O55" s="16">
        <v>1458</v>
      </c>
      <c r="P55" s="16">
        <v>1616</v>
      </c>
      <c r="Q55" s="16">
        <v>1504</v>
      </c>
      <c r="R55" s="16">
        <v>1152</v>
      </c>
      <c r="S55" s="16">
        <v>782</v>
      </c>
      <c r="T55" s="7">
        <v>425</v>
      </c>
      <c r="U55" s="7">
        <v>175</v>
      </c>
      <c r="V55" s="7">
        <v>62</v>
      </c>
      <c r="W55" s="16">
        <v>7</v>
      </c>
      <c r="X55" s="16">
        <v>2</v>
      </c>
      <c r="Y55" s="12">
        <f t="shared" si="0"/>
        <v>0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 s="5" customFormat="1" ht="10.5">
      <c r="A56" s="110" t="s">
        <v>96</v>
      </c>
      <c r="B56" s="52" t="s">
        <v>76</v>
      </c>
      <c r="C56" s="3">
        <v>85135</v>
      </c>
      <c r="D56" s="3">
        <v>6457</v>
      </c>
      <c r="E56" s="3">
        <v>6833</v>
      </c>
      <c r="F56" s="3">
        <v>6091</v>
      </c>
      <c r="G56" s="15">
        <v>7162</v>
      </c>
      <c r="H56" s="15">
        <v>7972</v>
      </c>
      <c r="I56" s="15">
        <v>7344</v>
      </c>
      <c r="J56" s="15">
        <v>6931</v>
      </c>
      <c r="K56" s="15">
        <v>7087</v>
      </c>
      <c r="L56" s="3">
        <v>6632</v>
      </c>
      <c r="M56" s="3">
        <v>5523</v>
      </c>
      <c r="N56" s="3">
        <v>4299</v>
      </c>
      <c r="O56" s="15">
        <v>3023</v>
      </c>
      <c r="P56" s="15">
        <v>3121</v>
      </c>
      <c r="Q56" s="15">
        <v>2697</v>
      </c>
      <c r="R56" s="15">
        <v>1959</v>
      </c>
      <c r="S56" s="15">
        <v>1146</v>
      </c>
      <c r="T56" s="3">
        <v>528</v>
      </c>
      <c r="U56" s="3">
        <v>239</v>
      </c>
      <c r="V56" s="3">
        <v>77</v>
      </c>
      <c r="W56" s="15">
        <v>9</v>
      </c>
      <c r="X56" s="15">
        <v>5</v>
      </c>
      <c r="Y56" s="12">
        <f t="shared" si="0"/>
        <v>0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s="9" customFormat="1" ht="10.5">
      <c r="A57" s="111"/>
      <c r="B57" s="53" t="s">
        <v>77</v>
      </c>
      <c r="C57" s="6">
        <v>44856</v>
      </c>
      <c r="D57" s="7">
        <v>3347</v>
      </c>
      <c r="E57" s="7">
        <v>3477</v>
      </c>
      <c r="F57" s="7">
        <v>3122</v>
      </c>
      <c r="G57" s="16">
        <v>3618</v>
      </c>
      <c r="H57" s="16">
        <v>4223</v>
      </c>
      <c r="I57" s="16">
        <v>4089</v>
      </c>
      <c r="J57" s="16">
        <v>4059</v>
      </c>
      <c r="K57" s="16">
        <v>4225</v>
      </c>
      <c r="L57" s="7">
        <v>3759</v>
      </c>
      <c r="M57" s="7">
        <v>3061</v>
      </c>
      <c r="N57" s="7">
        <v>2229</v>
      </c>
      <c r="O57" s="16">
        <v>1446</v>
      </c>
      <c r="P57" s="16">
        <v>1468</v>
      </c>
      <c r="Q57" s="16">
        <v>1227</v>
      </c>
      <c r="R57" s="16">
        <v>819</v>
      </c>
      <c r="S57" s="16">
        <v>407</v>
      </c>
      <c r="T57" s="7">
        <v>178</v>
      </c>
      <c r="U57" s="7">
        <v>69</v>
      </c>
      <c r="V57" s="7">
        <v>29</v>
      </c>
      <c r="W57" s="16">
        <v>1</v>
      </c>
      <c r="X57" s="16">
        <v>3</v>
      </c>
      <c r="Y57" s="12">
        <f t="shared" si="0"/>
        <v>0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s="9" customFormat="1" ht="10.5">
      <c r="A58" s="111"/>
      <c r="B58" s="53" t="s">
        <v>78</v>
      </c>
      <c r="C58" s="6">
        <v>40279</v>
      </c>
      <c r="D58" s="7">
        <v>3110</v>
      </c>
      <c r="E58" s="7">
        <v>3356</v>
      </c>
      <c r="F58" s="7">
        <v>2969</v>
      </c>
      <c r="G58" s="16">
        <v>3544</v>
      </c>
      <c r="H58" s="16">
        <v>3749</v>
      </c>
      <c r="I58" s="16">
        <v>3255</v>
      </c>
      <c r="J58" s="16">
        <v>2872</v>
      </c>
      <c r="K58" s="16">
        <v>2862</v>
      </c>
      <c r="L58" s="7">
        <v>2873</v>
      </c>
      <c r="M58" s="7">
        <v>2462</v>
      </c>
      <c r="N58" s="7">
        <v>2070</v>
      </c>
      <c r="O58" s="16">
        <v>1577</v>
      </c>
      <c r="P58" s="16">
        <v>1653</v>
      </c>
      <c r="Q58" s="16">
        <v>1470</v>
      </c>
      <c r="R58" s="16">
        <v>1140</v>
      </c>
      <c r="S58" s="16">
        <v>739</v>
      </c>
      <c r="T58" s="7">
        <v>350</v>
      </c>
      <c r="U58" s="7">
        <v>170</v>
      </c>
      <c r="V58" s="7">
        <v>48</v>
      </c>
      <c r="W58" s="16">
        <v>8</v>
      </c>
      <c r="X58" s="16">
        <v>2</v>
      </c>
      <c r="Y58" s="12">
        <f t="shared" si="0"/>
        <v>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s="5" customFormat="1" ht="10.5">
      <c r="A59" s="110" t="s">
        <v>97</v>
      </c>
      <c r="B59" s="52" t="s">
        <v>76</v>
      </c>
      <c r="C59" s="3">
        <v>152</v>
      </c>
      <c r="D59" s="3">
        <v>15</v>
      </c>
      <c r="E59" s="3">
        <v>17</v>
      </c>
      <c r="F59" s="3">
        <v>10</v>
      </c>
      <c r="G59" s="15">
        <v>17</v>
      </c>
      <c r="H59" s="15">
        <v>17</v>
      </c>
      <c r="I59" s="15">
        <v>16</v>
      </c>
      <c r="J59" s="15">
        <v>17</v>
      </c>
      <c r="K59" s="15">
        <v>16</v>
      </c>
      <c r="L59" s="3">
        <v>15</v>
      </c>
      <c r="M59" s="3">
        <v>6</v>
      </c>
      <c r="N59" s="3">
        <v>1</v>
      </c>
      <c r="O59" s="15">
        <v>4</v>
      </c>
      <c r="P59" s="15">
        <v>0</v>
      </c>
      <c r="Q59" s="15">
        <v>0</v>
      </c>
      <c r="R59" s="15">
        <v>1</v>
      </c>
      <c r="S59" s="15">
        <v>0</v>
      </c>
      <c r="T59" s="3">
        <v>0</v>
      </c>
      <c r="U59" s="3">
        <v>0</v>
      </c>
      <c r="V59" s="3">
        <v>0</v>
      </c>
      <c r="W59" s="15">
        <v>0</v>
      </c>
      <c r="X59" s="15">
        <v>0</v>
      </c>
      <c r="Y59" s="12">
        <f t="shared" si="0"/>
        <v>0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54" s="9" customFormat="1" ht="10.5">
      <c r="A60" s="111"/>
      <c r="B60" s="53" t="s">
        <v>77</v>
      </c>
      <c r="C60" s="6">
        <v>65</v>
      </c>
      <c r="D60" s="7">
        <v>8</v>
      </c>
      <c r="E60" s="7">
        <v>8</v>
      </c>
      <c r="F60" s="7">
        <v>7</v>
      </c>
      <c r="G60" s="16">
        <v>11</v>
      </c>
      <c r="H60" s="16">
        <v>5</v>
      </c>
      <c r="I60" s="16">
        <v>1</v>
      </c>
      <c r="J60" s="16">
        <v>11</v>
      </c>
      <c r="K60" s="16">
        <v>4</v>
      </c>
      <c r="L60" s="7">
        <v>6</v>
      </c>
      <c r="M60" s="7">
        <v>3</v>
      </c>
      <c r="N60" s="7">
        <v>0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7">
        <v>0</v>
      </c>
      <c r="U60" s="7">
        <v>0</v>
      </c>
      <c r="V60" s="7">
        <v>0</v>
      </c>
      <c r="W60" s="16">
        <v>0</v>
      </c>
      <c r="X60" s="16">
        <v>0</v>
      </c>
      <c r="Y60" s="12">
        <f t="shared" si="0"/>
        <v>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 s="9" customFormat="1" ht="10.5">
      <c r="A61" s="111"/>
      <c r="B61" s="53" t="s">
        <v>78</v>
      </c>
      <c r="C61" s="6">
        <v>87</v>
      </c>
      <c r="D61" s="7">
        <v>7</v>
      </c>
      <c r="E61" s="7">
        <v>9</v>
      </c>
      <c r="F61" s="7">
        <v>3</v>
      </c>
      <c r="G61" s="16">
        <v>6</v>
      </c>
      <c r="H61" s="16">
        <v>12</v>
      </c>
      <c r="I61" s="16">
        <v>15</v>
      </c>
      <c r="J61" s="16">
        <v>6</v>
      </c>
      <c r="K61" s="16">
        <v>12</v>
      </c>
      <c r="L61" s="7">
        <v>9</v>
      </c>
      <c r="M61" s="7">
        <v>3</v>
      </c>
      <c r="N61" s="7">
        <v>1</v>
      </c>
      <c r="O61" s="16">
        <v>3</v>
      </c>
      <c r="P61" s="16">
        <v>0</v>
      </c>
      <c r="Q61" s="16">
        <v>0</v>
      </c>
      <c r="R61" s="16">
        <v>1</v>
      </c>
      <c r="S61" s="16">
        <v>0</v>
      </c>
      <c r="T61" s="7">
        <v>0</v>
      </c>
      <c r="U61" s="7">
        <v>0</v>
      </c>
      <c r="V61" s="7">
        <v>0</v>
      </c>
      <c r="W61" s="16">
        <v>0</v>
      </c>
      <c r="X61" s="16">
        <v>0</v>
      </c>
      <c r="Y61" s="12">
        <f t="shared" si="0"/>
        <v>0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s="5" customFormat="1" ht="10.5">
      <c r="A62" s="110" t="s">
        <v>98</v>
      </c>
      <c r="B62" s="52" t="s">
        <v>76</v>
      </c>
      <c r="C62" s="3">
        <v>6819</v>
      </c>
      <c r="D62" s="3">
        <v>510</v>
      </c>
      <c r="E62" s="3">
        <v>726</v>
      </c>
      <c r="F62" s="3">
        <v>657</v>
      </c>
      <c r="G62" s="15">
        <v>721</v>
      </c>
      <c r="H62" s="15">
        <v>725</v>
      </c>
      <c r="I62" s="15">
        <v>577</v>
      </c>
      <c r="J62" s="15">
        <v>537</v>
      </c>
      <c r="K62" s="15">
        <v>607</v>
      </c>
      <c r="L62" s="3">
        <v>610</v>
      </c>
      <c r="M62" s="3">
        <v>466</v>
      </c>
      <c r="N62" s="3">
        <v>259</v>
      </c>
      <c r="O62" s="15">
        <v>169</v>
      </c>
      <c r="P62" s="15">
        <v>141</v>
      </c>
      <c r="Q62" s="15">
        <v>62</v>
      </c>
      <c r="R62" s="15">
        <v>38</v>
      </c>
      <c r="S62" s="15">
        <v>8</v>
      </c>
      <c r="T62" s="3">
        <v>4</v>
      </c>
      <c r="U62" s="3">
        <v>1</v>
      </c>
      <c r="V62" s="3">
        <v>1</v>
      </c>
      <c r="W62" s="15">
        <v>0</v>
      </c>
      <c r="X62" s="15">
        <v>0</v>
      </c>
      <c r="Y62" s="12">
        <f t="shared" si="0"/>
        <v>0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s="9" customFormat="1" ht="10.5">
      <c r="A63" s="111"/>
      <c r="B63" s="53" t="s">
        <v>77</v>
      </c>
      <c r="C63" s="6">
        <v>3448</v>
      </c>
      <c r="D63" s="7">
        <v>252</v>
      </c>
      <c r="E63" s="7">
        <v>386</v>
      </c>
      <c r="F63" s="7">
        <v>342</v>
      </c>
      <c r="G63" s="16">
        <v>359</v>
      </c>
      <c r="H63" s="16">
        <v>359</v>
      </c>
      <c r="I63" s="16">
        <v>279</v>
      </c>
      <c r="J63" s="16">
        <v>242</v>
      </c>
      <c r="K63" s="16">
        <v>296</v>
      </c>
      <c r="L63" s="7">
        <v>291</v>
      </c>
      <c r="M63" s="7">
        <v>261</v>
      </c>
      <c r="N63" s="7">
        <v>154</v>
      </c>
      <c r="O63" s="16">
        <v>99</v>
      </c>
      <c r="P63" s="16">
        <v>66</v>
      </c>
      <c r="Q63" s="16">
        <v>36</v>
      </c>
      <c r="R63" s="16">
        <v>20</v>
      </c>
      <c r="S63" s="16">
        <v>4</v>
      </c>
      <c r="T63" s="7">
        <v>2</v>
      </c>
      <c r="U63" s="7">
        <v>0</v>
      </c>
      <c r="V63" s="7">
        <v>0</v>
      </c>
      <c r="W63" s="16">
        <v>0</v>
      </c>
      <c r="X63" s="16">
        <v>0</v>
      </c>
      <c r="Y63" s="12">
        <f t="shared" si="0"/>
        <v>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 s="9" customFormat="1" ht="10.5">
      <c r="A64" s="111"/>
      <c r="B64" s="53" t="s">
        <v>78</v>
      </c>
      <c r="C64" s="6">
        <v>3371</v>
      </c>
      <c r="D64" s="7">
        <v>258</v>
      </c>
      <c r="E64" s="7">
        <v>340</v>
      </c>
      <c r="F64" s="7">
        <v>315</v>
      </c>
      <c r="G64" s="16">
        <v>362</v>
      </c>
      <c r="H64" s="16">
        <v>366</v>
      </c>
      <c r="I64" s="16">
        <v>298</v>
      </c>
      <c r="J64" s="16">
        <v>295</v>
      </c>
      <c r="K64" s="16">
        <v>311</v>
      </c>
      <c r="L64" s="7">
        <v>319</v>
      </c>
      <c r="M64" s="7">
        <v>205</v>
      </c>
      <c r="N64" s="7">
        <v>105</v>
      </c>
      <c r="O64" s="16">
        <v>70</v>
      </c>
      <c r="P64" s="16">
        <v>75</v>
      </c>
      <c r="Q64" s="16">
        <v>26</v>
      </c>
      <c r="R64" s="16">
        <v>18</v>
      </c>
      <c r="S64" s="16">
        <v>4</v>
      </c>
      <c r="T64" s="7">
        <v>2</v>
      </c>
      <c r="U64" s="7">
        <v>1</v>
      </c>
      <c r="V64" s="7">
        <v>1</v>
      </c>
      <c r="W64" s="16">
        <v>0</v>
      </c>
      <c r="X64" s="16">
        <v>0</v>
      </c>
      <c r="Y64" s="12">
        <f t="shared" si="0"/>
        <v>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s="5" customFormat="1" ht="10.5">
      <c r="A65" s="110" t="s">
        <v>99</v>
      </c>
      <c r="B65" s="52" t="s">
        <v>76</v>
      </c>
      <c r="C65" s="3">
        <v>1611</v>
      </c>
      <c r="D65" s="3">
        <v>147</v>
      </c>
      <c r="E65" s="3">
        <v>211</v>
      </c>
      <c r="F65" s="3">
        <v>194</v>
      </c>
      <c r="G65" s="15">
        <v>193</v>
      </c>
      <c r="H65" s="15">
        <v>151</v>
      </c>
      <c r="I65" s="15">
        <v>129</v>
      </c>
      <c r="J65" s="15">
        <v>170</v>
      </c>
      <c r="K65" s="15">
        <v>139</v>
      </c>
      <c r="L65" s="3">
        <v>124</v>
      </c>
      <c r="M65" s="3">
        <v>70</v>
      </c>
      <c r="N65" s="3">
        <v>31</v>
      </c>
      <c r="O65" s="15">
        <v>29</v>
      </c>
      <c r="P65" s="15">
        <v>11</v>
      </c>
      <c r="Q65" s="15">
        <v>7</v>
      </c>
      <c r="R65" s="15">
        <v>2</v>
      </c>
      <c r="S65" s="15">
        <v>3</v>
      </c>
      <c r="T65" s="3">
        <v>0</v>
      </c>
      <c r="U65" s="3">
        <v>0</v>
      </c>
      <c r="V65" s="3">
        <v>0</v>
      </c>
      <c r="W65" s="15">
        <v>0</v>
      </c>
      <c r="X65" s="15">
        <v>0</v>
      </c>
      <c r="Y65" s="12">
        <f t="shared" si="0"/>
        <v>0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s="9" customFormat="1" ht="10.5">
      <c r="A66" s="111"/>
      <c r="B66" s="53" t="s">
        <v>77</v>
      </c>
      <c r="C66" s="6">
        <v>722</v>
      </c>
      <c r="D66" s="7">
        <v>88</v>
      </c>
      <c r="E66" s="7">
        <v>105</v>
      </c>
      <c r="F66" s="7">
        <v>107</v>
      </c>
      <c r="G66" s="16">
        <v>96</v>
      </c>
      <c r="H66" s="16">
        <v>63</v>
      </c>
      <c r="I66" s="16">
        <v>42</v>
      </c>
      <c r="J66" s="16">
        <v>57</v>
      </c>
      <c r="K66" s="16">
        <v>48</v>
      </c>
      <c r="L66" s="7">
        <v>46</v>
      </c>
      <c r="M66" s="7">
        <v>31</v>
      </c>
      <c r="N66" s="7">
        <v>15</v>
      </c>
      <c r="O66" s="16">
        <v>15</v>
      </c>
      <c r="P66" s="16">
        <v>3</v>
      </c>
      <c r="Q66" s="16">
        <v>5</v>
      </c>
      <c r="R66" s="16">
        <v>0</v>
      </c>
      <c r="S66" s="16">
        <v>1</v>
      </c>
      <c r="T66" s="7">
        <v>0</v>
      </c>
      <c r="U66" s="7">
        <v>0</v>
      </c>
      <c r="V66" s="7">
        <v>0</v>
      </c>
      <c r="W66" s="16">
        <v>0</v>
      </c>
      <c r="X66" s="16">
        <v>0</v>
      </c>
      <c r="Y66" s="12">
        <f t="shared" si="0"/>
        <v>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s="9" customFormat="1" ht="10.5">
      <c r="A67" s="111"/>
      <c r="B67" s="53" t="s">
        <v>78</v>
      </c>
      <c r="C67" s="6">
        <v>889</v>
      </c>
      <c r="D67" s="7">
        <v>59</v>
      </c>
      <c r="E67" s="7">
        <v>106</v>
      </c>
      <c r="F67" s="7">
        <v>87</v>
      </c>
      <c r="G67" s="16">
        <v>97</v>
      </c>
      <c r="H67" s="16">
        <v>88</v>
      </c>
      <c r="I67" s="16">
        <v>87</v>
      </c>
      <c r="J67" s="16">
        <v>113</v>
      </c>
      <c r="K67" s="16">
        <v>91</v>
      </c>
      <c r="L67" s="7">
        <v>78</v>
      </c>
      <c r="M67" s="7">
        <v>39</v>
      </c>
      <c r="N67" s="7">
        <v>16</v>
      </c>
      <c r="O67" s="16">
        <v>14</v>
      </c>
      <c r="P67" s="16">
        <v>8</v>
      </c>
      <c r="Q67" s="16">
        <v>2</v>
      </c>
      <c r="R67" s="16">
        <v>2</v>
      </c>
      <c r="S67" s="16">
        <v>2</v>
      </c>
      <c r="T67" s="7">
        <v>0</v>
      </c>
      <c r="U67" s="7">
        <v>0</v>
      </c>
      <c r="V67" s="7">
        <v>0</v>
      </c>
      <c r="W67" s="16">
        <v>0</v>
      </c>
      <c r="X67" s="16">
        <v>0</v>
      </c>
      <c r="Y67" s="12">
        <f t="shared" si="0"/>
        <v>0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s="5" customFormat="1" ht="10.5">
      <c r="A68" s="112" t="s">
        <v>100</v>
      </c>
      <c r="B68" s="52" t="s">
        <v>76</v>
      </c>
      <c r="C68" s="3">
        <v>4561</v>
      </c>
      <c r="D68" s="3">
        <v>379</v>
      </c>
      <c r="E68" s="3">
        <v>644</v>
      </c>
      <c r="F68" s="3">
        <v>645</v>
      </c>
      <c r="G68" s="15">
        <v>466</v>
      </c>
      <c r="H68" s="15">
        <v>342</v>
      </c>
      <c r="I68" s="15">
        <v>359</v>
      </c>
      <c r="J68" s="15">
        <v>469</v>
      </c>
      <c r="K68" s="15">
        <v>472</v>
      </c>
      <c r="L68" s="3">
        <v>405</v>
      </c>
      <c r="M68" s="3">
        <v>220</v>
      </c>
      <c r="N68" s="3">
        <v>98</v>
      </c>
      <c r="O68" s="15">
        <v>28</v>
      </c>
      <c r="P68" s="15">
        <v>16</v>
      </c>
      <c r="Q68" s="15">
        <v>10</v>
      </c>
      <c r="R68" s="15">
        <v>6</v>
      </c>
      <c r="S68" s="15">
        <v>2</v>
      </c>
      <c r="T68" s="3">
        <v>0</v>
      </c>
      <c r="U68" s="3">
        <v>0</v>
      </c>
      <c r="V68" s="3">
        <v>0</v>
      </c>
      <c r="W68" s="15">
        <v>0</v>
      </c>
      <c r="X68" s="15">
        <v>0</v>
      </c>
      <c r="Y68" s="12">
        <f t="shared" si="0"/>
        <v>0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s="9" customFormat="1" ht="10.5">
      <c r="A69" s="113"/>
      <c r="B69" s="53" t="s">
        <v>77</v>
      </c>
      <c r="C69" s="6">
        <v>2027</v>
      </c>
      <c r="D69" s="7">
        <v>186</v>
      </c>
      <c r="E69" s="7">
        <v>337</v>
      </c>
      <c r="F69" s="7">
        <v>320</v>
      </c>
      <c r="G69" s="16">
        <v>273</v>
      </c>
      <c r="H69" s="16">
        <v>154</v>
      </c>
      <c r="I69" s="16">
        <v>115</v>
      </c>
      <c r="J69" s="16">
        <v>148</v>
      </c>
      <c r="K69" s="16">
        <v>150</v>
      </c>
      <c r="L69" s="7">
        <v>168</v>
      </c>
      <c r="M69" s="7">
        <v>99</v>
      </c>
      <c r="N69" s="7">
        <v>41</v>
      </c>
      <c r="O69" s="16">
        <v>23</v>
      </c>
      <c r="P69" s="16">
        <v>8</v>
      </c>
      <c r="Q69" s="16">
        <v>3</v>
      </c>
      <c r="R69" s="16">
        <v>1</v>
      </c>
      <c r="S69" s="16">
        <v>1</v>
      </c>
      <c r="T69" s="7">
        <v>0</v>
      </c>
      <c r="U69" s="7">
        <v>0</v>
      </c>
      <c r="V69" s="7">
        <v>0</v>
      </c>
      <c r="W69" s="16">
        <v>0</v>
      </c>
      <c r="X69" s="16">
        <v>0</v>
      </c>
      <c r="Y69" s="12">
        <f t="shared" si="0"/>
        <v>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 s="9" customFormat="1" ht="10.5">
      <c r="A70" s="113"/>
      <c r="B70" s="53" t="s">
        <v>78</v>
      </c>
      <c r="C70" s="6">
        <v>2534</v>
      </c>
      <c r="D70" s="7">
        <v>193</v>
      </c>
      <c r="E70" s="7">
        <v>307</v>
      </c>
      <c r="F70" s="7">
        <v>325</v>
      </c>
      <c r="G70" s="16">
        <v>193</v>
      </c>
      <c r="H70" s="16">
        <v>188</v>
      </c>
      <c r="I70" s="16">
        <v>244</v>
      </c>
      <c r="J70" s="16">
        <v>321</v>
      </c>
      <c r="K70" s="16">
        <v>322</v>
      </c>
      <c r="L70" s="7">
        <v>237</v>
      </c>
      <c r="M70" s="7">
        <v>121</v>
      </c>
      <c r="N70" s="7">
        <v>57</v>
      </c>
      <c r="O70" s="16">
        <v>5</v>
      </c>
      <c r="P70" s="16">
        <v>8</v>
      </c>
      <c r="Q70" s="16">
        <v>7</v>
      </c>
      <c r="R70" s="16">
        <v>5</v>
      </c>
      <c r="S70" s="16">
        <v>1</v>
      </c>
      <c r="T70" s="7">
        <v>0</v>
      </c>
      <c r="U70" s="7">
        <v>0</v>
      </c>
      <c r="V70" s="7">
        <v>0</v>
      </c>
      <c r="W70" s="16">
        <v>0</v>
      </c>
      <c r="X70" s="16">
        <v>0</v>
      </c>
      <c r="Y70" s="12">
        <f aca="true" t="shared" si="1" ref="Y70:Y91">C70-SUM(D70:X70)</f>
        <v>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 s="5" customFormat="1" ht="10.5">
      <c r="A71" s="110" t="s">
        <v>101</v>
      </c>
      <c r="B71" s="52" t="s">
        <v>76</v>
      </c>
      <c r="C71" s="3">
        <v>610</v>
      </c>
      <c r="D71" s="3">
        <v>40</v>
      </c>
      <c r="E71" s="3">
        <v>99</v>
      </c>
      <c r="F71" s="3">
        <v>66</v>
      </c>
      <c r="G71" s="15">
        <v>63</v>
      </c>
      <c r="H71" s="15">
        <v>64</v>
      </c>
      <c r="I71" s="15">
        <v>47</v>
      </c>
      <c r="J71" s="15">
        <v>54</v>
      </c>
      <c r="K71" s="15">
        <v>56</v>
      </c>
      <c r="L71" s="3">
        <v>53</v>
      </c>
      <c r="M71" s="3">
        <v>31</v>
      </c>
      <c r="N71" s="3">
        <v>16</v>
      </c>
      <c r="O71" s="15">
        <v>7</v>
      </c>
      <c r="P71" s="15">
        <v>9</v>
      </c>
      <c r="Q71" s="15">
        <v>2</v>
      </c>
      <c r="R71" s="15">
        <v>2</v>
      </c>
      <c r="S71" s="15">
        <v>1</v>
      </c>
      <c r="T71" s="3">
        <v>0</v>
      </c>
      <c r="U71" s="3">
        <v>0</v>
      </c>
      <c r="V71" s="3">
        <v>0</v>
      </c>
      <c r="W71" s="15">
        <v>0</v>
      </c>
      <c r="X71" s="15">
        <v>0</v>
      </c>
      <c r="Y71" s="12">
        <f t="shared" si="1"/>
        <v>0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s="9" customFormat="1" ht="10.5">
      <c r="A72" s="111"/>
      <c r="B72" s="53" t="s">
        <v>77</v>
      </c>
      <c r="C72" s="6">
        <v>250</v>
      </c>
      <c r="D72" s="7">
        <v>21</v>
      </c>
      <c r="E72" s="7">
        <v>60</v>
      </c>
      <c r="F72" s="7">
        <v>33</v>
      </c>
      <c r="G72" s="16">
        <v>26</v>
      </c>
      <c r="H72" s="16">
        <v>31</v>
      </c>
      <c r="I72" s="16">
        <v>13</v>
      </c>
      <c r="J72" s="16">
        <v>15</v>
      </c>
      <c r="K72" s="16">
        <v>15</v>
      </c>
      <c r="L72" s="7">
        <v>12</v>
      </c>
      <c r="M72" s="7">
        <v>11</v>
      </c>
      <c r="N72" s="7">
        <v>3</v>
      </c>
      <c r="O72" s="16">
        <v>1</v>
      </c>
      <c r="P72" s="16">
        <v>6</v>
      </c>
      <c r="Q72" s="16">
        <v>1</v>
      </c>
      <c r="R72" s="16">
        <v>2</v>
      </c>
      <c r="S72" s="16">
        <v>0</v>
      </c>
      <c r="T72" s="7">
        <v>0</v>
      </c>
      <c r="U72" s="7">
        <v>0</v>
      </c>
      <c r="V72" s="7">
        <v>0</v>
      </c>
      <c r="W72" s="16">
        <v>0</v>
      </c>
      <c r="X72" s="16">
        <v>0</v>
      </c>
      <c r="Y72" s="12">
        <f t="shared" si="1"/>
        <v>0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</row>
    <row r="73" spans="1:54" s="9" customFormat="1" ht="10.5">
      <c r="A73" s="111"/>
      <c r="B73" s="53" t="s">
        <v>78</v>
      </c>
      <c r="C73" s="6">
        <v>360</v>
      </c>
      <c r="D73" s="7">
        <v>19</v>
      </c>
      <c r="E73" s="7">
        <v>39</v>
      </c>
      <c r="F73" s="7">
        <v>33</v>
      </c>
      <c r="G73" s="16">
        <v>37</v>
      </c>
      <c r="H73" s="16">
        <v>33</v>
      </c>
      <c r="I73" s="16">
        <v>34</v>
      </c>
      <c r="J73" s="16">
        <v>39</v>
      </c>
      <c r="K73" s="16">
        <v>41</v>
      </c>
      <c r="L73" s="7">
        <v>41</v>
      </c>
      <c r="M73" s="7">
        <v>20</v>
      </c>
      <c r="N73" s="7">
        <v>13</v>
      </c>
      <c r="O73" s="16">
        <v>6</v>
      </c>
      <c r="P73" s="16">
        <v>3</v>
      </c>
      <c r="Q73" s="16">
        <v>1</v>
      </c>
      <c r="R73" s="16">
        <v>0</v>
      </c>
      <c r="S73" s="16">
        <v>1</v>
      </c>
      <c r="T73" s="7">
        <v>0</v>
      </c>
      <c r="U73" s="7">
        <v>0</v>
      </c>
      <c r="V73" s="7">
        <v>0</v>
      </c>
      <c r="W73" s="16">
        <v>0</v>
      </c>
      <c r="X73" s="16">
        <v>0</v>
      </c>
      <c r="Y73" s="12">
        <f t="shared" si="1"/>
        <v>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</row>
    <row r="74" spans="1:54" s="5" customFormat="1" ht="10.5">
      <c r="A74" s="112" t="s">
        <v>102</v>
      </c>
      <c r="B74" s="52" t="s">
        <v>76</v>
      </c>
      <c r="C74" s="3">
        <v>1037</v>
      </c>
      <c r="D74" s="3">
        <v>94</v>
      </c>
      <c r="E74" s="3">
        <v>126</v>
      </c>
      <c r="F74" s="3">
        <v>124</v>
      </c>
      <c r="G74" s="15">
        <v>101</v>
      </c>
      <c r="H74" s="15">
        <v>88</v>
      </c>
      <c r="I74" s="15">
        <v>98</v>
      </c>
      <c r="J74" s="15">
        <v>109</v>
      </c>
      <c r="K74" s="15">
        <v>111</v>
      </c>
      <c r="L74" s="3">
        <v>87</v>
      </c>
      <c r="M74" s="3">
        <v>47</v>
      </c>
      <c r="N74" s="3">
        <v>20</v>
      </c>
      <c r="O74" s="15">
        <v>11</v>
      </c>
      <c r="P74" s="15">
        <v>13</v>
      </c>
      <c r="Q74" s="15">
        <v>4</v>
      </c>
      <c r="R74" s="15">
        <v>3</v>
      </c>
      <c r="S74" s="15">
        <v>0</v>
      </c>
      <c r="T74" s="3">
        <v>0</v>
      </c>
      <c r="U74" s="3">
        <v>1</v>
      </c>
      <c r="V74" s="3">
        <v>0</v>
      </c>
      <c r="W74" s="15">
        <v>0</v>
      </c>
      <c r="X74" s="15">
        <v>0</v>
      </c>
      <c r="Y74" s="12">
        <f t="shared" si="1"/>
        <v>0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s="9" customFormat="1" ht="10.5">
      <c r="A75" s="113"/>
      <c r="B75" s="53" t="s">
        <v>77</v>
      </c>
      <c r="C75" s="6">
        <v>426</v>
      </c>
      <c r="D75" s="7">
        <v>44</v>
      </c>
      <c r="E75" s="7">
        <v>67</v>
      </c>
      <c r="F75" s="7">
        <v>55</v>
      </c>
      <c r="G75" s="16">
        <v>48</v>
      </c>
      <c r="H75" s="16">
        <v>41</v>
      </c>
      <c r="I75" s="16">
        <v>41</v>
      </c>
      <c r="J75" s="16">
        <v>29</v>
      </c>
      <c r="K75" s="16">
        <v>38</v>
      </c>
      <c r="L75" s="7">
        <v>29</v>
      </c>
      <c r="M75" s="7">
        <v>15</v>
      </c>
      <c r="N75" s="7">
        <v>10</v>
      </c>
      <c r="O75" s="16">
        <v>2</v>
      </c>
      <c r="P75" s="16">
        <v>3</v>
      </c>
      <c r="Q75" s="16">
        <v>3</v>
      </c>
      <c r="R75" s="16">
        <v>0</v>
      </c>
      <c r="S75" s="16">
        <v>0</v>
      </c>
      <c r="T75" s="7">
        <v>0</v>
      </c>
      <c r="U75" s="7">
        <v>1</v>
      </c>
      <c r="V75" s="7">
        <v>0</v>
      </c>
      <c r="W75" s="16">
        <v>0</v>
      </c>
      <c r="X75" s="16">
        <v>0</v>
      </c>
      <c r="Y75" s="12">
        <f t="shared" si="1"/>
        <v>0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 s="9" customFormat="1" ht="10.5">
      <c r="A76" s="113"/>
      <c r="B76" s="53" t="s">
        <v>78</v>
      </c>
      <c r="C76" s="6">
        <v>611</v>
      </c>
      <c r="D76" s="7">
        <v>50</v>
      </c>
      <c r="E76" s="7">
        <v>59</v>
      </c>
      <c r="F76" s="7">
        <v>69</v>
      </c>
      <c r="G76" s="16">
        <v>53</v>
      </c>
      <c r="H76" s="16">
        <v>47</v>
      </c>
      <c r="I76" s="16">
        <v>57</v>
      </c>
      <c r="J76" s="16">
        <v>80</v>
      </c>
      <c r="K76" s="16">
        <v>73</v>
      </c>
      <c r="L76" s="7">
        <v>58</v>
      </c>
      <c r="M76" s="7">
        <v>32</v>
      </c>
      <c r="N76" s="7">
        <v>10</v>
      </c>
      <c r="O76" s="16">
        <v>9</v>
      </c>
      <c r="P76" s="16">
        <v>10</v>
      </c>
      <c r="Q76" s="16">
        <v>1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6">
        <v>0</v>
      </c>
      <c r="X76" s="16">
        <v>0</v>
      </c>
      <c r="Y76" s="12">
        <f t="shared" si="1"/>
        <v>0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 s="5" customFormat="1" ht="10.5">
      <c r="A77" s="103" t="s">
        <v>103</v>
      </c>
      <c r="B77" s="52" t="s">
        <v>76</v>
      </c>
      <c r="C77" s="3">
        <v>9367</v>
      </c>
      <c r="D77" s="3">
        <v>898</v>
      </c>
      <c r="E77" s="3">
        <v>922</v>
      </c>
      <c r="F77" s="3">
        <v>789</v>
      </c>
      <c r="G77" s="15">
        <v>890</v>
      </c>
      <c r="H77" s="15">
        <v>848</v>
      </c>
      <c r="I77" s="15">
        <v>876</v>
      </c>
      <c r="J77" s="15">
        <v>933</v>
      </c>
      <c r="K77" s="15">
        <v>983</v>
      </c>
      <c r="L77" s="3">
        <v>868</v>
      </c>
      <c r="M77" s="3">
        <v>613</v>
      </c>
      <c r="N77" s="3">
        <v>350</v>
      </c>
      <c r="O77" s="15">
        <v>141</v>
      </c>
      <c r="P77" s="15">
        <v>127</v>
      </c>
      <c r="Q77" s="15">
        <v>64</v>
      </c>
      <c r="R77" s="15">
        <v>36</v>
      </c>
      <c r="S77" s="15">
        <v>18</v>
      </c>
      <c r="T77" s="3">
        <v>4</v>
      </c>
      <c r="U77" s="3">
        <v>5</v>
      </c>
      <c r="V77" s="3">
        <v>1</v>
      </c>
      <c r="W77" s="15">
        <v>0</v>
      </c>
      <c r="X77" s="15">
        <v>1</v>
      </c>
      <c r="Y77" s="12">
        <f t="shared" si="1"/>
        <v>0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s="9" customFormat="1" ht="10.5">
      <c r="A78" s="114"/>
      <c r="B78" s="53" t="s">
        <v>77</v>
      </c>
      <c r="C78" s="6">
        <v>3936</v>
      </c>
      <c r="D78" s="7">
        <v>462</v>
      </c>
      <c r="E78" s="7">
        <v>457</v>
      </c>
      <c r="F78" s="7">
        <v>409</v>
      </c>
      <c r="G78" s="16">
        <v>428</v>
      </c>
      <c r="H78" s="16">
        <v>357</v>
      </c>
      <c r="I78" s="16">
        <v>286</v>
      </c>
      <c r="J78" s="16">
        <v>311</v>
      </c>
      <c r="K78" s="16">
        <v>361</v>
      </c>
      <c r="L78" s="7">
        <v>307</v>
      </c>
      <c r="M78" s="7">
        <v>227</v>
      </c>
      <c r="N78" s="7">
        <v>155</v>
      </c>
      <c r="O78" s="16">
        <v>78</v>
      </c>
      <c r="P78" s="16">
        <v>47</v>
      </c>
      <c r="Q78" s="16">
        <v>31</v>
      </c>
      <c r="R78" s="16">
        <v>11</v>
      </c>
      <c r="S78" s="16">
        <v>7</v>
      </c>
      <c r="T78" s="7">
        <v>1</v>
      </c>
      <c r="U78" s="7">
        <v>0</v>
      </c>
      <c r="V78" s="7">
        <v>0</v>
      </c>
      <c r="W78" s="16">
        <v>0</v>
      </c>
      <c r="X78" s="16">
        <v>1</v>
      </c>
      <c r="Y78" s="12">
        <f t="shared" si="1"/>
        <v>0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 s="9" customFormat="1" ht="10.5">
      <c r="A79" s="114"/>
      <c r="B79" s="53" t="s">
        <v>78</v>
      </c>
      <c r="C79" s="6">
        <v>5431</v>
      </c>
      <c r="D79" s="7">
        <v>436</v>
      </c>
      <c r="E79" s="7">
        <v>465</v>
      </c>
      <c r="F79" s="7">
        <v>380</v>
      </c>
      <c r="G79" s="16">
        <v>462</v>
      </c>
      <c r="H79" s="16">
        <v>491</v>
      </c>
      <c r="I79" s="16">
        <v>590</v>
      </c>
      <c r="J79" s="16">
        <v>622</v>
      </c>
      <c r="K79" s="16">
        <v>622</v>
      </c>
      <c r="L79" s="7">
        <v>561</v>
      </c>
      <c r="M79" s="7">
        <v>386</v>
      </c>
      <c r="N79" s="7">
        <v>195</v>
      </c>
      <c r="O79" s="16">
        <v>63</v>
      </c>
      <c r="P79" s="16">
        <v>80</v>
      </c>
      <c r="Q79" s="16">
        <v>33</v>
      </c>
      <c r="R79" s="16">
        <v>25</v>
      </c>
      <c r="S79" s="16">
        <v>11</v>
      </c>
      <c r="T79" s="7">
        <v>3</v>
      </c>
      <c r="U79" s="7">
        <v>5</v>
      </c>
      <c r="V79" s="7">
        <v>1</v>
      </c>
      <c r="W79" s="16">
        <v>0</v>
      </c>
      <c r="X79" s="16">
        <v>0</v>
      </c>
      <c r="Y79" s="12">
        <f t="shared" si="1"/>
        <v>0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 s="5" customFormat="1" ht="10.5">
      <c r="A80" s="103" t="s">
        <v>104</v>
      </c>
      <c r="B80" s="52" t="s">
        <v>76</v>
      </c>
      <c r="C80" s="3">
        <v>7568</v>
      </c>
      <c r="D80" s="3">
        <v>668</v>
      </c>
      <c r="E80" s="3">
        <v>754</v>
      </c>
      <c r="F80" s="3">
        <v>681</v>
      </c>
      <c r="G80" s="15">
        <v>786</v>
      </c>
      <c r="H80" s="15">
        <v>789</v>
      </c>
      <c r="I80" s="15">
        <v>770</v>
      </c>
      <c r="J80" s="15">
        <v>755</v>
      </c>
      <c r="K80" s="15">
        <v>609</v>
      </c>
      <c r="L80" s="3">
        <v>571</v>
      </c>
      <c r="M80" s="3">
        <v>516</v>
      </c>
      <c r="N80" s="3">
        <v>334</v>
      </c>
      <c r="O80" s="15">
        <v>155</v>
      </c>
      <c r="P80" s="15">
        <v>97</v>
      </c>
      <c r="Q80" s="15">
        <v>50</v>
      </c>
      <c r="R80" s="15">
        <v>12</v>
      </c>
      <c r="S80" s="15">
        <v>10</v>
      </c>
      <c r="T80" s="3">
        <v>6</v>
      </c>
      <c r="U80" s="3">
        <v>3</v>
      </c>
      <c r="V80" s="3">
        <v>1</v>
      </c>
      <c r="W80" s="15">
        <v>1</v>
      </c>
      <c r="X80" s="15">
        <v>0</v>
      </c>
      <c r="Y80" s="12">
        <f t="shared" si="1"/>
        <v>0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s="9" customFormat="1" ht="10.5">
      <c r="A81" s="114"/>
      <c r="B81" s="53" t="s">
        <v>77</v>
      </c>
      <c r="C81" s="6">
        <v>3646</v>
      </c>
      <c r="D81" s="7">
        <v>325</v>
      </c>
      <c r="E81" s="7">
        <v>404</v>
      </c>
      <c r="F81" s="7">
        <v>354</v>
      </c>
      <c r="G81" s="16">
        <v>378</v>
      </c>
      <c r="H81" s="16">
        <v>360</v>
      </c>
      <c r="I81" s="16">
        <v>354</v>
      </c>
      <c r="J81" s="16">
        <v>368</v>
      </c>
      <c r="K81" s="16">
        <v>284</v>
      </c>
      <c r="L81" s="7">
        <v>255</v>
      </c>
      <c r="M81" s="7">
        <v>214</v>
      </c>
      <c r="N81" s="7">
        <v>180</v>
      </c>
      <c r="O81" s="16">
        <v>79</v>
      </c>
      <c r="P81" s="16">
        <v>52</v>
      </c>
      <c r="Q81" s="16">
        <v>23</v>
      </c>
      <c r="R81" s="16">
        <v>7</v>
      </c>
      <c r="S81" s="16">
        <v>4</v>
      </c>
      <c r="T81" s="7">
        <v>2</v>
      </c>
      <c r="U81" s="7">
        <v>2</v>
      </c>
      <c r="V81" s="7">
        <v>1</v>
      </c>
      <c r="W81" s="16">
        <v>0</v>
      </c>
      <c r="X81" s="16">
        <v>0</v>
      </c>
      <c r="Y81" s="12">
        <f t="shared" si="1"/>
        <v>0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 s="9" customFormat="1" ht="10.5">
      <c r="A82" s="114"/>
      <c r="B82" s="53" t="s">
        <v>78</v>
      </c>
      <c r="C82" s="6">
        <v>3922</v>
      </c>
      <c r="D82" s="7">
        <v>343</v>
      </c>
      <c r="E82" s="7">
        <v>350</v>
      </c>
      <c r="F82" s="7">
        <v>327</v>
      </c>
      <c r="G82" s="16">
        <v>408</v>
      </c>
      <c r="H82" s="16">
        <v>429</v>
      </c>
      <c r="I82" s="16">
        <v>416</v>
      </c>
      <c r="J82" s="16">
        <v>387</v>
      </c>
      <c r="K82" s="16">
        <v>325</v>
      </c>
      <c r="L82" s="7">
        <v>316</v>
      </c>
      <c r="M82" s="7">
        <v>302</v>
      </c>
      <c r="N82" s="7">
        <v>154</v>
      </c>
      <c r="O82" s="16">
        <v>76</v>
      </c>
      <c r="P82" s="16">
        <v>45</v>
      </c>
      <c r="Q82" s="16">
        <v>27</v>
      </c>
      <c r="R82" s="16">
        <v>5</v>
      </c>
      <c r="S82" s="16">
        <v>6</v>
      </c>
      <c r="T82" s="7">
        <v>4</v>
      </c>
      <c r="U82" s="7">
        <v>1</v>
      </c>
      <c r="V82" s="7">
        <v>0</v>
      </c>
      <c r="W82" s="16">
        <v>1</v>
      </c>
      <c r="X82" s="16">
        <v>0</v>
      </c>
      <c r="Y82" s="12">
        <f t="shared" si="1"/>
        <v>0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 s="5" customFormat="1" ht="10.5">
      <c r="A83" s="115" t="s">
        <v>105</v>
      </c>
      <c r="B83" s="52" t="s">
        <v>76</v>
      </c>
      <c r="C83" s="3">
        <v>151</v>
      </c>
      <c r="D83" s="3">
        <v>18</v>
      </c>
      <c r="E83" s="3">
        <v>24</v>
      </c>
      <c r="F83" s="3">
        <v>13</v>
      </c>
      <c r="G83" s="15">
        <v>2</v>
      </c>
      <c r="H83" s="15">
        <v>12</v>
      </c>
      <c r="I83" s="15">
        <v>27</v>
      </c>
      <c r="J83" s="15">
        <v>24</v>
      </c>
      <c r="K83" s="15">
        <v>15</v>
      </c>
      <c r="L83" s="3">
        <v>5</v>
      </c>
      <c r="M83" s="3">
        <v>7</v>
      </c>
      <c r="N83" s="3">
        <v>3</v>
      </c>
      <c r="O83" s="15">
        <v>0</v>
      </c>
      <c r="P83" s="15">
        <v>1</v>
      </c>
      <c r="Q83" s="15">
        <v>0</v>
      </c>
      <c r="R83" s="15">
        <v>0</v>
      </c>
      <c r="S83" s="15">
        <v>0</v>
      </c>
      <c r="T83" s="3">
        <v>0</v>
      </c>
      <c r="U83" s="3">
        <v>0</v>
      </c>
      <c r="V83" s="3">
        <v>0</v>
      </c>
      <c r="W83" s="15">
        <v>0</v>
      </c>
      <c r="X83" s="15">
        <v>0</v>
      </c>
      <c r="Y83" s="12">
        <f t="shared" si="1"/>
        <v>0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s="9" customFormat="1" ht="10.5">
      <c r="A84" s="116"/>
      <c r="B84" s="53" t="s">
        <v>77</v>
      </c>
      <c r="C84" s="6">
        <v>76</v>
      </c>
      <c r="D84" s="7">
        <v>10</v>
      </c>
      <c r="E84" s="7">
        <v>13</v>
      </c>
      <c r="F84" s="7">
        <v>5</v>
      </c>
      <c r="G84" s="16">
        <v>1</v>
      </c>
      <c r="H84" s="16">
        <v>4</v>
      </c>
      <c r="I84" s="16">
        <v>11</v>
      </c>
      <c r="J84" s="16">
        <v>11</v>
      </c>
      <c r="K84" s="16">
        <v>6</v>
      </c>
      <c r="L84" s="7">
        <v>4</v>
      </c>
      <c r="M84" s="7">
        <v>7</v>
      </c>
      <c r="N84" s="7">
        <v>3</v>
      </c>
      <c r="O84" s="16">
        <v>0</v>
      </c>
      <c r="P84" s="16">
        <v>1</v>
      </c>
      <c r="Q84" s="16">
        <v>0</v>
      </c>
      <c r="R84" s="16">
        <v>0</v>
      </c>
      <c r="S84" s="16">
        <v>0</v>
      </c>
      <c r="T84" s="7">
        <v>0</v>
      </c>
      <c r="U84" s="7">
        <v>0</v>
      </c>
      <c r="V84" s="7">
        <v>0</v>
      </c>
      <c r="W84" s="16">
        <v>0</v>
      </c>
      <c r="X84" s="16">
        <v>0</v>
      </c>
      <c r="Y84" s="12">
        <f t="shared" si="1"/>
        <v>0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 s="9" customFormat="1" ht="10.5">
      <c r="A85" s="116"/>
      <c r="B85" s="53" t="s">
        <v>78</v>
      </c>
      <c r="C85" s="6">
        <v>75</v>
      </c>
      <c r="D85" s="7">
        <v>8</v>
      </c>
      <c r="E85" s="7">
        <v>11</v>
      </c>
      <c r="F85" s="7">
        <v>8</v>
      </c>
      <c r="G85" s="16">
        <v>1</v>
      </c>
      <c r="H85" s="16">
        <v>8</v>
      </c>
      <c r="I85" s="16">
        <v>16</v>
      </c>
      <c r="J85" s="16">
        <v>13</v>
      </c>
      <c r="K85" s="16">
        <v>9</v>
      </c>
      <c r="L85" s="7">
        <v>1</v>
      </c>
      <c r="M85" s="7">
        <v>0</v>
      </c>
      <c r="N85" s="7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7">
        <v>0</v>
      </c>
      <c r="U85" s="7">
        <v>0</v>
      </c>
      <c r="V85" s="7">
        <v>0</v>
      </c>
      <c r="W85" s="16">
        <v>0</v>
      </c>
      <c r="X85" s="16">
        <v>0</v>
      </c>
      <c r="Y85" s="12">
        <f t="shared" si="1"/>
        <v>0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 s="5" customFormat="1" ht="10.5">
      <c r="A86" s="110" t="s">
        <v>106</v>
      </c>
      <c r="B86" s="52" t="s">
        <v>76</v>
      </c>
      <c r="C86" s="3">
        <v>115</v>
      </c>
      <c r="D86" s="3">
        <v>14</v>
      </c>
      <c r="E86" s="3">
        <v>21</v>
      </c>
      <c r="F86" s="3">
        <v>9</v>
      </c>
      <c r="G86" s="15">
        <v>1</v>
      </c>
      <c r="H86" s="15">
        <v>9</v>
      </c>
      <c r="I86" s="15">
        <v>18</v>
      </c>
      <c r="J86" s="15">
        <v>16</v>
      </c>
      <c r="K86" s="15">
        <v>14</v>
      </c>
      <c r="L86" s="3">
        <v>5</v>
      </c>
      <c r="M86" s="3">
        <v>6</v>
      </c>
      <c r="N86" s="3">
        <v>1</v>
      </c>
      <c r="O86" s="15">
        <v>0</v>
      </c>
      <c r="P86" s="15">
        <v>1</v>
      </c>
      <c r="Q86" s="15">
        <v>0</v>
      </c>
      <c r="R86" s="15">
        <v>0</v>
      </c>
      <c r="S86" s="15">
        <v>0</v>
      </c>
      <c r="T86" s="3">
        <v>0</v>
      </c>
      <c r="U86" s="3">
        <v>0</v>
      </c>
      <c r="V86" s="3">
        <v>0</v>
      </c>
      <c r="W86" s="15">
        <v>0</v>
      </c>
      <c r="X86" s="15">
        <v>0</v>
      </c>
      <c r="Y86" s="12">
        <f t="shared" si="1"/>
        <v>0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 s="9" customFormat="1" ht="10.5">
      <c r="A87" s="117"/>
      <c r="B87" s="53" t="s">
        <v>77</v>
      </c>
      <c r="C87" s="6">
        <v>56</v>
      </c>
      <c r="D87" s="7">
        <v>7</v>
      </c>
      <c r="E87" s="7">
        <v>11</v>
      </c>
      <c r="F87" s="7">
        <v>4</v>
      </c>
      <c r="G87" s="16">
        <v>1</v>
      </c>
      <c r="H87" s="16">
        <v>4</v>
      </c>
      <c r="I87" s="16">
        <v>6</v>
      </c>
      <c r="J87" s="16">
        <v>5</v>
      </c>
      <c r="K87" s="16">
        <v>6</v>
      </c>
      <c r="L87" s="7">
        <v>4</v>
      </c>
      <c r="M87" s="7">
        <v>6</v>
      </c>
      <c r="N87" s="7">
        <v>1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7">
        <v>0</v>
      </c>
      <c r="U87" s="7">
        <v>0</v>
      </c>
      <c r="V87" s="7">
        <v>0</v>
      </c>
      <c r="W87" s="16">
        <v>0</v>
      </c>
      <c r="X87" s="16">
        <v>0</v>
      </c>
      <c r="Y87" s="12">
        <f t="shared" si="1"/>
        <v>0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s="9" customFormat="1" ht="10.5">
      <c r="A88" s="117"/>
      <c r="B88" s="53" t="s">
        <v>78</v>
      </c>
      <c r="C88" s="6">
        <v>59</v>
      </c>
      <c r="D88" s="7">
        <v>7</v>
      </c>
      <c r="E88" s="7">
        <v>10</v>
      </c>
      <c r="F88" s="7">
        <v>5</v>
      </c>
      <c r="G88" s="16">
        <v>0</v>
      </c>
      <c r="H88" s="16">
        <v>5</v>
      </c>
      <c r="I88" s="16">
        <v>12</v>
      </c>
      <c r="J88" s="16">
        <v>11</v>
      </c>
      <c r="K88" s="16">
        <v>8</v>
      </c>
      <c r="L88" s="7">
        <v>1</v>
      </c>
      <c r="M88" s="7">
        <v>0</v>
      </c>
      <c r="N88" s="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7">
        <v>0</v>
      </c>
      <c r="U88" s="7">
        <v>0</v>
      </c>
      <c r="V88" s="7">
        <v>0</v>
      </c>
      <c r="W88" s="16">
        <v>0</v>
      </c>
      <c r="X88" s="16">
        <v>0</v>
      </c>
      <c r="Y88" s="12">
        <f t="shared" si="1"/>
        <v>0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 s="5" customFormat="1" ht="10.5">
      <c r="A89" s="110" t="s">
        <v>107</v>
      </c>
      <c r="B89" s="52" t="s">
        <v>76</v>
      </c>
      <c r="C89" s="3">
        <v>36</v>
      </c>
      <c r="D89" s="3">
        <v>4</v>
      </c>
      <c r="E89" s="3">
        <v>3</v>
      </c>
      <c r="F89" s="3">
        <v>4</v>
      </c>
      <c r="G89" s="15">
        <v>1</v>
      </c>
      <c r="H89" s="15">
        <v>3</v>
      </c>
      <c r="I89" s="15">
        <v>9</v>
      </c>
      <c r="J89" s="15">
        <v>8</v>
      </c>
      <c r="K89" s="15">
        <v>1</v>
      </c>
      <c r="L89" s="3">
        <v>0</v>
      </c>
      <c r="M89" s="3">
        <v>1</v>
      </c>
      <c r="N89" s="3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3">
        <v>0</v>
      </c>
      <c r="U89" s="3">
        <v>0</v>
      </c>
      <c r="V89" s="3">
        <v>0</v>
      </c>
      <c r="W89" s="15">
        <v>0</v>
      </c>
      <c r="X89" s="15">
        <v>0</v>
      </c>
      <c r="Y89" s="12">
        <f t="shared" si="1"/>
        <v>0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 s="9" customFormat="1" ht="10.5">
      <c r="A90" s="117"/>
      <c r="B90" s="53" t="s">
        <v>77</v>
      </c>
      <c r="C90" s="6">
        <v>20</v>
      </c>
      <c r="D90" s="7">
        <v>3</v>
      </c>
      <c r="E90" s="7">
        <v>2</v>
      </c>
      <c r="F90" s="7">
        <v>1</v>
      </c>
      <c r="G90" s="16">
        <v>0</v>
      </c>
      <c r="H90" s="16">
        <v>0</v>
      </c>
      <c r="I90" s="16">
        <v>5</v>
      </c>
      <c r="J90" s="16">
        <v>6</v>
      </c>
      <c r="K90" s="16">
        <v>0</v>
      </c>
      <c r="L90" s="7">
        <v>0</v>
      </c>
      <c r="M90" s="7">
        <v>1</v>
      </c>
      <c r="N90" s="7">
        <v>2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7">
        <v>0</v>
      </c>
      <c r="U90" s="7">
        <v>0</v>
      </c>
      <c r="V90" s="7">
        <v>0</v>
      </c>
      <c r="W90" s="16">
        <v>0</v>
      </c>
      <c r="X90" s="14">
        <v>0</v>
      </c>
      <c r="Y90" s="12">
        <f t="shared" si="1"/>
        <v>0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 s="9" customFormat="1" ht="10.5">
      <c r="A91" s="117"/>
      <c r="B91" s="53" t="s">
        <v>78</v>
      </c>
      <c r="C91" s="6">
        <v>16</v>
      </c>
      <c r="D91" s="7">
        <v>1</v>
      </c>
      <c r="E91" s="7">
        <v>1</v>
      </c>
      <c r="F91" s="7">
        <v>3</v>
      </c>
      <c r="G91" s="16">
        <v>1</v>
      </c>
      <c r="H91" s="16">
        <v>3</v>
      </c>
      <c r="I91" s="16">
        <v>4</v>
      </c>
      <c r="J91" s="16">
        <v>2</v>
      </c>
      <c r="K91" s="16">
        <v>1</v>
      </c>
      <c r="L91" s="7">
        <v>0</v>
      </c>
      <c r="M91" s="7">
        <v>0</v>
      </c>
      <c r="N91" s="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12">
        <f t="shared" si="1"/>
        <v>0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25" ht="14.25" customHeight="1">
      <c r="A92" s="39" t="s">
        <v>72</v>
      </c>
      <c r="Y92" s="41"/>
    </row>
    <row r="93" spans="1:25" ht="12">
      <c r="A93" s="40" t="s">
        <v>73</v>
      </c>
      <c r="Y93" s="41"/>
    </row>
    <row r="94" spans="1:54" ht="10.5">
      <c r="A94" s="19"/>
      <c r="B94" s="20"/>
      <c r="C94" s="18"/>
      <c r="D94" s="18"/>
      <c r="E94" s="18"/>
      <c r="F94" s="18"/>
      <c r="G94" s="18"/>
      <c r="H94" s="18"/>
      <c r="I94" s="18"/>
      <c r="J94" s="18"/>
      <c r="K94" s="21"/>
      <c r="L94" s="18"/>
      <c r="M94" s="18"/>
      <c r="N94" s="18"/>
      <c r="O94" s="18"/>
      <c r="P94" s="18"/>
      <c r="Q94" s="18"/>
      <c r="R94" s="18"/>
      <c r="S94" s="21"/>
      <c r="T94" s="18"/>
      <c r="U94" s="18"/>
      <c r="V94" s="18"/>
      <c r="W94" s="18"/>
      <c r="X94" s="21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</row>
    <row r="95" spans="1:54" ht="10.5">
      <c r="A95" s="19"/>
      <c r="B95" s="20"/>
      <c r="C95" s="18"/>
      <c r="D95" s="18"/>
      <c r="E95" s="18"/>
      <c r="F95" s="18"/>
      <c r="G95" s="18"/>
      <c r="H95" s="18"/>
      <c r="I95" s="18"/>
      <c r="J95" s="18"/>
      <c r="K95" s="21"/>
      <c r="L95" s="18"/>
      <c r="M95" s="18"/>
      <c r="N95" s="18"/>
      <c r="O95" s="18"/>
      <c r="P95" s="18"/>
      <c r="Q95" s="18"/>
      <c r="R95" s="18"/>
      <c r="S95" s="21"/>
      <c r="T95" s="18"/>
      <c r="U95" s="18"/>
      <c r="V95" s="18"/>
      <c r="W95" s="18"/>
      <c r="X95" s="21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</row>
    <row r="96" spans="1:54" ht="10.5">
      <c r="A96" s="19"/>
      <c r="B96" s="20"/>
      <c r="C96" s="18"/>
      <c r="D96" s="18"/>
      <c r="E96" s="18"/>
      <c r="F96" s="18"/>
      <c r="G96" s="18"/>
      <c r="H96" s="18"/>
      <c r="I96" s="18"/>
      <c r="J96" s="18"/>
      <c r="K96" s="21"/>
      <c r="L96" s="18"/>
      <c r="M96" s="18"/>
      <c r="N96" s="18"/>
      <c r="O96" s="18"/>
      <c r="P96" s="18"/>
      <c r="Q96" s="18"/>
      <c r="R96" s="18"/>
      <c r="S96" s="21"/>
      <c r="T96" s="18"/>
      <c r="U96" s="18"/>
      <c r="V96" s="18"/>
      <c r="W96" s="18"/>
      <c r="X96" s="21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</row>
    <row r="97" spans="1:54" ht="10.5">
      <c r="A97" s="19"/>
      <c r="B97" s="20"/>
      <c r="C97" s="18"/>
      <c r="D97" s="18"/>
      <c r="E97" s="18"/>
      <c r="F97" s="18"/>
      <c r="G97" s="18"/>
      <c r="H97" s="18"/>
      <c r="I97" s="18"/>
      <c r="J97" s="18"/>
      <c r="K97" s="21"/>
      <c r="L97" s="18"/>
      <c r="M97" s="18"/>
      <c r="N97" s="18"/>
      <c r="O97" s="18"/>
      <c r="P97" s="18"/>
      <c r="Q97" s="18"/>
      <c r="R97" s="18"/>
      <c r="S97" s="21"/>
      <c r="T97" s="18"/>
      <c r="U97" s="18"/>
      <c r="V97" s="18"/>
      <c r="W97" s="18"/>
      <c r="X97" s="21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</row>
    <row r="98" spans="1:54" ht="10.5">
      <c r="A98" s="19"/>
      <c r="B98" s="20"/>
      <c r="C98" s="18"/>
      <c r="D98" s="18"/>
      <c r="E98" s="18"/>
      <c r="F98" s="18"/>
      <c r="G98" s="18"/>
      <c r="H98" s="18"/>
      <c r="I98" s="18"/>
      <c r="J98" s="18"/>
      <c r="K98" s="21"/>
      <c r="L98" s="18"/>
      <c r="M98" s="18"/>
      <c r="N98" s="18"/>
      <c r="O98" s="18"/>
      <c r="P98" s="18"/>
      <c r="Q98" s="18"/>
      <c r="R98" s="18"/>
      <c r="S98" s="21"/>
      <c r="T98" s="18"/>
      <c r="U98" s="18"/>
      <c r="V98" s="18"/>
      <c r="W98" s="18"/>
      <c r="X98" s="21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</row>
    <row r="99" spans="1:54" ht="10.5">
      <c r="A99" s="19"/>
      <c r="B99" s="20"/>
      <c r="C99" s="18"/>
      <c r="D99" s="18"/>
      <c r="E99" s="18"/>
      <c r="F99" s="18"/>
      <c r="G99" s="18"/>
      <c r="H99" s="18"/>
      <c r="I99" s="18"/>
      <c r="J99" s="18"/>
      <c r="K99" s="21"/>
      <c r="L99" s="18"/>
      <c r="M99" s="18"/>
      <c r="N99" s="18"/>
      <c r="O99" s="18"/>
      <c r="P99" s="18"/>
      <c r="Q99" s="18"/>
      <c r="R99" s="18"/>
      <c r="S99" s="21"/>
      <c r="T99" s="18"/>
      <c r="U99" s="18"/>
      <c r="V99" s="18"/>
      <c r="W99" s="18"/>
      <c r="X99" s="21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</row>
    <row r="100" spans="1:54" ht="10.5">
      <c r="A100" s="19"/>
      <c r="B100" s="20"/>
      <c r="C100" s="18"/>
      <c r="D100" s="18"/>
      <c r="E100" s="18"/>
      <c r="F100" s="18"/>
      <c r="G100" s="18"/>
      <c r="H100" s="18"/>
      <c r="I100" s="18"/>
      <c r="J100" s="18"/>
      <c r="K100" s="21"/>
      <c r="L100" s="18"/>
      <c r="M100" s="18"/>
      <c r="N100" s="18"/>
      <c r="O100" s="18"/>
      <c r="P100" s="18"/>
      <c r="Q100" s="18"/>
      <c r="R100" s="18"/>
      <c r="S100" s="21"/>
      <c r="T100" s="18"/>
      <c r="U100" s="18"/>
      <c r="V100" s="18"/>
      <c r="W100" s="18"/>
      <c r="X100" s="21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</row>
    <row r="101" spans="1:54" ht="10.5">
      <c r="A101" s="19"/>
      <c r="B101" s="20"/>
      <c r="C101" s="18"/>
      <c r="D101" s="18"/>
      <c r="E101" s="18"/>
      <c r="F101" s="18"/>
      <c r="G101" s="18"/>
      <c r="H101" s="18"/>
      <c r="I101" s="18"/>
      <c r="J101" s="18"/>
      <c r="K101" s="21"/>
      <c r="L101" s="18"/>
      <c r="M101" s="18"/>
      <c r="N101" s="18"/>
      <c r="O101" s="18"/>
      <c r="P101" s="18"/>
      <c r="Q101" s="18"/>
      <c r="R101" s="18"/>
      <c r="S101" s="21"/>
      <c r="T101" s="18"/>
      <c r="U101" s="18"/>
      <c r="V101" s="18"/>
      <c r="W101" s="18"/>
      <c r="X101" s="21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ht="10.5">
      <c r="A102" s="19"/>
      <c r="B102" s="20"/>
      <c r="C102" s="18"/>
      <c r="D102" s="18"/>
      <c r="E102" s="18"/>
      <c r="F102" s="18"/>
      <c r="G102" s="18"/>
      <c r="H102" s="18"/>
      <c r="I102" s="18"/>
      <c r="J102" s="18"/>
      <c r="K102" s="21"/>
      <c r="L102" s="18"/>
      <c r="M102" s="18"/>
      <c r="N102" s="18"/>
      <c r="O102" s="18"/>
      <c r="P102" s="18"/>
      <c r="Q102" s="18"/>
      <c r="R102" s="18"/>
      <c r="S102" s="21"/>
      <c r="T102" s="18"/>
      <c r="U102" s="18"/>
      <c r="V102" s="18"/>
      <c r="W102" s="18"/>
      <c r="X102" s="21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1:54" ht="10.5">
      <c r="A103" s="19"/>
      <c r="B103" s="20"/>
      <c r="C103" s="18"/>
      <c r="D103" s="18"/>
      <c r="E103" s="18"/>
      <c r="F103" s="18"/>
      <c r="G103" s="18"/>
      <c r="H103" s="18"/>
      <c r="I103" s="18"/>
      <c r="J103" s="18"/>
      <c r="K103" s="21"/>
      <c r="L103" s="18"/>
      <c r="M103" s="18"/>
      <c r="N103" s="18"/>
      <c r="O103" s="18"/>
      <c r="P103" s="18"/>
      <c r="Q103" s="18"/>
      <c r="R103" s="18"/>
      <c r="S103" s="21"/>
      <c r="T103" s="18"/>
      <c r="U103" s="18"/>
      <c r="V103" s="18"/>
      <c r="W103" s="18"/>
      <c r="X103" s="21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</row>
    <row r="104" spans="1:54" ht="10.5">
      <c r="A104" s="19"/>
      <c r="B104" s="20"/>
      <c r="C104" s="18"/>
      <c r="D104" s="18"/>
      <c r="E104" s="18"/>
      <c r="F104" s="18"/>
      <c r="G104" s="18"/>
      <c r="H104" s="18"/>
      <c r="I104" s="18"/>
      <c r="J104" s="18"/>
      <c r="K104" s="21"/>
      <c r="L104" s="18"/>
      <c r="M104" s="18"/>
      <c r="N104" s="18"/>
      <c r="O104" s="18"/>
      <c r="P104" s="18"/>
      <c r="Q104" s="18"/>
      <c r="R104" s="18"/>
      <c r="S104" s="21"/>
      <c r="T104" s="18"/>
      <c r="U104" s="18"/>
      <c r="V104" s="18"/>
      <c r="W104" s="18"/>
      <c r="X104" s="21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</row>
    <row r="105" spans="1:54" ht="10.5">
      <c r="A105" s="19"/>
      <c r="B105" s="20"/>
      <c r="C105" s="18"/>
      <c r="D105" s="18"/>
      <c r="E105" s="18"/>
      <c r="F105" s="18"/>
      <c r="G105" s="18"/>
      <c r="H105" s="18"/>
      <c r="I105" s="18"/>
      <c r="J105" s="18"/>
      <c r="K105" s="21"/>
      <c r="L105" s="18"/>
      <c r="M105" s="18"/>
      <c r="N105" s="18"/>
      <c r="O105" s="18"/>
      <c r="P105" s="18"/>
      <c r="Q105" s="18"/>
      <c r="R105" s="18"/>
      <c r="S105" s="21"/>
      <c r="T105" s="18"/>
      <c r="U105" s="18"/>
      <c r="V105" s="18"/>
      <c r="W105" s="18"/>
      <c r="X105" s="21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</row>
    <row r="106" spans="1:54" ht="10.5">
      <c r="A106" s="19"/>
      <c r="B106" s="20"/>
      <c r="C106" s="18"/>
      <c r="D106" s="18"/>
      <c r="E106" s="18"/>
      <c r="F106" s="18"/>
      <c r="G106" s="18"/>
      <c r="H106" s="18"/>
      <c r="I106" s="18"/>
      <c r="J106" s="18"/>
      <c r="K106" s="21"/>
      <c r="L106" s="18"/>
      <c r="M106" s="18"/>
      <c r="N106" s="18"/>
      <c r="O106" s="18"/>
      <c r="P106" s="18"/>
      <c r="Q106" s="18"/>
      <c r="R106" s="18"/>
      <c r="S106" s="21"/>
      <c r="T106" s="18"/>
      <c r="U106" s="18"/>
      <c r="V106" s="18"/>
      <c r="W106" s="18"/>
      <c r="X106" s="21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</row>
    <row r="107" spans="1:54" ht="10.5">
      <c r="A107" s="19"/>
      <c r="B107" s="20"/>
      <c r="C107" s="18"/>
      <c r="D107" s="18"/>
      <c r="E107" s="18"/>
      <c r="F107" s="18"/>
      <c r="G107" s="18"/>
      <c r="H107" s="18"/>
      <c r="I107" s="18"/>
      <c r="J107" s="18"/>
      <c r="K107" s="21"/>
      <c r="L107" s="18"/>
      <c r="M107" s="18"/>
      <c r="N107" s="18"/>
      <c r="O107" s="18"/>
      <c r="P107" s="18"/>
      <c r="Q107" s="18"/>
      <c r="R107" s="18"/>
      <c r="S107" s="21"/>
      <c r="T107" s="18"/>
      <c r="U107" s="18"/>
      <c r="V107" s="18"/>
      <c r="W107" s="18"/>
      <c r="X107" s="21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</row>
    <row r="108" spans="1:54" ht="10.5">
      <c r="A108" s="19"/>
      <c r="B108" s="20"/>
      <c r="C108" s="18"/>
      <c r="D108" s="18"/>
      <c r="E108" s="18"/>
      <c r="F108" s="18"/>
      <c r="G108" s="18"/>
      <c r="H108" s="18"/>
      <c r="I108" s="18"/>
      <c r="J108" s="18"/>
      <c r="K108" s="21"/>
      <c r="L108" s="18"/>
      <c r="M108" s="18"/>
      <c r="N108" s="18"/>
      <c r="O108" s="18"/>
      <c r="P108" s="18"/>
      <c r="Q108" s="18"/>
      <c r="R108" s="18"/>
      <c r="S108" s="21"/>
      <c r="T108" s="18"/>
      <c r="U108" s="18"/>
      <c r="V108" s="18"/>
      <c r="W108" s="18"/>
      <c r="X108" s="21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</row>
    <row r="109" spans="1:54" ht="10.5">
      <c r="A109" s="19"/>
      <c r="B109" s="20"/>
      <c r="C109" s="18"/>
      <c r="D109" s="18"/>
      <c r="E109" s="18"/>
      <c r="F109" s="18"/>
      <c r="G109" s="18"/>
      <c r="H109" s="18"/>
      <c r="I109" s="18"/>
      <c r="J109" s="18"/>
      <c r="K109" s="21"/>
      <c r="L109" s="18"/>
      <c r="M109" s="18"/>
      <c r="N109" s="18"/>
      <c r="O109" s="18"/>
      <c r="P109" s="18"/>
      <c r="Q109" s="18"/>
      <c r="R109" s="18"/>
      <c r="S109" s="21"/>
      <c r="T109" s="18"/>
      <c r="U109" s="18"/>
      <c r="V109" s="18"/>
      <c r="W109" s="18"/>
      <c r="X109" s="21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</row>
    <row r="110" spans="1:54" ht="10.5">
      <c r="A110" s="19"/>
      <c r="B110" s="20"/>
      <c r="C110" s="18"/>
      <c r="D110" s="18"/>
      <c r="E110" s="18"/>
      <c r="F110" s="18"/>
      <c r="G110" s="18"/>
      <c r="H110" s="18"/>
      <c r="I110" s="18"/>
      <c r="J110" s="18"/>
      <c r="K110" s="21"/>
      <c r="L110" s="18"/>
      <c r="M110" s="18"/>
      <c r="N110" s="18"/>
      <c r="O110" s="18"/>
      <c r="P110" s="18"/>
      <c r="Q110" s="18"/>
      <c r="R110" s="18"/>
      <c r="S110" s="21"/>
      <c r="T110" s="18"/>
      <c r="U110" s="18"/>
      <c r="V110" s="18"/>
      <c r="W110" s="18"/>
      <c r="X110" s="21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</row>
    <row r="111" spans="1:54" ht="10.5">
      <c r="A111" s="19"/>
      <c r="B111" s="20"/>
      <c r="C111" s="18"/>
      <c r="D111" s="18"/>
      <c r="E111" s="18"/>
      <c r="F111" s="18"/>
      <c r="G111" s="18"/>
      <c r="H111" s="18"/>
      <c r="I111" s="18"/>
      <c r="J111" s="18"/>
      <c r="K111" s="21"/>
      <c r="L111" s="18"/>
      <c r="M111" s="18"/>
      <c r="N111" s="18"/>
      <c r="O111" s="18"/>
      <c r="P111" s="18"/>
      <c r="Q111" s="18"/>
      <c r="R111" s="18"/>
      <c r="S111" s="21"/>
      <c r="T111" s="18"/>
      <c r="U111" s="18"/>
      <c r="V111" s="18"/>
      <c r="W111" s="18"/>
      <c r="X111" s="21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1:54" ht="10.5">
      <c r="A112" s="19"/>
      <c r="B112" s="20"/>
      <c r="C112" s="18"/>
      <c r="D112" s="18"/>
      <c r="E112" s="18"/>
      <c r="F112" s="18"/>
      <c r="G112" s="18"/>
      <c r="H112" s="18"/>
      <c r="I112" s="18"/>
      <c r="J112" s="18"/>
      <c r="K112" s="21"/>
      <c r="L112" s="18"/>
      <c r="M112" s="18"/>
      <c r="N112" s="18"/>
      <c r="O112" s="18"/>
      <c r="P112" s="18"/>
      <c r="Q112" s="18"/>
      <c r="R112" s="18"/>
      <c r="S112" s="21"/>
      <c r="T112" s="18"/>
      <c r="U112" s="18"/>
      <c r="V112" s="18"/>
      <c r="W112" s="18"/>
      <c r="X112" s="21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</row>
    <row r="113" spans="1:54" ht="10.5">
      <c r="A113" s="19"/>
      <c r="B113" s="20"/>
      <c r="C113" s="18"/>
      <c r="D113" s="18"/>
      <c r="E113" s="18"/>
      <c r="F113" s="18"/>
      <c r="G113" s="18"/>
      <c r="H113" s="18"/>
      <c r="I113" s="18"/>
      <c r="J113" s="18"/>
      <c r="K113" s="21"/>
      <c r="L113" s="18"/>
      <c r="M113" s="18"/>
      <c r="N113" s="18"/>
      <c r="O113" s="18"/>
      <c r="P113" s="18"/>
      <c r="Q113" s="18"/>
      <c r="R113" s="18"/>
      <c r="S113" s="21"/>
      <c r="T113" s="18"/>
      <c r="U113" s="18"/>
      <c r="V113" s="18"/>
      <c r="W113" s="18"/>
      <c r="X113" s="21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1:54" ht="10.5">
      <c r="A114" s="19"/>
      <c r="B114" s="20"/>
      <c r="C114" s="18"/>
      <c r="D114" s="18"/>
      <c r="E114" s="18"/>
      <c r="F114" s="18"/>
      <c r="G114" s="18"/>
      <c r="H114" s="18"/>
      <c r="I114" s="18"/>
      <c r="J114" s="18"/>
      <c r="K114" s="21"/>
      <c r="L114" s="18"/>
      <c r="M114" s="18"/>
      <c r="N114" s="18"/>
      <c r="O114" s="18"/>
      <c r="P114" s="18"/>
      <c r="Q114" s="18"/>
      <c r="R114" s="18"/>
      <c r="S114" s="21"/>
      <c r="T114" s="18"/>
      <c r="U114" s="18"/>
      <c r="V114" s="18"/>
      <c r="W114" s="18"/>
      <c r="X114" s="21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</row>
    <row r="115" spans="1:54" ht="10.5">
      <c r="A115" s="19"/>
      <c r="B115" s="20"/>
      <c r="C115" s="18"/>
      <c r="D115" s="18"/>
      <c r="E115" s="18"/>
      <c r="F115" s="18"/>
      <c r="G115" s="18"/>
      <c r="H115" s="18"/>
      <c r="I115" s="18"/>
      <c r="J115" s="18"/>
      <c r="K115" s="21"/>
      <c r="L115" s="18"/>
      <c r="M115" s="18"/>
      <c r="N115" s="18"/>
      <c r="O115" s="18"/>
      <c r="P115" s="18"/>
      <c r="Q115" s="18"/>
      <c r="R115" s="18"/>
      <c r="S115" s="21"/>
      <c r="T115" s="18"/>
      <c r="U115" s="18"/>
      <c r="V115" s="18"/>
      <c r="W115" s="18"/>
      <c r="X115" s="21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</row>
    <row r="116" spans="1:54" ht="10.5">
      <c r="A116" s="19"/>
      <c r="B116" s="20"/>
      <c r="C116" s="18"/>
      <c r="D116" s="18"/>
      <c r="E116" s="18"/>
      <c r="F116" s="18"/>
      <c r="G116" s="18"/>
      <c r="H116" s="18"/>
      <c r="I116" s="18"/>
      <c r="J116" s="18"/>
      <c r="K116" s="21"/>
      <c r="L116" s="18"/>
      <c r="M116" s="18"/>
      <c r="N116" s="18"/>
      <c r="O116" s="18"/>
      <c r="P116" s="18"/>
      <c r="Q116" s="18"/>
      <c r="R116" s="18"/>
      <c r="S116" s="21"/>
      <c r="T116" s="18"/>
      <c r="U116" s="18"/>
      <c r="V116" s="18"/>
      <c r="W116" s="18"/>
      <c r="X116" s="21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</row>
    <row r="117" spans="1:54" ht="10.5">
      <c r="A117" s="19"/>
      <c r="B117" s="20"/>
      <c r="C117" s="18"/>
      <c r="D117" s="18"/>
      <c r="E117" s="18"/>
      <c r="F117" s="18"/>
      <c r="G117" s="18"/>
      <c r="H117" s="18"/>
      <c r="I117" s="18"/>
      <c r="J117" s="18"/>
      <c r="K117" s="21"/>
      <c r="L117" s="18"/>
      <c r="M117" s="18"/>
      <c r="N117" s="18"/>
      <c r="O117" s="18"/>
      <c r="P117" s="18"/>
      <c r="Q117" s="18"/>
      <c r="R117" s="18"/>
      <c r="S117" s="21"/>
      <c r="T117" s="18"/>
      <c r="U117" s="18"/>
      <c r="V117" s="18"/>
      <c r="W117" s="18"/>
      <c r="X117" s="21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</row>
    <row r="118" spans="1:54" ht="10.5">
      <c r="A118" s="19"/>
      <c r="B118" s="20"/>
      <c r="C118" s="18"/>
      <c r="D118" s="18"/>
      <c r="E118" s="18"/>
      <c r="F118" s="18"/>
      <c r="G118" s="18"/>
      <c r="H118" s="18"/>
      <c r="I118" s="18"/>
      <c r="J118" s="18"/>
      <c r="K118" s="21"/>
      <c r="L118" s="18"/>
      <c r="M118" s="18"/>
      <c r="N118" s="18"/>
      <c r="O118" s="18"/>
      <c r="P118" s="18"/>
      <c r="Q118" s="18"/>
      <c r="R118" s="18"/>
      <c r="S118" s="21"/>
      <c r="T118" s="18"/>
      <c r="U118" s="18"/>
      <c r="V118" s="18"/>
      <c r="W118" s="18"/>
      <c r="X118" s="21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</row>
    <row r="119" spans="1:54" ht="10.5">
      <c r="A119" s="19"/>
      <c r="B119" s="20"/>
      <c r="C119" s="18"/>
      <c r="D119" s="18"/>
      <c r="E119" s="18"/>
      <c r="F119" s="18"/>
      <c r="G119" s="18"/>
      <c r="H119" s="18"/>
      <c r="I119" s="18"/>
      <c r="J119" s="18"/>
      <c r="K119" s="21"/>
      <c r="L119" s="18"/>
      <c r="M119" s="18"/>
      <c r="N119" s="18"/>
      <c r="O119" s="18"/>
      <c r="P119" s="18"/>
      <c r="Q119" s="18"/>
      <c r="R119" s="18"/>
      <c r="S119" s="21"/>
      <c r="T119" s="18"/>
      <c r="U119" s="18"/>
      <c r="V119" s="18"/>
      <c r="W119" s="18"/>
      <c r="X119" s="21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1:54" ht="10.5">
      <c r="A120" s="19"/>
      <c r="B120" s="20"/>
      <c r="C120" s="18"/>
      <c r="D120" s="18"/>
      <c r="E120" s="18"/>
      <c r="F120" s="18"/>
      <c r="G120" s="18"/>
      <c r="H120" s="18"/>
      <c r="I120" s="18"/>
      <c r="J120" s="18"/>
      <c r="K120" s="21"/>
      <c r="L120" s="18"/>
      <c r="M120" s="18"/>
      <c r="N120" s="18"/>
      <c r="O120" s="18"/>
      <c r="P120" s="18"/>
      <c r="Q120" s="18"/>
      <c r="R120" s="18"/>
      <c r="S120" s="21"/>
      <c r="T120" s="18"/>
      <c r="U120" s="18"/>
      <c r="V120" s="18"/>
      <c r="W120" s="18"/>
      <c r="X120" s="21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</row>
    <row r="121" spans="1:54" ht="10.5">
      <c r="A121" s="19"/>
      <c r="B121" s="20"/>
      <c r="C121" s="18"/>
      <c r="D121" s="18"/>
      <c r="E121" s="18"/>
      <c r="F121" s="18"/>
      <c r="G121" s="18"/>
      <c r="H121" s="18"/>
      <c r="I121" s="18"/>
      <c r="J121" s="18"/>
      <c r="K121" s="21"/>
      <c r="L121" s="18"/>
      <c r="M121" s="18"/>
      <c r="N121" s="18"/>
      <c r="O121" s="18"/>
      <c r="P121" s="18"/>
      <c r="Q121" s="18"/>
      <c r="R121" s="18"/>
      <c r="S121" s="21"/>
      <c r="T121" s="18"/>
      <c r="U121" s="18"/>
      <c r="V121" s="18"/>
      <c r="W121" s="18"/>
      <c r="X121" s="21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spans="1:54" ht="10.5">
      <c r="A122" s="19"/>
      <c r="B122" s="20"/>
      <c r="C122" s="18"/>
      <c r="D122" s="18"/>
      <c r="E122" s="18"/>
      <c r="F122" s="18"/>
      <c r="G122" s="18"/>
      <c r="H122" s="18"/>
      <c r="I122" s="18"/>
      <c r="J122" s="18"/>
      <c r="K122" s="21"/>
      <c r="L122" s="18"/>
      <c r="M122" s="18"/>
      <c r="N122" s="18"/>
      <c r="O122" s="18"/>
      <c r="P122" s="18"/>
      <c r="Q122" s="18"/>
      <c r="R122" s="18"/>
      <c r="S122" s="21"/>
      <c r="T122" s="18"/>
      <c r="U122" s="18"/>
      <c r="V122" s="18"/>
      <c r="W122" s="18"/>
      <c r="X122" s="21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</row>
    <row r="123" spans="1:54" ht="10.5">
      <c r="A123" s="19"/>
      <c r="B123" s="20"/>
      <c r="C123" s="18"/>
      <c r="D123" s="18"/>
      <c r="E123" s="18"/>
      <c r="F123" s="18"/>
      <c r="G123" s="18"/>
      <c r="H123" s="18"/>
      <c r="I123" s="18"/>
      <c r="J123" s="18"/>
      <c r="K123" s="21"/>
      <c r="L123" s="18"/>
      <c r="M123" s="18"/>
      <c r="N123" s="18"/>
      <c r="O123" s="18"/>
      <c r="P123" s="18"/>
      <c r="Q123" s="18"/>
      <c r="R123" s="18"/>
      <c r="S123" s="21"/>
      <c r="T123" s="18"/>
      <c r="U123" s="18"/>
      <c r="V123" s="18"/>
      <c r="W123" s="18"/>
      <c r="X123" s="21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</row>
    <row r="124" spans="1:54" ht="10.5">
      <c r="A124" s="19"/>
      <c r="B124" s="20"/>
      <c r="C124" s="18"/>
      <c r="D124" s="18"/>
      <c r="E124" s="18"/>
      <c r="F124" s="18"/>
      <c r="G124" s="18"/>
      <c r="H124" s="18"/>
      <c r="I124" s="18"/>
      <c r="J124" s="18"/>
      <c r="K124" s="21"/>
      <c r="L124" s="18"/>
      <c r="M124" s="18"/>
      <c r="N124" s="18"/>
      <c r="O124" s="18"/>
      <c r="P124" s="18"/>
      <c r="Q124" s="18"/>
      <c r="R124" s="18"/>
      <c r="S124" s="21"/>
      <c r="T124" s="18"/>
      <c r="U124" s="18"/>
      <c r="V124" s="18"/>
      <c r="W124" s="18"/>
      <c r="X124" s="21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</row>
    <row r="125" spans="1:54" ht="10.5">
      <c r="A125" s="19"/>
      <c r="B125" s="20"/>
      <c r="C125" s="18"/>
      <c r="D125" s="18"/>
      <c r="E125" s="18"/>
      <c r="F125" s="18"/>
      <c r="G125" s="18"/>
      <c r="H125" s="18"/>
      <c r="I125" s="18"/>
      <c r="J125" s="18"/>
      <c r="K125" s="21"/>
      <c r="L125" s="18"/>
      <c r="M125" s="18"/>
      <c r="N125" s="18"/>
      <c r="O125" s="18"/>
      <c r="P125" s="18"/>
      <c r="Q125" s="18"/>
      <c r="R125" s="18"/>
      <c r="S125" s="21"/>
      <c r="T125" s="18"/>
      <c r="U125" s="18"/>
      <c r="V125" s="18"/>
      <c r="W125" s="18"/>
      <c r="X125" s="21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</row>
    <row r="126" spans="1:54" ht="10.5">
      <c r="A126" s="19"/>
      <c r="B126" s="20"/>
      <c r="C126" s="18"/>
      <c r="D126" s="18"/>
      <c r="E126" s="18"/>
      <c r="F126" s="18"/>
      <c r="G126" s="18"/>
      <c r="H126" s="18"/>
      <c r="I126" s="18"/>
      <c r="J126" s="18"/>
      <c r="K126" s="21"/>
      <c r="L126" s="18"/>
      <c r="M126" s="18"/>
      <c r="N126" s="18"/>
      <c r="O126" s="18"/>
      <c r="P126" s="18"/>
      <c r="Q126" s="18"/>
      <c r="R126" s="18"/>
      <c r="S126" s="21"/>
      <c r="T126" s="18"/>
      <c r="U126" s="18"/>
      <c r="V126" s="18"/>
      <c r="W126" s="18"/>
      <c r="X126" s="21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</row>
    <row r="127" spans="1:54" ht="10.5">
      <c r="A127" s="19"/>
      <c r="B127" s="20"/>
      <c r="C127" s="18"/>
      <c r="D127" s="18"/>
      <c r="E127" s="18"/>
      <c r="F127" s="18"/>
      <c r="G127" s="18"/>
      <c r="H127" s="18"/>
      <c r="I127" s="18"/>
      <c r="J127" s="18"/>
      <c r="K127" s="21"/>
      <c r="L127" s="18"/>
      <c r="M127" s="18"/>
      <c r="N127" s="18"/>
      <c r="O127" s="18"/>
      <c r="P127" s="18"/>
      <c r="Q127" s="18"/>
      <c r="R127" s="18"/>
      <c r="S127" s="21"/>
      <c r="T127" s="18"/>
      <c r="U127" s="18"/>
      <c r="V127" s="18"/>
      <c r="W127" s="18"/>
      <c r="X127" s="21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</row>
    <row r="128" spans="1:54" ht="10.5">
      <c r="A128" s="19"/>
      <c r="B128" s="20"/>
      <c r="C128" s="18"/>
      <c r="D128" s="18"/>
      <c r="E128" s="18"/>
      <c r="F128" s="18"/>
      <c r="G128" s="18"/>
      <c r="H128" s="18"/>
      <c r="I128" s="18"/>
      <c r="J128" s="18"/>
      <c r="K128" s="21"/>
      <c r="L128" s="18"/>
      <c r="M128" s="18"/>
      <c r="N128" s="18"/>
      <c r="O128" s="18"/>
      <c r="P128" s="18"/>
      <c r="Q128" s="18"/>
      <c r="R128" s="18"/>
      <c r="S128" s="21"/>
      <c r="T128" s="18"/>
      <c r="U128" s="18"/>
      <c r="V128" s="18"/>
      <c r="W128" s="18"/>
      <c r="X128" s="21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</row>
    <row r="129" spans="1:54" ht="10.5">
      <c r="A129" s="19"/>
      <c r="B129" s="20"/>
      <c r="C129" s="18"/>
      <c r="D129" s="18"/>
      <c r="E129" s="18"/>
      <c r="F129" s="18"/>
      <c r="G129" s="18"/>
      <c r="H129" s="18"/>
      <c r="I129" s="18"/>
      <c r="J129" s="18"/>
      <c r="K129" s="21"/>
      <c r="L129" s="18"/>
      <c r="M129" s="18"/>
      <c r="N129" s="18"/>
      <c r="O129" s="18"/>
      <c r="P129" s="18"/>
      <c r="Q129" s="18"/>
      <c r="R129" s="18"/>
      <c r="S129" s="21"/>
      <c r="T129" s="18"/>
      <c r="U129" s="18"/>
      <c r="V129" s="18"/>
      <c r="W129" s="18"/>
      <c r="X129" s="21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</row>
    <row r="130" spans="1:54" ht="10.5">
      <c r="A130" s="19"/>
      <c r="B130" s="20"/>
      <c r="C130" s="18"/>
      <c r="D130" s="18"/>
      <c r="E130" s="18"/>
      <c r="F130" s="18"/>
      <c r="G130" s="18"/>
      <c r="H130" s="18"/>
      <c r="I130" s="18"/>
      <c r="J130" s="18"/>
      <c r="K130" s="21"/>
      <c r="L130" s="18"/>
      <c r="M130" s="18"/>
      <c r="N130" s="18"/>
      <c r="O130" s="18"/>
      <c r="P130" s="18"/>
      <c r="Q130" s="18"/>
      <c r="R130" s="18"/>
      <c r="S130" s="21"/>
      <c r="T130" s="18"/>
      <c r="U130" s="18"/>
      <c r="V130" s="18"/>
      <c r="W130" s="18"/>
      <c r="X130" s="21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</row>
    <row r="131" spans="1:54" ht="10.5">
      <c r="A131" s="19"/>
      <c r="B131" s="20"/>
      <c r="C131" s="18"/>
      <c r="D131" s="18"/>
      <c r="E131" s="18"/>
      <c r="F131" s="18"/>
      <c r="G131" s="18"/>
      <c r="H131" s="18"/>
      <c r="I131" s="18"/>
      <c r="J131" s="18"/>
      <c r="K131" s="21"/>
      <c r="L131" s="18"/>
      <c r="M131" s="18"/>
      <c r="N131" s="18"/>
      <c r="O131" s="18"/>
      <c r="P131" s="18"/>
      <c r="Q131" s="18"/>
      <c r="R131" s="18"/>
      <c r="S131" s="21"/>
      <c r="T131" s="18"/>
      <c r="U131" s="18"/>
      <c r="V131" s="18"/>
      <c r="W131" s="18"/>
      <c r="X131" s="21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</row>
    <row r="132" spans="1:54" ht="10.5">
      <c r="A132" s="19"/>
      <c r="B132" s="20"/>
      <c r="C132" s="18"/>
      <c r="D132" s="18"/>
      <c r="E132" s="18"/>
      <c r="F132" s="18"/>
      <c r="G132" s="18"/>
      <c r="H132" s="18"/>
      <c r="I132" s="18"/>
      <c r="J132" s="18"/>
      <c r="K132" s="21"/>
      <c r="L132" s="18"/>
      <c r="M132" s="18"/>
      <c r="N132" s="18"/>
      <c r="O132" s="18"/>
      <c r="P132" s="18"/>
      <c r="Q132" s="18"/>
      <c r="R132" s="18"/>
      <c r="S132" s="21"/>
      <c r="T132" s="18"/>
      <c r="U132" s="18"/>
      <c r="V132" s="18"/>
      <c r="W132" s="18"/>
      <c r="X132" s="21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</row>
    <row r="133" spans="1:54" ht="10.5">
      <c r="A133" s="19"/>
      <c r="B133" s="20"/>
      <c r="C133" s="18"/>
      <c r="D133" s="18"/>
      <c r="E133" s="18"/>
      <c r="F133" s="18"/>
      <c r="G133" s="18"/>
      <c r="H133" s="18"/>
      <c r="I133" s="18"/>
      <c r="J133" s="18"/>
      <c r="K133" s="21"/>
      <c r="L133" s="18"/>
      <c r="M133" s="18"/>
      <c r="N133" s="18"/>
      <c r="O133" s="18"/>
      <c r="P133" s="18"/>
      <c r="Q133" s="18"/>
      <c r="R133" s="18"/>
      <c r="S133" s="21"/>
      <c r="T133" s="18"/>
      <c r="U133" s="18"/>
      <c r="V133" s="18"/>
      <c r="W133" s="18"/>
      <c r="X133" s="21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</row>
    <row r="134" spans="1:54" ht="10.5">
      <c r="A134" s="19"/>
      <c r="B134" s="20"/>
      <c r="C134" s="18"/>
      <c r="D134" s="18"/>
      <c r="E134" s="18"/>
      <c r="F134" s="18"/>
      <c r="G134" s="18"/>
      <c r="H134" s="18"/>
      <c r="I134" s="18"/>
      <c r="J134" s="18"/>
      <c r="K134" s="21"/>
      <c r="L134" s="18"/>
      <c r="M134" s="18"/>
      <c r="N134" s="18"/>
      <c r="O134" s="18"/>
      <c r="P134" s="18"/>
      <c r="Q134" s="18"/>
      <c r="R134" s="18"/>
      <c r="S134" s="21"/>
      <c r="T134" s="18"/>
      <c r="U134" s="18"/>
      <c r="V134" s="18"/>
      <c r="W134" s="18"/>
      <c r="X134" s="21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</row>
    <row r="135" spans="1:54" ht="10.5">
      <c r="A135" s="19"/>
      <c r="B135" s="20"/>
      <c r="C135" s="18"/>
      <c r="D135" s="18"/>
      <c r="E135" s="18"/>
      <c r="F135" s="18"/>
      <c r="G135" s="18"/>
      <c r="H135" s="18"/>
      <c r="I135" s="18"/>
      <c r="J135" s="18"/>
      <c r="K135" s="21"/>
      <c r="L135" s="18"/>
      <c r="M135" s="18"/>
      <c r="N135" s="18"/>
      <c r="O135" s="18"/>
      <c r="P135" s="18"/>
      <c r="Q135" s="18"/>
      <c r="R135" s="18"/>
      <c r="S135" s="21"/>
      <c r="T135" s="18"/>
      <c r="U135" s="18"/>
      <c r="V135" s="18"/>
      <c r="W135" s="18"/>
      <c r="X135" s="21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</row>
    <row r="136" spans="1:54" ht="10.5">
      <c r="A136" s="19"/>
      <c r="B136" s="20"/>
      <c r="C136" s="18"/>
      <c r="D136" s="18"/>
      <c r="E136" s="18"/>
      <c r="F136" s="18"/>
      <c r="G136" s="18"/>
      <c r="H136" s="18"/>
      <c r="I136" s="18"/>
      <c r="J136" s="18"/>
      <c r="K136" s="21"/>
      <c r="L136" s="18"/>
      <c r="M136" s="18"/>
      <c r="N136" s="18"/>
      <c r="O136" s="18"/>
      <c r="P136" s="18"/>
      <c r="Q136" s="18"/>
      <c r="R136" s="18"/>
      <c r="S136" s="21"/>
      <c r="T136" s="18"/>
      <c r="U136" s="18"/>
      <c r="V136" s="18"/>
      <c r="W136" s="18"/>
      <c r="X136" s="21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</row>
    <row r="137" spans="1:54" ht="10.5">
      <c r="A137" s="19"/>
      <c r="B137" s="20"/>
      <c r="C137" s="18"/>
      <c r="D137" s="18"/>
      <c r="E137" s="18"/>
      <c r="F137" s="18"/>
      <c r="G137" s="18"/>
      <c r="H137" s="18"/>
      <c r="I137" s="18"/>
      <c r="J137" s="18"/>
      <c r="K137" s="21"/>
      <c r="L137" s="18"/>
      <c r="M137" s="18"/>
      <c r="N137" s="18"/>
      <c r="O137" s="18"/>
      <c r="P137" s="18"/>
      <c r="Q137" s="18"/>
      <c r="R137" s="18"/>
      <c r="S137" s="21"/>
      <c r="T137" s="18"/>
      <c r="U137" s="18"/>
      <c r="V137" s="18"/>
      <c r="W137" s="18"/>
      <c r="X137" s="21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</row>
    <row r="138" spans="1:54" ht="10.5">
      <c r="A138" s="19"/>
      <c r="B138" s="20"/>
      <c r="C138" s="18"/>
      <c r="D138" s="18"/>
      <c r="E138" s="18"/>
      <c r="F138" s="18"/>
      <c r="G138" s="18"/>
      <c r="H138" s="18"/>
      <c r="I138" s="18"/>
      <c r="J138" s="18"/>
      <c r="K138" s="21"/>
      <c r="L138" s="18"/>
      <c r="M138" s="18"/>
      <c r="N138" s="18"/>
      <c r="O138" s="18"/>
      <c r="P138" s="18"/>
      <c r="Q138" s="18"/>
      <c r="R138" s="18"/>
      <c r="S138" s="21"/>
      <c r="T138" s="18"/>
      <c r="U138" s="18"/>
      <c r="V138" s="18"/>
      <c r="W138" s="18"/>
      <c r="X138" s="21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</row>
    <row r="139" spans="1:54" ht="10.5">
      <c r="A139" s="19"/>
      <c r="B139" s="20"/>
      <c r="C139" s="18"/>
      <c r="D139" s="18"/>
      <c r="E139" s="18"/>
      <c r="F139" s="18"/>
      <c r="G139" s="18"/>
      <c r="H139" s="18"/>
      <c r="I139" s="18"/>
      <c r="J139" s="18"/>
      <c r="K139" s="21"/>
      <c r="L139" s="18"/>
      <c r="M139" s="18"/>
      <c r="N139" s="18"/>
      <c r="O139" s="18"/>
      <c r="P139" s="18"/>
      <c r="Q139" s="18"/>
      <c r="R139" s="18"/>
      <c r="S139" s="21"/>
      <c r="T139" s="18"/>
      <c r="U139" s="18"/>
      <c r="V139" s="18"/>
      <c r="W139" s="18"/>
      <c r="X139" s="21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</row>
    <row r="140" spans="1:54" ht="10.5">
      <c r="A140" s="19"/>
      <c r="B140" s="20"/>
      <c r="C140" s="18"/>
      <c r="D140" s="18"/>
      <c r="E140" s="18"/>
      <c r="F140" s="18"/>
      <c r="G140" s="18"/>
      <c r="H140" s="18"/>
      <c r="I140" s="18"/>
      <c r="J140" s="18"/>
      <c r="K140" s="21"/>
      <c r="L140" s="18"/>
      <c r="M140" s="18"/>
      <c r="N140" s="18"/>
      <c r="O140" s="18"/>
      <c r="P140" s="18"/>
      <c r="Q140" s="18"/>
      <c r="R140" s="18"/>
      <c r="S140" s="21"/>
      <c r="T140" s="18"/>
      <c r="U140" s="18"/>
      <c r="V140" s="18"/>
      <c r="W140" s="18"/>
      <c r="X140" s="21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1:54" ht="10.5">
      <c r="A141" s="19"/>
      <c r="B141" s="20"/>
      <c r="C141" s="18"/>
      <c r="D141" s="18"/>
      <c r="E141" s="18"/>
      <c r="F141" s="18"/>
      <c r="G141" s="18"/>
      <c r="H141" s="18"/>
      <c r="I141" s="18"/>
      <c r="J141" s="18"/>
      <c r="K141" s="21"/>
      <c r="L141" s="18"/>
      <c r="M141" s="18"/>
      <c r="N141" s="18"/>
      <c r="O141" s="18"/>
      <c r="P141" s="18"/>
      <c r="Q141" s="18"/>
      <c r="R141" s="18"/>
      <c r="S141" s="21"/>
      <c r="T141" s="18"/>
      <c r="U141" s="18"/>
      <c r="V141" s="18"/>
      <c r="W141" s="18"/>
      <c r="X141" s="21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1:54" ht="10.5">
      <c r="A142" s="19"/>
      <c r="B142" s="20"/>
      <c r="C142" s="18"/>
      <c r="D142" s="18"/>
      <c r="E142" s="18"/>
      <c r="F142" s="18"/>
      <c r="G142" s="18"/>
      <c r="H142" s="18"/>
      <c r="I142" s="18"/>
      <c r="J142" s="18"/>
      <c r="K142" s="21"/>
      <c r="L142" s="18"/>
      <c r="M142" s="18"/>
      <c r="N142" s="18"/>
      <c r="O142" s="18"/>
      <c r="P142" s="18"/>
      <c r="Q142" s="18"/>
      <c r="R142" s="18"/>
      <c r="S142" s="21"/>
      <c r="T142" s="18"/>
      <c r="U142" s="18"/>
      <c r="V142" s="18"/>
      <c r="W142" s="18"/>
      <c r="X142" s="21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</row>
    <row r="143" spans="1:54" ht="10.5">
      <c r="A143" s="19"/>
      <c r="B143" s="20"/>
      <c r="C143" s="18"/>
      <c r="D143" s="18"/>
      <c r="E143" s="18"/>
      <c r="F143" s="18"/>
      <c r="G143" s="18"/>
      <c r="H143" s="18"/>
      <c r="I143" s="18"/>
      <c r="J143" s="18"/>
      <c r="K143" s="21"/>
      <c r="L143" s="18"/>
      <c r="M143" s="18"/>
      <c r="N143" s="18"/>
      <c r="O143" s="18"/>
      <c r="P143" s="18"/>
      <c r="Q143" s="18"/>
      <c r="R143" s="18"/>
      <c r="S143" s="21"/>
      <c r="T143" s="18"/>
      <c r="U143" s="18"/>
      <c r="V143" s="18"/>
      <c r="W143" s="18"/>
      <c r="X143" s="21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</row>
    <row r="144" spans="1:54" ht="10.5">
      <c r="A144" s="19"/>
      <c r="B144" s="20"/>
      <c r="C144" s="18"/>
      <c r="D144" s="18"/>
      <c r="E144" s="18"/>
      <c r="F144" s="18"/>
      <c r="G144" s="18"/>
      <c r="H144" s="18"/>
      <c r="I144" s="18"/>
      <c r="J144" s="18"/>
      <c r="K144" s="21"/>
      <c r="L144" s="18"/>
      <c r="M144" s="18"/>
      <c r="N144" s="18"/>
      <c r="O144" s="18"/>
      <c r="P144" s="18"/>
      <c r="Q144" s="18"/>
      <c r="R144" s="18"/>
      <c r="S144" s="21"/>
      <c r="T144" s="18"/>
      <c r="U144" s="18"/>
      <c r="V144" s="18"/>
      <c r="W144" s="18"/>
      <c r="X144" s="21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</row>
    <row r="145" spans="1:54" ht="10.5">
      <c r="A145" s="19"/>
      <c r="B145" s="20"/>
      <c r="C145" s="18"/>
      <c r="D145" s="18"/>
      <c r="E145" s="18"/>
      <c r="F145" s="18"/>
      <c r="G145" s="18"/>
      <c r="H145" s="18"/>
      <c r="I145" s="18"/>
      <c r="J145" s="18"/>
      <c r="K145" s="21"/>
      <c r="L145" s="18"/>
      <c r="M145" s="18"/>
      <c r="N145" s="18"/>
      <c r="O145" s="18"/>
      <c r="P145" s="18"/>
      <c r="Q145" s="18"/>
      <c r="R145" s="18"/>
      <c r="S145" s="21"/>
      <c r="T145" s="18"/>
      <c r="U145" s="18"/>
      <c r="V145" s="18"/>
      <c r="W145" s="18"/>
      <c r="X145" s="21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</row>
    <row r="146" spans="1:54" ht="10.5">
      <c r="A146" s="19"/>
      <c r="B146" s="20"/>
      <c r="C146" s="18"/>
      <c r="D146" s="18"/>
      <c r="E146" s="18"/>
      <c r="F146" s="18"/>
      <c r="G146" s="18"/>
      <c r="H146" s="18"/>
      <c r="I146" s="18"/>
      <c r="J146" s="18"/>
      <c r="K146" s="21"/>
      <c r="L146" s="18"/>
      <c r="M146" s="18"/>
      <c r="N146" s="18"/>
      <c r="O146" s="18"/>
      <c r="P146" s="18"/>
      <c r="Q146" s="18"/>
      <c r="R146" s="18"/>
      <c r="S146" s="21"/>
      <c r="T146" s="18"/>
      <c r="U146" s="18"/>
      <c r="V146" s="18"/>
      <c r="W146" s="18"/>
      <c r="X146" s="21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</row>
    <row r="147" spans="1:54" ht="10.5">
      <c r="A147" s="19"/>
      <c r="B147" s="20"/>
      <c r="C147" s="18"/>
      <c r="D147" s="18"/>
      <c r="E147" s="18"/>
      <c r="F147" s="18"/>
      <c r="G147" s="18"/>
      <c r="H147" s="18"/>
      <c r="I147" s="18"/>
      <c r="J147" s="18"/>
      <c r="K147" s="21"/>
      <c r="L147" s="18"/>
      <c r="M147" s="18"/>
      <c r="N147" s="18"/>
      <c r="O147" s="18"/>
      <c r="P147" s="18"/>
      <c r="Q147" s="18"/>
      <c r="R147" s="18"/>
      <c r="S147" s="21"/>
      <c r="T147" s="18"/>
      <c r="U147" s="18"/>
      <c r="V147" s="18"/>
      <c r="W147" s="18"/>
      <c r="X147" s="21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</row>
    <row r="148" spans="1:54" ht="10.5">
      <c r="A148" s="19"/>
      <c r="B148" s="20"/>
      <c r="C148" s="18"/>
      <c r="D148" s="18"/>
      <c r="E148" s="18"/>
      <c r="F148" s="18"/>
      <c r="G148" s="18"/>
      <c r="H148" s="18"/>
      <c r="I148" s="18"/>
      <c r="J148" s="18"/>
      <c r="K148" s="21"/>
      <c r="L148" s="18"/>
      <c r="M148" s="18"/>
      <c r="N148" s="18"/>
      <c r="O148" s="18"/>
      <c r="P148" s="18"/>
      <c r="Q148" s="18"/>
      <c r="R148" s="18"/>
      <c r="S148" s="21"/>
      <c r="T148" s="18"/>
      <c r="U148" s="18"/>
      <c r="V148" s="18"/>
      <c r="W148" s="18"/>
      <c r="X148" s="21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</row>
    <row r="149" spans="1:54" ht="10.5">
      <c r="A149" s="19"/>
      <c r="B149" s="20"/>
      <c r="C149" s="18"/>
      <c r="D149" s="18"/>
      <c r="E149" s="18"/>
      <c r="F149" s="18"/>
      <c r="G149" s="18"/>
      <c r="H149" s="18"/>
      <c r="I149" s="18"/>
      <c r="J149" s="18"/>
      <c r="K149" s="21"/>
      <c r="L149" s="18"/>
      <c r="M149" s="18"/>
      <c r="N149" s="18"/>
      <c r="O149" s="18"/>
      <c r="P149" s="18"/>
      <c r="Q149" s="18"/>
      <c r="R149" s="18"/>
      <c r="S149" s="21"/>
      <c r="T149" s="18"/>
      <c r="U149" s="18"/>
      <c r="V149" s="18"/>
      <c r="W149" s="18"/>
      <c r="X149" s="21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</row>
    <row r="150" spans="1:54" ht="10.5">
      <c r="A150" s="19"/>
      <c r="B150" s="20"/>
      <c r="C150" s="18"/>
      <c r="D150" s="18"/>
      <c r="E150" s="18"/>
      <c r="F150" s="18"/>
      <c r="G150" s="18"/>
      <c r="H150" s="18"/>
      <c r="I150" s="18"/>
      <c r="J150" s="18"/>
      <c r="K150" s="21"/>
      <c r="L150" s="18"/>
      <c r="M150" s="18"/>
      <c r="N150" s="18"/>
      <c r="O150" s="18"/>
      <c r="P150" s="18"/>
      <c r="Q150" s="18"/>
      <c r="R150" s="18"/>
      <c r="S150" s="21"/>
      <c r="T150" s="18"/>
      <c r="U150" s="18"/>
      <c r="V150" s="18"/>
      <c r="W150" s="18"/>
      <c r="X150" s="21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</row>
    <row r="151" spans="1:54" ht="10.5">
      <c r="A151" s="19"/>
      <c r="B151" s="20"/>
      <c r="C151" s="18"/>
      <c r="D151" s="18"/>
      <c r="E151" s="18"/>
      <c r="F151" s="18"/>
      <c r="G151" s="18"/>
      <c r="H151" s="18"/>
      <c r="I151" s="18"/>
      <c r="J151" s="18"/>
      <c r="K151" s="21"/>
      <c r="L151" s="18"/>
      <c r="M151" s="18"/>
      <c r="N151" s="18"/>
      <c r="O151" s="18"/>
      <c r="P151" s="18"/>
      <c r="Q151" s="18"/>
      <c r="R151" s="18"/>
      <c r="S151" s="21"/>
      <c r="T151" s="18"/>
      <c r="U151" s="18"/>
      <c r="V151" s="18"/>
      <c r="W151" s="18"/>
      <c r="X151" s="21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</row>
    <row r="152" spans="1:54" ht="10.5">
      <c r="A152" s="19"/>
      <c r="B152" s="20"/>
      <c r="C152" s="18"/>
      <c r="D152" s="18"/>
      <c r="E152" s="18"/>
      <c r="F152" s="18"/>
      <c r="G152" s="18"/>
      <c r="H152" s="18"/>
      <c r="I152" s="18"/>
      <c r="J152" s="18"/>
      <c r="K152" s="21"/>
      <c r="L152" s="18"/>
      <c r="M152" s="18"/>
      <c r="N152" s="18"/>
      <c r="O152" s="18"/>
      <c r="P152" s="18"/>
      <c r="Q152" s="18"/>
      <c r="R152" s="18"/>
      <c r="S152" s="21"/>
      <c r="T152" s="18"/>
      <c r="U152" s="18"/>
      <c r="V152" s="18"/>
      <c r="W152" s="18"/>
      <c r="X152" s="21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</row>
    <row r="153" spans="1:54" ht="10.5">
      <c r="A153" s="19"/>
      <c r="B153" s="20"/>
      <c r="C153" s="18"/>
      <c r="D153" s="18"/>
      <c r="E153" s="18"/>
      <c r="F153" s="18"/>
      <c r="G153" s="18"/>
      <c r="H153" s="18"/>
      <c r="I153" s="18"/>
      <c r="J153" s="18"/>
      <c r="K153" s="21"/>
      <c r="L153" s="18"/>
      <c r="M153" s="18"/>
      <c r="N153" s="18"/>
      <c r="O153" s="18"/>
      <c r="P153" s="18"/>
      <c r="Q153" s="18"/>
      <c r="R153" s="18"/>
      <c r="S153" s="21"/>
      <c r="T153" s="18"/>
      <c r="U153" s="18"/>
      <c r="V153" s="18"/>
      <c r="W153" s="18"/>
      <c r="X153" s="21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</row>
    <row r="154" spans="1:54" ht="10.5">
      <c r="A154" s="19"/>
      <c r="B154" s="20"/>
      <c r="C154" s="18"/>
      <c r="D154" s="18"/>
      <c r="E154" s="18"/>
      <c r="F154" s="18"/>
      <c r="G154" s="18"/>
      <c r="H154" s="18"/>
      <c r="I154" s="18"/>
      <c r="J154" s="18"/>
      <c r="K154" s="21"/>
      <c r="L154" s="18"/>
      <c r="M154" s="18"/>
      <c r="N154" s="18"/>
      <c r="O154" s="18"/>
      <c r="P154" s="18"/>
      <c r="Q154" s="18"/>
      <c r="R154" s="18"/>
      <c r="S154" s="21"/>
      <c r="T154" s="18"/>
      <c r="U154" s="18"/>
      <c r="V154" s="18"/>
      <c r="W154" s="18"/>
      <c r="X154" s="21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</row>
    <row r="155" spans="1:54" ht="10.5">
      <c r="A155" s="19"/>
      <c r="B155" s="20"/>
      <c r="C155" s="18"/>
      <c r="D155" s="18"/>
      <c r="E155" s="18"/>
      <c r="F155" s="18"/>
      <c r="G155" s="18"/>
      <c r="H155" s="18"/>
      <c r="I155" s="18"/>
      <c r="J155" s="18"/>
      <c r="K155" s="21"/>
      <c r="L155" s="18"/>
      <c r="M155" s="18"/>
      <c r="N155" s="18"/>
      <c r="O155" s="18"/>
      <c r="P155" s="18"/>
      <c r="Q155" s="18"/>
      <c r="R155" s="18"/>
      <c r="S155" s="21"/>
      <c r="T155" s="18"/>
      <c r="U155" s="18"/>
      <c r="V155" s="18"/>
      <c r="W155" s="18"/>
      <c r="X155" s="21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</row>
    <row r="156" spans="1:54" ht="10.5">
      <c r="A156" s="19"/>
      <c r="B156" s="20"/>
      <c r="C156" s="18"/>
      <c r="D156" s="18"/>
      <c r="E156" s="18"/>
      <c r="F156" s="18"/>
      <c r="G156" s="18"/>
      <c r="H156" s="18"/>
      <c r="I156" s="18"/>
      <c r="J156" s="18"/>
      <c r="K156" s="21"/>
      <c r="L156" s="18"/>
      <c r="M156" s="18"/>
      <c r="N156" s="18"/>
      <c r="O156" s="18"/>
      <c r="P156" s="18"/>
      <c r="Q156" s="18"/>
      <c r="R156" s="18"/>
      <c r="S156" s="21"/>
      <c r="T156" s="18"/>
      <c r="U156" s="18"/>
      <c r="V156" s="18"/>
      <c r="W156" s="18"/>
      <c r="X156" s="21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</row>
    <row r="157" spans="1:54" ht="10.5">
      <c r="A157" s="19"/>
      <c r="B157" s="20"/>
      <c r="C157" s="18"/>
      <c r="D157" s="18"/>
      <c r="E157" s="18"/>
      <c r="F157" s="18"/>
      <c r="G157" s="18"/>
      <c r="H157" s="18"/>
      <c r="I157" s="18"/>
      <c r="J157" s="18"/>
      <c r="K157" s="21"/>
      <c r="L157" s="18"/>
      <c r="M157" s="18"/>
      <c r="N157" s="18"/>
      <c r="O157" s="18"/>
      <c r="P157" s="18"/>
      <c r="Q157" s="18"/>
      <c r="R157" s="18"/>
      <c r="S157" s="21"/>
      <c r="T157" s="18"/>
      <c r="U157" s="18"/>
      <c r="V157" s="18"/>
      <c r="W157" s="18"/>
      <c r="X157" s="21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</row>
    <row r="158" spans="1:54" ht="10.5">
      <c r="A158" s="19"/>
      <c r="B158" s="20"/>
      <c r="C158" s="18"/>
      <c r="D158" s="18"/>
      <c r="E158" s="18"/>
      <c r="F158" s="18"/>
      <c r="G158" s="18"/>
      <c r="H158" s="18"/>
      <c r="I158" s="18"/>
      <c r="J158" s="18"/>
      <c r="K158" s="21"/>
      <c r="L158" s="18"/>
      <c r="M158" s="18"/>
      <c r="N158" s="18"/>
      <c r="O158" s="18"/>
      <c r="P158" s="18"/>
      <c r="Q158" s="18"/>
      <c r="R158" s="18"/>
      <c r="S158" s="21"/>
      <c r="T158" s="18"/>
      <c r="U158" s="18"/>
      <c r="V158" s="18"/>
      <c r="W158" s="18"/>
      <c r="X158" s="21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</row>
    <row r="159" spans="1:54" ht="10.5">
      <c r="A159" s="19"/>
      <c r="B159" s="20"/>
      <c r="C159" s="18"/>
      <c r="D159" s="18"/>
      <c r="E159" s="18"/>
      <c r="F159" s="18"/>
      <c r="G159" s="18"/>
      <c r="H159" s="18"/>
      <c r="I159" s="18"/>
      <c r="J159" s="18"/>
      <c r="K159" s="21"/>
      <c r="L159" s="18"/>
      <c r="M159" s="18"/>
      <c r="N159" s="18"/>
      <c r="O159" s="18"/>
      <c r="P159" s="18"/>
      <c r="Q159" s="18"/>
      <c r="R159" s="18"/>
      <c r="S159" s="21"/>
      <c r="T159" s="18"/>
      <c r="U159" s="18"/>
      <c r="V159" s="18"/>
      <c r="W159" s="18"/>
      <c r="X159" s="21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</row>
    <row r="160" spans="1:54" ht="10.5">
      <c r="A160" s="19"/>
      <c r="B160" s="20"/>
      <c r="C160" s="18"/>
      <c r="D160" s="18"/>
      <c r="E160" s="18"/>
      <c r="F160" s="18"/>
      <c r="G160" s="18"/>
      <c r="H160" s="18"/>
      <c r="I160" s="18"/>
      <c r="J160" s="18"/>
      <c r="K160" s="21"/>
      <c r="L160" s="18"/>
      <c r="M160" s="18"/>
      <c r="N160" s="18"/>
      <c r="O160" s="18"/>
      <c r="P160" s="18"/>
      <c r="Q160" s="18"/>
      <c r="R160" s="18"/>
      <c r="S160" s="21"/>
      <c r="T160" s="18"/>
      <c r="U160" s="18"/>
      <c r="V160" s="18"/>
      <c r="W160" s="18"/>
      <c r="X160" s="21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</row>
    <row r="161" spans="1:54" ht="10.5">
      <c r="A161" s="19"/>
      <c r="B161" s="20"/>
      <c r="C161" s="18"/>
      <c r="D161" s="18"/>
      <c r="E161" s="18"/>
      <c r="F161" s="18"/>
      <c r="G161" s="18"/>
      <c r="H161" s="18"/>
      <c r="I161" s="18"/>
      <c r="J161" s="18"/>
      <c r="K161" s="21"/>
      <c r="L161" s="18"/>
      <c r="M161" s="18"/>
      <c r="N161" s="18"/>
      <c r="O161" s="18"/>
      <c r="P161" s="18"/>
      <c r="Q161" s="18"/>
      <c r="R161" s="18"/>
      <c r="S161" s="21"/>
      <c r="T161" s="18"/>
      <c r="U161" s="18"/>
      <c r="V161" s="18"/>
      <c r="W161" s="18"/>
      <c r="X161" s="21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</row>
    <row r="162" spans="1:54" ht="10.5">
      <c r="A162" s="19"/>
      <c r="B162" s="20"/>
      <c r="C162" s="18"/>
      <c r="D162" s="18"/>
      <c r="E162" s="18"/>
      <c r="F162" s="18"/>
      <c r="G162" s="18"/>
      <c r="H162" s="18"/>
      <c r="I162" s="18"/>
      <c r="J162" s="18"/>
      <c r="K162" s="21"/>
      <c r="L162" s="18"/>
      <c r="M162" s="18"/>
      <c r="N162" s="18"/>
      <c r="O162" s="18"/>
      <c r="P162" s="18"/>
      <c r="Q162" s="18"/>
      <c r="R162" s="18"/>
      <c r="S162" s="21"/>
      <c r="T162" s="18"/>
      <c r="U162" s="18"/>
      <c r="V162" s="18"/>
      <c r="W162" s="18"/>
      <c r="X162" s="21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</row>
    <row r="163" spans="1:54" ht="10.5">
      <c r="A163" s="19"/>
      <c r="B163" s="20"/>
      <c r="C163" s="18"/>
      <c r="D163" s="18"/>
      <c r="E163" s="18"/>
      <c r="F163" s="18"/>
      <c r="G163" s="18"/>
      <c r="H163" s="18"/>
      <c r="I163" s="18"/>
      <c r="J163" s="18"/>
      <c r="K163" s="21"/>
      <c r="L163" s="18"/>
      <c r="M163" s="18"/>
      <c r="N163" s="18"/>
      <c r="O163" s="18"/>
      <c r="P163" s="18"/>
      <c r="Q163" s="18"/>
      <c r="R163" s="18"/>
      <c r="S163" s="21"/>
      <c r="T163" s="18"/>
      <c r="U163" s="18"/>
      <c r="V163" s="18"/>
      <c r="W163" s="18"/>
      <c r="X163" s="21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</row>
    <row r="164" spans="1:54" ht="10.5">
      <c r="A164" s="19"/>
      <c r="B164" s="20"/>
      <c r="C164" s="18"/>
      <c r="D164" s="18"/>
      <c r="E164" s="18"/>
      <c r="F164" s="18"/>
      <c r="G164" s="18"/>
      <c r="H164" s="18"/>
      <c r="I164" s="18"/>
      <c r="J164" s="18"/>
      <c r="K164" s="21"/>
      <c r="L164" s="18"/>
      <c r="M164" s="18"/>
      <c r="N164" s="18"/>
      <c r="O164" s="18"/>
      <c r="P164" s="18"/>
      <c r="Q164" s="18"/>
      <c r="R164" s="18"/>
      <c r="S164" s="21"/>
      <c r="T164" s="18"/>
      <c r="U164" s="18"/>
      <c r="V164" s="18"/>
      <c r="W164" s="18"/>
      <c r="X164" s="21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</row>
    <row r="165" spans="1:54" ht="10.5">
      <c r="A165" s="19"/>
      <c r="B165" s="20"/>
      <c r="C165" s="18"/>
      <c r="D165" s="18"/>
      <c r="E165" s="18"/>
      <c r="F165" s="18"/>
      <c r="G165" s="18"/>
      <c r="H165" s="18"/>
      <c r="I165" s="18"/>
      <c r="J165" s="18"/>
      <c r="K165" s="21"/>
      <c r="L165" s="18"/>
      <c r="M165" s="18"/>
      <c r="N165" s="18"/>
      <c r="O165" s="18"/>
      <c r="P165" s="18"/>
      <c r="Q165" s="18"/>
      <c r="R165" s="18"/>
      <c r="S165" s="21"/>
      <c r="T165" s="18"/>
      <c r="U165" s="18"/>
      <c r="V165" s="18"/>
      <c r="W165" s="18"/>
      <c r="X165" s="21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</row>
    <row r="166" spans="1:54" ht="10.5">
      <c r="A166" s="19"/>
      <c r="B166" s="20"/>
      <c r="C166" s="18"/>
      <c r="D166" s="18"/>
      <c r="E166" s="18"/>
      <c r="F166" s="18"/>
      <c r="G166" s="18"/>
      <c r="H166" s="18"/>
      <c r="I166" s="18"/>
      <c r="J166" s="18"/>
      <c r="K166" s="21"/>
      <c r="L166" s="18"/>
      <c r="M166" s="18"/>
      <c r="N166" s="18"/>
      <c r="O166" s="18"/>
      <c r="P166" s="18"/>
      <c r="Q166" s="18"/>
      <c r="R166" s="18"/>
      <c r="S166" s="21"/>
      <c r="T166" s="18"/>
      <c r="U166" s="18"/>
      <c r="V166" s="18"/>
      <c r="W166" s="18"/>
      <c r="X166" s="21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</row>
    <row r="167" spans="1:54" ht="10.5">
      <c r="A167" s="19"/>
      <c r="B167" s="20"/>
      <c r="C167" s="18"/>
      <c r="D167" s="18"/>
      <c r="E167" s="18"/>
      <c r="F167" s="18"/>
      <c r="G167" s="18"/>
      <c r="H167" s="18"/>
      <c r="I167" s="18"/>
      <c r="J167" s="18"/>
      <c r="K167" s="21"/>
      <c r="L167" s="18"/>
      <c r="M167" s="18"/>
      <c r="N167" s="18"/>
      <c r="O167" s="18"/>
      <c r="P167" s="18"/>
      <c r="Q167" s="18"/>
      <c r="R167" s="18"/>
      <c r="S167" s="21"/>
      <c r="T167" s="18"/>
      <c r="U167" s="18"/>
      <c r="V167" s="18"/>
      <c r="W167" s="18"/>
      <c r="X167" s="21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</row>
    <row r="168" spans="1:54" ht="10.5">
      <c r="A168" s="19"/>
      <c r="B168" s="20"/>
      <c r="C168" s="18"/>
      <c r="D168" s="18"/>
      <c r="E168" s="18"/>
      <c r="F168" s="18"/>
      <c r="G168" s="18"/>
      <c r="H168" s="18"/>
      <c r="I168" s="18"/>
      <c r="J168" s="18"/>
      <c r="K168" s="21"/>
      <c r="L168" s="18"/>
      <c r="M168" s="18"/>
      <c r="N168" s="18"/>
      <c r="O168" s="18"/>
      <c r="P168" s="18"/>
      <c r="Q168" s="18"/>
      <c r="R168" s="18"/>
      <c r="S168" s="21"/>
      <c r="T168" s="18"/>
      <c r="U168" s="18"/>
      <c r="V168" s="18"/>
      <c r="W168" s="18"/>
      <c r="X168" s="21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</row>
    <row r="169" spans="1:54" ht="10.5">
      <c r="A169" s="19"/>
      <c r="B169" s="20"/>
      <c r="C169" s="18"/>
      <c r="D169" s="18"/>
      <c r="E169" s="18"/>
      <c r="F169" s="18"/>
      <c r="G169" s="18"/>
      <c r="H169" s="18"/>
      <c r="I169" s="18"/>
      <c r="J169" s="18"/>
      <c r="K169" s="21"/>
      <c r="L169" s="18"/>
      <c r="M169" s="18"/>
      <c r="N169" s="18"/>
      <c r="O169" s="18"/>
      <c r="P169" s="18"/>
      <c r="Q169" s="18"/>
      <c r="R169" s="18"/>
      <c r="S169" s="21"/>
      <c r="T169" s="18"/>
      <c r="U169" s="18"/>
      <c r="V169" s="18"/>
      <c r="W169" s="18"/>
      <c r="X169" s="21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</row>
    <row r="170" spans="1:54" ht="10.5">
      <c r="A170" s="19"/>
      <c r="B170" s="20"/>
      <c r="C170" s="18"/>
      <c r="D170" s="18"/>
      <c r="E170" s="18"/>
      <c r="F170" s="18"/>
      <c r="G170" s="18"/>
      <c r="H170" s="18"/>
      <c r="I170" s="18"/>
      <c r="J170" s="18"/>
      <c r="K170" s="21"/>
      <c r="L170" s="18"/>
      <c r="M170" s="18"/>
      <c r="N170" s="18"/>
      <c r="O170" s="18"/>
      <c r="P170" s="18"/>
      <c r="Q170" s="18"/>
      <c r="R170" s="18"/>
      <c r="S170" s="21"/>
      <c r="T170" s="18"/>
      <c r="U170" s="18"/>
      <c r="V170" s="18"/>
      <c r="W170" s="18"/>
      <c r="X170" s="21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</row>
    <row r="171" spans="1:54" ht="10.5">
      <c r="A171" s="19"/>
      <c r="B171" s="20"/>
      <c r="C171" s="18"/>
      <c r="D171" s="18"/>
      <c r="E171" s="18"/>
      <c r="F171" s="18"/>
      <c r="G171" s="18"/>
      <c r="H171" s="18"/>
      <c r="I171" s="18"/>
      <c r="J171" s="18"/>
      <c r="K171" s="21"/>
      <c r="L171" s="18"/>
      <c r="M171" s="18"/>
      <c r="N171" s="18"/>
      <c r="O171" s="18"/>
      <c r="P171" s="18"/>
      <c r="Q171" s="18"/>
      <c r="R171" s="18"/>
      <c r="S171" s="21"/>
      <c r="T171" s="18"/>
      <c r="U171" s="18"/>
      <c r="V171" s="18"/>
      <c r="W171" s="18"/>
      <c r="X171" s="21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</row>
    <row r="172" spans="1:54" ht="10.5">
      <c r="A172" s="19"/>
      <c r="B172" s="20"/>
      <c r="C172" s="18"/>
      <c r="D172" s="18"/>
      <c r="E172" s="18"/>
      <c r="F172" s="18"/>
      <c r="G172" s="18"/>
      <c r="H172" s="18"/>
      <c r="I172" s="18"/>
      <c r="J172" s="18"/>
      <c r="K172" s="21"/>
      <c r="L172" s="18"/>
      <c r="M172" s="18"/>
      <c r="N172" s="18"/>
      <c r="O172" s="18"/>
      <c r="P172" s="18"/>
      <c r="Q172" s="18"/>
      <c r="R172" s="18"/>
      <c r="S172" s="21"/>
      <c r="T172" s="18"/>
      <c r="U172" s="18"/>
      <c r="V172" s="18"/>
      <c r="W172" s="18"/>
      <c r="X172" s="21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</row>
    <row r="173" spans="1:54" ht="10.5">
      <c r="A173" s="19"/>
      <c r="B173" s="20"/>
      <c r="C173" s="18"/>
      <c r="D173" s="18"/>
      <c r="E173" s="18"/>
      <c r="F173" s="18"/>
      <c r="G173" s="18"/>
      <c r="H173" s="18"/>
      <c r="I173" s="18"/>
      <c r="J173" s="18"/>
      <c r="K173" s="21"/>
      <c r="L173" s="18"/>
      <c r="M173" s="18"/>
      <c r="N173" s="18"/>
      <c r="O173" s="18"/>
      <c r="P173" s="18"/>
      <c r="Q173" s="18"/>
      <c r="R173" s="18"/>
      <c r="S173" s="21"/>
      <c r="T173" s="18"/>
      <c r="U173" s="18"/>
      <c r="V173" s="18"/>
      <c r="W173" s="18"/>
      <c r="X173" s="21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</row>
    <row r="174" spans="1:54" ht="10.5">
      <c r="A174" s="19"/>
      <c r="B174" s="20"/>
      <c r="C174" s="18"/>
      <c r="D174" s="18"/>
      <c r="E174" s="18"/>
      <c r="F174" s="18"/>
      <c r="G174" s="18"/>
      <c r="H174" s="18"/>
      <c r="I174" s="18"/>
      <c r="J174" s="18"/>
      <c r="K174" s="21"/>
      <c r="L174" s="18"/>
      <c r="M174" s="18"/>
      <c r="N174" s="18"/>
      <c r="O174" s="18"/>
      <c r="P174" s="18"/>
      <c r="Q174" s="18"/>
      <c r="R174" s="18"/>
      <c r="S174" s="21"/>
      <c r="T174" s="18"/>
      <c r="U174" s="18"/>
      <c r="V174" s="18"/>
      <c r="W174" s="18"/>
      <c r="X174" s="21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</row>
    <row r="175" spans="1:54" ht="10.5">
      <c r="A175" s="19"/>
      <c r="B175" s="20"/>
      <c r="C175" s="18"/>
      <c r="D175" s="18"/>
      <c r="E175" s="18"/>
      <c r="F175" s="18"/>
      <c r="G175" s="18"/>
      <c r="H175" s="18"/>
      <c r="I175" s="18"/>
      <c r="J175" s="18"/>
      <c r="K175" s="21"/>
      <c r="L175" s="18"/>
      <c r="M175" s="18"/>
      <c r="N175" s="18"/>
      <c r="O175" s="18"/>
      <c r="P175" s="18"/>
      <c r="Q175" s="18"/>
      <c r="R175" s="18"/>
      <c r="S175" s="21"/>
      <c r="T175" s="18"/>
      <c r="U175" s="18"/>
      <c r="V175" s="18"/>
      <c r="W175" s="18"/>
      <c r="X175" s="21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</row>
    <row r="176" spans="1:54" ht="10.5">
      <c r="A176" s="19"/>
      <c r="B176" s="20"/>
      <c r="C176" s="18"/>
      <c r="D176" s="18"/>
      <c r="E176" s="18"/>
      <c r="F176" s="18"/>
      <c r="G176" s="18"/>
      <c r="H176" s="18"/>
      <c r="I176" s="18"/>
      <c r="J176" s="18"/>
      <c r="K176" s="21"/>
      <c r="L176" s="18"/>
      <c r="M176" s="18"/>
      <c r="N176" s="18"/>
      <c r="O176" s="18"/>
      <c r="P176" s="18"/>
      <c r="Q176" s="18"/>
      <c r="R176" s="18"/>
      <c r="S176" s="21"/>
      <c r="T176" s="18"/>
      <c r="U176" s="18"/>
      <c r="V176" s="18"/>
      <c r="W176" s="18"/>
      <c r="X176" s="21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</row>
    <row r="177" spans="1:54" ht="10.5">
      <c r="A177" s="19"/>
      <c r="B177" s="20"/>
      <c r="C177" s="18"/>
      <c r="D177" s="18"/>
      <c r="E177" s="18"/>
      <c r="F177" s="18"/>
      <c r="G177" s="18"/>
      <c r="H177" s="18"/>
      <c r="I177" s="18"/>
      <c r="J177" s="18"/>
      <c r="K177" s="21"/>
      <c r="L177" s="18"/>
      <c r="M177" s="18"/>
      <c r="N177" s="18"/>
      <c r="O177" s="18"/>
      <c r="P177" s="18"/>
      <c r="Q177" s="18"/>
      <c r="R177" s="18"/>
      <c r="S177" s="21"/>
      <c r="T177" s="18"/>
      <c r="U177" s="18"/>
      <c r="V177" s="18"/>
      <c r="W177" s="18"/>
      <c r="X177" s="21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</row>
    <row r="178" spans="1:54" ht="10.5">
      <c r="A178" s="19"/>
      <c r="B178" s="20"/>
      <c r="C178" s="18"/>
      <c r="D178" s="18"/>
      <c r="E178" s="18"/>
      <c r="F178" s="18"/>
      <c r="G178" s="18"/>
      <c r="H178" s="18"/>
      <c r="I178" s="18"/>
      <c r="J178" s="18"/>
      <c r="K178" s="21"/>
      <c r="L178" s="18"/>
      <c r="M178" s="18"/>
      <c r="N178" s="18"/>
      <c r="O178" s="18"/>
      <c r="P178" s="18"/>
      <c r="Q178" s="18"/>
      <c r="R178" s="18"/>
      <c r="S178" s="21"/>
      <c r="T178" s="18"/>
      <c r="U178" s="18"/>
      <c r="V178" s="18"/>
      <c r="W178" s="18"/>
      <c r="X178" s="21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</row>
    <row r="179" spans="1:54" ht="10.5">
      <c r="A179" s="19"/>
      <c r="B179" s="20"/>
      <c r="C179" s="18"/>
      <c r="D179" s="18"/>
      <c r="E179" s="18"/>
      <c r="F179" s="18"/>
      <c r="G179" s="18"/>
      <c r="H179" s="18"/>
      <c r="I179" s="18"/>
      <c r="J179" s="18"/>
      <c r="K179" s="21"/>
      <c r="L179" s="18"/>
      <c r="M179" s="18"/>
      <c r="N179" s="18"/>
      <c r="O179" s="18"/>
      <c r="P179" s="18"/>
      <c r="Q179" s="18"/>
      <c r="R179" s="18"/>
      <c r="S179" s="21"/>
      <c r="T179" s="18"/>
      <c r="U179" s="18"/>
      <c r="V179" s="18"/>
      <c r="W179" s="18"/>
      <c r="X179" s="21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</row>
    <row r="180" spans="1:54" ht="10.5">
      <c r="A180" s="19"/>
      <c r="B180" s="20"/>
      <c r="C180" s="18"/>
      <c r="D180" s="18"/>
      <c r="E180" s="18"/>
      <c r="F180" s="18"/>
      <c r="G180" s="18"/>
      <c r="H180" s="18"/>
      <c r="I180" s="18"/>
      <c r="J180" s="18"/>
      <c r="K180" s="21"/>
      <c r="L180" s="18"/>
      <c r="M180" s="18"/>
      <c r="N180" s="18"/>
      <c r="O180" s="18"/>
      <c r="P180" s="18"/>
      <c r="Q180" s="18"/>
      <c r="R180" s="18"/>
      <c r="S180" s="21"/>
      <c r="T180" s="18"/>
      <c r="U180" s="18"/>
      <c r="V180" s="18"/>
      <c r="W180" s="18"/>
      <c r="X180" s="21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</row>
    <row r="181" spans="1:54" ht="10.5">
      <c r="A181" s="19"/>
      <c r="B181" s="20"/>
      <c r="C181" s="18"/>
      <c r="D181" s="18"/>
      <c r="E181" s="18"/>
      <c r="F181" s="18"/>
      <c r="G181" s="18"/>
      <c r="H181" s="18"/>
      <c r="I181" s="18"/>
      <c r="J181" s="18"/>
      <c r="K181" s="21"/>
      <c r="L181" s="18"/>
      <c r="M181" s="18"/>
      <c r="N181" s="18"/>
      <c r="O181" s="18"/>
      <c r="P181" s="18"/>
      <c r="Q181" s="18"/>
      <c r="R181" s="18"/>
      <c r="S181" s="21"/>
      <c r="T181" s="18"/>
      <c r="U181" s="18"/>
      <c r="V181" s="18"/>
      <c r="W181" s="18"/>
      <c r="X181" s="21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</row>
    <row r="182" spans="1:54" ht="10.5">
      <c r="A182" s="19"/>
      <c r="B182" s="20"/>
      <c r="C182" s="18"/>
      <c r="D182" s="18"/>
      <c r="E182" s="18"/>
      <c r="F182" s="18"/>
      <c r="G182" s="18"/>
      <c r="H182" s="18"/>
      <c r="I182" s="18"/>
      <c r="J182" s="18"/>
      <c r="K182" s="21"/>
      <c r="L182" s="18"/>
      <c r="M182" s="18"/>
      <c r="N182" s="18"/>
      <c r="O182" s="18"/>
      <c r="P182" s="18"/>
      <c r="Q182" s="18"/>
      <c r="R182" s="18"/>
      <c r="S182" s="21"/>
      <c r="T182" s="18"/>
      <c r="U182" s="18"/>
      <c r="V182" s="18"/>
      <c r="W182" s="18"/>
      <c r="X182" s="21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</row>
    <row r="183" spans="1:54" ht="10.5">
      <c r="A183" s="19"/>
      <c r="B183" s="20"/>
      <c r="C183" s="18"/>
      <c r="D183" s="18"/>
      <c r="E183" s="18"/>
      <c r="F183" s="18"/>
      <c r="G183" s="18"/>
      <c r="H183" s="18"/>
      <c r="I183" s="18"/>
      <c r="J183" s="18"/>
      <c r="K183" s="21"/>
      <c r="L183" s="18"/>
      <c r="M183" s="18"/>
      <c r="N183" s="18"/>
      <c r="O183" s="18"/>
      <c r="P183" s="18"/>
      <c r="Q183" s="18"/>
      <c r="R183" s="18"/>
      <c r="S183" s="21"/>
      <c r="T183" s="18"/>
      <c r="U183" s="18"/>
      <c r="V183" s="18"/>
      <c r="W183" s="18"/>
      <c r="X183" s="21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ht="10.5">
      <c r="A184" s="19"/>
      <c r="B184" s="20"/>
      <c r="C184" s="18"/>
      <c r="D184" s="18"/>
      <c r="E184" s="18"/>
      <c r="F184" s="18"/>
      <c r="G184" s="18"/>
      <c r="H184" s="18"/>
      <c r="I184" s="18"/>
      <c r="J184" s="18"/>
      <c r="K184" s="21"/>
      <c r="L184" s="18"/>
      <c r="M184" s="18"/>
      <c r="N184" s="18"/>
      <c r="O184" s="18"/>
      <c r="P184" s="18"/>
      <c r="Q184" s="18"/>
      <c r="R184" s="18"/>
      <c r="S184" s="21"/>
      <c r="T184" s="18"/>
      <c r="U184" s="18"/>
      <c r="V184" s="18"/>
      <c r="W184" s="18"/>
      <c r="X184" s="21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ht="10.5">
      <c r="A185" s="19"/>
      <c r="B185" s="20"/>
      <c r="C185" s="18"/>
      <c r="D185" s="18"/>
      <c r="E185" s="18"/>
      <c r="F185" s="18"/>
      <c r="G185" s="18"/>
      <c r="H185" s="18"/>
      <c r="I185" s="18"/>
      <c r="J185" s="18"/>
      <c r="K185" s="21"/>
      <c r="L185" s="18"/>
      <c r="M185" s="18"/>
      <c r="N185" s="18"/>
      <c r="O185" s="18"/>
      <c r="P185" s="18"/>
      <c r="Q185" s="18"/>
      <c r="R185" s="18"/>
      <c r="S185" s="21"/>
      <c r="T185" s="18"/>
      <c r="U185" s="18"/>
      <c r="V185" s="18"/>
      <c r="W185" s="18"/>
      <c r="X185" s="21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ht="10.5">
      <c r="A186" s="19"/>
      <c r="B186" s="20"/>
      <c r="C186" s="18"/>
      <c r="D186" s="18"/>
      <c r="E186" s="18"/>
      <c r="F186" s="18"/>
      <c r="G186" s="18"/>
      <c r="H186" s="18"/>
      <c r="I186" s="18"/>
      <c r="J186" s="18"/>
      <c r="K186" s="21"/>
      <c r="L186" s="18"/>
      <c r="M186" s="18"/>
      <c r="N186" s="18"/>
      <c r="O186" s="18"/>
      <c r="P186" s="18"/>
      <c r="Q186" s="18"/>
      <c r="R186" s="18"/>
      <c r="S186" s="21"/>
      <c r="T186" s="18"/>
      <c r="U186" s="18"/>
      <c r="V186" s="18"/>
      <c r="W186" s="18"/>
      <c r="X186" s="21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ht="10.5">
      <c r="A187" s="19"/>
      <c r="B187" s="20"/>
      <c r="C187" s="18"/>
      <c r="D187" s="18"/>
      <c r="E187" s="18"/>
      <c r="F187" s="18"/>
      <c r="G187" s="18"/>
      <c r="H187" s="18"/>
      <c r="I187" s="18"/>
      <c r="J187" s="18"/>
      <c r="K187" s="21"/>
      <c r="L187" s="18"/>
      <c r="M187" s="18"/>
      <c r="N187" s="18"/>
      <c r="O187" s="18"/>
      <c r="P187" s="18"/>
      <c r="Q187" s="18"/>
      <c r="R187" s="18"/>
      <c r="S187" s="21"/>
      <c r="T187" s="18"/>
      <c r="U187" s="18"/>
      <c r="V187" s="18"/>
      <c r="W187" s="18"/>
      <c r="X187" s="21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ht="10.5">
      <c r="A188" s="19"/>
      <c r="B188" s="20"/>
      <c r="C188" s="18"/>
      <c r="D188" s="18"/>
      <c r="E188" s="18"/>
      <c r="F188" s="18"/>
      <c r="G188" s="18"/>
      <c r="H188" s="18"/>
      <c r="I188" s="18"/>
      <c r="J188" s="18"/>
      <c r="K188" s="21"/>
      <c r="L188" s="18"/>
      <c r="M188" s="18"/>
      <c r="N188" s="18"/>
      <c r="O188" s="18"/>
      <c r="P188" s="18"/>
      <c r="Q188" s="18"/>
      <c r="R188" s="18"/>
      <c r="S188" s="21"/>
      <c r="T188" s="18"/>
      <c r="U188" s="18"/>
      <c r="V188" s="18"/>
      <c r="W188" s="18"/>
      <c r="X188" s="21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ht="10.5">
      <c r="A189" s="19"/>
      <c r="B189" s="20"/>
      <c r="C189" s="18"/>
      <c r="D189" s="18"/>
      <c r="E189" s="18"/>
      <c r="F189" s="18"/>
      <c r="G189" s="18"/>
      <c r="H189" s="18"/>
      <c r="I189" s="18"/>
      <c r="J189" s="18"/>
      <c r="K189" s="21"/>
      <c r="L189" s="18"/>
      <c r="M189" s="18"/>
      <c r="N189" s="18"/>
      <c r="O189" s="18"/>
      <c r="P189" s="18"/>
      <c r="Q189" s="18"/>
      <c r="R189" s="18"/>
      <c r="S189" s="21"/>
      <c r="T189" s="18"/>
      <c r="U189" s="18"/>
      <c r="V189" s="18"/>
      <c r="W189" s="18"/>
      <c r="X189" s="21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54" ht="10.5">
      <c r="A190" s="19"/>
      <c r="B190" s="20"/>
      <c r="C190" s="18"/>
      <c r="D190" s="18"/>
      <c r="E190" s="18"/>
      <c r="F190" s="18"/>
      <c r="G190" s="18"/>
      <c r="H190" s="18"/>
      <c r="I190" s="18"/>
      <c r="J190" s="18"/>
      <c r="K190" s="21"/>
      <c r="L190" s="18"/>
      <c r="M190" s="18"/>
      <c r="N190" s="18"/>
      <c r="O190" s="18"/>
      <c r="P190" s="18"/>
      <c r="Q190" s="18"/>
      <c r="R190" s="18"/>
      <c r="S190" s="21"/>
      <c r="T190" s="18"/>
      <c r="U190" s="18"/>
      <c r="V190" s="18"/>
      <c r="W190" s="18"/>
      <c r="X190" s="21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</row>
    <row r="191" spans="1:54" ht="10.5">
      <c r="A191" s="19"/>
      <c r="B191" s="20"/>
      <c r="C191" s="18"/>
      <c r="D191" s="18"/>
      <c r="E191" s="18"/>
      <c r="F191" s="18"/>
      <c r="G191" s="18"/>
      <c r="H191" s="18"/>
      <c r="I191" s="18"/>
      <c r="J191" s="18"/>
      <c r="K191" s="21"/>
      <c r="L191" s="18"/>
      <c r="M191" s="18"/>
      <c r="N191" s="18"/>
      <c r="O191" s="18"/>
      <c r="P191" s="18"/>
      <c r="Q191" s="18"/>
      <c r="R191" s="18"/>
      <c r="S191" s="21"/>
      <c r="T191" s="18"/>
      <c r="U191" s="18"/>
      <c r="V191" s="18"/>
      <c r="W191" s="18"/>
      <c r="X191" s="21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ht="10.5">
      <c r="A192" s="19"/>
      <c r="B192" s="20"/>
      <c r="C192" s="18"/>
      <c r="D192" s="18"/>
      <c r="E192" s="18"/>
      <c r="F192" s="18"/>
      <c r="G192" s="18"/>
      <c r="H192" s="18"/>
      <c r="I192" s="18"/>
      <c r="J192" s="18"/>
      <c r="K192" s="21"/>
      <c r="L192" s="18"/>
      <c r="M192" s="18"/>
      <c r="N192" s="18"/>
      <c r="O192" s="18"/>
      <c r="P192" s="18"/>
      <c r="Q192" s="18"/>
      <c r="R192" s="18"/>
      <c r="S192" s="21"/>
      <c r="T192" s="18"/>
      <c r="U192" s="18"/>
      <c r="V192" s="18"/>
      <c r="W192" s="18"/>
      <c r="X192" s="21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54" ht="10.5">
      <c r="A193" s="19"/>
      <c r="B193" s="20"/>
      <c r="C193" s="18"/>
      <c r="D193" s="18"/>
      <c r="E193" s="18"/>
      <c r="F193" s="18"/>
      <c r="G193" s="18"/>
      <c r="H193" s="18"/>
      <c r="I193" s="18"/>
      <c r="J193" s="18"/>
      <c r="K193" s="21"/>
      <c r="L193" s="18"/>
      <c r="M193" s="18"/>
      <c r="N193" s="18"/>
      <c r="O193" s="18"/>
      <c r="P193" s="18"/>
      <c r="Q193" s="18"/>
      <c r="R193" s="18"/>
      <c r="S193" s="21"/>
      <c r="T193" s="18"/>
      <c r="U193" s="18"/>
      <c r="V193" s="18"/>
      <c r="W193" s="18"/>
      <c r="X193" s="21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</row>
    <row r="194" spans="1:54" ht="10.5">
      <c r="A194" s="19"/>
      <c r="B194" s="20"/>
      <c r="C194" s="18"/>
      <c r="D194" s="18"/>
      <c r="E194" s="18"/>
      <c r="F194" s="18"/>
      <c r="G194" s="18"/>
      <c r="H194" s="18"/>
      <c r="I194" s="18"/>
      <c r="J194" s="18"/>
      <c r="K194" s="21"/>
      <c r="L194" s="18"/>
      <c r="M194" s="18"/>
      <c r="N194" s="18"/>
      <c r="O194" s="18"/>
      <c r="P194" s="18"/>
      <c r="Q194" s="18"/>
      <c r="R194" s="18"/>
      <c r="S194" s="21"/>
      <c r="T194" s="18"/>
      <c r="U194" s="18"/>
      <c r="V194" s="18"/>
      <c r="W194" s="18"/>
      <c r="X194" s="21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</row>
    <row r="195" spans="1:54" ht="10.5">
      <c r="A195" s="19"/>
      <c r="B195" s="20"/>
      <c r="C195" s="18"/>
      <c r="D195" s="18"/>
      <c r="E195" s="18"/>
      <c r="F195" s="18"/>
      <c r="G195" s="18"/>
      <c r="H195" s="18"/>
      <c r="I195" s="18"/>
      <c r="J195" s="18"/>
      <c r="K195" s="21"/>
      <c r="L195" s="18"/>
      <c r="M195" s="18"/>
      <c r="N195" s="18"/>
      <c r="O195" s="18"/>
      <c r="P195" s="18"/>
      <c r="Q195" s="18"/>
      <c r="R195" s="18"/>
      <c r="S195" s="21"/>
      <c r="T195" s="18"/>
      <c r="U195" s="18"/>
      <c r="V195" s="18"/>
      <c r="W195" s="18"/>
      <c r="X195" s="21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</row>
    <row r="196" spans="1:54" ht="10.5">
      <c r="A196" s="19"/>
      <c r="B196" s="20"/>
      <c r="C196" s="18"/>
      <c r="D196" s="18"/>
      <c r="E196" s="18"/>
      <c r="F196" s="18"/>
      <c r="G196" s="18"/>
      <c r="H196" s="18"/>
      <c r="I196" s="18"/>
      <c r="J196" s="18"/>
      <c r="K196" s="21"/>
      <c r="L196" s="18"/>
      <c r="M196" s="18"/>
      <c r="N196" s="18"/>
      <c r="O196" s="18"/>
      <c r="P196" s="18"/>
      <c r="Q196" s="18"/>
      <c r="R196" s="18"/>
      <c r="S196" s="21"/>
      <c r="T196" s="18"/>
      <c r="U196" s="18"/>
      <c r="V196" s="18"/>
      <c r="W196" s="18"/>
      <c r="X196" s="21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</row>
    <row r="197" spans="1:54" ht="10.5">
      <c r="A197" s="19"/>
      <c r="B197" s="20"/>
      <c r="C197" s="18"/>
      <c r="D197" s="18"/>
      <c r="E197" s="18"/>
      <c r="F197" s="18"/>
      <c r="G197" s="18"/>
      <c r="H197" s="18"/>
      <c r="I197" s="18"/>
      <c r="J197" s="18"/>
      <c r="K197" s="21"/>
      <c r="L197" s="18"/>
      <c r="M197" s="18"/>
      <c r="N197" s="18"/>
      <c r="O197" s="18"/>
      <c r="P197" s="18"/>
      <c r="Q197" s="18"/>
      <c r="R197" s="18"/>
      <c r="S197" s="21"/>
      <c r="T197" s="18"/>
      <c r="U197" s="18"/>
      <c r="V197" s="18"/>
      <c r="W197" s="18"/>
      <c r="X197" s="21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</row>
    <row r="198" spans="1:54" ht="10.5">
      <c r="A198" s="19"/>
      <c r="B198" s="20"/>
      <c r="C198" s="18"/>
      <c r="D198" s="18"/>
      <c r="E198" s="18"/>
      <c r="F198" s="18"/>
      <c r="G198" s="18"/>
      <c r="H198" s="18"/>
      <c r="I198" s="18"/>
      <c r="J198" s="18"/>
      <c r="K198" s="21"/>
      <c r="L198" s="18"/>
      <c r="M198" s="18"/>
      <c r="N198" s="18"/>
      <c r="O198" s="18"/>
      <c r="P198" s="18"/>
      <c r="Q198" s="18"/>
      <c r="R198" s="18"/>
      <c r="S198" s="21"/>
      <c r="T198" s="18"/>
      <c r="U198" s="18"/>
      <c r="V198" s="18"/>
      <c r="W198" s="18"/>
      <c r="X198" s="21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</row>
    <row r="199" spans="1:54" ht="10.5">
      <c r="A199" s="19"/>
      <c r="B199" s="20"/>
      <c r="C199" s="18"/>
      <c r="D199" s="18"/>
      <c r="E199" s="18"/>
      <c r="F199" s="18"/>
      <c r="G199" s="18"/>
      <c r="H199" s="18"/>
      <c r="I199" s="18"/>
      <c r="J199" s="18"/>
      <c r="K199" s="21"/>
      <c r="L199" s="18"/>
      <c r="M199" s="18"/>
      <c r="N199" s="18"/>
      <c r="O199" s="18"/>
      <c r="P199" s="18"/>
      <c r="Q199" s="18"/>
      <c r="R199" s="18"/>
      <c r="S199" s="21"/>
      <c r="T199" s="18"/>
      <c r="U199" s="18"/>
      <c r="V199" s="18"/>
      <c r="W199" s="18"/>
      <c r="X199" s="21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</row>
    <row r="200" spans="1:54" ht="10.5">
      <c r="A200" s="19"/>
      <c r="B200" s="20"/>
      <c r="C200" s="18"/>
      <c r="D200" s="18"/>
      <c r="E200" s="18"/>
      <c r="F200" s="18"/>
      <c r="G200" s="18"/>
      <c r="H200" s="18"/>
      <c r="I200" s="18"/>
      <c r="J200" s="18"/>
      <c r="K200" s="21"/>
      <c r="L200" s="18"/>
      <c r="M200" s="18"/>
      <c r="N200" s="18"/>
      <c r="O200" s="18"/>
      <c r="P200" s="18"/>
      <c r="Q200" s="18"/>
      <c r="R200" s="18"/>
      <c r="S200" s="21"/>
      <c r="T200" s="18"/>
      <c r="U200" s="18"/>
      <c r="V200" s="18"/>
      <c r="W200" s="18"/>
      <c r="X200" s="21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</row>
    <row r="201" spans="1:54" ht="10.5">
      <c r="A201" s="19"/>
      <c r="B201" s="20"/>
      <c r="C201" s="18"/>
      <c r="D201" s="18"/>
      <c r="E201" s="18"/>
      <c r="F201" s="18"/>
      <c r="G201" s="18"/>
      <c r="H201" s="18"/>
      <c r="I201" s="18"/>
      <c r="J201" s="18"/>
      <c r="K201" s="21"/>
      <c r="L201" s="18"/>
      <c r="M201" s="18"/>
      <c r="N201" s="18"/>
      <c r="O201" s="18"/>
      <c r="P201" s="18"/>
      <c r="Q201" s="18"/>
      <c r="R201" s="18"/>
      <c r="S201" s="21"/>
      <c r="T201" s="18"/>
      <c r="U201" s="18"/>
      <c r="V201" s="18"/>
      <c r="W201" s="18"/>
      <c r="X201" s="21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</row>
    <row r="202" spans="1:54" ht="10.5">
      <c r="A202" s="19"/>
      <c r="B202" s="20"/>
      <c r="C202" s="18"/>
      <c r="D202" s="18"/>
      <c r="E202" s="18"/>
      <c r="F202" s="18"/>
      <c r="G202" s="18"/>
      <c r="H202" s="18"/>
      <c r="I202" s="18"/>
      <c r="J202" s="18"/>
      <c r="K202" s="21"/>
      <c r="L202" s="18"/>
      <c r="M202" s="18"/>
      <c r="N202" s="18"/>
      <c r="O202" s="18"/>
      <c r="P202" s="18"/>
      <c r="Q202" s="18"/>
      <c r="R202" s="18"/>
      <c r="S202" s="21"/>
      <c r="T202" s="18"/>
      <c r="U202" s="18"/>
      <c r="V202" s="18"/>
      <c r="W202" s="18"/>
      <c r="X202" s="21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</row>
    <row r="203" spans="1:54" ht="10.5">
      <c r="A203" s="19"/>
      <c r="B203" s="20"/>
      <c r="C203" s="18"/>
      <c r="D203" s="18"/>
      <c r="E203" s="18"/>
      <c r="F203" s="18"/>
      <c r="G203" s="18"/>
      <c r="H203" s="18"/>
      <c r="I203" s="18"/>
      <c r="J203" s="18"/>
      <c r="K203" s="21"/>
      <c r="L203" s="18"/>
      <c r="M203" s="18"/>
      <c r="N203" s="18"/>
      <c r="O203" s="18"/>
      <c r="P203" s="18"/>
      <c r="Q203" s="18"/>
      <c r="R203" s="18"/>
      <c r="S203" s="21"/>
      <c r="T203" s="18"/>
      <c r="U203" s="18"/>
      <c r="V203" s="18"/>
      <c r="W203" s="18"/>
      <c r="X203" s="21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</row>
    <row r="204" spans="1:54" ht="10.5">
      <c r="A204" s="19"/>
      <c r="B204" s="20"/>
      <c r="C204" s="18"/>
      <c r="D204" s="18"/>
      <c r="E204" s="18"/>
      <c r="F204" s="18"/>
      <c r="G204" s="18"/>
      <c r="H204" s="18"/>
      <c r="I204" s="18"/>
      <c r="J204" s="18"/>
      <c r="K204" s="21"/>
      <c r="L204" s="18"/>
      <c r="M204" s="18"/>
      <c r="N204" s="18"/>
      <c r="O204" s="18"/>
      <c r="P204" s="18"/>
      <c r="Q204" s="18"/>
      <c r="R204" s="18"/>
      <c r="S204" s="21"/>
      <c r="T204" s="18"/>
      <c r="U204" s="18"/>
      <c r="V204" s="18"/>
      <c r="W204" s="18"/>
      <c r="X204" s="21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</row>
    <row r="205" spans="1:54" ht="10.5">
      <c r="A205" s="19"/>
      <c r="B205" s="20"/>
      <c r="C205" s="18"/>
      <c r="D205" s="18"/>
      <c r="E205" s="18"/>
      <c r="F205" s="18"/>
      <c r="G205" s="18"/>
      <c r="H205" s="18"/>
      <c r="I205" s="18"/>
      <c r="J205" s="18"/>
      <c r="K205" s="21"/>
      <c r="L205" s="18"/>
      <c r="M205" s="18"/>
      <c r="N205" s="18"/>
      <c r="O205" s="18"/>
      <c r="P205" s="18"/>
      <c r="Q205" s="18"/>
      <c r="R205" s="18"/>
      <c r="S205" s="21"/>
      <c r="T205" s="18"/>
      <c r="U205" s="18"/>
      <c r="V205" s="18"/>
      <c r="W205" s="18"/>
      <c r="X205" s="21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</row>
    <row r="206" spans="1:54" ht="10.5">
      <c r="A206" s="19"/>
      <c r="B206" s="20"/>
      <c r="C206" s="18"/>
      <c r="D206" s="18"/>
      <c r="E206" s="18"/>
      <c r="F206" s="18"/>
      <c r="G206" s="18"/>
      <c r="H206" s="18"/>
      <c r="I206" s="18"/>
      <c r="J206" s="18"/>
      <c r="K206" s="21"/>
      <c r="L206" s="18"/>
      <c r="M206" s="18"/>
      <c r="N206" s="18"/>
      <c r="O206" s="18"/>
      <c r="P206" s="18"/>
      <c r="Q206" s="18"/>
      <c r="R206" s="18"/>
      <c r="S206" s="21"/>
      <c r="T206" s="18"/>
      <c r="U206" s="18"/>
      <c r="V206" s="18"/>
      <c r="W206" s="18"/>
      <c r="X206" s="21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</row>
    <row r="207" spans="1:54" ht="10.5">
      <c r="A207" s="19"/>
      <c r="B207" s="20"/>
      <c r="C207" s="18"/>
      <c r="D207" s="18"/>
      <c r="E207" s="18"/>
      <c r="F207" s="18"/>
      <c r="G207" s="18"/>
      <c r="H207" s="18"/>
      <c r="I207" s="18"/>
      <c r="J207" s="18"/>
      <c r="K207" s="21"/>
      <c r="L207" s="18"/>
      <c r="M207" s="18"/>
      <c r="N207" s="18"/>
      <c r="O207" s="18"/>
      <c r="P207" s="18"/>
      <c r="Q207" s="18"/>
      <c r="R207" s="18"/>
      <c r="S207" s="21"/>
      <c r="T207" s="18"/>
      <c r="U207" s="18"/>
      <c r="V207" s="18"/>
      <c r="W207" s="18"/>
      <c r="X207" s="21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ht="10.5">
      <c r="A208" s="19"/>
      <c r="B208" s="20"/>
      <c r="C208" s="18"/>
      <c r="D208" s="18"/>
      <c r="E208" s="18"/>
      <c r="F208" s="18"/>
      <c r="G208" s="18"/>
      <c r="H208" s="18"/>
      <c r="I208" s="18"/>
      <c r="J208" s="18"/>
      <c r="K208" s="21"/>
      <c r="L208" s="18"/>
      <c r="M208" s="18"/>
      <c r="N208" s="18"/>
      <c r="O208" s="18"/>
      <c r="P208" s="18"/>
      <c r="Q208" s="18"/>
      <c r="R208" s="18"/>
      <c r="S208" s="21"/>
      <c r="T208" s="18"/>
      <c r="U208" s="18"/>
      <c r="V208" s="18"/>
      <c r="W208" s="18"/>
      <c r="X208" s="21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ht="10.5">
      <c r="A209" s="19"/>
      <c r="B209" s="20"/>
      <c r="C209" s="18"/>
      <c r="D209" s="18"/>
      <c r="E209" s="18"/>
      <c r="F209" s="18"/>
      <c r="G209" s="18"/>
      <c r="H209" s="18"/>
      <c r="I209" s="18"/>
      <c r="J209" s="18"/>
      <c r="K209" s="21"/>
      <c r="L209" s="18"/>
      <c r="M209" s="18"/>
      <c r="N209" s="18"/>
      <c r="O209" s="18"/>
      <c r="P209" s="18"/>
      <c r="Q209" s="18"/>
      <c r="R209" s="18"/>
      <c r="S209" s="21"/>
      <c r="T209" s="18"/>
      <c r="U209" s="18"/>
      <c r="V209" s="18"/>
      <c r="W209" s="18"/>
      <c r="X209" s="21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ht="10.5">
      <c r="A210" s="19"/>
      <c r="B210" s="20"/>
      <c r="C210" s="18"/>
      <c r="D210" s="18"/>
      <c r="E210" s="18"/>
      <c r="F210" s="18"/>
      <c r="G210" s="18"/>
      <c r="H210" s="18"/>
      <c r="I210" s="18"/>
      <c r="J210" s="18"/>
      <c r="K210" s="21"/>
      <c r="L210" s="18"/>
      <c r="M210" s="18"/>
      <c r="N210" s="18"/>
      <c r="O210" s="18"/>
      <c r="P210" s="18"/>
      <c r="Q210" s="18"/>
      <c r="R210" s="18"/>
      <c r="S210" s="21"/>
      <c r="T210" s="18"/>
      <c r="U210" s="18"/>
      <c r="V210" s="18"/>
      <c r="W210" s="18"/>
      <c r="X210" s="21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ht="10.5">
      <c r="A211" s="19"/>
      <c r="B211" s="20"/>
      <c r="C211" s="18"/>
      <c r="D211" s="18"/>
      <c r="E211" s="18"/>
      <c r="F211" s="18"/>
      <c r="G211" s="18"/>
      <c r="H211" s="18"/>
      <c r="I211" s="18"/>
      <c r="J211" s="18"/>
      <c r="K211" s="21"/>
      <c r="L211" s="18"/>
      <c r="M211" s="18"/>
      <c r="N211" s="18"/>
      <c r="O211" s="18"/>
      <c r="P211" s="18"/>
      <c r="Q211" s="18"/>
      <c r="R211" s="18"/>
      <c r="S211" s="21"/>
      <c r="T211" s="18"/>
      <c r="U211" s="18"/>
      <c r="V211" s="18"/>
      <c r="W211" s="18"/>
      <c r="X211" s="21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ht="10.5">
      <c r="A212" s="19"/>
      <c r="B212" s="20"/>
      <c r="C212" s="18"/>
      <c r="D212" s="18"/>
      <c r="E212" s="18"/>
      <c r="F212" s="18"/>
      <c r="G212" s="18"/>
      <c r="H212" s="18"/>
      <c r="I212" s="18"/>
      <c r="J212" s="18"/>
      <c r="K212" s="21"/>
      <c r="L212" s="18"/>
      <c r="M212" s="18"/>
      <c r="N212" s="18"/>
      <c r="O212" s="18"/>
      <c r="P212" s="18"/>
      <c r="Q212" s="18"/>
      <c r="R212" s="18"/>
      <c r="S212" s="21"/>
      <c r="T212" s="18"/>
      <c r="U212" s="18"/>
      <c r="V212" s="18"/>
      <c r="W212" s="18"/>
      <c r="X212" s="21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ht="10.5">
      <c r="A213" s="19"/>
      <c r="B213" s="20"/>
      <c r="C213" s="18"/>
      <c r="D213" s="18"/>
      <c r="E213" s="18"/>
      <c r="F213" s="18"/>
      <c r="G213" s="18"/>
      <c r="H213" s="18"/>
      <c r="I213" s="18"/>
      <c r="J213" s="18"/>
      <c r="K213" s="21"/>
      <c r="L213" s="18"/>
      <c r="M213" s="18"/>
      <c r="N213" s="18"/>
      <c r="O213" s="18"/>
      <c r="P213" s="18"/>
      <c r="Q213" s="18"/>
      <c r="R213" s="18"/>
      <c r="S213" s="21"/>
      <c r="T213" s="18"/>
      <c r="U213" s="18"/>
      <c r="V213" s="18"/>
      <c r="W213" s="18"/>
      <c r="X213" s="21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ht="10.5">
      <c r="A214" s="19"/>
      <c r="B214" s="20"/>
      <c r="C214" s="18"/>
      <c r="D214" s="18"/>
      <c r="E214" s="18"/>
      <c r="F214" s="18"/>
      <c r="G214" s="18"/>
      <c r="H214" s="18"/>
      <c r="I214" s="18"/>
      <c r="J214" s="18"/>
      <c r="K214" s="21"/>
      <c r="L214" s="18"/>
      <c r="M214" s="18"/>
      <c r="N214" s="18"/>
      <c r="O214" s="18"/>
      <c r="P214" s="18"/>
      <c r="Q214" s="18"/>
      <c r="R214" s="18"/>
      <c r="S214" s="21"/>
      <c r="T214" s="18"/>
      <c r="U214" s="18"/>
      <c r="V214" s="18"/>
      <c r="W214" s="18"/>
      <c r="X214" s="21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54" ht="10.5">
      <c r="A215" s="19"/>
      <c r="B215" s="20"/>
      <c r="C215" s="18"/>
      <c r="D215" s="18"/>
      <c r="E215" s="18"/>
      <c r="F215" s="18"/>
      <c r="G215" s="18"/>
      <c r="H215" s="18"/>
      <c r="I215" s="18"/>
      <c r="J215" s="18"/>
      <c r="K215" s="21"/>
      <c r="L215" s="18"/>
      <c r="M215" s="18"/>
      <c r="N215" s="18"/>
      <c r="O215" s="18"/>
      <c r="P215" s="18"/>
      <c r="Q215" s="18"/>
      <c r="R215" s="18"/>
      <c r="S215" s="21"/>
      <c r="T215" s="18"/>
      <c r="U215" s="18"/>
      <c r="V215" s="18"/>
      <c r="W215" s="18"/>
      <c r="X215" s="21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</row>
    <row r="216" spans="1:54" ht="10.5">
      <c r="A216" s="19"/>
      <c r="B216" s="20"/>
      <c r="C216" s="18"/>
      <c r="D216" s="18"/>
      <c r="E216" s="18"/>
      <c r="F216" s="18"/>
      <c r="G216" s="18"/>
      <c r="H216" s="18"/>
      <c r="I216" s="18"/>
      <c r="J216" s="18"/>
      <c r="K216" s="21"/>
      <c r="L216" s="18"/>
      <c r="M216" s="18"/>
      <c r="N216" s="18"/>
      <c r="O216" s="18"/>
      <c r="P216" s="18"/>
      <c r="Q216" s="18"/>
      <c r="R216" s="18"/>
      <c r="S216" s="21"/>
      <c r="T216" s="18"/>
      <c r="U216" s="18"/>
      <c r="V216" s="18"/>
      <c r="W216" s="18"/>
      <c r="X216" s="21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</row>
    <row r="217" spans="1:54" ht="10.5">
      <c r="A217" s="19"/>
      <c r="B217" s="20"/>
      <c r="C217" s="18"/>
      <c r="D217" s="18"/>
      <c r="E217" s="18"/>
      <c r="F217" s="18"/>
      <c r="G217" s="18"/>
      <c r="H217" s="18"/>
      <c r="I217" s="18"/>
      <c r="J217" s="18"/>
      <c r="K217" s="21"/>
      <c r="L217" s="18"/>
      <c r="M217" s="18"/>
      <c r="N217" s="18"/>
      <c r="O217" s="18"/>
      <c r="P217" s="18"/>
      <c r="Q217" s="18"/>
      <c r="R217" s="18"/>
      <c r="S217" s="21"/>
      <c r="T217" s="18"/>
      <c r="U217" s="18"/>
      <c r="V217" s="18"/>
      <c r="W217" s="18"/>
      <c r="X217" s="21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</row>
    <row r="218" spans="1:54" ht="10.5">
      <c r="A218" s="19"/>
      <c r="B218" s="20"/>
      <c r="C218" s="18"/>
      <c r="D218" s="18"/>
      <c r="E218" s="18"/>
      <c r="F218" s="18"/>
      <c r="G218" s="18"/>
      <c r="H218" s="18"/>
      <c r="I218" s="18"/>
      <c r="J218" s="18"/>
      <c r="K218" s="21"/>
      <c r="L218" s="18"/>
      <c r="M218" s="18"/>
      <c r="N218" s="18"/>
      <c r="O218" s="18"/>
      <c r="P218" s="18"/>
      <c r="Q218" s="18"/>
      <c r="R218" s="18"/>
      <c r="S218" s="21"/>
      <c r="T218" s="18"/>
      <c r="U218" s="18"/>
      <c r="V218" s="18"/>
      <c r="W218" s="18"/>
      <c r="X218" s="21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1:54" ht="10.5">
      <c r="A219" s="19"/>
      <c r="B219" s="20"/>
      <c r="C219" s="18"/>
      <c r="D219" s="18"/>
      <c r="E219" s="18"/>
      <c r="F219" s="18"/>
      <c r="G219" s="18"/>
      <c r="H219" s="18"/>
      <c r="I219" s="18"/>
      <c r="J219" s="18"/>
      <c r="K219" s="21"/>
      <c r="L219" s="18"/>
      <c r="M219" s="18"/>
      <c r="N219" s="18"/>
      <c r="O219" s="18"/>
      <c r="P219" s="18"/>
      <c r="Q219" s="18"/>
      <c r="R219" s="18"/>
      <c r="S219" s="21"/>
      <c r="T219" s="18"/>
      <c r="U219" s="18"/>
      <c r="V219" s="18"/>
      <c r="W219" s="18"/>
      <c r="X219" s="21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</row>
    <row r="220" spans="1:54" ht="10.5">
      <c r="A220" s="19"/>
      <c r="B220" s="20"/>
      <c r="C220" s="18"/>
      <c r="D220" s="18"/>
      <c r="E220" s="18"/>
      <c r="F220" s="18"/>
      <c r="G220" s="18"/>
      <c r="H220" s="18"/>
      <c r="I220" s="18"/>
      <c r="J220" s="18"/>
      <c r="K220" s="21"/>
      <c r="L220" s="18"/>
      <c r="M220" s="18"/>
      <c r="N220" s="18"/>
      <c r="O220" s="18"/>
      <c r="P220" s="18"/>
      <c r="Q220" s="18"/>
      <c r="R220" s="18"/>
      <c r="S220" s="21"/>
      <c r="T220" s="18"/>
      <c r="U220" s="18"/>
      <c r="V220" s="18"/>
      <c r="W220" s="18"/>
      <c r="X220" s="21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</row>
    <row r="221" spans="1:54" ht="10.5">
      <c r="A221" s="19"/>
      <c r="B221" s="20"/>
      <c r="C221" s="18"/>
      <c r="D221" s="18"/>
      <c r="E221" s="18"/>
      <c r="F221" s="18"/>
      <c r="G221" s="18"/>
      <c r="H221" s="18"/>
      <c r="I221" s="18"/>
      <c r="J221" s="18"/>
      <c r="K221" s="21"/>
      <c r="L221" s="18"/>
      <c r="M221" s="18"/>
      <c r="N221" s="18"/>
      <c r="O221" s="18"/>
      <c r="P221" s="18"/>
      <c r="Q221" s="18"/>
      <c r="R221" s="18"/>
      <c r="S221" s="21"/>
      <c r="T221" s="18"/>
      <c r="U221" s="18"/>
      <c r="V221" s="18"/>
      <c r="W221" s="18"/>
      <c r="X221" s="21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</row>
    <row r="222" spans="1:54" ht="10.5">
      <c r="A222" s="19"/>
      <c r="B222" s="20"/>
      <c r="C222" s="18"/>
      <c r="D222" s="18"/>
      <c r="E222" s="18"/>
      <c r="F222" s="18"/>
      <c r="G222" s="18"/>
      <c r="H222" s="18"/>
      <c r="I222" s="18"/>
      <c r="J222" s="18"/>
      <c r="K222" s="21"/>
      <c r="L222" s="18"/>
      <c r="M222" s="18"/>
      <c r="N222" s="18"/>
      <c r="O222" s="18"/>
      <c r="P222" s="18"/>
      <c r="Q222" s="18"/>
      <c r="R222" s="18"/>
      <c r="S222" s="21"/>
      <c r="T222" s="18"/>
      <c r="U222" s="18"/>
      <c r="V222" s="18"/>
      <c r="W222" s="18"/>
      <c r="X222" s="21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</row>
    <row r="223" spans="1:54" ht="10.5">
      <c r="A223" s="19"/>
      <c r="B223" s="20"/>
      <c r="C223" s="18"/>
      <c r="D223" s="18"/>
      <c r="E223" s="18"/>
      <c r="F223" s="18"/>
      <c r="G223" s="18"/>
      <c r="H223" s="18"/>
      <c r="I223" s="18"/>
      <c r="J223" s="18"/>
      <c r="K223" s="21"/>
      <c r="L223" s="18"/>
      <c r="M223" s="18"/>
      <c r="N223" s="18"/>
      <c r="O223" s="18"/>
      <c r="P223" s="18"/>
      <c r="Q223" s="18"/>
      <c r="R223" s="18"/>
      <c r="S223" s="21"/>
      <c r="T223" s="18"/>
      <c r="U223" s="18"/>
      <c r="V223" s="18"/>
      <c r="W223" s="18"/>
      <c r="X223" s="21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</row>
    <row r="224" spans="1:54" ht="10.5">
      <c r="A224" s="19"/>
      <c r="B224" s="20"/>
      <c r="C224" s="18"/>
      <c r="D224" s="18"/>
      <c r="E224" s="18"/>
      <c r="F224" s="18"/>
      <c r="G224" s="18"/>
      <c r="H224" s="18"/>
      <c r="I224" s="18"/>
      <c r="J224" s="18"/>
      <c r="K224" s="21"/>
      <c r="L224" s="18"/>
      <c r="M224" s="18"/>
      <c r="N224" s="18"/>
      <c r="O224" s="18"/>
      <c r="P224" s="18"/>
      <c r="Q224" s="18"/>
      <c r="R224" s="18"/>
      <c r="S224" s="21"/>
      <c r="T224" s="18"/>
      <c r="U224" s="18"/>
      <c r="V224" s="18"/>
      <c r="W224" s="18"/>
      <c r="X224" s="21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ht="10.5">
      <c r="A225" s="19"/>
      <c r="B225" s="20"/>
      <c r="C225" s="18"/>
      <c r="D225" s="18"/>
      <c r="E225" s="18"/>
      <c r="F225" s="18"/>
      <c r="G225" s="18"/>
      <c r="H225" s="18"/>
      <c r="I225" s="18"/>
      <c r="J225" s="18"/>
      <c r="K225" s="21"/>
      <c r="L225" s="18"/>
      <c r="M225" s="18"/>
      <c r="N225" s="18"/>
      <c r="O225" s="18"/>
      <c r="P225" s="18"/>
      <c r="Q225" s="18"/>
      <c r="R225" s="18"/>
      <c r="S225" s="21"/>
      <c r="T225" s="18"/>
      <c r="U225" s="18"/>
      <c r="V225" s="18"/>
      <c r="W225" s="18"/>
      <c r="X225" s="21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54" ht="10.5">
      <c r="A226" s="19"/>
      <c r="B226" s="20"/>
      <c r="C226" s="18"/>
      <c r="D226" s="18"/>
      <c r="E226" s="18"/>
      <c r="F226" s="18"/>
      <c r="G226" s="18"/>
      <c r="H226" s="18"/>
      <c r="I226" s="18"/>
      <c r="J226" s="18"/>
      <c r="K226" s="21"/>
      <c r="L226" s="18"/>
      <c r="M226" s="18"/>
      <c r="N226" s="18"/>
      <c r="O226" s="18"/>
      <c r="P226" s="18"/>
      <c r="Q226" s="18"/>
      <c r="R226" s="18"/>
      <c r="S226" s="21"/>
      <c r="T226" s="18"/>
      <c r="U226" s="18"/>
      <c r="V226" s="18"/>
      <c r="W226" s="18"/>
      <c r="X226" s="21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</row>
    <row r="227" spans="1:54" ht="10.5">
      <c r="A227" s="19"/>
      <c r="B227" s="20"/>
      <c r="C227" s="18"/>
      <c r="D227" s="18"/>
      <c r="E227" s="18"/>
      <c r="F227" s="18"/>
      <c r="G227" s="18"/>
      <c r="H227" s="18"/>
      <c r="I227" s="18"/>
      <c r="J227" s="18"/>
      <c r="K227" s="21"/>
      <c r="L227" s="18"/>
      <c r="M227" s="18"/>
      <c r="N227" s="18"/>
      <c r="O227" s="18"/>
      <c r="P227" s="18"/>
      <c r="Q227" s="18"/>
      <c r="R227" s="18"/>
      <c r="S227" s="21"/>
      <c r="T227" s="18"/>
      <c r="U227" s="18"/>
      <c r="V227" s="18"/>
      <c r="W227" s="18"/>
      <c r="X227" s="21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ht="10.5">
      <c r="A228" s="19"/>
      <c r="B228" s="20"/>
      <c r="C228" s="18"/>
      <c r="D228" s="18"/>
      <c r="E228" s="18"/>
      <c r="F228" s="18"/>
      <c r="G228" s="18"/>
      <c r="H228" s="18"/>
      <c r="I228" s="18"/>
      <c r="J228" s="18"/>
      <c r="K228" s="21"/>
      <c r="L228" s="18"/>
      <c r="M228" s="18"/>
      <c r="N228" s="18"/>
      <c r="O228" s="18"/>
      <c r="P228" s="18"/>
      <c r="Q228" s="18"/>
      <c r="R228" s="18"/>
      <c r="S228" s="21"/>
      <c r="T228" s="18"/>
      <c r="U228" s="18"/>
      <c r="V228" s="18"/>
      <c r="W228" s="18"/>
      <c r="X228" s="21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ht="10.5">
      <c r="A229" s="19"/>
      <c r="B229" s="20"/>
      <c r="C229" s="18"/>
      <c r="D229" s="18"/>
      <c r="E229" s="18"/>
      <c r="F229" s="18"/>
      <c r="G229" s="18"/>
      <c r="H229" s="18"/>
      <c r="I229" s="18"/>
      <c r="J229" s="18"/>
      <c r="K229" s="21"/>
      <c r="L229" s="18"/>
      <c r="M229" s="18"/>
      <c r="N229" s="18"/>
      <c r="O229" s="18"/>
      <c r="P229" s="18"/>
      <c r="Q229" s="18"/>
      <c r="R229" s="18"/>
      <c r="S229" s="21"/>
      <c r="T229" s="18"/>
      <c r="U229" s="18"/>
      <c r="V229" s="18"/>
      <c r="W229" s="18"/>
      <c r="X229" s="21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54" ht="10.5">
      <c r="A230" s="19"/>
      <c r="B230" s="20"/>
      <c r="C230" s="18"/>
      <c r="D230" s="18"/>
      <c r="E230" s="18"/>
      <c r="F230" s="18"/>
      <c r="G230" s="18"/>
      <c r="H230" s="18"/>
      <c r="I230" s="18"/>
      <c r="J230" s="18"/>
      <c r="K230" s="21"/>
      <c r="L230" s="18"/>
      <c r="M230" s="18"/>
      <c r="N230" s="18"/>
      <c r="O230" s="18"/>
      <c r="P230" s="18"/>
      <c r="Q230" s="18"/>
      <c r="R230" s="18"/>
      <c r="S230" s="21"/>
      <c r="T230" s="18"/>
      <c r="U230" s="18"/>
      <c r="V230" s="18"/>
      <c r="W230" s="18"/>
      <c r="X230" s="21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54" ht="10.5">
      <c r="A231" s="19"/>
      <c r="B231" s="20"/>
      <c r="C231" s="18"/>
      <c r="D231" s="18"/>
      <c r="E231" s="18"/>
      <c r="F231" s="18"/>
      <c r="G231" s="18"/>
      <c r="H231" s="18"/>
      <c r="I231" s="18"/>
      <c r="J231" s="18"/>
      <c r="K231" s="21"/>
      <c r="L231" s="18"/>
      <c r="M231" s="18"/>
      <c r="N231" s="18"/>
      <c r="O231" s="18"/>
      <c r="P231" s="18"/>
      <c r="Q231" s="18"/>
      <c r="R231" s="18"/>
      <c r="S231" s="21"/>
      <c r="T231" s="18"/>
      <c r="U231" s="18"/>
      <c r="V231" s="18"/>
      <c r="W231" s="18"/>
      <c r="X231" s="21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</row>
    <row r="232" spans="1:54" ht="10.5">
      <c r="A232" s="19"/>
      <c r="B232" s="20"/>
      <c r="C232" s="18"/>
      <c r="D232" s="18"/>
      <c r="E232" s="18"/>
      <c r="F232" s="18"/>
      <c r="G232" s="18"/>
      <c r="H232" s="18"/>
      <c r="I232" s="18"/>
      <c r="J232" s="18"/>
      <c r="K232" s="21"/>
      <c r="L232" s="18"/>
      <c r="M232" s="18"/>
      <c r="N232" s="18"/>
      <c r="O232" s="18"/>
      <c r="P232" s="18"/>
      <c r="Q232" s="18"/>
      <c r="R232" s="18"/>
      <c r="S232" s="21"/>
      <c r="T232" s="18"/>
      <c r="U232" s="18"/>
      <c r="V232" s="18"/>
      <c r="W232" s="18"/>
      <c r="X232" s="21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</row>
    <row r="233" spans="1:54" ht="10.5">
      <c r="A233" s="19"/>
      <c r="B233" s="20"/>
      <c r="C233" s="18"/>
      <c r="D233" s="18"/>
      <c r="E233" s="18"/>
      <c r="F233" s="18"/>
      <c r="G233" s="18"/>
      <c r="H233" s="18"/>
      <c r="I233" s="18"/>
      <c r="J233" s="18"/>
      <c r="K233" s="21"/>
      <c r="L233" s="18"/>
      <c r="M233" s="18"/>
      <c r="N233" s="18"/>
      <c r="O233" s="18"/>
      <c r="P233" s="18"/>
      <c r="Q233" s="18"/>
      <c r="R233" s="18"/>
      <c r="S233" s="21"/>
      <c r="T233" s="18"/>
      <c r="U233" s="18"/>
      <c r="V233" s="18"/>
      <c r="W233" s="18"/>
      <c r="X233" s="21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</row>
    <row r="234" spans="1:54" ht="10.5">
      <c r="A234" s="19"/>
      <c r="B234" s="20"/>
      <c r="C234" s="18"/>
      <c r="D234" s="18"/>
      <c r="E234" s="18"/>
      <c r="F234" s="18"/>
      <c r="G234" s="18"/>
      <c r="H234" s="18"/>
      <c r="I234" s="18"/>
      <c r="J234" s="18"/>
      <c r="K234" s="21"/>
      <c r="L234" s="18"/>
      <c r="M234" s="18"/>
      <c r="N234" s="18"/>
      <c r="O234" s="18"/>
      <c r="P234" s="18"/>
      <c r="Q234" s="18"/>
      <c r="R234" s="18"/>
      <c r="S234" s="21"/>
      <c r="T234" s="18"/>
      <c r="U234" s="18"/>
      <c r="V234" s="18"/>
      <c r="W234" s="18"/>
      <c r="X234" s="21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</row>
    <row r="235" spans="1:54" ht="10.5">
      <c r="A235" s="19"/>
      <c r="B235" s="20"/>
      <c r="C235" s="18"/>
      <c r="D235" s="18"/>
      <c r="E235" s="18"/>
      <c r="F235" s="18"/>
      <c r="G235" s="18"/>
      <c r="H235" s="18"/>
      <c r="I235" s="18"/>
      <c r="J235" s="18"/>
      <c r="K235" s="21"/>
      <c r="L235" s="18"/>
      <c r="M235" s="18"/>
      <c r="N235" s="18"/>
      <c r="O235" s="18"/>
      <c r="P235" s="18"/>
      <c r="Q235" s="18"/>
      <c r="R235" s="18"/>
      <c r="S235" s="21"/>
      <c r="T235" s="18"/>
      <c r="U235" s="18"/>
      <c r="V235" s="18"/>
      <c r="W235" s="18"/>
      <c r="X235" s="21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</row>
    <row r="236" spans="1:54" ht="10.5">
      <c r="A236" s="19"/>
      <c r="B236" s="20"/>
      <c r="C236" s="18"/>
      <c r="D236" s="18"/>
      <c r="E236" s="18"/>
      <c r="F236" s="18"/>
      <c r="G236" s="18"/>
      <c r="H236" s="18"/>
      <c r="I236" s="18"/>
      <c r="J236" s="18"/>
      <c r="K236" s="21"/>
      <c r="L236" s="18"/>
      <c r="M236" s="18"/>
      <c r="N236" s="18"/>
      <c r="O236" s="18"/>
      <c r="P236" s="18"/>
      <c r="Q236" s="18"/>
      <c r="R236" s="18"/>
      <c r="S236" s="21"/>
      <c r="T236" s="18"/>
      <c r="U236" s="18"/>
      <c r="V236" s="18"/>
      <c r="W236" s="18"/>
      <c r="X236" s="21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</row>
    <row r="237" spans="1:54" ht="10.5">
      <c r="A237" s="19"/>
      <c r="B237" s="20"/>
      <c r="C237" s="18"/>
      <c r="D237" s="18"/>
      <c r="E237" s="18"/>
      <c r="F237" s="18"/>
      <c r="G237" s="18"/>
      <c r="H237" s="18"/>
      <c r="I237" s="18"/>
      <c r="J237" s="18"/>
      <c r="K237" s="21"/>
      <c r="L237" s="18"/>
      <c r="M237" s="18"/>
      <c r="N237" s="18"/>
      <c r="O237" s="18"/>
      <c r="P237" s="18"/>
      <c r="Q237" s="18"/>
      <c r="R237" s="18"/>
      <c r="S237" s="21"/>
      <c r="T237" s="18"/>
      <c r="U237" s="18"/>
      <c r="V237" s="18"/>
      <c r="W237" s="18"/>
      <c r="X237" s="21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ht="10.5">
      <c r="A238" s="19"/>
      <c r="B238" s="20"/>
      <c r="C238" s="18"/>
      <c r="D238" s="18"/>
      <c r="E238" s="18"/>
      <c r="F238" s="18"/>
      <c r="G238" s="18"/>
      <c r="H238" s="18"/>
      <c r="I238" s="18"/>
      <c r="J238" s="18"/>
      <c r="K238" s="21"/>
      <c r="L238" s="18"/>
      <c r="M238" s="18"/>
      <c r="N238" s="18"/>
      <c r="O238" s="18"/>
      <c r="P238" s="18"/>
      <c r="Q238" s="18"/>
      <c r="R238" s="18"/>
      <c r="S238" s="21"/>
      <c r="T238" s="18"/>
      <c r="U238" s="18"/>
      <c r="V238" s="18"/>
      <c r="W238" s="18"/>
      <c r="X238" s="21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54" ht="10.5">
      <c r="A239" s="19"/>
      <c r="B239" s="20"/>
      <c r="C239" s="18"/>
      <c r="D239" s="18"/>
      <c r="E239" s="18"/>
      <c r="F239" s="18"/>
      <c r="G239" s="18"/>
      <c r="H239" s="18"/>
      <c r="I239" s="18"/>
      <c r="J239" s="18"/>
      <c r="K239" s="21"/>
      <c r="L239" s="18"/>
      <c r="M239" s="18"/>
      <c r="N239" s="18"/>
      <c r="O239" s="18"/>
      <c r="P239" s="18"/>
      <c r="Q239" s="18"/>
      <c r="R239" s="18"/>
      <c r="S239" s="21"/>
      <c r="T239" s="18"/>
      <c r="U239" s="18"/>
      <c r="V239" s="18"/>
      <c r="W239" s="18"/>
      <c r="X239" s="21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</row>
    <row r="240" spans="1:54" ht="10.5">
      <c r="A240" s="19"/>
      <c r="B240" s="20"/>
      <c r="C240" s="18"/>
      <c r="D240" s="18"/>
      <c r="E240" s="18"/>
      <c r="F240" s="18"/>
      <c r="G240" s="18"/>
      <c r="H240" s="18"/>
      <c r="I240" s="18"/>
      <c r="J240" s="18"/>
      <c r="K240" s="21"/>
      <c r="L240" s="18"/>
      <c r="M240" s="18"/>
      <c r="N240" s="18"/>
      <c r="O240" s="18"/>
      <c r="P240" s="18"/>
      <c r="Q240" s="18"/>
      <c r="R240" s="18"/>
      <c r="S240" s="21"/>
      <c r="T240" s="18"/>
      <c r="U240" s="18"/>
      <c r="V240" s="18"/>
      <c r="W240" s="18"/>
      <c r="X240" s="21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</row>
    <row r="241" spans="1:54" ht="10.5">
      <c r="A241" s="19"/>
      <c r="B241" s="20"/>
      <c r="C241" s="18"/>
      <c r="D241" s="18"/>
      <c r="E241" s="18"/>
      <c r="F241" s="18"/>
      <c r="G241" s="18"/>
      <c r="H241" s="18"/>
      <c r="I241" s="18"/>
      <c r="J241" s="18"/>
      <c r="K241" s="21"/>
      <c r="L241" s="18"/>
      <c r="M241" s="18"/>
      <c r="N241" s="18"/>
      <c r="O241" s="18"/>
      <c r="P241" s="18"/>
      <c r="Q241" s="18"/>
      <c r="R241" s="18"/>
      <c r="S241" s="21"/>
      <c r="T241" s="18"/>
      <c r="U241" s="18"/>
      <c r="V241" s="18"/>
      <c r="W241" s="18"/>
      <c r="X241" s="21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</row>
    <row r="242" spans="1:54" ht="10.5">
      <c r="A242" s="19"/>
      <c r="B242" s="20"/>
      <c r="C242" s="18"/>
      <c r="D242" s="18"/>
      <c r="E242" s="18"/>
      <c r="F242" s="18"/>
      <c r="G242" s="18"/>
      <c r="H242" s="18"/>
      <c r="I242" s="18"/>
      <c r="J242" s="18"/>
      <c r="K242" s="21"/>
      <c r="L242" s="18"/>
      <c r="M242" s="18"/>
      <c r="N242" s="18"/>
      <c r="O242" s="18"/>
      <c r="P242" s="18"/>
      <c r="Q242" s="18"/>
      <c r="R242" s="18"/>
      <c r="S242" s="21"/>
      <c r="T242" s="18"/>
      <c r="U242" s="18"/>
      <c r="V242" s="18"/>
      <c r="W242" s="18"/>
      <c r="X242" s="21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</row>
    <row r="243" spans="1:54" ht="10.5">
      <c r="A243" s="19"/>
      <c r="B243" s="20"/>
      <c r="C243" s="18"/>
      <c r="D243" s="18"/>
      <c r="E243" s="18"/>
      <c r="F243" s="18"/>
      <c r="G243" s="18"/>
      <c r="H243" s="18"/>
      <c r="I243" s="18"/>
      <c r="J243" s="18"/>
      <c r="K243" s="21"/>
      <c r="L243" s="18"/>
      <c r="M243" s="18"/>
      <c r="N243" s="18"/>
      <c r="O243" s="18"/>
      <c r="P243" s="18"/>
      <c r="Q243" s="18"/>
      <c r="R243" s="18"/>
      <c r="S243" s="21"/>
      <c r="T243" s="18"/>
      <c r="U243" s="18"/>
      <c r="V243" s="18"/>
      <c r="W243" s="18"/>
      <c r="X243" s="21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ht="10.5">
      <c r="A244" s="19"/>
      <c r="B244" s="20"/>
      <c r="C244" s="18"/>
      <c r="D244" s="18"/>
      <c r="E244" s="18"/>
      <c r="F244" s="18"/>
      <c r="G244" s="18"/>
      <c r="H244" s="18"/>
      <c r="I244" s="18"/>
      <c r="J244" s="18"/>
      <c r="K244" s="21"/>
      <c r="L244" s="18"/>
      <c r="M244" s="18"/>
      <c r="N244" s="18"/>
      <c r="O244" s="18"/>
      <c r="P244" s="18"/>
      <c r="Q244" s="18"/>
      <c r="R244" s="18"/>
      <c r="S244" s="21"/>
      <c r="T244" s="18"/>
      <c r="U244" s="18"/>
      <c r="V244" s="18"/>
      <c r="W244" s="18"/>
      <c r="X244" s="21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ht="10.5">
      <c r="A245" s="19"/>
      <c r="B245" s="20"/>
      <c r="C245" s="18"/>
      <c r="D245" s="18"/>
      <c r="E245" s="18"/>
      <c r="F245" s="18"/>
      <c r="G245" s="18"/>
      <c r="H245" s="18"/>
      <c r="I245" s="18"/>
      <c r="J245" s="18"/>
      <c r="K245" s="21"/>
      <c r="L245" s="18"/>
      <c r="M245" s="18"/>
      <c r="N245" s="18"/>
      <c r="O245" s="18"/>
      <c r="P245" s="18"/>
      <c r="Q245" s="18"/>
      <c r="R245" s="18"/>
      <c r="S245" s="21"/>
      <c r="T245" s="18"/>
      <c r="U245" s="18"/>
      <c r="V245" s="18"/>
      <c r="W245" s="18"/>
      <c r="X245" s="21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ht="10.5">
      <c r="A246" s="19"/>
      <c r="B246" s="20"/>
      <c r="C246" s="18"/>
      <c r="D246" s="18"/>
      <c r="E246" s="18"/>
      <c r="F246" s="18"/>
      <c r="G246" s="18"/>
      <c r="H246" s="18"/>
      <c r="I246" s="18"/>
      <c r="J246" s="18"/>
      <c r="K246" s="21"/>
      <c r="L246" s="18"/>
      <c r="M246" s="18"/>
      <c r="N246" s="18"/>
      <c r="O246" s="18"/>
      <c r="P246" s="18"/>
      <c r="Q246" s="18"/>
      <c r="R246" s="18"/>
      <c r="S246" s="21"/>
      <c r="T246" s="18"/>
      <c r="U246" s="18"/>
      <c r="V246" s="18"/>
      <c r="W246" s="18"/>
      <c r="X246" s="21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ht="10.5">
      <c r="A247" s="19"/>
      <c r="B247" s="20"/>
      <c r="C247" s="18"/>
      <c r="D247" s="18"/>
      <c r="E247" s="18"/>
      <c r="F247" s="18"/>
      <c r="G247" s="18"/>
      <c r="H247" s="18"/>
      <c r="I247" s="18"/>
      <c r="J247" s="18"/>
      <c r="K247" s="21"/>
      <c r="L247" s="18"/>
      <c r="M247" s="18"/>
      <c r="N247" s="18"/>
      <c r="O247" s="18"/>
      <c r="P247" s="18"/>
      <c r="Q247" s="18"/>
      <c r="R247" s="18"/>
      <c r="S247" s="21"/>
      <c r="T247" s="18"/>
      <c r="U247" s="18"/>
      <c r="V247" s="18"/>
      <c r="W247" s="18"/>
      <c r="X247" s="21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ht="10.5">
      <c r="A248" s="19"/>
      <c r="B248" s="20"/>
      <c r="C248" s="18"/>
      <c r="D248" s="18"/>
      <c r="E248" s="18"/>
      <c r="F248" s="18"/>
      <c r="G248" s="18"/>
      <c r="H248" s="18"/>
      <c r="I248" s="18"/>
      <c r="J248" s="18"/>
      <c r="K248" s="21"/>
      <c r="L248" s="18"/>
      <c r="M248" s="18"/>
      <c r="N248" s="18"/>
      <c r="O248" s="18"/>
      <c r="P248" s="18"/>
      <c r="Q248" s="18"/>
      <c r="R248" s="18"/>
      <c r="S248" s="21"/>
      <c r="T248" s="18"/>
      <c r="U248" s="18"/>
      <c r="V248" s="18"/>
      <c r="W248" s="18"/>
      <c r="X248" s="21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ht="10.5">
      <c r="A249" s="19"/>
      <c r="B249" s="20"/>
      <c r="C249" s="18"/>
      <c r="D249" s="18"/>
      <c r="E249" s="18"/>
      <c r="F249" s="18"/>
      <c r="G249" s="18"/>
      <c r="H249" s="18"/>
      <c r="I249" s="18"/>
      <c r="J249" s="18"/>
      <c r="K249" s="21"/>
      <c r="L249" s="18"/>
      <c r="M249" s="18"/>
      <c r="N249" s="18"/>
      <c r="O249" s="18"/>
      <c r="P249" s="18"/>
      <c r="Q249" s="18"/>
      <c r="R249" s="18"/>
      <c r="S249" s="21"/>
      <c r="T249" s="18"/>
      <c r="U249" s="18"/>
      <c r="V249" s="18"/>
      <c r="W249" s="18"/>
      <c r="X249" s="21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ht="10.5">
      <c r="A250" s="19"/>
      <c r="B250" s="20"/>
      <c r="C250" s="18"/>
      <c r="D250" s="18"/>
      <c r="E250" s="18"/>
      <c r="F250" s="18"/>
      <c r="G250" s="18"/>
      <c r="H250" s="18"/>
      <c r="I250" s="18"/>
      <c r="J250" s="18"/>
      <c r="K250" s="21"/>
      <c r="L250" s="18"/>
      <c r="M250" s="18"/>
      <c r="N250" s="18"/>
      <c r="O250" s="18"/>
      <c r="P250" s="18"/>
      <c r="Q250" s="18"/>
      <c r="R250" s="18"/>
      <c r="S250" s="21"/>
      <c r="T250" s="18"/>
      <c r="U250" s="18"/>
      <c r="V250" s="18"/>
      <c r="W250" s="18"/>
      <c r="X250" s="21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ht="10.5">
      <c r="A251" s="19"/>
      <c r="B251" s="20"/>
      <c r="C251" s="18"/>
      <c r="D251" s="18"/>
      <c r="E251" s="18"/>
      <c r="F251" s="18"/>
      <c r="G251" s="18"/>
      <c r="H251" s="18"/>
      <c r="I251" s="18"/>
      <c r="J251" s="18"/>
      <c r="K251" s="21"/>
      <c r="L251" s="18"/>
      <c r="M251" s="18"/>
      <c r="N251" s="18"/>
      <c r="O251" s="18"/>
      <c r="P251" s="18"/>
      <c r="Q251" s="18"/>
      <c r="R251" s="18"/>
      <c r="S251" s="21"/>
      <c r="T251" s="18"/>
      <c r="U251" s="18"/>
      <c r="V251" s="18"/>
      <c r="W251" s="18"/>
      <c r="X251" s="21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ht="10.5">
      <c r="A252" s="19"/>
      <c r="B252" s="20"/>
      <c r="C252" s="18"/>
      <c r="D252" s="18"/>
      <c r="E252" s="18"/>
      <c r="F252" s="18"/>
      <c r="G252" s="18"/>
      <c r="H252" s="18"/>
      <c r="I252" s="18"/>
      <c r="J252" s="18"/>
      <c r="K252" s="21"/>
      <c r="L252" s="18"/>
      <c r="M252" s="18"/>
      <c r="N252" s="18"/>
      <c r="O252" s="18"/>
      <c r="P252" s="18"/>
      <c r="Q252" s="18"/>
      <c r="R252" s="18"/>
      <c r="S252" s="21"/>
      <c r="T252" s="18"/>
      <c r="U252" s="18"/>
      <c r="V252" s="18"/>
      <c r="W252" s="18"/>
      <c r="X252" s="21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ht="10.5">
      <c r="A253" s="19"/>
      <c r="B253" s="20"/>
      <c r="C253" s="18"/>
      <c r="D253" s="18"/>
      <c r="E253" s="18"/>
      <c r="F253" s="18"/>
      <c r="G253" s="18"/>
      <c r="H253" s="18"/>
      <c r="I253" s="18"/>
      <c r="J253" s="18"/>
      <c r="K253" s="21"/>
      <c r="L253" s="18"/>
      <c r="M253" s="18"/>
      <c r="N253" s="18"/>
      <c r="O253" s="18"/>
      <c r="P253" s="18"/>
      <c r="Q253" s="18"/>
      <c r="R253" s="18"/>
      <c r="S253" s="21"/>
      <c r="T253" s="18"/>
      <c r="U253" s="18"/>
      <c r="V253" s="18"/>
      <c r="W253" s="18"/>
      <c r="X253" s="21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ht="10.5">
      <c r="A254" s="19"/>
      <c r="B254" s="20"/>
      <c r="C254" s="18"/>
      <c r="D254" s="18"/>
      <c r="E254" s="18"/>
      <c r="F254" s="18"/>
      <c r="G254" s="18"/>
      <c r="H254" s="18"/>
      <c r="I254" s="18"/>
      <c r="J254" s="18"/>
      <c r="K254" s="21"/>
      <c r="L254" s="18"/>
      <c r="M254" s="18"/>
      <c r="N254" s="18"/>
      <c r="O254" s="18"/>
      <c r="P254" s="18"/>
      <c r="Q254" s="18"/>
      <c r="R254" s="18"/>
      <c r="S254" s="21"/>
      <c r="T254" s="18"/>
      <c r="U254" s="18"/>
      <c r="V254" s="18"/>
      <c r="W254" s="18"/>
      <c r="X254" s="21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ht="10.5">
      <c r="A255" s="19"/>
      <c r="B255" s="20"/>
      <c r="C255" s="18"/>
      <c r="D255" s="18"/>
      <c r="E255" s="18"/>
      <c r="F255" s="18"/>
      <c r="G255" s="18"/>
      <c r="H255" s="18"/>
      <c r="I255" s="18"/>
      <c r="J255" s="18"/>
      <c r="K255" s="21"/>
      <c r="L255" s="18"/>
      <c r="M255" s="18"/>
      <c r="N255" s="18"/>
      <c r="O255" s="18"/>
      <c r="P255" s="18"/>
      <c r="Q255" s="18"/>
      <c r="R255" s="18"/>
      <c r="S255" s="21"/>
      <c r="T255" s="18"/>
      <c r="U255" s="18"/>
      <c r="V255" s="18"/>
      <c r="W255" s="18"/>
      <c r="X255" s="21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54" ht="10.5">
      <c r="A256" s="19"/>
      <c r="B256" s="20"/>
      <c r="C256" s="18"/>
      <c r="D256" s="18"/>
      <c r="E256" s="18"/>
      <c r="F256" s="18"/>
      <c r="G256" s="18"/>
      <c r="H256" s="18"/>
      <c r="I256" s="18"/>
      <c r="J256" s="18"/>
      <c r="K256" s="21"/>
      <c r="L256" s="18"/>
      <c r="M256" s="18"/>
      <c r="N256" s="18"/>
      <c r="O256" s="18"/>
      <c r="P256" s="18"/>
      <c r="Q256" s="18"/>
      <c r="R256" s="18"/>
      <c r="S256" s="21"/>
      <c r="T256" s="18"/>
      <c r="U256" s="18"/>
      <c r="V256" s="18"/>
      <c r="W256" s="18"/>
      <c r="X256" s="21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</row>
    <row r="257" spans="1:54" ht="10.5">
      <c r="A257" s="19"/>
      <c r="B257" s="20"/>
      <c r="C257" s="18"/>
      <c r="D257" s="18"/>
      <c r="E257" s="18"/>
      <c r="F257" s="18"/>
      <c r="G257" s="18"/>
      <c r="H257" s="18"/>
      <c r="I257" s="18"/>
      <c r="J257" s="18"/>
      <c r="K257" s="21"/>
      <c r="L257" s="18"/>
      <c r="M257" s="18"/>
      <c r="N257" s="18"/>
      <c r="O257" s="18"/>
      <c r="P257" s="18"/>
      <c r="Q257" s="18"/>
      <c r="R257" s="18"/>
      <c r="S257" s="21"/>
      <c r="T257" s="18"/>
      <c r="U257" s="18"/>
      <c r="V257" s="18"/>
      <c r="W257" s="18"/>
      <c r="X257" s="21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</row>
    <row r="258" spans="1:54" ht="10.5">
      <c r="A258" s="19"/>
      <c r="B258" s="20"/>
      <c r="C258" s="18"/>
      <c r="D258" s="18"/>
      <c r="E258" s="18"/>
      <c r="F258" s="18"/>
      <c r="G258" s="18"/>
      <c r="H258" s="18"/>
      <c r="I258" s="18"/>
      <c r="J258" s="18"/>
      <c r="K258" s="21"/>
      <c r="L258" s="18"/>
      <c r="M258" s="18"/>
      <c r="N258" s="18"/>
      <c r="O258" s="18"/>
      <c r="P258" s="18"/>
      <c r="Q258" s="18"/>
      <c r="R258" s="18"/>
      <c r="S258" s="21"/>
      <c r="T258" s="18"/>
      <c r="U258" s="18"/>
      <c r="V258" s="18"/>
      <c r="W258" s="18"/>
      <c r="X258" s="21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</row>
    <row r="259" spans="1:54" ht="10.5">
      <c r="A259" s="19"/>
      <c r="B259" s="20"/>
      <c r="C259" s="18"/>
      <c r="D259" s="18"/>
      <c r="E259" s="18"/>
      <c r="F259" s="18"/>
      <c r="G259" s="18"/>
      <c r="H259" s="18"/>
      <c r="I259" s="18"/>
      <c r="J259" s="18"/>
      <c r="K259" s="21"/>
      <c r="L259" s="18"/>
      <c r="M259" s="18"/>
      <c r="N259" s="18"/>
      <c r="O259" s="18"/>
      <c r="P259" s="18"/>
      <c r="Q259" s="18"/>
      <c r="R259" s="18"/>
      <c r="S259" s="21"/>
      <c r="T259" s="18"/>
      <c r="U259" s="18"/>
      <c r="V259" s="18"/>
      <c r="W259" s="18"/>
      <c r="X259" s="21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</row>
    <row r="260" spans="1:54" ht="10.5">
      <c r="A260" s="19"/>
      <c r="B260" s="20"/>
      <c r="C260" s="18"/>
      <c r="D260" s="18"/>
      <c r="E260" s="18"/>
      <c r="F260" s="18"/>
      <c r="G260" s="18"/>
      <c r="H260" s="18"/>
      <c r="I260" s="18"/>
      <c r="J260" s="18"/>
      <c r="K260" s="21"/>
      <c r="L260" s="18"/>
      <c r="M260" s="18"/>
      <c r="N260" s="18"/>
      <c r="O260" s="18"/>
      <c r="P260" s="18"/>
      <c r="Q260" s="18"/>
      <c r="R260" s="18"/>
      <c r="S260" s="21"/>
      <c r="T260" s="18"/>
      <c r="U260" s="18"/>
      <c r="V260" s="18"/>
      <c r="W260" s="18"/>
      <c r="X260" s="21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</row>
    <row r="261" spans="1:54" ht="10.5">
      <c r="A261" s="19"/>
      <c r="B261" s="20"/>
      <c r="C261" s="18"/>
      <c r="D261" s="18"/>
      <c r="E261" s="18"/>
      <c r="F261" s="18"/>
      <c r="G261" s="18"/>
      <c r="H261" s="18"/>
      <c r="I261" s="18"/>
      <c r="J261" s="18"/>
      <c r="K261" s="21"/>
      <c r="L261" s="18"/>
      <c r="M261" s="18"/>
      <c r="N261" s="18"/>
      <c r="O261" s="18"/>
      <c r="P261" s="18"/>
      <c r="Q261" s="18"/>
      <c r="R261" s="18"/>
      <c r="S261" s="21"/>
      <c r="T261" s="18"/>
      <c r="U261" s="18"/>
      <c r="V261" s="18"/>
      <c r="W261" s="18"/>
      <c r="X261" s="21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</row>
    <row r="262" spans="1:54" ht="10.5">
      <c r="A262" s="19"/>
      <c r="B262" s="20"/>
      <c r="C262" s="18"/>
      <c r="D262" s="18"/>
      <c r="E262" s="18"/>
      <c r="F262" s="18"/>
      <c r="G262" s="18"/>
      <c r="H262" s="18"/>
      <c r="I262" s="18"/>
      <c r="J262" s="18"/>
      <c r="K262" s="21"/>
      <c r="L262" s="18"/>
      <c r="M262" s="18"/>
      <c r="N262" s="18"/>
      <c r="O262" s="18"/>
      <c r="P262" s="18"/>
      <c r="Q262" s="18"/>
      <c r="R262" s="18"/>
      <c r="S262" s="21"/>
      <c r="T262" s="18"/>
      <c r="U262" s="18"/>
      <c r="V262" s="18"/>
      <c r="W262" s="18"/>
      <c r="X262" s="21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</row>
    <row r="263" spans="1:54" ht="10.5">
      <c r="A263" s="19"/>
      <c r="B263" s="20"/>
      <c r="C263" s="18"/>
      <c r="D263" s="18"/>
      <c r="E263" s="18"/>
      <c r="F263" s="18"/>
      <c r="G263" s="18"/>
      <c r="H263" s="18"/>
      <c r="I263" s="18"/>
      <c r="J263" s="18"/>
      <c r="K263" s="21"/>
      <c r="L263" s="18"/>
      <c r="M263" s="18"/>
      <c r="N263" s="18"/>
      <c r="O263" s="18"/>
      <c r="P263" s="18"/>
      <c r="Q263" s="18"/>
      <c r="R263" s="18"/>
      <c r="S263" s="21"/>
      <c r="T263" s="18"/>
      <c r="U263" s="18"/>
      <c r="V263" s="18"/>
      <c r="W263" s="18"/>
      <c r="X263" s="21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</row>
    <row r="264" spans="1:54" ht="10.5">
      <c r="A264" s="19"/>
      <c r="B264" s="20"/>
      <c r="C264" s="18"/>
      <c r="D264" s="18"/>
      <c r="E264" s="18"/>
      <c r="F264" s="18"/>
      <c r="G264" s="18"/>
      <c r="H264" s="18"/>
      <c r="I264" s="18"/>
      <c r="J264" s="18"/>
      <c r="K264" s="21"/>
      <c r="L264" s="18"/>
      <c r="M264" s="18"/>
      <c r="N264" s="18"/>
      <c r="O264" s="18"/>
      <c r="P264" s="18"/>
      <c r="Q264" s="18"/>
      <c r="R264" s="18"/>
      <c r="S264" s="21"/>
      <c r="T264" s="18"/>
      <c r="U264" s="18"/>
      <c r="V264" s="18"/>
      <c r="W264" s="18"/>
      <c r="X264" s="21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</row>
    <row r="265" spans="1:54" ht="10.5">
      <c r="A265" s="19"/>
      <c r="B265" s="20"/>
      <c r="C265" s="18"/>
      <c r="D265" s="18"/>
      <c r="E265" s="18"/>
      <c r="F265" s="18"/>
      <c r="G265" s="18"/>
      <c r="H265" s="18"/>
      <c r="I265" s="18"/>
      <c r="J265" s="18"/>
      <c r="K265" s="21"/>
      <c r="L265" s="18"/>
      <c r="M265" s="18"/>
      <c r="N265" s="18"/>
      <c r="O265" s="18"/>
      <c r="P265" s="18"/>
      <c r="Q265" s="18"/>
      <c r="R265" s="18"/>
      <c r="S265" s="21"/>
      <c r="T265" s="18"/>
      <c r="U265" s="18"/>
      <c r="V265" s="18"/>
      <c r="W265" s="18"/>
      <c r="X265" s="21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</row>
    <row r="266" spans="1:54" ht="10.5">
      <c r="A266" s="19"/>
      <c r="B266" s="20"/>
      <c r="C266" s="18"/>
      <c r="D266" s="18"/>
      <c r="E266" s="18"/>
      <c r="F266" s="18"/>
      <c r="G266" s="18"/>
      <c r="H266" s="18"/>
      <c r="I266" s="18"/>
      <c r="J266" s="18"/>
      <c r="K266" s="21"/>
      <c r="L266" s="18"/>
      <c r="M266" s="18"/>
      <c r="N266" s="18"/>
      <c r="O266" s="18"/>
      <c r="P266" s="18"/>
      <c r="Q266" s="18"/>
      <c r="R266" s="18"/>
      <c r="S266" s="21"/>
      <c r="T266" s="18"/>
      <c r="U266" s="18"/>
      <c r="V266" s="18"/>
      <c r="W266" s="18"/>
      <c r="X266" s="21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</row>
    <row r="267" spans="1:54" ht="10.5">
      <c r="A267" s="19"/>
      <c r="B267" s="20"/>
      <c r="C267" s="18"/>
      <c r="D267" s="18"/>
      <c r="E267" s="18"/>
      <c r="F267" s="18"/>
      <c r="G267" s="18"/>
      <c r="H267" s="18"/>
      <c r="I267" s="18"/>
      <c r="J267" s="18"/>
      <c r="K267" s="21"/>
      <c r="L267" s="18"/>
      <c r="M267" s="18"/>
      <c r="N267" s="18"/>
      <c r="O267" s="18"/>
      <c r="P267" s="18"/>
      <c r="Q267" s="18"/>
      <c r="R267" s="18"/>
      <c r="S267" s="21"/>
      <c r="T267" s="18"/>
      <c r="U267" s="18"/>
      <c r="V267" s="18"/>
      <c r="W267" s="18"/>
      <c r="X267" s="21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</row>
    <row r="268" spans="1:54" ht="10.5">
      <c r="A268" s="19"/>
      <c r="B268" s="20"/>
      <c r="C268" s="18"/>
      <c r="D268" s="18"/>
      <c r="E268" s="18"/>
      <c r="F268" s="18"/>
      <c r="G268" s="18"/>
      <c r="H268" s="18"/>
      <c r="I268" s="18"/>
      <c r="J268" s="18"/>
      <c r="K268" s="21"/>
      <c r="L268" s="18"/>
      <c r="M268" s="18"/>
      <c r="N268" s="18"/>
      <c r="O268" s="18"/>
      <c r="P268" s="18"/>
      <c r="Q268" s="18"/>
      <c r="R268" s="18"/>
      <c r="S268" s="21"/>
      <c r="T268" s="18"/>
      <c r="U268" s="18"/>
      <c r="V268" s="18"/>
      <c r="W268" s="18"/>
      <c r="X268" s="21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</row>
    <row r="269" spans="1:54" ht="10.5">
      <c r="A269" s="19"/>
      <c r="B269" s="20"/>
      <c r="C269" s="18"/>
      <c r="D269" s="18"/>
      <c r="E269" s="18"/>
      <c r="F269" s="18"/>
      <c r="G269" s="18"/>
      <c r="H269" s="18"/>
      <c r="I269" s="18"/>
      <c r="J269" s="18"/>
      <c r="K269" s="21"/>
      <c r="L269" s="18"/>
      <c r="M269" s="18"/>
      <c r="N269" s="18"/>
      <c r="O269" s="18"/>
      <c r="P269" s="18"/>
      <c r="Q269" s="18"/>
      <c r="R269" s="18"/>
      <c r="S269" s="21"/>
      <c r="T269" s="18"/>
      <c r="U269" s="18"/>
      <c r="V269" s="18"/>
      <c r="W269" s="18"/>
      <c r="X269" s="21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</row>
    <row r="270" spans="1:54" ht="10.5">
      <c r="A270" s="19"/>
      <c r="B270" s="20"/>
      <c r="C270" s="18"/>
      <c r="D270" s="18"/>
      <c r="E270" s="18"/>
      <c r="F270" s="18"/>
      <c r="G270" s="18"/>
      <c r="H270" s="18"/>
      <c r="I270" s="18"/>
      <c r="J270" s="18"/>
      <c r="K270" s="21"/>
      <c r="L270" s="18"/>
      <c r="M270" s="18"/>
      <c r="N270" s="18"/>
      <c r="O270" s="18"/>
      <c r="P270" s="18"/>
      <c r="Q270" s="18"/>
      <c r="R270" s="18"/>
      <c r="S270" s="21"/>
      <c r="T270" s="18"/>
      <c r="U270" s="18"/>
      <c r="V270" s="18"/>
      <c r="W270" s="18"/>
      <c r="X270" s="21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</row>
    <row r="271" spans="1:54" ht="10.5">
      <c r="A271" s="19"/>
      <c r="B271" s="20"/>
      <c r="C271" s="18"/>
      <c r="D271" s="18"/>
      <c r="E271" s="18"/>
      <c r="F271" s="18"/>
      <c r="G271" s="18"/>
      <c r="H271" s="18"/>
      <c r="I271" s="18"/>
      <c r="J271" s="18"/>
      <c r="K271" s="21"/>
      <c r="L271" s="18"/>
      <c r="M271" s="18"/>
      <c r="N271" s="18"/>
      <c r="O271" s="18"/>
      <c r="P271" s="18"/>
      <c r="Q271" s="18"/>
      <c r="R271" s="18"/>
      <c r="S271" s="21"/>
      <c r="T271" s="18"/>
      <c r="U271" s="18"/>
      <c r="V271" s="18"/>
      <c r="W271" s="18"/>
      <c r="X271" s="21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</row>
    <row r="272" spans="1:54" ht="10.5">
      <c r="A272" s="19"/>
      <c r="B272" s="20"/>
      <c r="C272" s="18"/>
      <c r="D272" s="18"/>
      <c r="E272" s="18"/>
      <c r="F272" s="18"/>
      <c r="G272" s="18"/>
      <c r="H272" s="18"/>
      <c r="I272" s="18"/>
      <c r="J272" s="18"/>
      <c r="K272" s="21"/>
      <c r="L272" s="18"/>
      <c r="M272" s="18"/>
      <c r="N272" s="18"/>
      <c r="O272" s="18"/>
      <c r="P272" s="18"/>
      <c r="Q272" s="18"/>
      <c r="R272" s="18"/>
      <c r="S272" s="21"/>
      <c r="T272" s="18"/>
      <c r="U272" s="18"/>
      <c r="V272" s="18"/>
      <c r="W272" s="18"/>
      <c r="X272" s="21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</row>
    <row r="273" spans="1:54" ht="10.5">
      <c r="A273" s="19"/>
      <c r="B273" s="20"/>
      <c r="C273" s="18"/>
      <c r="D273" s="18"/>
      <c r="E273" s="18"/>
      <c r="F273" s="18"/>
      <c r="G273" s="18"/>
      <c r="H273" s="18"/>
      <c r="I273" s="18"/>
      <c r="J273" s="18"/>
      <c r="K273" s="21"/>
      <c r="L273" s="18"/>
      <c r="M273" s="18"/>
      <c r="N273" s="18"/>
      <c r="O273" s="18"/>
      <c r="P273" s="18"/>
      <c r="Q273" s="18"/>
      <c r="R273" s="18"/>
      <c r="S273" s="21"/>
      <c r="T273" s="18"/>
      <c r="U273" s="18"/>
      <c r="V273" s="18"/>
      <c r="W273" s="18"/>
      <c r="X273" s="21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</row>
    <row r="274" spans="1:54" ht="10.5">
      <c r="A274" s="19"/>
      <c r="B274" s="20"/>
      <c r="C274" s="18"/>
      <c r="D274" s="18"/>
      <c r="E274" s="18"/>
      <c r="F274" s="18"/>
      <c r="G274" s="18"/>
      <c r="H274" s="18"/>
      <c r="I274" s="18"/>
      <c r="J274" s="18"/>
      <c r="K274" s="21"/>
      <c r="L274" s="18"/>
      <c r="M274" s="18"/>
      <c r="N274" s="18"/>
      <c r="O274" s="18"/>
      <c r="P274" s="18"/>
      <c r="Q274" s="18"/>
      <c r="R274" s="18"/>
      <c r="S274" s="21"/>
      <c r="T274" s="18"/>
      <c r="U274" s="18"/>
      <c r="V274" s="18"/>
      <c r="W274" s="18"/>
      <c r="X274" s="21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</row>
    <row r="275" spans="1:54" ht="10.5">
      <c r="A275" s="19"/>
      <c r="B275" s="20"/>
      <c r="C275" s="18"/>
      <c r="D275" s="18"/>
      <c r="E275" s="18"/>
      <c r="F275" s="18"/>
      <c r="G275" s="18"/>
      <c r="H275" s="18"/>
      <c r="I275" s="18"/>
      <c r="J275" s="18"/>
      <c r="K275" s="21"/>
      <c r="L275" s="18"/>
      <c r="M275" s="18"/>
      <c r="N275" s="18"/>
      <c r="O275" s="18"/>
      <c r="P275" s="18"/>
      <c r="Q275" s="18"/>
      <c r="R275" s="18"/>
      <c r="S275" s="21"/>
      <c r="T275" s="18"/>
      <c r="U275" s="18"/>
      <c r="V275" s="18"/>
      <c r="W275" s="18"/>
      <c r="X275" s="21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</row>
    <row r="276" spans="1:54" ht="10.5">
      <c r="A276" s="19"/>
      <c r="B276" s="20"/>
      <c r="C276" s="18"/>
      <c r="D276" s="18"/>
      <c r="E276" s="18"/>
      <c r="F276" s="18"/>
      <c r="G276" s="18"/>
      <c r="H276" s="18"/>
      <c r="I276" s="18"/>
      <c r="J276" s="18"/>
      <c r="K276" s="21"/>
      <c r="L276" s="18"/>
      <c r="M276" s="18"/>
      <c r="N276" s="18"/>
      <c r="O276" s="18"/>
      <c r="P276" s="18"/>
      <c r="Q276" s="18"/>
      <c r="R276" s="18"/>
      <c r="S276" s="21"/>
      <c r="T276" s="18"/>
      <c r="U276" s="18"/>
      <c r="V276" s="18"/>
      <c r="W276" s="18"/>
      <c r="X276" s="21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</row>
    <row r="277" spans="1:54" ht="10.5">
      <c r="A277" s="19"/>
      <c r="B277" s="20"/>
      <c r="C277" s="18"/>
      <c r="D277" s="18"/>
      <c r="E277" s="18"/>
      <c r="F277" s="18"/>
      <c r="G277" s="18"/>
      <c r="H277" s="18"/>
      <c r="I277" s="18"/>
      <c r="J277" s="18"/>
      <c r="K277" s="21"/>
      <c r="L277" s="18"/>
      <c r="M277" s="18"/>
      <c r="N277" s="18"/>
      <c r="O277" s="18"/>
      <c r="P277" s="18"/>
      <c r="Q277" s="18"/>
      <c r="R277" s="18"/>
      <c r="S277" s="21"/>
      <c r="T277" s="18"/>
      <c r="U277" s="18"/>
      <c r="V277" s="18"/>
      <c r="W277" s="18"/>
      <c r="X277" s="21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</row>
    <row r="278" spans="1:54" ht="10.5">
      <c r="A278" s="19"/>
      <c r="B278" s="20"/>
      <c r="C278" s="18"/>
      <c r="D278" s="18"/>
      <c r="E278" s="18"/>
      <c r="F278" s="18"/>
      <c r="G278" s="18"/>
      <c r="H278" s="18"/>
      <c r="I278" s="18"/>
      <c r="J278" s="18"/>
      <c r="K278" s="21"/>
      <c r="L278" s="18"/>
      <c r="M278" s="18"/>
      <c r="N278" s="18"/>
      <c r="O278" s="18"/>
      <c r="P278" s="18"/>
      <c r="Q278" s="18"/>
      <c r="R278" s="18"/>
      <c r="S278" s="21"/>
      <c r="T278" s="18"/>
      <c r="U278" s="18"/>
      <c r="V278" s="18"/>
      <c r="W278" s="18"/>
      <c r="X278" s="21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</row>
    <row r="279" spans="1:54" ht="10.5">
      <c r="A279" s="19"/>
      <c r="B279" s="20"/>
      <c r="C279" s="18"/>
      <c r="D279" s="18"/>
      <c r="E279" s="18"/>
      <c r="F279" s="18"/>
      <c r="G279" s="18"/>
      <c r="H279" s="18"/>
      <c r="I279" s="18"/>
      <c r="J279" s="18"/>
      <c r="K279" s="21"/>
      <c r="L279" s="18"/>
      <c r="M279" s="18"/>
      <c r="N279" s="18"/>
      <c r="O279" s="18"/>
      <c r="P279" s="18"/>
      <c r="Q279" s="18"/>
      <c r="R279" s="18"/>
      <c r="S279" s="21"/>
      <c r="T279" s="18"/>
      <c r="U279" s="18"/>
      <c r="V279" s="18"/>
      <c r="W279" s="18"/>
      <c r="X279" s="21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</row>
    <row r="280" spans="1:54" ht="10.5">
      <c r="A280" s="19"/>
      <c r="B280" s="20"/>
      <c r="C280" s="18"/>
      <c r="D280" s="18"/>
      <c r="E280" s="18"/>
      <c r="F280" s="18"/>
      <c r="G280" s="18"/>
      <c r="H280" s="18"/>
      <c r="I280" s="18"/>
      <c r="J280" s="18"/>
      <c r="K280" s="21"/>
      <c r="L280" s="18"/>
      <c r="M280" s="18"/>
      <c r="N280" s="18"/>
      <c r="O280" s="18"/>
      <c r="P280" s="18"/>
      <c r="Q280" s="18"/>
      <c r="R280" s="18"/>
      <c r="S280" s="21"/>
      <c r="T280" s="18"/>
      <c r="U280" s="18"/>
      <c r="V280" s="18"/>
      <c r="W280" s="18"/>
      <c r="X280" s="21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</row>
    <row r="281" spans="1:54" ht="10.5">
      <c r="A281" s="19"/>
      <c r="B281" s="20"/>
      <c r="C281" s="18"/>
      <c r="D281" s="18"/>
      <c r="E281" s="18"/>
      <c r="F281" s="18"/>
      <c r="G281" s="18"/>
      <c r="H281" s="18"/>
      <c r="I281" s="18"/>
      <c r="J281" s="18"/>
      <c r="K281" s="21"/>
      <c r="L281" s="18"/>
      <c r="M281" s="18"/>
      <c r="N281" s="18"/>
      <c r="O281" s="18"/>
      <c r="P281" s="18"/>
      <c r="Q281" s="18"/>
      <c r="R281" s="18"/>
      <c r="S281" s="21"/>
      <c r="T281" s="18"/>
      <c r="U281" s="18"/>
      <c r="V281" s="18"/>
      <c r="W281" s="18"/>
      <c r="X281" s="21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</row>
    <row r="282" spans="1:54" ht="10.5">
      <c r="A282" s="19"/>
      <c r="B282" s="20"/>
      <c r="C282" s="18"/>
      <c r="D282" s="18"/>
      <c r="E282" s="18"/>
      <c r="F282" s="18"/>
      <c r="G282" s="18"/>
      <c r="H282" s="18"/>
      <c r="I282" s="18"/>
      <c r="J282" s="18"/>
      <c r="K282" s="21"/>
      <c r="L282" s="18"/>
      <c r="M282" s="18"/>
      <c r="N282" s="18"/>
      <c r="O282" s="18"/>
      <c r="P282" s="18"/>
      <c r="Q282" s="18"/>
      <c r="R282" s="18"/>
      <c r="S282" s="21"/>
      <c r="T282" s="18"/>
      <c r="U282" s="18"/>
      <c r="V282" s="18"/>
      <c r="W282" s="18"/>
      <c r="X282" s="21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</row>
    <row r="283" spans="1:54" ht="10.5">
      <c r="A283" s="19"/>
      <c r="B283" s="20"/>
      <c r="C283" s="18"/>
      <c r="D283" s="18"/>
      <c r="E283" s="18"/>
      <c r="F283" s="18"/>
      <c r="G283" s="18"/>
      <c r="H283" s="18"/>
      <c r="I283" s="18"/>
      <c r="J283" s="18"/>
      <c r="K283" s="21"/>
      <c r="L283" s="18"/>
      <c r="M283" s="18"/>
      <c r="N283" s="18"/>
      <c r="O283" s="18"/>
      <c r="P283" s="18"/>
      <c r="Q283" s="18"/>
      <c r="R283" s="18"/>
      <c r="S283" s="21"/>
      <c r="T283" s="18"/>
      <c r="U283" s="18"/>
      <c r="V283" s="18"/>
      <c r="W283" s="18"/>
      <c r="X283" s="21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</row>
    <row r="284" spans="1:54" ht="10.5">
      <c r="A284" s="19"/>
      <c r="B284" s="20"/>
      <c r="C284" s="18"/>
      <c r="D284" s="18"/>
      <c r="E284" s="18"/>
      <c r="F284" s="18"/>
      <c r="G284" s="18"/>
      <c r="H284" s="18"/>
      <c r="I284" s="18"/>
      <c r="J284" s="18"/>
      <c r="K284" s="21"/>
      <c r="L284" s="18"/>
      <c r="M284" s="18"/>
      <c r="N284" s="18"/>
      <c r="O284" s="18"/>
      <c r="P284" s="18"/>
      <c r="Q284" s="18"/>
      <c r="R284" s="18"/>
      <c r="S284" s="21"/>
      <c r="T284" s="18"/>
      <c r="U284" s="18"/>
      <c r="V284" s="18"/>
      <c r="W284" s="18"/>
      <c r="X284" s="21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</row>
    <row r="285" spans="1:54" ht="10.5">
      <c r="A285" s="19"/>
      <c r="B285" s="20"/>
      <c r="C285" s="18"/>
      <c r="D285" s="18"/>
      <c r="E285" s="18"/>
      <c r="F285" s="18"/>
      <c r="G285" s="18"/>
      <c r="H285" s="18"/>
      <c r="I285" s="18"/>
      <c r="J285" s="18"/>
      <c r="K285" s="21"/>
      <c r="L285" s="18"/>
      <c r="M285" s="18"/>
      <c r="N285" s="18"/>
      <c r="O285" s="18"/>
      <c r="P285" s="18"/>
      <c r="Q285" s="18"/>
      <c r="R285" s="18"/>
      <c r="S285" s="21"/>
      <c r="T285" s="18"/>
      <c r="U285" s="18"/>
      <c r="V285" s="18"/>
      <c r="W285" s="18"/>
      <c r="X285" s="21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</row>
    <row r="286" spans="1:54" ht="10.5">
      <c r="A286" s="19"/>
      <c r="B286" s="20"/>
      <c r="C286" s="18"/>
      <c r="D286" s="18"/>
      <c r="E286" s="18"/>
      <c r="F286" s="18"/>
      <c r="G286" s="18"/>
      <c r="H286" s="18"/>
      <c r="I286" s="18"/>
      <c r="J286" s="18"/>
      <c r="K286" s="21"/>
      <c r="L286" s="18"/>
      <c r="M286" s="18"/>
      <c r="N286" s="18"/>
      <c r="O286" s="18"/>
      <c r="P286" s="18"/>
      <c r="Q286" s="18"/>
      <c r="R286" s="18"/>
      <c r="S286" s="21"/>
      <c r="T286" s="18"/>
      <c r="U286" s="18"/>
      <c r="V286" s="18"/>
      <c r="W286" s="18"/>
      <c r="X286" s="21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</row>
    <row r="287" spans="1:54" ht="10.5">
      <c r="A287" s="19"/>
      <c r="B287" s="20"/>
      <c r="C287" s="18"/>
      <c r="D287" s="18"/>
      <c r="E287" s="18"/>
      <c r="F287" s="18"/>
      <c r="G287" s="18"/>
      <c r="H287" s="18"/>
      <c r="I287" s="18"/>
      <c r="J287" s="18"/>
      <c r="K287" s="21"/>
      <c r="L287" s="18"/>
      <c r="M287" s="18"/>
      <c r="N287" s="18"/>
      <c r="O287" s="18"/>
      <c r="P287" s="18"/>
      <c r="Q287" s="18"/>
      <c r="R287" s="18"/>
      <c r="S287" s="21"/>
      <c r="T287" s="18"/>
      <c r="U287" s="18"/>
      <c r="V287" s="18"/>
      <c r="W287" s="18"/>
      <c r="X287" s="21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</row>
    <row r="288" spans="1:54" ht="10.5">
      <c r="A288" s="19"/>
      <c r="B288" s="20"/>
      <c r="C288" s="18"/>
      <c r="D288" s="18"/>
      <c r="E288" s="18"/>
      <c r="F288" s="18"/>
      <c r="G288" s="18"/>
      <c r="H288" s="18"/>
      <c r="I288" s="18"/>
      <c r="J288" s="18"/>
      <c r="K288" s="21"/>
      <c r="L288" s="18"/>
      <c r="M288" s="18"/>
      <c r="N288" s="18"/>
      <c r="O288" s="18"/>
      <c r="P288" s="18"/>
      <c r="Q288" s="18"/>
      <c r="R288" s="18"/>
      <c r="S288" s="21"/>
      <c r="T288" s="18"/>
      <c r="U288" s="18"/>
      <c r="V288" s="18"/>
      <c r="W288" s="18"/>
      <c r="X288" s="21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</row>
    <row r="289" spans="1:54" ht="10.5">
      <c r="A289" s="19"/>
      <c r="B289" s="20"/>
      <c r="C289" s="18"/>
      <c r="D289" s="18"/>
      <c r="E289" s="18"/>
      <c r="F289" s="18"/>
      <c r="G289" s="18"/>
      <c r="H289" s="18"/>
      <c r="I289" s="18"/>
      <c r="J289" s="18"/>
      <c r="K289" s="21"/>
      <c r="L289" s="18"/>
      <c r="M289" s="18"/>
      <c r="N289" s="18"/>
      <c r="O289" s="18"/>
      <c r="P289" s="18"/>
      <c r="Q289" s="18"/>
      <c r="R289" s="18"/>
      <c r="S289" s="21"/>
      <c r="T289" s="18"/>
      <c r="U289" s="18"/>
      <c r="V289" s="18"/>
      <c r="W289" s="18"/>
      <c r="X289" s="21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</row>
    <row r="290" spans="1:54" ht="10.5">
      <c r="A290" s="19"/>
      <c r="B290" s="20"/>
      <c r="C290" s="18"/>
      <c r="D290" s="18"/>
      <c r="E290" s="18"/>
      <c r="F290" s="18"/>
      <c r="G290" s="18"/>
      <c r="H290" s="18"/>
      <c r="I290" s="18"/>
      <c r="J290" s="18"/>
      <c r="K290" s="21"/>
      <c r="L290" s="18"/>
      <c r="M290" s="18"/>
      <c r="N290" s="18"/>
      <c r="O290" s="18"/>
      <c r="P290" s="18"/>
      <c r="Q290" s="18"/>
      <c r="R290" s="18"/>
      <c r="S290" s="21"/>
      <c r="T290" s="18"/>
      <c r="U290" s="18"/>
      <c r="V290" s="18"/>
      <c r="W290" s="18"/>
      <c r="X290" s="21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</row>
    <row r="291" spans="1:54" ht="10.5">
      <c r="A291" s="19"/>
      <c r="B291" s="20"/>
      <c r="C291" s="18"/>
      <c r="D291" s="18"/>
      <c r="E291" s="18"/>
      <c r="F291" s="18"/>
      <c r="G291" s="18"/>
      <c r="H291" s="18"/>
      <c r="I291" s="18"/>
      <c r="J291" s="18"/>
      <c r="K291" s="21"/>
      <c r="L291" s="18"/>
      <c r="M291" s="18"/>
      <c r="N291" s="18"/>
      <c r="O291" s="18"/>
      <c r="P291" s="18"/>
      <c r="Q291" s="18"/>
      <c r="R291" s="18"/>
      <c r="S291" s="21"/>
      <c r="T291" s="18"/>
      <c r="U291" s="18"/>
      <c r="V291" s="18"/>
      <c r="W291" s="18"/>
      <c r="X291" s="21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</row>
    <row r="292" spans="1:54" ht="10.5">
      <c r="A292" s="19"/>
      <c r="B292" s="20"/>
      <c r="C292" s="18"/>
      <c r="D292" s="18"/>
      <c r="E292" s="18"/>
      <c r="F292" s="18"/>
      <c r="G292" s="18"/>
      <c r="H292" s="18"/>
      <c r="I292" s="18"/>
      <c r="J292" s="18"/>
      <c r="K292" s="21"/>
      <c r="L292" s="18"/>
      <c r="M292" s="18"/>
      <c r="N292" s="18"/>
      <c r="O292" s="18"/>
      <c r="P292" s="18"/>
      <c r="Q292" s="18"/>
      <c r="R292" s="18"/>
      <c r="S292" s="21"/>
      <c r="T292" s="18"/>
      <c r="U292" s="18"/>
      <c r="V292" s="18"/>
      <c r="W292" s="18"/>
      <c r="X292" s="21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</row>
    <row r="293" spans="1:54" ht="10.5">
      <c r="A293" s="19"/>
      <c r="B293" s="20"/>
      <c r="C293" s="18"/>
      <c r="D293" s="18"/>
      <c r="E293" s="18"/>
      <c r="F293" s="18"/>
      <c r="G293" s="18"/>
      <c r="H293" s="18"/>
      <c r="I293" s="18"/>
      <c r="J293" s="18"/>
      <c r="K293" s="21"/>
      <c r="L293" s="18"/>
      <c r="M293" s="18"/>
      <c r="N293" s="18"/>
      <c r="O293" s="18"/>
      <c r="P293" s="18"/>
      <c r="Q293" s="18"/>
      <c r="R293" s="18"/>
      <c r="S293" s="21"/>
      <c r="T293" s="18"/>
      <c r="U293" s="18"/>
      <c r="V293" s="18"/>
      <c r="W293" s="18"/>
      <c r="X293" s="21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</row>
    <row r="294" spans="1:54" ht="10.5">
      <c r="A294" s="19"/>
      <c r="B294" s="20"/>
      <c r="C294" s="18"/>
      <c r="D294" s="18"/>
      <c r="E294" s="18"/>
      <c r="F294" s="18"/>
      <c r="G294" s="18"/>
      <c r="H294" s="18"/>
      <c r="I294" s="18"/>
      <c r="J294" s="18"/>
      <c r="K294" s="21"/>
      <c r="L294" s="18"/>
      <c r="M294" s="18"/>
      <c r="N294" s="18"/>
      <c r="O294" s="18"/>
      <c r="P294" s="18"/>
      <c r="Q294" s="18"/>
      <c r="R294" s="18"/>
      <c r="S294" s="21"/>
      <c r="T294" s="18"/>
      <c r="U294" s="18"/>
      <c r="V294" s="18"/>
      <c r="W294" s="18"/>
      <c r="X294" s="21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</row>
    <row r="295" spans="1:54" ht="10.5">
      <c r="A295" s="19"/>
      <c r="B295" s="20"/>
      <c r="C295" s="18"/>
      <c r="D295" s="18"/>
      <c r="E295" s="18"/>
      <c r="F295" s="18"/>
      <c r="G295" s="18"/>
      <c r="H295" s="18"/>
      <c r="I295" s="18"/>
      <c r="J295" s="18"/>
      <c r="K295" s="21"/>
      <c r="L295" s="18"/>
      <c r="M295" s="18"/>
      <c r="N295" s="18"/>
      <c r="O295" s="18"/>
      <c r="P295" s="18"/>
      <c r="Q295" s="18"/>
      <c r="R295" s="18"/>
      <c r="S295" s="21"/>
      <c r="T295" s="18"/>
      <c r="U295" s="18"/>
      <c r="V295" s="18"/>
      <c r="W295" s="18"/>
      <c r="X295" s="21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</row>
    <row r="296" spans="1:54" ht="10.5">
      <c r="A296" s="19"/>
      <c r="B296" s="20"/>
      <c r="C296" s="18"/>
      <c r="D296" s="18"/>
      <c r="E296" s="18"/>
      <c r="F296" s="18"/>
      <c r="G296" s="18"/>
      <c r="H296" s="18"/>
      <c r="I296" s="18"/>
      <c r="J296" s="18"/>
      <c r="K296" s="21"/>
      <c r="L296" s="18"/>
      <c r="M296" s="18"/>
      <c r="N296" s="18"/>
      <c r="O296" s="18"/>
      <c r="P296" s="18"/>
      <c r="Q296" s="18"/>
      <c r="R296" s="18"/>
      <c r="S296" s="21"/>
      <c r="T296" s="18"/>
      <c r="U296" s="18"/>
      <c r="V296" s="18"/>
      <c r="W296" s="18"/>
      <c r="X296" s="21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</row>
    <row r="297" spans="1:54" ht="10.5">
      <c r="A297" s="19"/>
      <c r="B297" s="20"/>
      <c r="C297" s="18"/>
      <c r="D297" s="18"/>
      <c r="E297" s="18"/>
      <c r="F297" s="18"/>
      <c r="G297" s="18"/>
      <c r="H297" s="18"/>
      <c r="I297" s="18"/>
      <c r="J297" s="18"/>
      <c r="K297" s="21"/>
      <c r="L297" s="18"/>
      <c r="M297" s="18"/>
      <c r="N297" s="18"/>
      <c r="O297" s="18"/>
      <c r="P297" s="18"/>
      <c r="Q297" s="18"/>
      <c r="R297" s="18"/>
      <c r="S297" s="21"/>
      <c r="T297" s="18"/>
      <c r="U297" s="18"/>
      <c r="V297" s="18"/>
      <c r="W297" s="18"/>
      <c r="X297" s="21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</row>
    <row r="298" spans="1:54" ht="10.5">
      <c r="A298" s="19"/>
      <c r="B298" s="20"/>
      <c r="C298" s="18"/>
      <c r="D298" s="18"/>
      <c r="E298" s="18"/>
      <c r="F298" s="18"/>
      <c r="G298" s="18"/>
      <c r="H298" s="18"/>
      <c r="I298" s="18"/>
      <c r="J298" s="18"/>
      <c r="K298" s="21"/>
      <c r="L298" s="18"/>
      <c r="M298" s="18"/>
      <c r="N298" s="18"/>
      <c r="O298" s="18"/>
      <c r="P298" s="18"/>
      <c r="Q298" s="18"/>
      <c r="R298" s="18"/>
      <c r="S298" s="21"/>
      <c r="T298" s="18"/>
      <c r="U298" s="18"/>
      <c r="V298" s="18"/>
      <c r="W298" s="18"/>
      <c r="X298" s="21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</row>
    <row r="299" spans="1:54" ht="10.5">
      <c r="A299" s="19"/>
      <c r="B299" s="20"/>
      <c r="C299" s="18"/>
      <c r="D299" s="18"/>
      <c r="E299" s="18"/>
      <c r="F299" s="18"/>
      <c r="G299" s="18"/>
      <c r="H299" s="18"/>
      <c r="I299" s="18"/>
      <c r="J299" s="18"/>
      <c r="K299" s="21"/>
      <c r="L299" s="18"/>
      <c r="M299" s="18"/>
      <c r="N299" s="18"/>
      <c r="O299" s="18"/>
      <c r="P299" s="18"/>
      <c r="Q299" s="18"/>
      <c r="R299" s="18"/>
      <c r="S299" s="21"/>
      <c r="T299" s="18"/>
      <c r="U299" s="18"/>
      <c r="V299" s="18"/>
      <c r="W299" s="18"/>
      <c r="X299" s="21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</row>
    <row r="300" spans="1:54" ht="10.5">
      <c r="A300" s="19"/>
      <c r="B300" s="20"/>
      <c r="C300" s="18"/>
      <c r="D300" s="18"/>
      <c r="E300" s="18"/>
      <c r="F300" s="18"/>
      <c r="G300" s="18"/>
      <c r="H300" s="18"/>
      <c r="I300" s="18"/>
      <c r="J300" s="18"/>
      <c r="K300" s="21"/>
      <c r="L300" s="18"/>
      <c r="M300" s="18"/>
      <c r="N300" s="18"/>
      <c r="O300" s="18"/>
      <c r="P300" s="18"/>
      <c r="Q300" s="18"/>
      <c r="R300" s="18"/>
      <c r="S300" s="21"/>
      <c r="T300" s="18"/>
      <c r="U300" s="18"/>
      <c r="V300" s="18"/>
      <c r="W300" s="18"/>
      <c r="X300" s="21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</row>
    <row r="301" spans="1:54" ht="10.5">
      <c r="A301" s="19"/>
      <c r="B301" s="20"/>
      <c r="C301" s="18"/>
      <c r="D301" s="18"/>
      <c r="E301" s="18"/>
      <c r="F301" s="18"/>
      <c r="G301" s="18"/>
      <c r="H301" s="18"/>
      <c r="I301" s="18"/>
      <c r="J301" s="18"/>
      <c r="K301" s="21"/>
      <c r="L301" s="18"/>
      <c r="M301" s="18"/>
      <c r="N301" s="18"/>
      <c r="O301" s="18"/>
      <c r="P301" s="18"/>
      <c r="Q301" s="18"/>
      <c r="R301" s="18"/>
      <c r="S301" s="21"/>
      <c r="T301" s="18"/>
      <c r="U301" s="18"/>
      <c r="V301" s="18"/>
      <c r="W301" s="18"/>
      <c r="X301" s="21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</row>
    <row r="302" spans="1:54" ht="10.5">
      <c r="A302" s="19"/>
      <c r="B302" s="20"/>
      <c r="C302" s="18"/>
      <c r="D302" s="18"/>
      <c r="E302" s="18"/>
      <c r="F302" s="18"/>
      <c r="G302" s="18"/>
      <c r="H302" s="18"/>
      <c r="I302" s="18"/>
      <c r="J302" s="18"/>
      <c r="K302" s="21"/>
      <c r="L302" s="18"/>
      <c r="M302" s="18"/>
      <c r="N302" s="18"/>
      <c r="O302" s="18"/>
      <c r="P302" s="18"/>
      <c r="Q302" s="18"/>
      <c r="R302" s="18"/>
      <c r="S302" s="21"/>
      <c r="T302" s="18"/>
      <c r="U302" s="18"/>
      <c r="V302" s="18"/>
      <c r="W302" s="18"/>
      <c r="X302" s="21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</row>
    <row r="303" spans="1:54" ht="10.5">
      <c r="A303" s="19"/>
      <c r="B303" s="20"/>
      <c r="C303" s="18"/>
      <c r="D303" s="18"/>
      <c r="E303" s="18"/>
      <c r="F303" s="18"/>
      <c r="G303" s="18"/>
      <c r="H303" s="18"/>
      <c r="I303" s="18"/>
      <c r="J303" s="18"/>
      <c r="K303" s="21"/>
      <c r="L303" s="18"/>
      <c r="M303" s="18"/>
      <c r="N303" s="18"/>
      <c r="O303" s="18"/>
      <c r="P303" s="18"/>
      <c r="Q303" s="18"/>
      <c r="R303" s="18"/>
      <c r="S303" s="21"/>
      <c r="T303" s="18"/>
      <c r="U303" s="18"/>
      <c r="V303" s="18"/>
      <c r="W303" s="18"/>
      <c r="X303" s="21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</row>
    <row r="304" spans="1:54" ht="10.5">
      <c r="A304" s="19"/>
      <c r="B304" s="20"/>
      <c r="C304" s="18"/>
      <c r="D304" s="18"/>
      <c r="E304" s="18"/>
      <c r="F304" s="18"/>
      <c r="G304" s="18"/>
      <c r="H304" s="18"/>
      <c r="I304" s="18"/>
      <c r="J304" s="18"/>
      <c r="K304" s="21"/>
      <c r="L304" s="18"/>
      <c r="M304" s="18"/>
      <c r="N304" s="18"/>
      <c r="O304" s="18"/>
      <c r="P304" s="18"/>
      <c r="Q304" s="18"/>
      <c r="R304" s="18"/>
      <c r="S304" s="21"/>
      <c r="T304" s="18"/>
      <c r="U304" s="18"/>
      <c r="V304" s="18"/>
      <c r="W304" s="18"/>
      <c r="X304" s="21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</row>
    <row r="305" spans="1:54" ht="10.5">
      <c r="A305" s="19"/>
      <c r="B305" s="20"/>
      <c r="C305" s="18"/>
      <c r="D305" s="18"/>
      <c r="E305" s="18"/>
      <c r="F305" s="18"/>
      <c r="G305" s="18"/>
      <c r="H305" s="18"/>
      <c r="I305" s="18"/>
      <c r="J305" s="18"/>
      <c r="K305" s="21"/>
      <c r="L305" s="18"/>
      <c r="M305" s="18"/>
      <c r="N305" s="18"/>
      <c r="O305" s="18"/>
      <c r="P305" s="18"/>
      <c r="Q305" s="18"/>
      <c r="R305" s="18"/>
      <c r="S305" s="21"/>
      <c r="T305" s="18"/>
      <c r="U305" s="18"/>
      <c r="V305" s="18"/>
      <c r="W305" s="18"/>
      <c r="X305" s="21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</row>
    <row r="306" spans="1:54" ht="10.5">
      <c r="A306" s="19"/>
      <c r="B306" s="20"/>
      <c r="C306" s="18"/>
      <c r="D306" s="18"/>
      <c r="E306" s="18"/>
      <c r="F306" s="18"/>
      <c r="G306" s="18"/>
      <c r="H306" s="18"/>
      <c r="I306" s="18"/>
      <c r="J306" s="18"/>
      <c r="K306" s="21"/>
      <c r="L306" s="18"/>
      <c r="M306" s="18"/>
      <c r="N306" s="18"/>
      <c r="O306" s="18"/>
      <c r="P306" s="18"/>
      <c r="Q306" s="18"/>
      <c r="R306" s="18"/>
      <c r="S306" s="21"/>
      <c r="T306" s="18"/>
      <c r="U306" s="18"/>
      <c r="V306" s="18"/>
      <c r="W306" s="18"/>
      <c r="X306" s="21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</row>
    <row r="307" spans="1:54" ht="10.5">
      <c r="A307" s="19"/>
      <c r="B307" s="20"/>
      <c r="C307" s="18"/>
      <c r="D307" s="18"/>
      <c r="E307" s="18"/>
      <c r="F307" s="18"/>
      <c r="G307" s="18"/>
      <c r="H307" s="18"/>
      <c r="I307" s="18"/>
      <c r="J307" s="18"/>
      <c r="K307" s="21"/>
      <c r="L307" s="18"/>
      <c r="M307" s="18"/>
      <c r="N307" s="18"/>
      <c r="O307" s="18"/>
      <c r="P307" s="18"/>
      <c r="Q307" s="18"/>
      <c r="R307" s="18"/>
      <c r="S307" s="21"/>
      <c r="T307" s="18"/>
      <c r="U307" s="18"/>
      <c r="V307" s="18"/>
      <c r="W307" s="18"/>
      <c r="X307" s="21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</row>
    <row r="308" spans="1:54" ht="10.5">
      <c r="A308" s="19"/>
      <c r="B308" s="20"/>
      <c r="C308" s="18"/>
      <c r="D308" s="18"/>
      <c r="E308" s="18"/>
      <c r="F308" s="18"/>
      <c r="G308" s="18"/>
      <c r="H308" s="18"/>
      <c r="I308" s="18"/>
      <c r="J308" s="18"/>
      <c r="K308" s="21"/>
      <c r="L308" s="18"/>
      <c r="M308" s="18"/>
      <c r="N308" s="18"/>
      <c r="O308" s="18"/>
      <c r="P308" s="18"/>
      <c r="Q308" s="18"/>
      <c r="R308" s="18"/>
      <c r="S308" s="21"/>
      <c r="T308" s="18"/>
      <c r="U308" s="18"/>
      <c r="V308" s="18"/>
      <c r="W308" s="18"/>
      <c r="X308" s="21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</row>
    <row r="309" spans="1:54" ht="10.5">
      <c r="A309" s="19"/>
      <c r="B309" s="20"/>
      <c r="C309" s="18"/>
      <c r="D309" s="18"/>
      <c r="E309" s="18"/>
      <c r="F309" s="18"/>
      <c r="G309" s="18"/>
      <c r="H309" s="18"/>
      <c r="I309" s="18"/>
      <c r="J309" s="18"/>
      <c r="K309" s="21"/>
      <c r="L309" s="18"/>
      <c r="M309" s="18"/>
      <c r="N309" s="18"/>
      <c r="O309" s="18"/>
      <c r="P309" s="18"/>
      <c r="Q309" s="18"/>
      <c r="R309" s="18"/>
      <c r="S309" s="21"/>
      <c r="T309" s="18"/>
      <c r="U309" s="18"/>
      <c r="V309" s="18"/>
      <c r="W309" s="18"/>
      <c r="X309" s="21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</row>
    <row r="310" spans="1:54" ht="10.5">
      <c r="A310" s="19"/>
      <c r="B310" s="20"/>
      <c r="C310" s="18"/>
      <c r="D310" s="18"/>
      <c r="E310" s="18"/>
      <c r="F310" s="18"/>
      <c r="G310" s="18"/>
      <c r="H310" s="18"/>
      <c r="I310" s="18"/>
      <c r="J310" s="18"/>
      <c r="K310" s="21"/>
      <c r="L310" s="18"/>
      <c r="M310" s="18"/>
      <c r="N310" s="18"/>
      <c r="O310" s="18"/>
      <c r="P310" s="18"/>
      <c r="Q310" s="18"/>
      <c r="R310" s="18"/>
      <c r="S310" s="21"/>
      <c r="T310" s="18"/>
      <c r="U310" s="18"/>
      <c r="V310" s="18"/>
      <c r="W310" s="18"/>
      <c r="X310" s="21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</row>
    <row r="311" spans="1:54" ht="10.5">
      <c r="A311" s="19"/>
      <c r="B311" s="20"/>
      <c r="C311" s="18"/>
      <c r="D311" s="18"/>
      <c r="E311" s="18"/>
      <c r="F311" s="18"/>
      <c r="G311" s="18"/>
      <c r="H311" s="18"/>
      <c r="I311" s="18"/>
      <c r="J311" s="18"/>
      <c r="K311" s="21"/>
      <c r="L311" s="18"/>
      <c r="M311" s="18"/>
      <c r="N311" s="18"/>
      <c r="O311" s="18"/>
      <c r="P311" s="18"/>
      <c r="Q311" s="18"/>
      <c r="R311" s="18"/>
      <c r="S311" s="21"/>
      <c r="T311" s="18"/>
      <c r="U311" s="18"/>
      <c r="V311" s="18"/>
      <c r="W311" s="18"/>
      <c r="X311" s="21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</row>
    <row r="312" spans="1:54" ht="10.5">
      <c r="A312" s="19"/>
      <c r="B312" s="20"/>
      <c r="C312" s="18"/>
      <c r="D312" s="18"/>
      <c r="E312" s="18"/>
      <c r="F312" s="18"/>
      <c r="G312" s="18"/>
      <c r="H312" s="18"/>
      <c r="I312" s="18"/>
      <c r="J312" s="18"/>
      <c r="K312" s="21"/>
      <c r="L312" s="18"/>
      <c r="M312" s="18"/>
      <c r="N312" s="18"/>
      <c r="O312" s="18"/>
      <c r="P312" s="18"/>
      <c r="Q312" s="18"/>
      <c r="R312" s="18"/>
      <c r="S312" s="21"/>
      <c r="T312" s="18"/>
      <c r="U312" s="18"/>
      <c r="V312" s="18"/>
      <c r="W312" s="18"/>
      <c r="X312" s="21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</row>
    <row r="313" spans="1:54" ht="10.5">
      <c r="A313" s="19"/>
      <c r="B313" s="20"/>
      <c r="C313" s="18"/>
      <c r="D313" s="18"/>
      <c r="E313" s="18"/>
      <c r="F313" s="18"/>
      <c r="G313" s="18"/>
      <c r="H313" s="18"/>
      <c r="I313" s="18"/>
      <c r="J313" s="18"/>
      <c r="K313" s="21"/>
      <c r="L313" s="18"/>
      <c r="M313" s="18"/>
      <c r="N313" s="18"/>
      <c r="O313" s="18"/>
      <c r="P313" s="18"/>
      <c r="Q313" s="18"/>
      <c r="R313" s="18"/>
      <c r="S313" s="21"/>
      <c r="T313" s="18"/>
      <c r="U313" s="18"/>
      <c r="V313" s="18"/>
      <c r="W313" s="18"/>
      <c r="X313" s="21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</row>
    <row r="314" spans="1:54" ht="10.5">
      <c r="A314" s="19"/>
      <c r="B314" s="20"/>
      <c r="C314" s="18"/>
      <c r="D314" s="18"/>
      <c r="E314" s="18"/>
      <c r="F314" s="18"/>
      <c r="G314" s="18"/>
      <c r="H314" s="18"/>
      <c r="I314" s="18"/>
      <c r="J314" s="18"/>
      <c r="K314" s="21"/>
      <c r="L314" s="18"/>
      <c r="M314" s="18"/>
      <c r="N314" s="18"/>
      <c r="O314" s="18"/>
      <c r="P314" s="18"/>
      <c r="Q314" s="18"/>
      <c r="R314" s="18"/>
      <c r="S314" s="21"/>
      <c r="T314" s="18"/>
      <c r="U314" s="18"/>
      <c r="V314" s="18"/>
      <c r="W314" s="18"/>
      <c r="X314" s="21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</row>
    <row r="315" spans="1:54" ht="10.5">
      <c r="A315" s="19"/>
      <c r="B315" s="20"/>
      <c r="C315" s="18"/>
      <c r="D315" s="18"/>
      <c r="E315" s="18"/>
      <c r="F315" s="18"/>
      <c r="G315" s="18"/>
      <c r="H315" s="18"/>
      <c r="I315" s="18"/>
      <c r="J315" s="18"/>
      <c r="K315" s="21"/>
      <c r="L315" s="18"/>
      <c r="M315" s="18"/>
      <c r="N315" s="18"/>
      <c r="O315" s="18"/>
      <c r="P315" s="18"/>
      <c r="Q315" s="18"/>
      <c r="R315" s="18"/>
      <c r="S315" s="21"/>
      <c r="T315" s="18"/>
      <c r="U315" s="18"/>
      <c r="V315" s="18"/>
      <c r="W315" s="18"/>
      <c r="X315" s="21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</row>
    <row r="316" spans="1:54" ht="10.5">
      <c r="A316" s="19"/>
      <c r="B316" s="20"/>
      <c r="C316" s="18"/>
      <c r="D316" s="18"/>
      <c r="E316" s="18"/>
      <c r="F316" s="18"/>
      <c r="G316" s="18"/>
      <c r="H316" s="18"/>
      <c r="I316" s="18"/>
      <c r="J316" s="18"/>
      <c r="K316" s="21"/>
      <c r="L316" s="18"/>
      <c r="M316" s="18"/>
      <c r="N316" s="18"/>
      <c r="O316" s="18"/>
      <c r="P316" s="18"/>
      <c r="Q316" s="18"/>
      <c r="R316" s="18"/>
      <c r="S316" s="21"/>
      <c r="T316" s="18"/>
      <c r="U316" s="18"/>
      <c r="V316" s="18"/>
      <c r="W316" s="18"/>
      <c r="X316" s="21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</row>
    <row r="317" spans="1:54" ht="10.5">
      <c r="A317" s="19"/>
      <c r="B317" s="20"/>
      <c r="C317" s="18"/>
      <c r="D317" s="18"/>
      <c r="E317" s="18"/>
      <c r="F317" s="18"/>
      <c r="G317" s="18"/>
      <c r="H317" s="18"/>
      <c r="I317" s="18"/>
      <c r="J317" s="18"/>
      <c r="K317" s="21"/>
      <c r="L317" s="18"/>
      <c r="M317" s="18"/>
      <c r="N317" s="18"/>
      <c r="O317" s="18"/>
      <c r="P317" s="18"/>
      <c r="Q317" s="18"/>
      <c r="R317" s="18"/>
      <c r="S317" s="21"/>
      <c r="T317" s="18"/>
      <c r="U317" s="18"/>
      <c r="V317" s="18"/>
      <c r="W317" s="18"/>
      <c r="X317" s="21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</row>
    <row r="318" spans="1:54" ht="10.5">
      <c r="A318" s="19"/>
      <c r="B318" s="20"/>
      <c r="C318" s="18"/>
      <c r="D318" s="18"/>
      <c r="E318" s="18"/>
      <c r="F318" s="18"/>
      <c r="G318" s="18"/>
      <c r="H318" s="18"/>
      <c r="I318" s="18"/>
      <c r="J318" s="18"/>
      <c r="K318" s="21"/>
      <c r="L318" s="18"/>
      <c r="M318" s="18"/>
      <c r="N318" s="18"/>
      <c r="O318" s="18"/>
      <c r="P318" s="18"/>
      <c r="Q318" s="18"/>
      <c r="R318" s="18"/>
      <c r="S318" s="21"/>
      <c r="T318" s="18"/>
      <c r="U318" s="18"/>
      <c r="V318" s="18"/>
      <c r="W318" s="18"/>
      <c r="X318" s="21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</row>
    <row r="319" spans="1:54" ht="10.5">
      <c r="A319" s="19"/>
      <c r="B319" s="20"/>
      <c r="C319" s="18"/>
      <c r="D319" s="18"/>
      <c r="E319" s="18"/>
      <c r="F319" s="18"/>
      <c r="G319" s="18"/>
      <c r="H319" s="18"/>
      <c r="I319" s="18"/>
      <c r="J319" s="18"/>
      <c r="K319" s="21"/>
      <c r="L319" s="18"/>
      <c r="M319" s="18"/>
      <c r="N319" s="18"/>
      <c r="O319" s="18"/>
      <c r="P319" s="18"/>
      <c r="Q319" s="18"/>
      <c r="R319" s="18"/>
      <c r="S319" s="21"/>
      <c r="T319" s="18"/>
      <c r="U319" s="18"/>
      <c r="V319" s="18"/>
      <c r="W319" s="18"/>
      <c r="X319" s="21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</row>
    <row r="320" spans="1:54" ht="10.5">
      <c r="A320" s="19"/>
      <c r="B320" s="20"/>
      <c r="C320" s="18"/>
      <c r="D320" s="18"/>
      <c r="E320" s="18"/>
      <c r="F320" s="18"/>
      <c r="G320" s="18"/>
      <c r="H320" s="18"/>
      <c r="I320" s="18"/>
      <c r="J320" s="18"/>
      <c r="K320" s="21"/>
      <c r="L320" s="18"/>
      <c r="M320" s="18"/>
      <c r="N320" s="18"/>
      <c r="O320" s="18"/>
      <c r="P320" s="18"/>
      <c r="Q320" s="18"/>
      <c r="R320" s="18"/>
      <c r="S320" s="21"/>
      <c r="T320" s="18"/>
      <c r="U320" s="18"/>
      <c r="V320" s="18"/>
      <c r="W320" s="18"/>
      <c r="X320" s="21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</row>
    <row r="321" spans="1:54" ht="10.5">
      <c r="A321" s="19"/>
      <c r="B321" s="20"/>
      <c r="C321" s="18"/>
      <c r="D321" s="18"/>
      <c r="E321" s="18"/>
      <c r="F321" s="18"/>
      <c r="G321" s="18"/>
      <c r="H321" s="18"/>
      <c r="I321" s="18"/>
      <c r="J321" s="18"/>
      <c r="K321" s="21"/>
      <c r="L321" s="18"/>
      <c r="M321" s="18"/>
      <c r="N321" s="18"/>
      <c r="O321" s="18"/>
      <c r="P321" s="18"/>
      <c r="Q321" s="18"/>
      <c r="R321" s="18"/>
      <c r="S321" s="21"/>
      <c r="T321" s="18"/>
      <c r="U321" s="18"/>
      <c r="V321" s="18"/>
      <c r="W321" s="18"/>
      <c r="X321" s="21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</row>
    <row r="322" spans="1:54" ht="10.5">
      <c r="A322" s="19"/>
      <c r="B322" s="20"/>
      <c r="C322" s="18"/>
      <c r="D322" s="18"/>
      <c r="E322" s="18"/>
      <c r="F322" s="18"/>
      <c r="G322" s="18"/>
      <c r="H322" s="18"/>
      <c r="I322" s="18"/>
      <c r="J322" s="18"/>
      <c r="K322" s="21"/>
      <c r="L322" s="18"/>
      <c r="M322" s="18"/>
      <c r="N322" s="18"/>
      <c r="O322" s="18"/>
      <c r="P322" s="18"/>
      <c r="Q322" s="18"/>
      <c r="R322" s="18"/>
      <c r="S322" s="21"/>
      <c r="T322" s="18"/>
      <c r="U322" s="18"/>
      <c r="V322" s="18"/>
      <c r="W322" s="18"/>
      <c r="X322" s="21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</row>
    <row r="323" spans="1:54" ht="10.5">
      <c r="A323" s="19"/>
      <c r="B323" s="20"/>
      <c r="C323" s="18"/>
      <c r="D323" s="18"/>
      <c r="E323" s="18"/>
      <c r="F323" s="18"/>
      <c r="G323" s="18"/>
      <c r="H323" s="18"/>
      <c r="I323" s="18"/>
      <c r="J323" s="18"/>
      <c r="K323" s="21"/>
      <c r="L323" s="18"/>
      <c r="M323" s="18"/>
      <c r="N323" s="18"/>
      <c r="O323" s="18"/>
      <c r="P323" s="18"/>
      <c r="Q323" s="18"/>
      <c r="R323" s="18"/>
      <c r="S323" s="21"/>
      <c r="T323" s="18"/>
      <c r="U323" s="18"/>
      <c r="V323" s="18"/>
      <c r="W323" s="18"/>
      <c r="X323" s="21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</row>
    <row r="324" spans="1:54" ht="10.5">
      <c r="A324" s="19"/>
      <c r="B324" s="20"/>
      <c r="C324" s="18"/>
      <c r="D324" s="18"/>
      <c r="E324" s="18"/>
      <c r="F324" s="18"/>
      <c r="G324" s="18"/>
      <c r="H324" s="18"/>
      <c r="I324" s="18"/>
      <c r="J324" s="18"/>
      <c r="K324" s="21"/>
      <c r="L324" s="18"/>
      <c r="M324" s="18"/>
      <c r="N324" s="18"/>
      <c r="O324" s="18"/>
      <c r="P324" s="18"/>
      <c r="Q324" s="18"/>
      <c r="R324" s="18"/>
      <c r="S324" s="21"/>
      <c r="T324" s="18"/>
      <c r="U324" s="18"/>
      <c r="V324" s="18"/>
      <c r="W324" s="18"/>
      <c r="X324" s="21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</row>
    <row r="325" spans="1:54" ht="10.5">
      <c r="A325" s="19"/>
      <c r="B325" s="20"/>
      <c r="C325" s="18"/>
      <c r="D325" s="18"/>
      <c r="E325" s="18"/>
      <c r="F325" s="18"/>
      <c r="G325" s="18"/>
      <c r="H325" s="18"/>
      <c r="I325" s="18"/>
      <c r="J325" s="18"/>
      <c r="K325" s="21"/>
      <c r="L325" s="18"/>
      <c r="M325" s="18"/>
      <c r="N325" s="18"/>
      <c r="O325" s="18"/>
      <c r="P325" s="18"/>
      <c r="Q325" s="18"/>
      <c r="R325" s="18"/>
      <c r="S325" s="21"/>
      <c r="T325" s="18"/>
      <c r="U325" s="18"/>
      <c r="V325" s="18"/>
      <c r="W325" s="18"/>
      <c r="X325" s="21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</row>
    <row r="326" spans="1:54" ht="10.5">
      <c r="A326" s="19"/>
      <c r="B326" s="20"/>
      <c r="C326" s="18"/>
      <c r="D326" s="18"/>
      <c r="E326" s="18"/>
      <c r="F326" s="18"/>
      <c r="G326" s="18"/>
      <c r="H326" s="18"/>
      <c r="I326" s="18"/>
      <c r="J326" s="18"/>
      <c r="K326" s="21"/>
      <c r="L326" s="18"/>
      <c r="M326" s="18"/>
      <c r="N326" s="18"/>
      <c r="O326" s="18"/>
      <c r="P326" s="18"/>
      <c r="Q326" s="18"/>
      <c r="R326" s="18"/>
      <c r="S326" s="21"/>
      <c r="T326" s="18"/>
      <c r="U326" s="18"/>
      <c r="V326" s="18"/>
      <c r="W326" s="18"/>
      <c r="X326" s="21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</row>
    <row r="327" spans="1:54" ht="10.5">
      <c r="A327" s="19"/>
      <c r="B327" s="20"/>
      <c r="C327" s="18"/>
      <c r="D327" s="18"/>
      <c r="E327" s="18"/>
      <c r="F327" s="18"/>
      <c r="G327" s="18"/>
      <c r="H327" s="18"/>
      <c r="I327" s="18"/>
      <c r="J327" s="18"/>
      <c r="K327" s="21"/>
      <c r="L327" s="18"/>
      <c r="M327" s="18"/>
      <c r="N327" s="18"/>
      <c r="O327" s="18"/>
      <c r="P327" s="18"/>
      <c r="Q327" s="18"/>
      <c r="R327" s="18"/>
      <c r="S327" s="21"/>
      <c r="T327" s="18"/>
      <c r="U327" s="18"/>
      <c r="V327" s="18"/>
      <c r="W327" s="18"/>
      <c r="X327" s="21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</row>
    <row r="328" spans="1:54" ht="10.5">
      <c r="A328" s="19"/>
      <c r="B328" s="20"/>
      <c r="C328" s="18"/>
      <c r="D328" s="18"/>
      <c r="E328" s="18"/>
      <c r="F328" s="18"/>
      <c r="G328" s="18"/>
      <c r="H328" s="18"/>
      <c r="I328" s="18"/>
      <c r="J328" s="18"/>
      <c r="K328" s="21"/>
      <c r="L328" s="18"/>
      <c r="M328" s="18"/>
      <c r="N328" s="18"/>
      <c r="O328" s="18"/>
      <c r="P328" s="18"/>
      <c r="Q328" s="18"/>
      <c r="R328" s="18"/>
      <c r="S328" s="21"/>
      <c r="T328" s="18"/>
      <c r="U328" s="18"/>
      <c r="V328" s="18"/>
      <c r="W328" s="18"/>
      <c r="X328" s="21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</row>
    <row r="329" spans="1:54" ht="10.5">
      <c r="A329" s="19"/>
      <c r="B329" s="20"/>
      <c r="C329" s="18"/>
      <c r="D329" s="18"/>
      <c r="E329" s="18"/>
      <c r="F329" s="18"/>
      <c r="G329" s="18"/>
      <c r="H329" s="18"/>
      <c r="I329" s="18"/>
      <c r="J329" s="18"/>
      <c r="K329" s="21"/>
      <c r="L329" s="18"/>
      <c r="M329" s="18"/>
      <c r="N329" s="18"/>
      <c r="O329" s="18"/>
      <c r="P329" s="18"/>
      <c r="Q329" s="18"/>
      <c r="R329" s="18"/>
      <c r="S329" s="21"/>
      <c r="T329" s="18"/>
      <c r="U329" s="18"/>
      <c r="V329" s="18"/>
      <c r="W329" s="18"/>
      <c r="X329" s="21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</row>
    <row r="330" spans="1:54" ht="10.5">
      <c r="A330" s="19"/>
      <c r="B330" s="20"/>
      <c r="C330" s="18"/>
      <c r="D330" s="18"/>
      <c r="E330" s="18"/>
      <c r="F330" s="18"/>
      <c r="G330" s="18"/>
      <c r="H330" s="18"/>
      <c r="I330" s="18"/>
      <c r="J330" s="18"/>
      <c r="K330" s="21"/>
      <c r="L330" s="18"/>
      <c r="M330" s="18"/>
      <c r="N330" s="18"/>
      <c r="O330" s="18"/>
      <c r="P330" s="18"/>
      <c r="Q330" s="18"/>
      <c r="R330" s="18"/>
      <c r="S330" s="21"/>
      <c r="T330" s="18"/>
      <c r="U330" s="18"/>
      <c r="V330" s="18"/>
      <c r="W330" s="18"/>
      <c r="X330" s="21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</row>
    <row r="331" spans="1:54" ht="10.5">
      <c r="A331" s="19"/>
      <c r="B331" s="20"/>
      <c r="C331" s="18"/>
      <c r="D331" s="18"/>
      <c r="E331" s="18"/>
      <c r="F331" s="18"/>
      <c r="G331" s="18"/>
      <c r="H331" s="18"/>
      <c r="I331" s="18"/>
      <c r="J331" s="18"/>
      <c r="K331" s="21"/>
      <c r="L331" s="18"/>
      <c r="M331" s="18"/>
      <c r="N331" s="18"/>
      <c r="O331" s="18"/>
      <c r="P331" s="18"/>
      <c r="Q331" s="18"/>
      <c r="R331" s="18"/>
      <c r="S331" s="21"/>
      <c r="T331" s="18"/>
      <c r="U331" s="18"/>
      <c r="V331" s="18"/>
      <c r="W331" s="18"/>
      <c r="X331" s="21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</row>
    <row r="332" spans="1:54" ht="10.5">
      <c r="A332" s="19"/>
      <c r="B332" s="20"/>
      <c r="C332" s="18"/>
      <c r="D332" s="18"/>
      <c r="E332" s="18"/>
      <c r="F332" s="18"/>
      <c r="G332" s="18"/>
      <c r="H332" s="18"/>
      <c r="I332" s="18"/>
      <c r="J332" s="18"/>
      <c r="K332" s="21"/>
      <c r="L332" s="18"/>
      <c r="M332" s="18"/>
      <c r="N332" s="18"/>
      <c r="O332" s="18"/>
      <c r="P332" s="18"/>
      <c r="Q332" s="18"/>
      <c r="R332" s="18"/>
      <c r="S332" s="21"/>
      <c r="T332" s="18"/>
      <c r="U332" s="18"/>
      <c r="V332" s="18"/>
      <c r="W332" s="18"/>
      <c r="X332" s="21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</row>
    <row r="333" spans="1:54" ht="10.5">
      <c r="A333" s="19"/>
      <c r="B333" s="20"/>
      <c r="C333" s="18"/>
      <c r="D333" s="18"/>
      <c r="E333" s="18"/>
      <c r="F333" s="18"/>
      <c r="G333" s="18"/>
      <c r="H333" s="18"/>
      <c r="I333" s="18"/>
      <c r="J333" s="18"/>
      <c r="K333" s="21"/>
      <c r="L333" s="18"/>
      <c r="M333" s="18"/>
      <c r="N333" s="18"/>
      <c r="O333" s="18"/>
      <c r="P333" s="18"/>
      <c r="Q333" s="18"/>
      <c r="R333" s="18"/>
      <c r="S333" s="21"/>
      <c r="T333" s="18"/>
      <c r="U333" s="18"/>
      <c r="V333" s="18"/>
      <c r="W333" s="18"/>
      <c r="X333" s="21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</row>
    <row r="334" spans="1:54" ht="10.5">
      <c r="A334" s="19"/>
      <c r="B334" s="20"/>
      <c r="C334" s="18"/>
      <c r="D334" s="18"/>
      <c r="E334" s="18"/>
      <c r="F334" s="18"/>
      <c r="G334" s="18"/>
      <c r="H334" s="18"/>
      <c r="I334" s="18"/>
      <c r="J334" s="18"/>
      <c r="K334" s="21"/>
      <c r="L334" s="18"/>
      <c r="M334" s="18"/>
      <c r="N334" s="18"/>
      <c r="O334" s="18"/>
      <c r="P334" s="18"/>
      <c r="Q334" s="18"/>
      <c r="R334" s="18"/>
      <c r="S334" s="21"/>
      <c r="T334" s="18"/>
      <c r="U334" s="18"/>
      <c r="V334" s="18"/>
      <c r="W334" s="18"/>
      <c r="X334" s="21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</row>
    <row r="335" spans="1:54" ht="10.5">
      <c r="A335" s="19"/>
      <c r="B335" s="20"/>
      <c r="C335" s="18"/>
      <c r="D335" s="18"/>
      <c r="E335" s="18"/>
      <c r="F335" s="18"/>
      <c r="G335" s="18"/>
      <c r="H335" s="18"/>
      <c r="I335" s="18"/>
      <c r="J335" s="18"/>
      <c r="K335" s="21"/>
      <c r="L335" s="18"/>
      <c r="M335" s="18"/>
      <c r="N335" s="18"/>
      <c r="O335" s="18"/>
      <c r="P335" s="18"/>
      <c r="Q335" s="18"/>
      <c r="R335" s="18"/>
      <c r="S335" s="21"/>
      <c r="T335" s="18"/>
      <c r="U335" s="18"/>
      <c r="V335" s="18"/>
      <c r="W335" s="18"/>
      <c r="X335" s="21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</row>
    <row r="336" spans="1:54" ht="10.5">
      <c r="A336" s="19"/>
      <c r="B336" s="20"/>
      <c r="C336" s="18"/>
      <c r="D336" s="18"/>
      <c r="E336" s="18"/>
      <c r="F336" s="18"/>
      <c r="G336" s="18"/>
      <c r="H336" s="18"/>
      <c r="I336" s="18"/>
      <c r="J336" s="18"/>
      <c r="K336" s="21"/>
      <c r="L336" s="18"/>
      <c r="M336" s="18"/>
      <c r="N336" s="18"/>
      <c r="O336" s="18"/>
      <c r="P336" s="18"/>
      <c r="Q336" s="18"/>
      <c r="R336" s="18"/>
      <c r="S336" s="21"/>
      <c r="T336" s="18"/>
      <c r="U336" s="18"/>
      <c r="V336" s="18"/>
      <c r="W336" s="18"/>
      <c r="X336" s="21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</row>
    <row r="337" spans="1:54" ht="10.5">
      <c r="A337" s="19"/>
      <c r="B337" s="20"/>
      <c r="C337" s="18"/>
      <c r="D337" s="18"/>
      <c r="E337" s="18"/>
      <c r="F337" s="18"/>
      <c r="G337" s="18"/>
      <c r="H337" s="18"/>
      <c r="I337" s="18"/>
      <c r="J337" s="18"/>
      <c r="K337" s="21"/>
      <c r="L337" s="18"/>
      <c r="M337" s="18"/>
      <c r="N337" s="18"/>
      <c r="O337" s="18"/>
      <c r="P337" s="18"/>
      <c r="Q337" s="18"/>
      <c r="R337" s="18"/>
      <c r="S337" s="21"/>
      <c r="T337" s="18"/>
      <c r="U337" s="18"/>
      <c r="V337" s="18"/>
      <c r="W337" s="18"/>
      <c r="X337" s="21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</row>
    <row r="338" spans="1:54" ht="10.5">
      <c r="A338" s="19"/>
      <c r="B338" s="20"/>
      <c r="C338" s="18"/>
      <c r="D338" s="18"/>
      <c r="E338" s="18"/>
      <c r="F338" s="18"/>
      <c r="G338" s="18"/>
      <c r="H338" s="18"/>
      <c r="I338" s="18"/>
      <c r="J338" s="18"/>
      <c r="K338" s="21"/>
      <c r="L338" s="18"/>
      <c r="M338" s="18"/>
      <c r="N338" s="18"/>
      <c r="O338" s="18"/>
      <c r="P338" s="18"/>
      <c r="Q338" s="18"/>
      <c r="R338" s="18"/>
      <c r="S338" s="21"/>
      <c r="T338" s="18"/>
      <c r="U338" s="18"/>
      <c r="V338" s="18"/>
      <c r="W338" s="18"/>
      <c r="X338" s="21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</row>
    <row r="339" spans="1:54" ht="10.5">
      <c r="A339" s="19"/>
      <c r="B339" s="20"/>
      <c r="C339" s="18"/>
      <c r="D339" s="18"/>
      <c r="E339" s="18"/>
      <c r="F339" s="18"/>
      <c r="G339" s="18"/>
      <c r="H339" s="18"/>
      <c r="I339" s="18"/>
      <c r="J339" s="18"/>
      <c r="K339" s="21"/>
      <c r="L339" s="18"/>
      <c r="M339" s="18"/>
      <c r="N339" s="18"/>
      <c r="O339" s="18"/>
      <c r="P339" s="18"/>
      <c r="Q339" s="18"/>
      <c r="R339" s="18"/>
      <c r="S339" s="21"/>
      <c r="T339" s="18"/>
      <c r="U339" s="18"/>
      <c r="V339" s="18"/>
      <c r="W339" s="18"/>
      <c r="X339" s="21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</row>
    <row r="340" spans="1:54" ht="10.5">
      <c r="A340" s="19"/>
      <c r="B340" s="20"/>
      <c r="C340" s="18"/>
      <c r="D340" s="18"/>
      <c r="E340" s="18"/>
      <c r="F340" s="18"/>
      <c r="G340" s="18"/>
      <c r="H340" s="18"/>
      <c r="I340" s="18"/>
      <c r="J340" s="18"/>
      <c r="K340" s="21"/>
      <c r="L340" s="18"/>
      <c r="M340" s="18"/>
      <c r="N340" s="18"/>
      <c r="O340" s="18"/>
      <c r="P340" s="18"/>
      <c r="Q340" s="18"/>
      <c r="R340" s="18"/>
      <c r="S340" s="21"/>
      <c r="T340" s="18"/>
      <c r="U340" s="18"/>
      <c r="V340" s="18"/>
      <c r="W340" s="18"/>
      <c r="X340" s="21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</row>
    <row r="341" spans="1:54" ht="10.5">
      <c r="A341" s="19"/>
      <c r="B341" s="20"/>
      <c r="C341" s="18"/>
      <c r="D341" s="18"/>
      <c r="E341" s="18"/>
      <c r="F341" s="18"/>
      <c r="G341" s="18"/>
      <c r="H341" s="18"/>
      <c r="I341" s="18"/>
      <c r="J341" s="18"/>
      <c r="K341" s="21"/>
      <c r="L341" s="18"/>
      <c r="M341" s="18"/>
      <c r="N341" s="18"/>
      <c r="O341" s="18"/>
      <c r="P341" s="18"/>
      <c r="Q341" s="18"/>
      <c r="R341" s="18"/>
      <c r="S341" s="21"/>
      <c r="T341" s="18"/>
      <c r="U341" s="18"/>
      <c r="V341" s="18"/>
      <c r="W341" s="18"/>
      <c r="X341" s="21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</row>
    <row r="342" spans="1:54" ht="10.5">
      <c r="A342" s="19"/>
      <c r="B342" s="20"/>
      <c r="C342" s="18"/>
      <c r="D342" s="18"/>
      <c r="E342" s="18"/>
      <c r="F342" s="18"/>
      <c r="G342" s="18"/>
      <c r="H342" s="18"/>
      <c r="I342" s="18"/>
      <c r="J342" s="18"/>
      <c r="K342" s="21"/>
      <c r="L342" s="18"/>
      <c r="M342" s="18"/>
      <c r="N342" s="18"/>
      <c r="O342" s="18"/>
      <c r="P342" s="18"/>
      <c r="Q342" s="18"/>
      <c r="R342" s="18"/>
      <c r="S342" s="21"/>
      <c r="T342" s="18"/>
      <c r="U342" s="18"/>
      <c r="V342" s="18"/>
      <c r="W342" s="18"/>
      <c r="X342" s="21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</row>
    <row r="343" spans="1:54" ht="10.5">
      <c r="A343" s="19"/>
      <c r="B343" s="20"/>
      <c r="C343" s="18"/>
      <c r="D343" s="18"/>
      <c r="E343" s="18"/>
      <c r="F343" s="18"/>
      <c r="G343" s="18"/>
      <c r="H343" s="18"/>
      <c r="I343" s="18"/>
      <c r="J343" s="18"/>
      <c r="K343" s="21"/>
      <c r="L343" s="18"/>
      <c r="M343" s="18"/>
      <c r="N343" s="18"/>
      <c r="O343" s="18"/>
      <c r="P343" s="18"/>
      <c r="Q343" s="18"/>
      <c r="R343" s="18"/>
      <c r="S343" s="21"/>
      <c r="T343" s="18"/>
      <c r="U343" s="18"/>
      <c r="V343" s="18"/>
      <c r="W343" s="18"/>
      <c r="X343" s="21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</row>
    <row r="344" spans="1:54" ht="10.5">
      <c r="A344" s="19"/>
      <c r="B344" s="20"/>
      <c r="C344" s="18"/>
      <c r="D344" s="18"/>
      <c r="E344" s="18"/>
      <c r="F344" s="18"/>
      <c r="G344" s="18"/>
      <c r="H344" s="18"/>
      <c r="I344" s="18"/>
      <c r="J344" s="18"/>
      <c r="K344" s="21"/>
      <c r="L344" s="18"/>
      <c r="M344" s="18"/>
      <c r="N344" s="18"/>
      <c r="O344" s="18"/>
      <c r="P344" s="18"/>
      <c r="Q344" s="18"/>
      <c r="R344" s="18"/>
      <c r="S344" s="21"/>
      <c r="T344" s="18"/>
      <c r="U344" s="18"/>
      <c r="V344" s="18"/>
      <c r="W344" s="18"/>
      <c r="X344" s="21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</row>
    <row r="345" spans="1:54" ht="10.5">
      <c r="A345" s="19"/>
      <c r="B345" s="20"/>
      <c r="C345" s="18"/>
      <c r="D345" s="18"/>
      <c r="E345" s="18"/>
      <c r="F345" s="18"/>
      <c r="G345" s="18"/>
      <c r="H345" s="18"/>
      <c r="I345" s="18"/>
      <c r="J345" s="18"/>
      <c r="K345" s="21"/>
      <c r="L345" s="18"/>
      <c r="M345" s="18"/>
      <c r="N345" s="18"/>
      <c r="O345" s="18"/>
      <c r="P345" s="18"/>
      <c r="Q345" s="18"/>
      <c r="R345" s="18"/>
      <c r="S345" s="21"/>
      <c r="T345" s="18"/>
      <c r="U345" s="18"/>
      <c r="V345" s="18"/>
      <c r="W345" s="18"/>
      <c r="X345" s="21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</row>
    <row r="346" spans="1:54" ht="10.5">
      <c r="A346" s="19"/>
      <c r="B346" s="20"/>
      <c r="C346" s="18"/>
      <c r="D346" s="18"/>
      <c r="E346" s="18"/>
      <c r="F346" s="18"/>
      <c r="G346" s="18"/>
      <c r="H346" s="18"/>
      <c r="I346" s="18"/>
      <c r="J346" s="18"/>
      <c r="K346" s="21"/>
      <c r="L346" s="18"/>
      <c r="M346" s="18"/>
      <c r="N346" s="18"/>
      <c r="O346" s="18"/>
      <c r="P346" s="18"/>
      <c r="Q346" s="18"/>
      <c r="R346" s="18"/>
      <c r="S346" s="21"/>
      <c r="T346" s="18"/>
      <c r="U346" s="18"/>
      <c r="V346" s="18"/>
      <c r="W346" s="18"/>
      <c r="X346" s="21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</row>
    <row r="347" spans="1:54" ht="10.5">
      <c r="A347" s="19"/>
      <c r="B347" s="20"/>
      <c r="C347" s="18"/>
      <c r="D347" s="18"/>
      <c r="E347" s="18"/>
      <c r="F347" s="18"/>
      <c r="G347" s="18"/>
      <c r="H347" s="18"/>
      <c r="I347" s="18"/>
      <c r="J347" s="18"/>
      <c r="K347" s="21"/>
      <c r="L347" s="18"/>
      <c r="M347" s="18"/>
      <c r="N347" s="18"/>
      <c r="O347" s="18"/>
      <c r="P347" s="18"/>
      <c r="Q347" s="18"/>
      <c r="R347" s="18"/>
      <c r="S347" s="21"/>
      <c r="T347" s="18"/>
      <c r="U347" s="18"/>
      <c r="V347" s="18"/>
      <c r="W347" s="18"/>
      <c r="X347" s="21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</row>
    <row r="348" spans="1:54" ht="10.5">
      <c r="A348" s="19"/>
      <c r="B348" s="20"/>
      <c r="C348" s="18"/>
      <c r="D348" s="18"/>
      <c r="E348" s="18"/>
      <c r="F348" s="18"/>
      <c r="G348" s="18"/>
      <c r="H348" s="18"/>
      <c r="I348" s="18"/>
      <c r="J348" s="18"/>
      <c r="K348" s="21"/>
      <c r="L348" s="18"/>
      <c r="M348" s="18"/>
      <c r="N348" s="18"/>
      <c r="O348" s="18"/>
      <c r="P348" s="18"/>
      <c r="Q348" s="18"/>
      <c r="R348" s="18"/>
      <c r="S348" s="21"/>
      <c r="T348" s="18"/>
      <c r="U348" s="18"/>
      <c r="V348" s="18"/>
      <c r="W348" s="18"/>
      <c r="X348" s="21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</row>
    <row r="349" spans="1:54" ht="10.5">
      <c r="A349" s="19"/>
      <c r="B349" s="20"/>
      <c r="C349" s="18"/>
      <c r="D349" s="18"/>
      <c r="E349" s="18"/>
      <c r="F349" s="18"/>
      <c r="G349" s="18"/>
      <c r="H349" s="18"/>
      <c r="I349" s="18"/>
      <c r="J349" s="18"/>
      <c r="K349" s="21"/>
      <c r="L349" s="18"/>
      <c r="M349" s="18"/>
      <c r="N349" s="18"/>
      <c r="O349" s="18"/>
      <c r="P349" s="18"/>
      <c r="Q349" s="18"/>
      <c r="R349" s="18"/>
      <c r="S349" s="21"/>
      <c r="T349" s="18"/>
      <c r="U349" s="18"/>
      <c r="V349" s="18"/>
      <c r="W349" s="18"/>
      <c r="X349" s="21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</row>
    <row r="350" spans="1:54" ht="10.5">
      <c r="A350" s="19"/>
      <c r="B350" s="20"/>
      <c r="C350" s="18"/>
      <c r="D350" s="18"/>
      <c r="E350" s="18"/>
      <c r="F350" s="18"/>
      <c r="G350" s="18"/>
      <c r="H350" s="18"/>
      <c r="I350" s="18"/>
      <c r="J350" s="18"/>
      <c r="K350" s="21"/>
      <c r="L350" s="18"/>
      <c r="M350" s="18"/>
      <c r="N350" s="18"/>
      <c r="O350" s="18"/>
      <c r="P350" s="18"/>
      <c r="Q350" s="18"/>
      <c r="R350" s="18"/>
      <c r="S350" s="21"/>
      <c r="T350" s="18"/>
      <c r="U350" s="18"/>
      <c r="V350" s="18"/>
      <c r="W350" s="18"/>
      <c r="X350" s="21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</row>
    <row r="351" spans="1:54" ht="10.5">
      <c r="A351" s="19"/>
      <c r="B351" s="20"/>
      <c r="C351" s="18"/>
      <c r="D351" s="18"/>
      <c r="E351" s="18"/>
      <c r="F351" s="18"/>
      <c r="G351" s="18"/>
      <c r="H351" s="18"/>
      <c r="I351" s="18"/>
      <c r="J351" s="18"/>
      <c r="K351" s="21"/>
      <c r="L351" s="18"/>
      <c r="M351" s="18"/>
      <c r="N351" s="18"/>
      <c r="O351" s="18"/>
      <c r="P351" s="18"/>
      <c r="Q351" s="18"/>
      <c r="R351" s="18"/>
      <c r="S351" s="21"/>
      <c r="T351" s="18"/>
      <c r="U351" s="18"/>
      <c r="V351" s="18"/>
      <c r="W351" s="18"/>
      <c r="X351" s="21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</row>
    <row r="352" spans="1:54" ht="10.5">
      <c r="A352" s="19"/>
      <c r="B352" s="20"/>
      <c r="C352" s="18"/>
      <c r="D352" s="18"/>
      <c r="E352" s="18"/>
      <c r="F352" s="18"/>
      <c r="G352" s="18"/>
      <c r="H352" s="18"/>
      <c r="I352" s="18"/>
      <c r="J352" s="18"/>
      <c r="K352" s="21"/>
      <c r="L352" s="18"/>
      <c r="M352" s="18"/>
      <c r="N352" s="18"/>
      <c r="O352" s="18"/>
      <c r="P352" s="18"/>
      <c r="Q352" s="18"/>
      <c r="R352" s="18"/>
      <c r="S352" s="21"/>
      <c r="T352" s="18"/>
      <c r="U352" s="18"/>
      <c r="V352" s="18"/>
      <c r="W352" s="18"/>
      <c r="X352" s="21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</row>
    <row r="353" spans="1:54" ht="10.5">
      <c r="A353" s="19"/>
      <c r="B353" s="20"/>
      <c r="C353" s="18"/>
      <c r="D353" s="18"/>
      <c r="E353" s="18"/>
      <c r="F353" s="18"/>
      <c r="G353" s="18"/>
      <c r="H353" s="18"/>
      <c r="I353" s="18"/>
      <c r="J353" s="18"/>
      <c r="K353" s="21"/>
      <c r="L353" s="18"/>
      <c r="M353" s="18"/>
      <c r="N353" s="18"/>
      <c r="O353" s="18"/>
      <c r="P353" s="18"/>
      <c r="Q353" s="18"/>
      <c r="R353" s="18"/>
      <c r="S353" s="21"/>
      <c r="T353" s="18"/>
      <c r="U353" s="18"/>
      <c r="V353" s="18"/>
      <c r="W353" s="18"/>
      <c r="X353" s="21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</row>
    <row r="354" spans="1:54" ht="10.5">
      <c r="A354" s="19"/>
      <c r="B354" s="20"/>
      <c r="C354" s="18"/>
      <c r="D354" s="18"/>
      <c r="E354" s="18"/>
      <c r="F354" s="18"/>
      <c r="G354" s="18"/>
      <c r="H354" s="18"/>
      <c r="I354" s="18"/>
      <c r="J354" s="18"/>
      <c r="K354" s="21"/>
      <c r="L354" s="18"/>
      <c r="M354" s="18"/>
      <c r="N354" s="18"/>
      <c r="O354" s="18"/>
      <c r="P354" s="18"/>
      <c r="Q354" s="18"/>
      <c r="R354" s="18"/>
      <c r="S354" s="21"/>
      <c r="T354" s="18"/>
      <c r="U354" s="18"/>
      <c r="V354" s="18"/>
      <c r="W354" s="18"/>
      <c r="X354" s="21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</row>
    <row r="355" spans="1:54" ht="10.5">
      <c r="A355" s="19"/>
      <c r="B355" s="20"/>
      <c r="C355" s="18"/>
      <c r="D355" s="18"/>
      <c r="E355" s="18"/>
      <c r="F355" s="18"/>
      <c r="G355" s="18"/>
      <c r="H355" s="18"/>
      <c r="I355" s="18"/>
      <c r="J355" s="18"/>
      <c r="K355" s="21"/>
      <c r="L355" s="18"/>
      <c r="M355" s="18"/>
      <c r="N355" s="18"/>
      <c r="O355" s="18"/>
      <c r="P355" s="18"/>
      <c r="Q355" s="18"/>
      <c r="R355" s="18"/>
      <c r="S355" s="21"/>
      <c r="T355" s="18"/>
      <c r="U355" s="18"/>
      <c r="V355" s="18"/>
      <c r="W355" s="18"/>
      <c r="X355" s="21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</row>
    <row r="356" spans="1:54" ht="10.5">
      <c r="A356" s="19"/>
      <c r="B356" s="20"/>
      <c r="C356" s="18"/>
      <c r="D356" s="18"/>
      <c r="E356" s="18"/>
      <c r="F356" s="18"/>
      <c r="G356" s="18"/>
      <c r="H356" s="18"/>
      <c r="I356" s="18"/>
      <c r="J356" s="18"/>
      <c r="K356" s="21"/>
      <c r="L356" s="18"/>
      <c r="M356" s="18"/>
      <c r="N356" s="18"/>
      <c r="O356" s="18"/>
      <c r="P356" s="18"/>
      <c r="Q356" s="18"/>
      <c r="R356" s="18"/>
      <c r="S356" s="21"/>
      <c r="T356" s="18"/>
      <c r="U356" s="18"/>
      <c r="V356" s="18"/>
      <c r="W356" s="18"/>
      <c r="X356" s="21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</row>
    <row r="357" spans="1:54" ht="10.5">
      <c r="A357" s="19"/>
      <c r="B357" s="20"/>
      <c r="C357" s="18"/>
      <c r="D357" s="18"/>
      <c r="E357" s="18"/>
      <c r="F357" s="18"/>
      <c r="G357" s="18"/>
      <c r="H357" s="18"/>
      <c r="I357" s="18"/>
      <c r="J357" s="18"/>
      <c r="K357" s="21"/>
      <c r="L357" s="18"/>
      <c r="M357" s="18"/>
      <c r="N357" s="18"/>
      <c r="O357" s="18"/>
      <c r="P357" s="18"/>
      <c r="Q357" s="18"/>
      <c r="R357" s="18"/>
      <c r="S357" s="21"/>
      <c r="T357" s="18"/>
      <c r="U357" s="18"/>
      <c r="V357" s="18"/>
      <c r="W357" s="18"/>
      <c r="X357" s="21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</row>
    <row r="358" spans="1:54" ht="10.5">
      <c r="A358" s="19"/>
      <c r="B358" s="20"/>
      <c r="C358" s="18"/>
      <c r="D358" s="18"/>
      <c r="E358" s="18"/>
      <c r="F358" s="18"/>
      <c r="G358" s="18"/>
      <c r="H358" s="18"/>
      <c r="I358" s="18"/>
      <c r="J358" s="18"/>
      <c r="K358" s="21"/>
      <c r="L358" s="18"/>
      <c r="M358" s="18"/>
      <c r="N358" s="18"/>
      <c r="O358" s="18"/>
      <c r="P358" s="18"/>
      <c r="Q358" s="18"/>
      <c r="R358" s="18"/>
      <c r="S358" s="21"/>
      <c r="T358" s="18"/>
      <c r="U358" s="18"/>
      <c r="V358" s="18"/>
      <c r="W358" s="18"/>
      <c r="X358" s="21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</row>
    <row r="359" spans="1:54" ht="10.5">
      <c r="A359" s="19"/>
      <c r="B359" s="20"/>
      <c r="C359" s="18"/>
      <c r="D359" s="18"/>
      <c r="E359" s="18"/>
      <c r="F359" s="18"/>
      <c r="G359" s="18"/>
      <c r="H359" s="18"/>
      <c r="I359" s="18"/>
      <c r="J359" s="18"/>
      <c r="K359" s="21"/>
      <c r="L359" s="18"/>
      <c r="M359" s="18"/>
      <c r="N359" s="18"/>
      <c r="O359" s="18"/>
      <c r="P359" s="18"/>
      <c r="Q359" s="18"/>
      <c r="R359" s="18"/>
      <c r="S359" s="21"/>
      <c r="T359" s="18"/>
      <c r="U359" s="18"/>
      <c r="V359" s="18"/>
      <c r="W359" s="18"/>
      <c r="X359" s="21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</row>
    <row r="360" spans="1:54" ht="10.5">
      <c r="A360" s="19"/>
      <c r="B360" s="20"/>
      <c r="C360" s="18"/>
      <c r="D360" s="18"/>
      <c r="E360" s="18"/>
      <c r="F360" s="18"/>
      <c r="G360" s="18"/>
      <c r="H360" s="18"/>
      <c r="I360" s="18"/>
      <c r="J360" s="18"/>
      <c r="K360" s="21"/>
      <c r="L360" s="18"/>
      <c r="M360" s="18"/>
      <c r="N360" s="18"/>
      <c r="O360" s="18"/>
      <c r="P360" s="18"/>
      <c r="Q360" s="18"/>
      <c r="R360" s="18"/>
      <c r="S360" s="21"/>
      <c r="T360" s="18"/>
      <c r="U360" s="18"/>
      <c r="V360" s="18"/>
      <c r="W360" s="18"/>
      <c r="X360" s="21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</row>
    <row r="361" spans="1:54" ht="10.5">
      <c r="A361" s="19"/>
      <c r="B361" s="20"/>
      <c r="C361" s="18"/>
      <c r="D361" s="18"/>
      <c r="E361" s="18"/>
      <c r="F361" s="18"/>
      <c r="G361" s="18"/>
      <c r="H361" s="18"/>
      <c r="I361" s="18"/>
      <c r="J361" s="18"/>
      <c r="K361" s="21"/>
      <c r="L361" s="18"/>
      <c r="M361" s="18"/>
      <c r="N361" s="18"/>
      <c r="O361" s="18"/>
      <c r="P361" s="18"/>
      <c r="Q361" s="18"/>
      <c r="R361" s="18"/>
      <c r="S361" s="21"/>
      <c r="T361" s="18"/>
      <c r="U361" s="18"/>
      <c r="V361" s="18"/>
      <c r="W361" s="18"/>
      <c r="X361" s="21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</row>
    <row r="362" spans="1:54" ht="10.5">
      <c r="A362" s="19"/>
      <c r="B362" s="20"/>
      <c r="C362" s="18"/>
      <c r="D362" s="18"/>
      <c r="E362" s="18"/>
      <c r="F362" s="18"/>
      <c r="G362" s="18"/>
      <c r="H362" s="18"/>
      <c r="I362" s="18"/>
      <c r="J362" s="18"/>
      <c r="K362" s="21"/>
      <c r="L362" s="18"/>
      <c r="M362" s="18"/>
      <c r="N362" s="18"/>
      <c r="O362" s="18"/>
      <c r="P362" s="18"/>
      <c r="Q362" s="18"/>
      <c r="R362" s="18"/>
      <c r="S362" s="21"/>
      <c r="T362" s="18"/>
      <c r="U362" s="18"/>
      <c r="V362" s="18"/>
      <c r="W362" s="18"/>
      <c r="X362" s="21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</row>
    <row r="363" spans="1:54" ht="10.5">
      <c r="A363" s="19"/>
      <c r="B363" s="20"/>
      <c r="C363" s="18"/>
      <c r="D363" s="18"/>
      <c r="E363" s="18"/>
      <c r="F363" s="18"/>
      <c r="G363" s="18"/>
      <c r="H363" s="18"/>
      <c r="I363" s="18"/>
      <c r="J363" s="18"/>
      <c r="K363" s="21"/>
      <c r="L363" s="18"/>
      <c r="M363" s="18"/>
      <c r="N363" s="18"/>
      <c r="O363" s="18"/>
      <c r="P363" s="18"/>
      <c r="Q363" s="18"/>
      <c r="R363" s="18"/>
      <c r="S363" s="21"/>
      <c r="T363" s="18"/>
      <c r="U363" s="18"/>
      <c r="V363" s="18"/>
      <c r="W363" s="18"/>
      <c r="X363" s="21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</row>
    <row r="364" spans="1:54" ht="10.5">
      <c r="A364" s="19"/>
      <c r="B364" s="20"/>
      <c r="C364" s="18"/>
      <c r="D364" s="18"/>
      <c r="E364" s="18"/>
      <c r="F364" s="18"/>
      <c r="G364" s="18"/>
      <c r="H364" s="18"/>
      <c r="I364" s="18"/>
      <c r="J364" s="18"/>
      <c r="K364" s="21"/>
      <c r="L364" s="18"/>
      <c r="M364" s="18"/>
      <c r="N364" s="18"/>
      <c r="O364" s="18"/>
      <c r="P364" s="18"/>
      <c r="Q364" s="18"/>
      <c r="R364" s="18"/>
      <c r="S364" s="21"/>
      <c r="T364" s="18"/>
      <c r="U364" s="18"/>
      <c r="V364" s="18"/>
      <c r="W364" s="18"/>
      <c r="X364" s="21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</row>
    <row r="365" spans="1:54" ht="10.5">
      <c r="A365" s="19"/>
      <c r="B365" s="20"/>
      <c r="C365" s="18"/>
      <c r="D365" s="18"/>
      <c r="E365" s="18"/>
      <c r="F365" s="18"/>
      <c r="G365" s="18"/>
      <c r="H365" s="18"/>
      <c r="I365" s="18"/>
      <c r="J365" s="18"/>
      <c r="K365" s="21"/>
      <c r="L365" s="18"/>
      <c r="M365" s="18"/>
      <c r="N365" s="18"/>
      <c r="O365" s="18"/>
      <c r="P365" s="18"/>
      <c r="Q365" s="18"/>
      <c r="R365" s="18"/>
      <c r="S365" s="21"/>
      <c r="T365" s="18"/>
      <c r="U365" s="18"/>
      <c r="V365" s="18"/>
      <c r="W365" s="18"/>
      <c r="X365" s="21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</row>
    <row r="366" spans="1:54" ht="10.5">
      <c r="A366" s="19"/>
      <c r="B366" s="20"/>
      <c r="C366" s="18"/>
      <c r="D366" s="18"/>
      <c r="E366" s="18"/>
      <c r="F366" s="18"/>
      <c r="G366" s="18"/>
      <c r="H366" s="18"/>
      <c r="I366" s="18"/>
      <c r="J366" s="18"/>
      <c r="K366" s="21"/>
      <c r="L366" s="18"/>
      <c r="M366" s="18"/>
      <c r="N366" s="18"/>
      <c r="O366" s="18"/>
      <c r="P366" s="18"/>
      <c r="Q366" s="18"/>
      <c r="R366" s="18"/>
      <c r="S366" s="21"/>
      <c r="T366" s="18"/>
      <c r="U366" s="18"/>
      <c r="V366" s="18"/>
      <c r="W366" s="18"/>
      <c r="X366" s="21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</row>
    <row r="367" spans="1:54" ht="10.5">
      <c r="A367" s="19"/>
      <c r="B367" s="20"/>
      <c r="C367" s="18"/>
      <c r="D367" s="18"/>
      <c r="E367" s="18"/>
      <c r="F367" s="18"/>
      <c r="G367" s="18"/>
      <c r="H367" s="18"/>
      <c r="I367" s="18"/>
      <c r="J367" s="18"/>
      <c r="K367" s="21"/>
      <c r="L367" s="18"/>
      <c r="M367" s="18"/>
      <c r="N367" s="18"/>
      <c r="O367" s="18"/>
      <c r="P367" s="18"/>
      <c r="Q367" s="18"/>
      <c r="R367" s="18"/>
      <c r="S367" s="21"/>
      <c r="T367" s="18"/>
      <c r="U367" s="18"/>
      <c r="V367" s="18"/>
      <c r="W367" s="18"/>
      <c r="X367" s="21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</row>
    <row r="368" spans="1:54" ht="10.5">
      <c r="A368" s="19"/>
      <c r="B368" s="20"/>
      <c r="C368" s="18"/>
      <c r="D368" s="18"/>
      <c r="E368" s="18"/>
      <c r="F368" s="18"/>
      <c r="G368" s="18"/>
      <c r="H368" s="18"/>
      <c r="I368" s="18"/>
      <c r="J368" s="18"/>
      <c r="K368" s="21"/>
      <c r="L368" s="18"/>
      <c r="M368" s="18"/>
      <c r="N368" s="18"/>
      <c r="O368" s="18"/>
      <c r="P368" s="18"/>
      <c r="Q368" s="18"/>
      <c r="R368" s="18"/>
      <c r="S368" s="21"/>
      <c r="T368" s="18"/>
      <c r="U368" s="18"/>
      <c r="V368" s="18"/>
      <c r="W368" s="18"/>
      <c r="X368" s="21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</row>
    <row r="369" spans="1:54" ht="10.5">
      <c r="A369" s="19"/>
      <c r="B369" s="20"/>
      <c r="C369" s="18"/>
      <c r="D369" s="18"/>
      <c r="E369" s="18"/>
      <c r="F369" s="18"/>
      <c r="G369" s="18"/>
      <c r="H369" s="18"/>
      <c r="I369" s="18"/>
      <c r="J369" s="18"/>
      <c r="K369" s="21"/>
      <c r="L369" s="18"/>
      <c r="M369" s="18"/>
      <c r="N369" s="18"/>
      <c r="O369" s="18"/>
      <c r="P369" s="18"/>
      <c r="Q369" s="18"/>
      <c r="R369" s="18"/>
      <c r="S369" s="21"/>
      <c r="T369" s="18"/>
      <c r="U369" s="18"/>
      <c r="V369" s="18"/>
      <c r="W369" s="18"/>
      <c r="X369" s="21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</row>
    <row r="370" spans="1:54" ht="10.5">
      <c r="A370" s="19"/>
      <c r="B370" s="20"/>
      <c r="C370" s="18"/>
      <c r="D370" s="18"/>
      <c r="E370" s="18"/>
      <c r="F370" s="18"/>
      <c r="G370" s="18"/>
      <c r="H370" s="18"/>
      <c r="I370" s="18"/>
      <c r="J370" s="18"/>
      <c r="K370" s="21"/>
      <c r="L370" s="18"/>
      <c r="M370" s="18"/>
      <c r="N370" s="18"/>
      <c r="O370" s="18"/>
      <c r="P370" s="18"/>
      <c r="Q370" s="18"/>
      <c r="R370" s="18"/>
      <c r="S370" s="21"/>
      <c r="T370" s="18"/>
      <c r="U370" s="18"/>
      <c r="V370" s="18"/>
      <c r="W370" s="18"/>
      <c r="X370" s="21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</row>
    <row r="371" spans="1:54" ht="10.5">
      <c r="A371" s="19"/>
      <c r="B371" s="20"/>
      <c r="C371" s="18"/>
      <c r="D371" s="18"/>
      <c r="E371" s="18"/>
      <c r="F371" s="18"/>
      <c r="G371" s="18"/>
      <c r="H371" s="18"/>
      <c r="I371" s="18"/>
      <c r="J371" s="18"/>
      <c r="K371" s="21"/>
      <c r="L371" s="18"/>
      <c r="M371" s="18"/>
      <c r="N371" s="18"/>
      <c r="O371" s="18"/>
      <c r="P371" s="18"/>
      <c r="Q371" s="18"/>
      <c r="R371" s="18"/>
      <c r="S371" s="21"/>
      <c r="T371" s="18"/>
      <c r="U371" s="18"/>
      <c r="V371" s="18"/>
      <c r="W371" s="18"/>
      <c r="X371" s="21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</row>
    <row r="372" spans="1:54" ht="10.5">
      <c r="A372" s="19"/>
      <c r="B372" s="20"/>
      <c r="C372" s="18"/>
      <c r="D372" s="18"/>
      <c r="E372" s="18"/>
      <c r="F372" s="18"/>
      <c r="G372" s="18"/>
      <c r="H372" s="18"/>
      <c r="I372" s="18"/>
      <c r="J372" s="18"/>
      <c r="K372" s="21"/>
      <c r="L372" s="18"/>
      <c r="M372" s="18"/>
      <c r="N372" s="18"/>
      <c r="O372" s="18"/>
      <c r="P372" s="18"/>
      <c r="Q372" s="18"/>
      <c r="R372" s="18"/>
      <c r="S372" s="21"/>
      <c r="T372" s="18"/>
      <c r="U372" s="18"/>
      <c r="V372" s="18"/>
      <c r="W372" s="18"/>
      <c r="X372" s="21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</row>
    <row r="373" spans="1:54" ht="10.5">
      <c r="A373" s="19"/>
      <c r="B373" s="20"/>
      <c r="C373" s="18"/>
      <c r="D373" s="18"/>
      <c r="E373" s="18"/>
      <c r="F373" s="18"/>
      <c r="G373" s="18"/>
      <c r="H373" s="18"/>
      <c r="I373" s="18"/>
      <c r="J373" s="18"/>
      <c r="K373" s="21"/>
      <c r="L373" s="18"/>
      <c r="M373" s="18"/>
      <c r="N373" s="18"/>
      <c r="O373" s="18"/>
      <c r="P373" s="18"/>
      <c r="Q373" s="18"/>
      <c r="R373" s="18"/>
      <c r="S373" s="21"/>
      <c r="T373" s="18"/>
      <c r="U373" s="18"/>
      <c r="V373" s="18"/>
      <c r="W373" s="18"/>
      <c r="X373" s="21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</row>
    <row r="374" spans="1:54" ht="10.5">
      <c r="A374" s="19"/>
      <c r="B374" s="20"/>
      <c r="C374" s="18"/>
      <c r="D374" s="18"/>
      <c r="E374" s="18"/>
      <c r="F374" s="18"/>
      <c r="G374" s="18"/>
      <c r="H374" s="18"/>
      <c r="I374" s="18"/>
      <c r="J374" s="18"/>
      <c r="K374" s="21"/>
      <c r="L374" s="18"/>
      <c r="M374" s="18"/>
      <c r="N374" s="18"/>
      <c r="O374" s="18"/>
      <c r="P374" s="18"/>
      <c r="Q374" s="18"/>
      <c r="R374" s="18"/>
      <c r="S374" s="21"/>
      <c r="T374" s="18"/>
      <c r="U374" s="18"/>
      <c r="V374" s="18"/>
      <c r="W374" s="18"/>
      <c r="X374" s="21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</row>
    <row r="375" spans="1:54" ht="10.5">
      <c r="A375" s="19"/>
      <c r="B375" s="20"/>
      <c r="C375" s="18"/>
      <c r="D375" s="18"/>
      <c r="E375" s="18"/>
      <c r="F375" s="18"/>
      <c r="G375" s="18"/>
      <c r="H375" s="18"/>
      <c r="I375" s="18"/>
      <c r="J375" s="18"/>
      <c r="K375" s="21"/>
      <c r="L375" s="18"/>
      <c r="M375" s="18"/>
      <c r="N375" s="18"/>
      <c r="O375" s="18"/>
      <c r="P375" s="18"/>
      <c r="Q375" s="18"/>
      <c r="R375" s="18"/>
      <c r="S375" s="21"/>
      <c r="T375" s="18"/>
      <c r="U375" s="18"/>
      <c r="V375" s="18"/>
      <c r="W375" s="18"/>
      <c r="X375" s="21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</row>
    <row r="376" spans="1:54" ht="10.5">
      <c r="A376" s="19"/>
      <c r="B376" s="20"/>
      <c r="C376" s="18"/>
      <c r="D376" s="18"/>
      <c r="E376" s="18"/>
      <c r="F376" s="18"/>
      <c r="G376" s="18"/>
      <c r="H376" s="18"/>
      <c r="I376" s="18"/>
      <c r="J376" s="18"/>
      <c r="K376" s="21"/>
      <c r="L376" s="18"/>
      <c r="M376" s="18"/>
      <c r="N376" s="18"/>
      <c r="O376" s="18"/>
      <c r="P376" s="18"/>
      <c r="Q376" s="18"/>
      <c r="R376" s="18"/>
      <c r="S376" s="21"/>
      <c r="T376" s="18"/>
      <c r="U376" s="18"/>
      <c r="V376" s="18"/>
      <c r="W376" s="18"/>
      <c r="X376" s="21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</row>
    <row r="377" spans="1:54" ht="10.5">
      <c r="A377" s="19"/>
      <c r="B377" s="20"/>
      <c r="C377" s="18"/>
      <c r="D377" s="18"/>
      <c r="E377" s="18"/>
      <c r="F377" s="18"/>
      <c r="G377" s="18"/>
      <c r="H377" s="18"/>
      <c r="I377" s="18"/>
      <c r="J377" s="18"/>
      <c r="K377" s="21"/>
      <c r="L377" s="18"/>
      <c r="M377" s="18"/>
      <c r="N377" s="18"/>
      <c r="O377" s="18"/>
      <c r="P377" s="18"/>
      <c r="Q377" s="18"/>
      <c r="R377" s="18"/>
      <c r="S377" s="21"/>
      <c r="T377" s="18"/>
      <c r="U377" s="18"/>
      <c r="V377" s="18"/>
      <c r="W377" s="18"/>
      <c r="X377" s="21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</row>
    <row r="378" spans="1:54" ht="10.5">
      <c r="A378" s="19"/>
      <c r="B378" s="20"/>
      <c r="C378" s="18"/>
      <c r="D378" s="18"/>
      <c r="E378" s="18"/>
      <c r="F378" s="18"/>
      <c r="G378" s="18"/>
      <c r="H378" s="18"/>
      <c r="I378" s="18"/>
      <c r="J378" s="18"/>
      <c r="K378" s="21"/>
      <c r="L378" s="18"/>
      <c r="M378" s="18"/>
      <c r="N378" s="18"/>
      <c r="O378" s="18"/>
      <c r="P378" s="18"/>
      <c r="Q378" s="18"/>
      <c r="R378" s="18"/>
      <c r="S378" s="21"/>
      <c r="T378" s="18"/>
      <c r="U378" s="18"/>
      <c r="V378" s="18"/>
      <c r="W378" s="18"/>
      <c r="X378" s="21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</row>
    <row r="379" spans="1:54" ht="10.5">
      <c r="A379" s="19"/>
      <c r="B379" s="20"/>
      <c r="C379" s="18"/>
      <c r="D379" s="18"/>
      <c r="E379" s="18"/>
      <c r="F379" s="18"/>
      <c r="G379" s="18"/>
      <c r="H379" s="18"/>
      <c r="I379" s="18"/>
      <c r="J379" s="18"/>
      <c r="K379" s="21"/>
      <c r="L379" s="18"/>
      <c r="M379" s="18"/>
      <c r="N379" s="18"/>
      <c r="O379" s="18"/>
      <c r="P379" s="18"/>
      <c r="Q379" s="18"/>
      <c r="R379" s="18"/>
      <c r="S379" s="21"/>
      <c r="T379" s="18"/>
      <c r="U379" s="18"/>
      <c r="V379" s="18"/>
      <c r="W379" s="18"/>
      <c r="X379" s="21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</row>
    <row r="380" spans="1:54" ht="10.5">
      <c r="A380" s="19"/>
      <c r="B380" s="20"/>
      <c r="C380" s="18"/>
      <c r="D380" s="18"/>
      <c r="E380" s="18"/>
      <c r="F380" s="18"/>
      <c r="G380" s="18"/>
      <c r="H380" s="18"/>
      <c r="I380" s="18"/>
      <c r="J380" s="18"/>
      <c r="K380" s="21"/>
      <c r="L380" s="18"/>
      <c r="M380" s="18"/>
      <c r="N380" s="18"/>
      <c r="O380" s="18"/>
      <c r="P380" s="18"/>
      <c r="Q380" s="18"/>
      <c r="R380" s="18"/>
      <c r="S380" s="21"/>
      <c r="T380" s="18"/>
      <c r="U380" s="18"/>
      <c r="V380" s="18"/>
      <c r="W380" s="18"/>
      <c r="X380" s="21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</row>
    <row r="381" spans="1:54" ht="10.5">
      <c r="A381" s="19"/>
      <c r="B381" s="20"/>
      <c r="C381" s="18"/>
      <c r="D381" s="18"/>
      <c r="E381" s="18"/>
      <c r="F381" s="18"/>
      <c r="G381" s="18"/>
      <c r="H381" s="18"/>
      <c r="I381" s="18"/>
      <c r="J381" s="18"/>
      <c r="K381" s="21"/>
      <c r="L381" s="18"/>
      <c r="M381" s="18"/>
      <c r="N381" s="18"/>
      <c r="O381" s="18"/>
      <c r="P381" s="18"/>
      <c r="Q381" s="18"/>
      <c r="R381" s="18"/>
      <c r="S381" s="21"/>
      <c r="T381" s="18"/>
      <c r="U381" s="18"/>
      <c r="V381" s="18"/>
      <c r="W381" s="18"/>
      <c r="X381" s="21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</row>
    <row r="382" spans="1:54" ht="10.5">
      <c r="A382" s="19"/>
      <c r="B382" s="20"/>
      <c r="C382" s="18"/>
      <c r="D382" s="18"/>
      <c r="E382" s="18"/>
      <c r="F382" s="18"/>
      <c r="G382" s="18"/>
      <c r="H382" s="18"/>
      <c r="I382" s="18"/>
      <c r="J382" s="18"/>
      <c r="K382" s="21"/>
      <c r="L382" s="18"/>
      <c r="M382" s="18"/>
      <c r="N382" s="18"/>
      <c r="O382" s="18"/>
      <c r="P382" s="18"/>
      <c r="Q382" s="18"/>
      <c r="R382" s="18"/>
      <c r="S382" s="21"/>
      <c r="T382" s="18"/>
      <c r="U382" s="18"/>
      <c r="V382" s="18"/>
      <c r="W382" s="18"/>
      <c r="X382" s="21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</row>
    <row r="383" spans="1:54" ht="10.5">
      <c r="A383" s="19"/>
      <c r="B383" s="20"/>
      <c r="C383" s="18"/>
      <c r="D383" s="18"/>
      <c r="E383" s="18"/>
      <c r="F383" s="18"/>
      <c r="G383" s="18"/>
      <c r="H383" s="18"/>
      <c r="I383" s="18"/>
      <c r="J383" s="18"/>
      <c r="K383" s="21"/>
      <c r="L383" s="18"/>
      <c r="M383" s="18"/>
      <c r="N383" s="18"/>
      <c r="O383" s="18"/>
      <c r="P383" s="18"/>
      <c r="Q383" s="18"/>
      <c r="R383" s="18"/>
      <c r="S383" s="21"/>
      <c r="T383" s="18"/>
      <c r="U383" s="18"/>
      <c r="V383" s="18"/>
      <c r="W383" s="18"/>
      <c r="X383" s="21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</row>
    <row r="384" spans="1:54" ht="10.5">
      <c r="A384" s="19"/>
      <c r="B384" s="20"/>
      <c r="C384" s="18"/>
      <c r="D384" s="18"/>
      <c r="E384" s="18"/>
      <c r="F384" s="18"/>
      <c r="G384" s="18"/>
      <c r="H384" s="18"/>
      <c r="I384" s="18"/>
      <c r="J384" s="18"/>
      <c r="K384" s="21"/>
      <c r="L384" s="18"/>
      <c r="M384" s="18"/>
      <c r="N384" s="18"/>
      <c r="O384" s="18"/>
      <c r="P384" s="18"/>
      <c r="Q384" s="18"/>
      <c r="R384" s="18"/>
      <c r="S384" s="21"/>
      <c r="T384" s="18"/>
      <c r="U384" s="18"/>
      <c r="V384" s="18"/>
      <c r="W384" s="18"/>
      <c r="X384" s="21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</row>
    <row r="385" spans="1:54" ht="10.5">
      <c r="A385" s="19"/>
      <c r="B385" s="20"/>
      <c r="C385" s="18"/>
      <c r="D385" s="18"/>
      <c r="E385" s="18"/>
      <c r="F385" s="18"/>
      <c r="G385" s="18"/>
      <c r="H385" s="18"/>
      <c r="I385" s="18"/>
      <c r="J385" s="18"/>
      <c r="K385" s="21"/>
      <c r="L385" s="18"/>
      <c r="M385" s="18"/>
      <c r="N385" s="18"/>
      <c r="O385" s="18"/>
      <c r="P385" s="18"/>
      <c r="Q385" s="18"/>
      <c r="R385" s="18"/>
      <c r="S385" s="21"/>
      <c r="T385" s="18"/>
      <c r="U385" s="18"/>
      <c r="V385" s="18"/>
      <c r="W385" s="18"/>
      <c r="X385" s="21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</row>
    <row r="386" spans="1:54" ht="10.5">
      <c r="A386" s="19"/>
      <c r="B386" s="20"/>
      <c r="C386" s="18"/>
      <c r="D386" s="18"/>
      <c r="E386" s="18"/>
      <c r="F386" s="18"/>
      <c r="G386" s="18"/>
      <c r="H386" s="18"/>
      <c r="I386" s="18"/>
      <c r="J386" s="18"/>
      <c r="K386" s="21"/>
      <c r="L386" s="18"/>
      <c r="M386" s="18"/>
      <c r="N386" s="18"/>
      <c r="O386" s="18"/>
      <c r="P386" s="18"/>
      <c r="Q386" s="18"/>
      <c r="R386" s="18"/>
      <c r="S386" s="21"/>
      <c r="T386" s="18"/>
      <c r="U386" s="18"/>
      <c r="V386" s="18"/>
      <c r="W386" s="18"/>
      <c r="X386" s="21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</row>
    <row r="387" spans="1:54" ht="10.5">
      <c r="A387" s="19"/>
      <c r="B387" s="20"/>
      <c r="C387" s="18"/>
      <c r="D387" s="18"/>
      <c r="E387" s="18"/>
      <c r="F387" s="18"/>
      <c r="G387" s="18"/>
      <c r="H387" s="18"/>
      <c r="I387" s="18"/>
      <c r="J387" s="18"/>
      <c r="K387" s="21"/>
      <c r="L387" s="18"/>
      <c r="M387" s="18"/>
      <c r="N387" s="18"/>
      <c r="O387" s="18"/>
      <c r="P387" s="18"/>
      <c r="Q387" s="18"/>
      <c r="R387" s="18"/>
      <c r="S387" s="21"/>
      <c r="T387" s="18"/>
      <c r="U387" s="18"/>
      <c r="V387" s="18"/>
      <c r="W387" s="18"/>
      <c r="X387" s="21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</row>
    <row r="388" spans="1:54" ht="10.5">
      <c r="A388" s="19"/>
      <c r="B388" s="20"/>
      <c r="C388" s="18"/>
      <c r="D388" s="18"/>
      <c r="E388" s="18"/>
      <c r="F388" s="18"/>
      <c r="G388" s="18"/>
      <c r="H388" s="18"/>
      <c r="I388" s="18"/>
      <c r="J388" s="18"/>
      <c r="K388" s="21"/>
      <c r="L388" s="18"/>
      <c r="M388" s="18"/>
      <c r="N388" s="18"/>
      <c r="O388" s="18"/>
      <c r="P388" s="18"/>
      <c r="Q388" s="18"/>
      <c r="R388" s="18"/>
      <c r="S388" s="21"/>
      <c r="T388" s="18"/>
      <c r="U388" s="18"/>
      <c r="V388" s="18"/>
      <c r="W388" s="18"/>
      <c r="X388" s="21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</row>
    <row r="389" spans="1:54" ht="10.5">
      <c r="A389" s="19"/>
      <c r="B389" s="20"/>
      <c r="C389" s="18"/>
      <c r="D389" s="18"/>
      <c r="E389" s="18"/>
      <c r="F389" s="18"/>
      <c r="G389" s="18"/>
      <c r="H389" s="18"/>
      <c r="I389" s="18"/>
      <c r="J389" s="18"/>
      <c r="K389" s="21"/>
      <c r="L389" s="18"/>
      <c r="M389" s="18"/>
      <c r="N389" s="18"/>
      <c r="O389" s="18"/>
      <c r="P389" s="18"/>
      <c r="Q389" s="18"/>
      <c r="R389" s="18"/>
      <c r="S389" s="21"/>
      <c r="T389" s="18"/>
      <c r="U389" s="18"/>
      <c r="V389" s="18"/>
      <c r="W389" s="18"/>
      <c r="X389" s="21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</row>
    <row r="390" spans="1:54" ht="10.5">
      <c r="A390" s="19"/>
      <c r="B390" s="20"/>
      <c r="C390" s="18"/>
      <c r="D390" s="18"/>
      <c r="E390" s="18"/>
      <c r="F390" s="18"/>
      <c r="G390" s="18"/>
      <c r="H390" s="18"/>
      <c r="I390" s="18"/>
      <c r="J390" s="18"/>
      <c r="K390" s="21"/>
      <c r="L390" s="18"/>
      <c r="M390" s="18"/>
      <c r="N390" s="18"/>
      <c r="O390" s="18"/>
      <c r="P390" s="18"/>
      <c r="Q390" s="18"/>
      <c r="R390" s="18"/>
      <c r="S390" s="21"/>
      <c r="T390" s="18"/>
      <c r="U390" s="18"/>
      <c r="V390" s="18"/>
      <c r="W390" s="18"/>
      <c r="X390" s="21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</row>
    <row r="391" spans="1:54" ht="10.5">
      <c r="A391" s="19"/>
      <c r="B391" s="20"/>
      <c r="C391" s="18"/>
      <c r="D391" s="18"/>
      <c r="E391" s="18"/>
      <c r="F391" s="18"/>
      <c r="G391" s="18"/>
      <c r="H391" s="18"/>
      <c r="I391" s="18"/>
      <c r="J391" s="18"/>
      <c r="K391" s="21"/>
      <c r="L391" s="18"/>
      <c r="M391" s="18"/>
      <c r="N391" s="18"/>
      <c r="O391" s="18"/>
      <c r="P391" s="18"/>
      <c r="Q391" s="18"/>
      <c r="R391" s="18"/>
      <c r="S391" s="21"/>
      <c r="T391" s="18"/>
      <c r="U391" s="18"/>
      <c r="V391" s="18"/>
      <c r="W391" s="18"/>
      <c r="X391" s="21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</row>
    <row r="392" spans="1:54" ht="10.5">
      <c r="A392" s="19"/>
      <c r="B392" s="20"/>
      <c r="C392" s="18"/>
      <c r="D392" s="18"/>
      <c r="E392" s="18"/>
      <c r="F392" s="18"/>
      <c r="G392" s="18"/>
      <c r="H392" s="18"/>
      <c r="I392" s="18"/>
      <c r="J392" s="18"/>
      <c r="K392" s="21"/>
      <c r="L392" s="18"/>
      <c r="M392" s="18"/>
      <c r="N392" s="18"/>
      <c r="O392" s="18"/>
      <c r="P392" s="18"/>
      <c r="Q392" s="18"/>
      <c r="R392" s="18"/>
      <c r="S392" s="21"/>
      <c r="T392" s="18"/>
      <c r="U392" s="18"/>
      <c r="V392" s="18"/>
      <c r="W392" s="18"/>
      <c r="X392" s="21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</row>
    <row r="393" spans="1:54" ht="10.5">
      <c r="A393" s="19"/>
      <c r="B393" s="20"/>
      <c r="C393" s="18"/>
      <c r="D393" s="18"/>
      <c r="E393" s="18"/>
      <c r="F393" s="18"/>
      <c r="G393" s="18"/>
      <c r="H393" s="18"/>
      <c r="I393" s="18"/>
      <c r="J393" s="18"/>
      <c r="K393" s="21"/>
      <c r="L393" s="18"/>
      <c r="M393" s="18"/>
      <c r="N393" s="18"/>
      <c r="O393" s="18"/>
      <c r="P393" s="18"/>
      <c r="Q393" s="18"/>
      <c r="R393" s="18"/>
      <c r="S393" s="21"/>
      <c r="T393" s="18"/>
      <c r="U393" s="18"/>
      <c r="V393" s="18"/>
      <c r="W393" s="18"/>
      <c r="X393" s="21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</row>
    <row r="394" spans="1:54" ht="10.5">
      <c r="A394" s="19"/>
      <c r="B394" s="20"/>
      <c r="C394" s="18"/>
      <c r="D394" s="18"/>
      <c r="E394" s="18"/>
      <c r="F394" s="18"/>
      <c r="G394" s="18"/>
      <c r="H394" s="18"/>
      <c r="I394" s="18"/>
      <c r="J394" s="18"/>
      <c r="K394" s="21"/>
      <c r="L394" s="18"/>
      <c r="M394" s="18"/>
      <c r="N394" s="18"/>
      <c r="O394" s="18"/>
      <c r="P394" s="18"/>
      <c r="Q394" s="18"/>
      <c r="R394" s="18"/>
      <c r="S394" s="21"/>
      <c r="T394" s="18"/>
      <c r="U394" s="18"/>
      <c r="V394" s="18"/>
      <c r="W394" s="18"/>
      <c r="X394" s="21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</row>
    <row r="395" spans="1:54" ht="10.5">
      <c r="A395" s="19"/>
      <c r="B395" s="20"/>
      <c r="C395" s="18"/>
      <c r="D395" s="18"/>
      <c r="E395" s="18"/>
      <c r="F395" s="18"/>
      <c r="G395" s="18"/>
      <c r="H395" s="18"/>
      <c r="I395" s="18"/>
      <c r="J395" s="18"/>
      <c r="K395" s="21"/>
      <c r="L395" s="18"/>
      <c r="M395" s="18"/>
      <c r="N395" s="18"/>
      <c r="O395" s="18"/>
      <c r="P395" s="18"/>
      <c r="Q395" s="18"/>
      <c r="R395" s="18"/>
      <c r="S395" s="21"/>
      <c r="T395" s="18"/>
      <c r="U395" s="18"/>
      <c r="V395" s="18"/>
      <c r="W395" s="18"/>
      <c r="X395" s="21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</row>
    <row r="396" spans="1:54" ht="10.5">
      <c r="A396" s="19"/>
      <c r="B396" s="20"/>
      <c r="C396" s="18"/>
      <c r="D396" s="18"/>
      <c r="E396" s="18"/>
      <c r="F396" s="18"/>
      <c r="G396" s="18"/>
      <c r="H396" s="18"/>
      <c r="I396" s="18"/>
      <c r="J396" s="18"/>
      <c r="K396" s="21"/>
      <c r="L396" s="18"/>
      <c r="M396" s="18"/>
      <c r="N396" s="18"/>
      <c r="O396" s="18"/>
      <c r="P396" s="18"/>
      <c r="Q396" s="18"/>
      <c r="R396" s="18"/>
      <c r="S396" s="21"/>
      <c r="T396" s="18"/>
      <c r="U396" s="18"/>
      <c r="V396" s="18"/>
      <c r="W396" s="18"/>
      <c r="X396" s="21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</row>
    <row r="397" spans="1:54" ht="10.5">
      <c r="A397" s="19"/>
      <c r="B397" s="20"/>
      <c r="C397" s="18"/>
      <c r="D397" s="18"/>
      <c r="E397" s="18"/>
      <c r="F397" s="18"/>
      <c r="G397" s="18"/>
      <c r="H397" s="18"/>
      <c r="I397" s="18"/>
      <c r="J397" s="18"/>
      <c r="K397" s="21"/>
      <c r="L397" s="18"/>
      <c r="M397" s="18"/>
      <c r="N397" s="18"/>
      <c r="O397" s="18"/>
      <c r="P397" s="18"/>
      <c r="Q397" s="18"/>
      <c r="R397" s="18"/>
      <c r="S397" s="21"/>
      <c r="T397" s="18"/>
      <c r="U397" s="18"/>
      <c r="V397" s="18"/>
      <c r="W397" s="18"/>
      <c r="X397" s="21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</row>
    <row r="398" spans="1:54" ht="10.5">
      <c r="A398" s="19"/>
      <c r="B398" s="20"/>
      <c r="C398" s="18"/>
      <c r="D398" s="18"/>
      <c r="E398" s="18"/>
      <c r="F398" s="18"/>
      <c r="G398" s="18"/>
      <c r="H398" s="18"/>
      <c r="I398" s="18"/>
      <c r="J398" s="18"/>
      <c r="K398" s="21"/>
      <c r="L398" s="18"/>
      <c r="M398" s="18"/>
      <c r="N398" s="18"/>
      <c r="O398" s="18"/>
      <c r="P398" s="18"/>
      <c r="Q398" s="18"/>
      <c r="R398" s="18"/>
      <c r="S398" s="21"/>
      <c r="T398" s="18"/>
      <c r="U398" s="18"/>
      <c r="V398" s="18"/>
      <c r="W398" s="18"/>
      <c r="X398" s="21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</row>
    <row r="399" spans="1:54" ht="10.5">
      <c r="A399" s="19"/>
      <c r="B399" s="20"/>
      <c r="C399" s="18"/>
      <c r="D399" s="18"/>
      <c r="E399" s="18"/>
      <c r="F399" s="18"/>
      <c r="G399" s="18"/>
      <c r="H399" s="18"/>
      <c r="I399" s="18"/>
      <c r="J399" s="18"/>
      <c r="K399" s="21"/>
      <c r="L399" s="18"/>
      <c r="M399" s="18"/>
      <c r="N399" s="18"/>
      <c r="O399" s="18"/>
      <c r="P399" s="18"/>
      <c r="Q399" s="18"/>
      <c r="R399" s="18"/>
      <c r="S399" s="21"/>
      <c r="T399" s="18"/>
      <c r="U399" s="18"/>
      <c r="V399" s="18"/>
      <c r="W399" s="18"/>
      <c r="X399" s="21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</row>
    <row r="400" spans="1:54" ht="10.5">
      <c r="A400" s="19"/>
      <c r="B400" s="20"/>
      <c r="C400" s="18"/>
      <c r="D400" s="18"/>
      <c r="E400" s="18"/>
      <c r="F400" s="18"/>
      <c r="G400" s="18"/>
      <c r="H400" s="18"/>
      <c r="I400" s="18"/>
      <c r="J400" s="18"/>
      <c r="K400" s="21"/>
      <c r="L400" s="18"/>
      <c r="M400" s="18"/>
      <c r="N400" s="18"/>
      <c r="O400" s="18"/>
      <c r="P400" s="18"/>
      <c r="Q400" s="18"/>
      <c r="R400" s="18"/>
      <c r="S400" s="21"/>
      <c r="T400" s="18"/>
      <c r="U400" s="18"/>
      <c r="V400" s="18"/>
      <c r="W400" s="18"/>
      <c r="X400" s="21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</row>
    <row r="401" spans="1:54" ht="10.5">
      <c r="A401" s="19"/>
      <c r="B401" s="20"/>
      <c r="C401" s="18"/>
      <c r="D401" s="18"/>
      <c r="E401" s="18"/>
      <c r="F401" s="18"/>
      <c r="G401" s="18"/>
      <c r="H401" s="18"/>
      <c r="I401" s="18"/>
      <c r="J401" s="18"/>
      <c r="K401" s="21"/>
      <c r="L401" s="18"/>
      <c r="M401" s="18"/>
      <c r="N401" s="18"/>
      <c r="O401" s="18"/>
      <c r="P401" s="18"/>
      <c r="Q401" s="18"/>
      <c r="R401" s="18"/>
      <c r="S401" s="21"/>
      <c r="T401" s="18"/>
      <c r="U401" s="18"/>
      <c r="V401" s="18"/>
      <c r="W401" s="18"/>
      <c r="X401" s="21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</row>
    <row r="402" spans="1:54" ht="10.5">
      <c r="A402" s="19"/>
      <c r="B402" s="20"/>
      <c r="C402" s="18"/>
      <c r="D402" s="18"/>
      <c r="E402" s="18"/>
      <c r="F402" s="18"/>
      <c r="G402" s="18"/>
      <c r="H402" s="18"/>
      <c r="I402" s="18"/>
      <c r="J402" s="18"/>
      <c r="K402" s="21"/>
      <c r="L402" s="18"/>
      <c r="M402" s="18"/>
      <c r="N402" s="18"/>
      <c r="O402" s="18"/>
      <c r="P402" s="18"/>
      <c r="Q402" s="18"/>
      <c r="R402" s="18"/>
      <c r="S402" s="21"/>
      <c r="T402" s="18"/>
      <c r="U402" s="18"/>
      <c r="V402" s="18"/>
      <c r="W402" s="18"/>
      <c r="X402" s="21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</row>
    <row r="403" spans="1:54" ht="10.5">
      <c r="A403" s="19"/>
      <c r="B403" s="20"/>
      <c r="C403" s="18"/>
      <c r="D403" s="18"/>
      <c r="E403" s="18"/>
      <c r="F403" s="18"/>
      <c r="G403" s="18"/>
      <c r="H403" s="18"/>
      <c r="I403" s="18"/>
      <c r="J403" s="18"/>
      <c r="K403" s="21"/>
      <c r="L403" s="18"/>
      <c r="M403" s="18"/>
      <c r="N403" s="18"/>
      <c r="O403" s="18"/>
      <c r="P403" s="18"/>
      <c r="Q403" s="18"/>
      <c r="R403" s="18"/>
      <c r="S403" s="21"/>
      <c r="T403" s="18"/>
      <c r="U403" s="18"/>
      <c r="V403" s="18"/>
      <c r="W403" s="18"/>
      <c r="X403" s="21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</row>
    <row r="404" spans="1:54" ht="10.5">
      <c r="A404" s="19"/>
      <c r="B404" s="20"/>
      <c r="C404" s="18"/>
      <c r="D404" s="18"/>
      <c r="E404" s="18"/>
      <c r="F404" s="18"/>
      <c r="G404" s="18"/>
      <c r="H404" s="18"/>
      <c r="I404" s="18"/>
      <c r="J404" s="18"/>
      <c r="K404" s="21"/>
      <c r="L404" s="18"/>
      <c r="M404" s="18"/>
      <c r="N404" s="18"/>
      <c r="O404" s="18"/>
      <c r="P404" s="18"/>
      <c r="Q404" s="18"/>
      <c r="R404" s="18"/>
      <c r="S404" s="21"/>
      <c r="T404" s="18"/>
      <c r="U404" s="18"/>
      <c r="V404" s="18"/>
      <c r="W404" s="18"/>
      <c r="X404" s="21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</row>
    <row r="405" spans="1:54" ht="10.5">
      <c r="A405" s="19"/>
      <c r="B405" s="20"/>
      <c r="C405" s="18"/>
      <c r="D405" s="18"/>
      <c r="E405" s="18"/>
      <c r="F405" s="18"/>
      <c r="G405" s="18"/>
      <c r="H405" s="18"/>
      <c r="I405" s="18"/>
      <c r="J405" s="18"/>
      <c r="K405" s="21"/>
      <c r="L405" s="18"/>
      <c r="M405" s="18"/>
      <c r="N405" s="18"/>
      <c r="O405" s="18"/>
      <c r="P405" s="18"/>
      <c r="Q405" s="18"/>
      <c r="R405" s="18"/>
      <c r="S405" s="21"/>
      <c r="T405" s="18"/>
      <c r="U405" s="18"/>
      <c r="V405" s="18"/>
      <c r="W405" s="18"/>
      <c r="X405" s="21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</row>
    <row r="406" spans="1:54" ht="10.5">
      <c r="A406" s="19"/>
      <c r="B406" s="20"/>
      <c r="C406" s="18"/>
      <c r="D406" s="18"/>
      <c r="E406" s="18"/>
      <c r="F406" s="18"/>
      <c r="G406" s="18"/>
      <c r="H406" s="18"/>
      <c r="I406" s="18"/>
      <c r="J406" s="18"/>
      <c r="K406" s="21"/>
      <c r="L406" s="18"/>
      <c r="M406" s="18"/>
      <c r="N406" s="18"/>
      <c r="O406" s="18"/>
      <c r="P406" s="18"/>
      <c r="Q406" s="18"/>
      <c r="R406" s="18"/>
      <c r="S406" s="21"/>
      <c r="T406" s="18"/>
      <c r="U406" s="18"/>
      <c r="V406" s="18"/>
      <c r="W406" s="18"/>
      <c r="X406" s="21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</row>
    <row r="407" spans="1:54" ht="10.5">
      <c r="A407" s="19"/>
      <c r="B407" s="20"/>
      <c r="C407" s="18"/>
      <c r="D407" s="18"/>
      <c r="E407" s="18"/>
      <c r="F407" s="18"/>
      <c r="G407" s="18"/>
      <c r="H407" s="18"/>
      <c r="I407" s="18"/>
      <c r="J407" s="18"/>
      <c r="K407" s="21"/>
      <c r="L407" s="18"/>
      <c r="M407" s="18"/>
      <c r="N407" s="18"/>
      <c r="O407" s="18"/>
      <c r="P407" s="18"/>
      <c r="Q407" s="18"/>
      <c r="R407" s="18"/>
      <c r="S407" s="21"/>
      <c r="T407" s="18"/>
      <c r="U407" s="18"/>
      <c r="V407" s="18"/>
      <c r="W407" s="18"/>
      <c r="X407" s="21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</row>
    <row r="408" spans="1:54" ht="10.5">
      <c r="A408" s="19"/>
      <c r="B408" s="20"/>
      <c r="C408" s="18"/>
      <c r="D408" s="18"/>
      <c r="E408" s="18"/>
      <c r="F408" s="18"/>
      <c r="G408" s="18"/>
      <c r="H408" s="18"/>
      <c r="I408" s="18"/>
      <c r="J408" s="18"/>
      <c r="K408" s="21"/>
      <c r="L408" s="18"/>
      <c r="M408" s="18"/>
      <c r="N408" s="18"/>
      <c r="O408" s="18"/>
      <c r="P408" s="18"/>
      <c r="Q408" s="18"/>
      <c r="R408" s="18"/>
      <c r="S408" s="21"/>
      <c r="T408" s="18"/>
      <c r="U408" s="18"/>
      <c r="V408" s="18"/>
      <c r="W408" s="18"/>
      <c r="X408" s="21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</row>
    <row r="409" spans="1:54" ht="10.5">
      <c r="A409" s="19"/>
      <c r="B409" s="20"/>
      <c r="C409" s="18"/>
      <c r="D409" s="18"/>
      <c r="E409" s="18"/>
      <c r="F409" s="18"/>
      <c r="G409" s="18"/>
      <c r="H409" s="18"/>
      <c r="I409" s="18"/>
      <c r="J409" s="18"/>
      <c r="K409" s="21"/>
      <c r="L409" s="18"/>
      <c r="M409" s="18"/>
      <c r="N409" s="18"/>
      <c r="O409" s="18"/>
      <c r="P409" s="18"/>
      <c r="Q409" s="18"/>
      <c r="R409" s="18"/>
      <c r="S409" s="21"/>
      <c r="T409" s="18"/>
      <c r="U409" s="18"/>
      <c r="V409" s="18"/>
      <c r="W409" s="18"/>
      <c r="X409" s="21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</row>
    <row r="410" spans="1:54" ht="10.5">
      <c r="A410" s="19"/>
      <c r="B410" s="20"/>
      <c r="C410" s="18"/>
      <c r="D410" s="18"/>
      <c r="E410" s="18"/>
      <c r="F410" s="18"/>
      <c r="G410" s="18"/>
      <c r="H410" s="18"/>
      <c r="I410" s="18"/>
      <c r="J410" s="18"/>
      <c r="K410" s="21"/>
      <c r="L410" s="18"/>
      <c r="M410" s="18"/>
      <c r="N410" s="18"/>
      <c r="O410" s="18"/>
      <c r="P410" s="18"/>
      <c r="Q410" s="18"/>
      <c r="R410" s="18"/>
      <c r="S410" s="21"/>
      <c r="T410" s="18"/>
      <c r="U410" s="18"/>
      <c r="V410" s="18"/>
      <c r="W410" s="18"/>
      <c r="X410" s="21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</row>
    <row r="411" spans="1:54" ht="10.5">
      <c r="A411" s="19"/>
      <c r="B411" s="20"/>
      <c r="C411" s="18"/>
      <c r="D411" s="18"/>
      <c r="E411" s="18"/>
      <c r="F411" s="18"/>
      <c r="G411" s="18"/>
      <c r="H411" s="18"/>
      <c r="I411" s="18"/>
      <c r="J411" s="18"/>
      <c r="K411" s="21"/>
      <c r="L411" s="18"/>
      <c r="M411" s="18"/>
      <c r="N411" s="18"/>
      <c r="O411" s="18"/>
      <c r="P411" s="18"/>
      <c r="Q411" s="18"/>
      <c r="R411" s="18"/>
      <c r="S411" s="21"/>
      <c r="T411" s="18"/>
      <c r="U411" s="18"/>
      <c r="V411" s="18"/>
      <c r="W411" s="18"/>
      <c r="X411" s="21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</row>
    <row r="412" spans="1:54" ht="10.5">
      <c r="A412" s="19"/>
      <c r="B412" s="20"/>
      <c r="C412" s="18"/>
      <c r="D412" s="18"/>
      <c r="E412" s="18"/>
      <c r="F412" s="18"/>
      <c r="G412" s="18"/>
      <c r="H412" s="18"/>
      <c r="I412" s="18"/>
      <c r="J412" s="18"/>
      <c r="K412" s="21"/>
      <c r="L412" s="18"/>
      <c r="M412" s="18"/>
      <c r="N412" s="18"/>
      <c r="O412" s="18"/>
      <c r="P412" s="18"/>
      <c r="Q412" s="18"/>
      <c r="R412" s="18"/>
      <c r="S412" s="21"/>
      <c r="T412" s="18"/>
      <c r="U412" s="18"/>
      <c r="V412" s="18"/>
      <c r="W412" s="18"/>
      <c r="X412" s="21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</row>
    <row r="413" spans="1:54" ht="10.5">
      <c r="A413" s="19"/>
      <c r="B413" s="20"/>
      <c r="C413" s="18"/>
      <c r="D413" s="18"/>
      <c r="E413" s="18"/>
      <c r="F413" s="18"/>
      <c r="G413" s="18"/>
      <c r="H413" s="18"/>
      <c r="I413" s="18"/>
      <c r="J413" s="18"/>
      <c r="K413" s="21"/>
      <c r="L413" s="18"/>
      <c r="M413" s="18"/>
      <c r="N413" s="18"/>
      <c r="O413" s="18"/>
      <c r="P413" s="18"/>
      <c r="Q413" s="18"/>
      <c r="R413" s="18"/>
      <c r="S413" s="21"/>
      <c r="T413" s="18"/>
      <c r="U413" s="18"/>
      <c r="V413" s="18"/>
      <c r="W413" s="18"/>
      <c r="X413" s="21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</row>
    <row r="414" spans="1:54" ht="10.5">
      <c r="A414" s="19"/>
      <c r="B414" s="20"/>
      <c r="C414" s="18"/>
      <c r="D414" s="18"/>
      <c r="E414" s="18"/>
      <c r="F414" s="18"/>
      <c r="G414" s="18"/>
      <c r="H414" s="18"/>
      <c r="I414" s="18"/>
      <c r="J414" s="18"/>
      <c r="K414" s="21"/>
      <c r="L414" s="18"/>
      <c r="M414" s="18"/>
      <c r="N414" s="18"/>
      <c r="O414" s="18"/>
      <c r="P414" s="18"/>
      <c r="Q414" s="18"/>
      <c r="R414" s="18"/>
      <c r="S414" s="21"/>
      <c r="T414" s="18"/>
      <c r="U414" s="18"/>
      <c r="V414" s="18"/>
      <c r="W414" s="18"/>
      <c r="X414" s="21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</row>
    <row r="415" spans="1:54" ht="10.5">
      <c r="A415" s="19"/>
      <c r="B415" s="20"/>
      <c r="C415" s="18"/>
      <c r="D415" s="18"/>
      <c r="E415" s="18"/>
      <c r="F415" s="18"/>
      <c r="G415" s="18"/>
      <c r="H415" s="18"/>
      <c r="I415" s="18"/>
      <c r="J415" s="18"/>
      <c r="K415" s="21"/>
      <c r="L415" s="18"/>
      <c r="M415" s="18"/>
      <c r="N415" s="18"/>
      <c r="O415" s="18"/>
      <c r="P415" s="18"/>
      <c r="Q415" s="18"/>
      <c r="R415" s="18"/>
      <c r="S415" s="21"/>
      <c r="T415" s="18"/>
      <c r="U415" s="18"/>
      <c r="V415" s="18"/>
      <c r="W415" s="18"/>
      <c r="X415" s="21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</row>
    <row r="416" spans="1:54" ht="10.5">
      <c r="A416" s="19"/>
      <c r="B416" s="20"/>
      <c r="C416" s="18"/>
      <c r="D416" s="18"/>
      <c r="E416" s="18"/>
      <c r="F416" s="18"/>
      <c r="G416" s="18"/>
      <c r="H416" s="18"/>
      <c r="I416" s="18"/>
      <c r="J416" s="18"/>
      <c r="K416" s="21"/>
      <c r="L416" s="18"/>
      <c r="M416" s="18"/>
      <c r="N416" s="18"/>
      <c r="O416" s="18"/>
      <c r="P416" s="18"/>
      <c r="Q416" s="18"/>
      <c r="R416" s="18"/>
      <c r="S416" s="21"/>
      <c r="T416" s="18"/>
      <c r="U416" s="18"/>
      <c r="V416" s="18"/>
      <c r="W416" s="18"/>
      <c r="X416" s="21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</row>
    <row r="417" spans="1:54" ht="10.5">
      <c r="A417" s="19"/>
      <c r="B417" s="20"/>
      <c r="C417" s="18"/>
      <c r="D417" s="18"/>
      <c r="E417" s="18"/>
      <c r="F417" s="18"/>
      <c r="G417" s="18"/>
      <c r="H417" s="18"/>
      <c r="I417" s="18"/>
      <c r="J417" s="18"/>
      <c r="K417" s="21"/>
      <c r="L417" s="18"/>
      <c r="M417" s="18"/>
      <c r="N417" s="18"/>
      <c r="O417" s="18"/>
      <c r="P417" s="18"/>
      <c r="Q417" s="18"/>
      <c r="R417" s="18"/>
      <c r="S417" s="21"/>
      <c r="T417" s="18"/>
      <c r="U417" s="18"/>
      <c r="V417" s="18"/>
      <c r="W417" s="18"/>
      <c r="X417" s="21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</row>
    <row r="418" spans="1:54" ht="10.5">
      <c r="A418" s="19"/>
      <c r="B418" s="20"/>
      <c r="C418" s="18"/>
      <c r="D418" s="18"/>
      <c r="E418" s="18"/>
      <c r="F418" s="18"/>
      <c r="G418" s="18"/>
      <c r="H418" s="18"/>
      <c r="I418" s="18"/>
      <c r="J418" s="18"/>
      <c r="K418" s="21"/>
      <c r="L418" s="18"/>
      <c r="M418" s="18"/>
      <c r="N418" s="18"/>
      <c r="O418" s="18"/>
      <c r="P418" s="18"/>
      <c r="Q418" s="18"/>
      <c r="R418" s="18"/>
      <c r="S418" s="21"/>
      <c r="T418" s="18"/>
      <c r="U418" s="18"/>
      <c r="V418" s="18"/>
      <c r="W418" s="18"/>
      <c r="X418" s="21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</row>
    <row r="419" spans="1:54" ht="10.5">
      <c r="A419" s="19"/>
      <c r="B419" s="20"/>
      <c r="C419" s="18"/>
      <c r="D419" s="18"/>
      <c r="E419" s="18"/>
      <c r="F419" s="18"/>
      <c r="G419" s="18"/>
      <c r="H419" s="18"/>
      <c r="I419" s="18"/>
      <c r="J419" s="18"/>
      <c r="K419" s="21"/>
      <c r="L419" s="18"/>
      <c r="M419" s="18"/>
      <c r="N419" s="18"/>
      <c r="O419" s="18"/>
      <c r="P419" s="18"/>
      <c r="Q419" s="18"/>
      <c r="R419" s="18"/>
      <c r="S419" s="21"/>
      <c r="T419" s="18"/>
      <c r="U419" s="18"/>
      <c r="V419" s="18"/>
      <c r="W419" s="18"/>
      <c r="X419" s="21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</row>
    <row r="420" spans="1:54" ht="10.5">
      <c r="A420" s="19"/>
      <c r="B420" s="20"/>
      <c r="C420" s="18"/>
      <c r="D420" s="18"/>
      <c r="E420" s="18"/>
      <c r="F420" s="18"/>
      <c r="G420" s="18"/>
      <c r="H420" s="18"/>
      <c r="I420" s="18"/>
      <c r="J420" s="18"/>
      <c r="K420" s="21"/>
      <c r="L420" s="18"/>
      <c r="M420" s="18"/>
      <c r="N420" s="18"/>
      <c r="O420" s="18"/>
      <c r="P420" s="18"/>
      <c r="Q420" s="18"/>
      <c r="R420" s="18"/>
      <c r="S420" s="21"/>
      <c r="T420" s="18"/>
      <c r="U420" s="18"/>
      <c r="V420" s="18"/>
      <c r="W420" s="18"/>
      <c r="X420" s="21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</row>
    <row r="421" spans="1:54" ht="10.5">
      <c r="A421" s="19"/>
      <c r="B421" s="20"/>
      <c r="C421" s="18"/>
      <c r="D421" s="18"/>
      <c r="E421" s="18"/>
      <c r="F421" s="18"/>
      <c r="G421" s="18"/>
      <c r="H421" s="18"/>
      <c r="I421" s="18"/>
      <c r="J421" s="18"/>
      <c r="K421" s="21"/>
      <c r="L421" s="18"/>
      <c r="M421" s="18"/>
      <c r="N421" s="18"/>
      <c r="O421" s="18"/>
      <c r="P421" s="18"/>
      <c r="Q421" s="18"/>
      <c r="R421" s="18"/>
      <c r="S421" s="21"/>
      <c r="T421" s="18"/>
      <c r="U421" s="18"/>
      <c r="V421" s="18"/>
      <c r="W421" s="18"/>
      <c r="X421" s="21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</row>
    <row r="422" spans="1:54" ht="10.5">
      <c r="A422" s="19"/>
      <c r="B422" s="20"/>
      <c r="C422" s="18"/>
      <c r="D422" s="18"/>
      <c r="E422" s="18"/>
      <c r="F422" s="18"/>
      <c r="G422" s="18"/>
      <c r="H422" s="18"/>
      <c r="I422" s="18"/>
      <c r="J422" s="18"/>
      <c r="K422" s="21"/>
      <c r="L422" s="18"/>
      <c r="M422" s="18"/>
      <c r="N422" s="18"/>
      <c r="O422" s="18"/>
      <c r="P422" s="18"/>
      <c r="Q422" s="18"/>
      <c r="R422" s="18"/>
      <c r="S422" s="21"/>
      <c r="T422" s="18"/>
      <c r="U422" s="18"/>
      <c r="V422" s="18"/>
      <c r="W422" s="18"/>
      <c r="X422" s="21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</row>
    <row r="423" spans="1:54" ht="10.5">
      <c r="A423" s="19"/>
      <c r="B423" s="20"/>
      <c r="C423" s="18"/>
      <c r="D423" s="18"/>
      <c r="E423" s="18"/>
      <c r="F423" s="18"/>
      <c r="G423" s="18"/>
      <c r="H423" s="18"/>
      <c r="I423" s="18"/>
      <c r="J423" s="18"/>
      <c r="K423" s="21"/>
      <c r="L423" s="18"/>
      <c r="M423" s="18"/>
      <c r="N423" s="18"/>
      <c r="O423" s="18"/>
      <c r="P423" s="18"/>
      <c r="Q423" s="18"/>
      <c r="R423" s="18"/>
      <c r="S423" s="21"/>
      <c r="T423" s="18"/>
      <c r="U423" s="18"/>
      <c r="V423" s="18"/>
      <c r="W423" s="18"/>
      <c r="X423" s="21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</row>
    <row r="424" spans="1:54" ht="10.5">
      <c r="A424" s="19"/>
      <c r="B424" s="20"/>
      <c r="C424" s="18"/>
      <c r="D424" s="18"/>
      <c r="E424" s="18"/>
      <c r="F424" s="18"/>
      <c r="G424" s="18"/>
      <c r="H424" s="18"/>
      <c r="I424" s="18"/>
      <c r="J424" s="18"/>
      <c r="K424" s="21"/>
      <c r="L424" s="18"/>
      <c r="M424" s="18"/>
      <c r="N424" s="18"/>
      <c r="O424" s="18"/>
      <c r="P424" s="18"/>
      <c r="Q424" s="18"/>
      <c r="R424" s="18"/>
      <c r="S424" s="21"/>
      <c r="T424" s="18"/>
      <c r="U424" s="18"/>
      <c r="V424" s="18"/>
      <c r="W424" s="18"/>
      <c r="X424" s="21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</row>
    <row r="425" spans="1:54" ht="10.5">
      <c r="A425" s="19"/>
      <c r="B425" s="20"/>
      <c r="C425" s="18"/>
      <c r="D425" s="18"/>
      <c r="E425" s="18"/>
      <c r="F425" s="18"/>
      <c r="G425" s="18"/>
      <c r="H425" s="18"/>
      <c r="I425" s="18"/>
      <c r="J425" s="18"/>
      <c r="K425" s="21"/>
      <c r="L425" s="18"/>
      <c r="M425" s="18"/>
      <c r="N425" s="18"/>
      <c r="O425" s="18"/>
      <c r="P425" s="18"/>
      <c r="Q425" s="18"/>
      <c r="R425" s="18"/>
      <c r="S425" s="21"/>
      <c r="T425" s="18"/>
      <c r="U425" s="18"/>
      <c r="V425" s="18"/>
      <c r="W425" s="18"/>
      <c r="X425" s="21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</row>
    <row r="426" spans="1:54" ht="10.5">
      <c r="A426" s="19"/>
      <c r="B426" s="20"/>
      <c r="C426" s="18"/>
      <c r="D426" s="18"/>
      <c r="E426" s="18"/>
      <c r="F426" s="18"/>
      <c r="G426" s="18"/>
      <c r="H426" s="18"/>
      <c r="I426" s="18"/>
      <c r="J426" s="18"/>
      <c r="K426" s="21"/>
      <c r="L426" s="18"/>
      <c r="M426" s="18"/>
      <c r="N426" s="18"/>
      <c r="O426" s="18"/>
      <c r="P426" s="18"/>
      <c r="Q426" s="18"/>
      <c r="R426" s="18"/>
      <c r="S426" s="21"/>
      <c r="T426" s="18"/>
      <c r="U426" s="18"/>
      <c r="V426" s="18"/>
      <c r="W426" s="18"/>
      <c r="X426" s="21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</row>
    <row r="427" spans="1:54" ht="10.5">
      <c r="A427" s="19"/>
      <c r="B427" s="20"/>
      <c r="C427" s="18"/>
      <c r="D427" s="18"/>
      <c r="E427" s="18"/>
      <c r="F427" s="18"/>
      <c r="G427" s="18"/>
      <c r="H427" s="18"/>
      <c r="I427" s="18"/>
      <c r="J427" s="18"/>
      <c r="K427" s="21"/>
      <c r="L427" s="18"/>
      <c r="M427" s="18"/>
      <c r="N427" s="18"/>
      <c r="O427" s="18"/>
      <c r="P427" s="18"/>
      <c r="Q427" s="18"/>
      <c r="R427" s="18"/>
      <c r="S427" s="21"/>
      <c r="T427" s="18"/>
      <c r="U427" s="18"/>
      <c r="V427" s="18"/>
      <c r="W427" s="18"/>
      <c r="X427" s="21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</row>
    <row r="428" spans="1:54" ht="10.5">
      <c r="A428" s="19"/>
      <c r="B428" s="20"/>
      <c r="C428" s="18"/>
      <c r="D428" s="18"/>
      <c r="E428" s="18"/>
      <c r="F428" s="18"/>
      <c r="G428" s="18"/>
      <c r="H428" s="18"/>
      <c r="I428" s="18"/>
      <c r="J428" s="18"/>
      <c r="K428" s="21"/>
      <c r="L428" s="18"/>
      <c r="M428" s="18"/>
      <c r="N428" s="18"/>
      <c r="O428" s="18"/>
      <c r="P428" s="18"/>
      <c r="Q428" s="18"/>
      <c r="R428" s="18"/>
      <c r="S428" s="21"/>
      <c r="T428" s="18"/>
      <c r="U428" s="18"/>
      <c r="V428" s="18"/>
      <c r="W428" s="18"/>
      <c r="X428" s="21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</row>
    <row r="429" spans="1:54" ht="10.5">
      <c r="A429" s="19"/>
      <c r="B429" s="20"/>
      <c r="C429" s="18"/>
      <c r="D429" s="18"/>
      <c r="E429" s="18"/>
      <c r="F429" s="18"/>
      <c r="G429" s="18"/>
      <c r="H429" s="18"/>
      <c r="I429" s="18"/>
      <c r="J429" s="18"/>
      <c r="K429" s="21"/>
      <c r="L429" s="18"/>
      <c r="M429" s="18"/>
      <c r="N429" s="18"/>
      <c r="O429" s="18"/>
      <c r="P429" s="18"/>
      <c r="Q429" s="18"/>
      <c r="R429" s="18"/>
      <c r="S429" s="21"/>
      <c r="T429" s="18"/>
      <c r="U429" s="18"/>
      <c r="V429" s="18"/>
      <c r="W429" s="18"/>
      <c r="X429" s="21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</row>
    <row r="430" spans="1:54" ht="10.5">
      <c r="A430" s="19"/>
      <c r="B430" s="20"/>
      <c r="C430" s="18"/>
      <c r="D430" s="18"/>
      <c r="E430" s="18"/>
      <c r="F430" s="18"/>
      <c r="G430" s="18"/>
      <c r="H430" s="18"/>
      <c r="I430" s="18"/>
      <c r="J430" s="18"/>
      <c r="K430" s="21"/>
      <c r="L430" s="18"/>
      <c r="M430" s="18"/>
      <c r="N430" s="18"/>
      <c r="O430" s="18"/>
      <c r="P430" s="18"/>
      <c r="Q430" s="18"/>
      <c r="R430" s="18"/>
      <c r="S430" s="21"/>
      <c r="T430" s="18"/>
      <c r="U430" s="18"/>
      <c r="V430" s="18"/>
      <c r="W430" s="18"/>
      <c r="X430" s="21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</row>
    <row r="431" spans="1:54" ht="10.5">
      <c r="A431" s="19"/>
      <c r="B431" s="20"/>
      <c r="C431" s="18"/>
      <c r="D431" s="18"/>
      <c r="E431" s="18"/>
      <c r="F431" s="18"/>
      <c r="G431" s="18"/>
      <c r="H431" s="18"/>
      <c r="I431" s="18"/>
      <c r="J431" s="18"/>
      <c r="K431" s="21"/>
      <c r="L431" s="18"/>
      <c r="M431" s="18"/>
      <c r="N431" s="18"/>
      <c r="O431" s="18"/>
      <c r="P431" s="18"/>
      <c r="Q431" s="18"/>
      <c r="R431" s="18"/>
      <c r="S431" s="21"/>
      <c r="T431" s="18"/>
      <c r="U431" s="18"/>
      <c r="V431" s="18"/>
      <c r="W431" s="18"/>
      <c r="X431" s="21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</row>
    <row r="432" spans="1:54" ht="10.5">
      <c r="A432" s="19"/>
      <c r="B432" s="20"/>
      <c r="C432" s="18"/>
      <c r="D432" s="18"/>
      <c r="E432" s="18"/>
      <c r="F432" s="18"/>
      <c r="G432" s="18"/>
      <c r="H432" s="18"/>
      <c r="I432" s="18"/>
      <c r="J432" s="18"/>
      <c r="K432" s="21"/>
      <c r="L432" s="18"/>
      <c r="M432" s="18"/>
      <c r="N432" s="18"/>
      <c r="O432" s="18"/>
      <c r="P432" s="18"/>
      <c r="Q432" s="18"/>
      <c r="R432" s="18"/>
      <c r="S432" s="21"/>
      <c r="T432" s="18"/>
      <c r="U432" s="18"/>
      <c r="V432" s="18"/>
      <c r="W432" s="18"/>
      <c r="X432" s="21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</row>
    <row r="433" spans="1:54" ht="10.5">
      <c r="A433" s="19"/>
      <c r="B433" s="20"/>
      <c r="C433" s="18"/>
      <c r="D433" s="18"/>
      <c r="E433" s="18"/>
      <c r="F433" s="18"/>
      <c r="G433" s="18"/>
      <c r="H433" s="18"/>
      <c r="I433" s="18"/>
      <c r="J433" s="18"/>
      <c r="K433" s="21"/>
      <c r="L433" s="18"/>
      <c r="M433" s="18"/>
      <c r="N433" s="18"/>
      <c r="O433" s="18"/>
      <c r="P433" s="18"/>
      <c r="Q433" s="18"/>
      <c r="R433" s="18"/>
      <c r="S433" s="21"/>
      <c r="T433" s="18"/>
      <c r="U433" s="18"/>
      <c r="V433" s="18"/>
      <c r="W433" s="18"/>
      <c r="X433" s="21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</row>
    <row r="434" spans="1:54" ht="10.5">
      <c r="A434" s="19"/>
      <c r="B434" s="20"/>
      <c r="C434" s="18"/>
      <c r="D434" s="18"/>
      <c r="E434" s="18"/>
      <c r="F434" s="18"/>
      <c r="G434" s="18"/>
      <c r="H434" s="18"/>
      <c r="I434" s="18"/>
      <c r="J434" s="18"/>
      <c r="K434" s="21"/>
      <c r="L434" s="18"/>
      <c r="M434" s="18"/>
      <c r="N434" s="18"/>
      <c r="O434" s="18"/>
      <c r="P434" s="18"/>
      <c r="Q434" s="18"/>
      <c r="R434" s="18"/>
      <c r="S434" s="21"/>
      <c r="T434" s="18"/>
      <c r="U434" s="18"/>
      <c r="V434" s="18"/>
      <c r="W434" s="18"/>
      <c r="X434" s="21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</row>
    <row r="435" spans="1:54" ht="10.5">
      <c r="A435" s="19"/>
      <c r="B435" s="20"/>
      <c r="C435" s="18"/>
      <c r="D435" s="18"/>
      <c r="E435" s="18"/>
      <c r="F435" s="18"/>
      <c r="G435" s="18"/>
      <c r="H435" s="18"/>
      <c r="I435" s="18"/>
      <c r="J435" s="18"/>
      <c r="K435" s="21"/>
      <c r="L435" s="18"/>
      <c r="M435" s="18"/>
      <c r="N435" s="18"/>
      <c r="O435" s="18"/>
      <c r="P435" s="18"/>
      <c r="Q435" s="18"/>
      <c r="R435" s="18"/>
      <c r="S435" s="21"/>
      <c r="T435" s="18"/>
      <c r="U435" s="18"/>
      <c r="V435" s="18"/>
      <c r="W435" s="18"/>
      <c r="X435" s="21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</row>
    <row r="436" spans="1:54" ht="10.5">
      <c r="A436" s="19"/>
      <c r="B436" s="20"/>
      <c r="C436" s="18"/>
      <c r="D436" s="18"/>
      <c r="E436" s="18"/>
      <c r="F436" s="18"/>
      <c r="G436" s="18"/>
      <c r="H436" s="18"/>
      <c r="I436" s="18"/>
      <c r="J436" s="18"/>
      <c r="K436" s="21"/>
      <c r="L436" s="18"/>
      <c r="M436" s="18"/>
      <c r="N436" s="18"/>
      <c r="O436" s="18"/>
      <c r="P436" s="18"/>
      <c r="Q436" s="18"/>
      <c r="R436" s="18"/>
      <c r="S436" s="21"/>
      <c r="T436" s="18"/>
      <c r="U436" s="18"/>
      <c r="V436" s="18"/>
      <c r="W436" s="18"/>
      <c r="X436" s="21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</row>
    <row r="437" spans="1:54" ht="10.5">
      <c r="A437" s="19"/>
      <c r="B437" s="20"/>
      <c r="C437" s="18"/>
      <c r="D437" s="18"/>
      <c r="E437" s="18"/>
      <c r="F437" s="18"/>
      <c r="G437" s="18"/>
      <c r="H437" s="18"/>
      <c r="I437" s="18"/>
      <c r="J437" s="18"/>
      <c r="K437" s="21"/>
      <c r="L437" s="18"/>
      <c r="M437" s="18"/>
      <c r="N437" s="18"/>
      <c r="O437" s="18"/>
      <c r="P437" s="18"/>
      <c r="Q437" s="18"/>
      <c r="R437" s="18"/>
      <c r="S437" s="21"/>
      <c r="T437" s="18"/>
      <c r="U437" s="18"/>
      <c r="V437" s="18"/>
      <c r="W437" s="18"/>
      <c r="X437" s="21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</row>
    <row r="438" spans="1:54" ht="10.5">
      <c r="A438" s="19"/>
      <c r="B438" s="20"/>
      <c r="C438" s="18"/>
      <c r="D438" s="18"/>
      <c r="E438" s="18"/>
      <c r="F438" s="18"/>
      <c r="G438" s="18"/>
      <c r="H438" s="18"/>
      <c r="I438" s="18"/>
      <c r="J438" s="18"/>
      <c r="K438" s="21"/>
      <c r="L438" s="18"/>
      <c r="M438" s="18"/>
      <c r="N438" s="18"/>
      <c r="O438" s="18"/>
      <c r="P438" s="18"/>
      <c r="Q438" s="18"/>
      <c r="R438" s="18"/>
      <c r="S438" s="21"/>
      <c r="T438" s="18"/>
      <c r="U438" s="18"/>
      <c r="V438" s="18"/>
      <c r="W438" s="18"/>
      <c r="X438" s="21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</row>
    <row r="439" spans="1:54" ht="10.5">
      <c r="A439" s="19"/>
      <c r="B439" s="20"/>
      <c r="C439" s="18"/>
      <c r="D439" s="18"/>
      <c r="E439" s="18"/>
      <c r="F439" s="18"/>
      <c r="G439" s="18"/>
      <c r="H439" s="18"/>
      <c r="I439" s="18"/>
      <c r="J439" s="18"/>
      <c r="K439" s="21"/>
      <c r="L439" s="18"/>
      <c r="M439" s="18"/>
      <c r="N439" s="18"/>
      <c r="O439" s="18"/>
      <c r="P439" s="18"/>
      <c r="Q439" s="18"/>
      <c r="R439" s="18"/>
      <c r="S439" s="21"/>
      <c r="T439" s="18"/>
      <c r="U439" s="18"/>
      <c r="V439" s="18"/>
      <c r="W439" s="18"/>
      <c r="X439" s="21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</row>
    <row r="440" spans="1:54" ht="10.5">
      <c r="A440" s="19"/>
      <c r="B440" s="20"/>
      <c r="C440" s="18"/>
      <c r="D440" s="18"/>
      <c r="E440" s="18"/>
      <c r="F440" s="18"/>
      <c r="G440" s="18"/>
      <c r="H440" s="18"/>
      <c r="I440" s="18"/>
      <c r="J440" s="18"/>
      <c r="K440" s="21"/>
      <c r="L440" s="18"/>
      <c r="M440" s="18"/>
      <c r="N440" s="18"/>
      <c r="O440" s="18"/>
      <c r="P440" s="18"/>
      <c r="Q440" s="18"/>
      <c r="R440" s="18"/>
      <c r="S440" s="21"/>
      <c r="T440" s="18"/>
      <c r="U440" s="18"/>
      <c r="V440" s="18"/>
      <c r="W440" s="18"/>
      <c r="X440" s="21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</row>
    <row r="441" spans="1:54" ht="10.5">
      <c r="A441" s="19"/>
      <c r="B441" s="20"/>
      <c r="C441" s="18"/>
      <c r="D441" s="18"/>
      <c r="E441" s="18"/>
      <c r="F441" s="18"/>
      <c r="G441" s="18"/>
      <c r="H441" s="18"/>
      <c r="I441" s="18"/>
      <c r="J441" s="18"/>
      <c r="K441" s="21"/>
      <c r="L441" s="18"/>
      <c r="M441" s="18"/>
      <c r="N441" s="18"/>
      <c r="O441" s="18"/>
      <c r="P441" s="18"/>
      <c r="Q441" s="18"/>
      <c r="R441" s="18"/>
      <c r="S441" s="21"/>
      <c r="T441" s="18"/>
      <c r="U441" s="18"/>
      <c r="V441" s="18"/>
      <c r="W441" s="18"/>
      <c r="X441" s="21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</row>
    <row r="442" spans="1:54" ht="10.5">
      <c r="A442" s="19"/>
      <c r="B442" s="20"/>
      <c r="C442" s="18"/>
      <c r="D442" s="18"/>
      <c r="E442" s="18"/>
      <c r="F442" s="18"/>
      <c r="G442" s="18"/>
      <c r="H442" s="18"/>
      <c r="I442" s="18"/>
      <c r="J442" s="18"/>
      <c r="K442" s="21"/>
      <c r="L442" s="18"/>
      <c r="M442" s="18"/>
      <c r="N442" s="18"/>
      <c r="O442" s="18"/>
      <c r="P442" s="18"/>
      <c r="Q442" s="18"/>
      <c r="R442" s="18"/>
      <c r="S442" s="21"/>
      <c r="T442" s="18"/>
      <c r="U442" s="18"/>
      <c r="V442" s="18"/>
      <c r="W442" s="18"/>
      <c r="X442" s="21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</row>
    <row r="443" spans="1:54" ht="10.5">
      <c r="A443" s="19"/>
      <c r="B443" s="20"/>
      <c r="C443" s="18"/>
      <c r="D443" s="18"/>
      <c r="E443" s="18"/>
      <c r="F443" s="18"/>
      <c r="G443" s="18"/>
      <c r="H443" s="18"/>
      <c r="I443" s="18"/>
      <c r="J443" s="18"/>
      <c r="K443" s="21"/>
      <c r="L443" s="18"/>
      <c r="M443" s="18"/>
      <c r="N443" s="18"/>
      <c r="O443" s="18"/>
      <c r="P443" s="18"/>
      <c r="Q443" s="18"/>
      <c r="R443" s="18"/>
      <c r="S443" s="21"/>
      <c r="T443" s="18"/>
      <c r="U443" s="18"/>
      <c r="V443" s="18"/>
      <c r="W443" s="18"/>
      <c r="X443" s="21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</row>
    <row r="444" spans="1:54" ht="10.5">
      <c r="A444" s="19"/>
      <c r="B444" s="20"/>
      <c r="C444" s="18"/>
      <c r="D444" s="18"/>
      <c r="E444" s="18"/>
      <c r="F444" s="18"/>
      <c r="G444" s="18"/>
      <c r="H444" s="18"/>
      <c r="I444" s="18"/>
      <c r="J444" s="18"/>
      <c r="K444" s="21"/>
      <c r="L444" s="18"/>
      <c r="M444" s="18"/>
      <c r="N444" s="18"/>
      <c r="O444" s="18"/>
      <c r="P444" s="18"/>
      <c r="Q444" s="18"/>
      <c r="R444" s="18"/>
      <c r="S444" s="21"/>
      <c r="T444" s="18"/>
      <c r="U444" s="18"/>
      <c r="V444" s="18"/>
      <c r="W444" s="18"/>
      <c r="X444" s="21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</row>
    <row r="445" spans="1:54" ht="10.5">
      <c r="A445" s="19"/>
      <c r="B445" s="20"/>
      <c r="C445" s="18"/>
      <c r="D445" s="18"/>
      <c r="E445" s="18"/>
      <c r="F445" s="18"/>
      <c r="G445" s="18"/>
      <c r="H445" s="18"/>
      <c r="I445" s="18"/>
      <c r="J445" s="18"/>
      <c r="K445" s="21"/>
      <c r="L445" s="18"/>
      <c r="M445" s="18"/>
      <c r="N445" s="18"/>
      <c r="O445" s="18"/>
      <c r="P445" s="18"/>
      <c r="Q445" s="18"/>
      <c r="R445" s="18"/>
      <c r="S445" s="21"/>
      <c r="T445" s="18"/>
      <c r="U445" s="18"/>
      <c r="V445" s="18"/>
      <c r="W445" s="18"/>
      <c r="X445" s="21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</row>
    <row r="446" spans="1:54" ht="10.5">
      <c r="A446" s="19"/>
      <c r="B446" s="20"/>
      <c r="C446" s="18"/>
      <c r="D446" s="18"/>
      <c r="E446" s="18"/>
      <c r="F446" s="18"/>
      <c r="G446" s="18"/>
      <c r="H446" s="18"/>
      <c r="I446" s="18"/>
      <c r="J446" s="18"/>
      <c r="K446" s="21"/>
      <c r="L446" s="18"/>
      <c r="M446" s="18"/>
      <c r="N446" s="18"/>
      <c r="O446" s="18"/>
      <c r="P446" s="18"/>
      <c r="Q446" s="18"/>
      <c r="R446" s="18"/>
      <c r="S446" s="21"/>
      <c r="T446" s="18"/>
      <c r="U446" s="18"/>
      <c r="V446" s="18"/>
      <c r="W446" s="18"/>
      <c r="X446" s="21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</row>
    <row r="447" spans="1:54" ht="10.5">
      <c r="A447" s="19"/>
      <c r="B447" s="20"/>
      <c r="C447" s="18"/>
      <c r="D447" s="18"/>
      <c r="E447" s="18"/>
      <c r="F447" s="18"/>
      <c r="G447" s="18"/>
      <c r="H447" s="18"/>
      <c r="I447" s="18"/>
      <c r="J447" s="18"/>
      <c r="K447" s="21"/>
      <c r="L447" s="18"/>
      <c r="M447" s="18"/>
      <c r="N447" s="18"/>
      <c r="O447" s="18"/>
      <c r="P447" s="18"/>
      <c r="Q447" s="18"/>
      <c r="R447" s="18"/>
      <c r="S447" s="21"/>
      <c r="T447" s="18"/>
      <c r="U447" s="18"/>
      <c r="V447" s="18"/>
      <c r="W447" s="18"/>
      <c r="X447" s="21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</row>
    <row r="448" spans="1:54" ht="10.5">
      <c r="A448" s="19"/>
      <c r="B448" s="20"/>
      <c r="C448" s="18"/>
      <c r="D448" s="18"/>
      <c r="E448" s="18"/>
      <c r="F448" s="18"/>
      <c r="G448" s="18"/>
      <c r="H448" s="18"/>
      <c r="I448" s="18"/>
      <c r="J448" s="18"/>
      <c r="K448" s="21"/>
      <c r="L448" s="18"/>
      <c r="M448" s="18"/>
      <c r="N448" s="18"/>
      <c r="O448" s="18"/>
      <c r="P448" s="18"/>
      <c r="Q448" s="18"/>
      <c r="R448" s="18"/>
      <c r="S448" s="21"/>
      <c r="T448" s="18"/>
      <c r="U448" s="18"/>
      <c r="V448" s="18"/>
      <c r="W448" s="18"/>
      <c r="X448" s="21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</row>
    <row r="449" spans="1:54" ht="10.5">
      <c r="A449" s="19"/>
      <c r="B449" s="20"/>
      <c r="C449" s="18"/>
      <c r="D449" s="18"/>
      <c r="E449" s="18"/>
      <c r="F449" s="18"/>
      <c r="G449" s="18"/>
      <c r="H449" s="18"/>
      <c r="I449" s="18"/>
      <c r="J449" s="18"/>
      <c r="K449" s="21"/>
      <c r="L449" s="18"/>
      <c r="M449" s="18"/>
      <c r="N449" s="18"/>
      <c r="O449" s="18"/>
      <c r="P449" s="18"/>
      <c r="Q449" s="18"/>
      <c r="R449" s="18"/>
      <c r="S449" s="21"/>
      <c r="T449" s="18"/>
      <c r="U449" s="18"/>
      <c r="V449" s="18"/>
      <c r="W449" s="18"/>
      <c r="X449" s="21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</row>
    <row r="450" spans="1:54" ht="10.5">
      <c r="A450" s="19"/>
      <c r="B450" s="20"/>
      <c r="C450" s="18"/>
      <c r="D450" s="18"/>
      <c r="E450" s="18"/>
      <c r="F450" s="18"/>
      <c r="G450" s="18"/>
      <c r="H450" s="18"/>
      <c r="I450" s="18"/>
      <c r="J450" s="18"/>
      <c r="K450" s="21"/>
      <c r="L450" s="18"/>
      <c r="M450" s="18"/>
      <c r="N450" s="18"/>
      <c r="O450" s="18"/>
      <c r="P450" s="18"/>
      <c r="Q450" s="18"/>
      <c r="R450" s="18"/>
      <c r="S450" s="21"/>
      <c r="T450" s="18"/>
      <c r="U450" s="18"/>
      <c r="V450" s="18"/>
      <c r="W450" s="18"/>
      <c r="X450" s="21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</row>
    <row r="451" spans="1:54" ht="10.5">
      <c r="A451" s="19"/>
      <c r="B451" s="20"/>
      <c r="C451" s="18"/>
      <c r="D451" s="18"/>
      <c r="E451" s="18"/>
      <c r="F451" s="18"/>
      <c r="G451" s="18"/>
      <c r="H451" s="18"/>
      <c r="I451" s="18"/>
      <c r="J451" s="18"/>
      <c r="K451" s="21"/>
      <c r="L451" s="18"/>
      <c r="M451" s="18"/>
      <c r="N451" s="18"/>
      <c r="O451" s="18"/>
      <c r="P451" s="18"/>
      <c r="Q451" s="18"/>
      <c r="R451" s="18"/>
      <c r="S451" s="21"/>
      <c r="T451" s="18"/>
      <c r="U451" s="18"/>
      <c r="V451" s="18"/>
      <c r="W451" s="18"/>
      <c r="X451" s="21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</row>
    <row r="452" spans="1:54" ht="10.5">
      <c r="A452" s="19"/>
      <c r="B452" s="20"/>
      <c r="C452" s="18"/>
      <c r="D452" s="18"/>
      <c r="E452" s="18"/>
      <c r="F452" s="18"/>
      <c r="G452" s="18"/>
      <c r="H452" s="18"/>
      <c r="I452" s="18"/>
      <c r="J452" s="18"/>
      <c r="K452" s="21"/>
      <c r="L452" s="18"/>
      <c r="M452" s="18"/>
      <c r="N452" s="18"/>
      <c r="O452" s="18"/>
      <c r="P452" s="18"/>
      <c r="Q452" s="18"/>
      <c r="R452" s="18"/>
      <c r="S452" s="21"/>
      <c r="T452" s="18"/>
      <c r="U452" s="18"/>
      <c r="V452" s="18"/>
      <c r="W452" s="18"/>
      <c r="X452" s="21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</row>
    <row r="453" spans="1:54" ht="10.5">
      <c r="A453" s="19"/>
      <c r="B453" s="20"/>
      <c r="C453" s="18"/>
      <c r="D453" s="18"/>
      <c r="E453" s="18"/>
      <c r="F453" s="18"/>
      <c r="G453" s="18"/>
      <c r="H453" s="18"/>
      <c r="I453" s="18"/>
      <c r="J453" s="18"/>
      <c r="K453" s="21"/>
      <c r="L453" s="18"/>
      <c r="M453" s="18"/>
      <c r="N453" s="18"/>
      <c r="O453" s="18"/>
      <c r="P453" s="18"/>
      <c r="Q453" s="18"/>
      <c r="R453" s="18"/>
      <c r="S453" s="21"/>
      <c r="T453" s="18"/>
      <c r="U453" s="18"/>
      <c r="V453" s="18"/>
      <c r="W453" s="18"/>
      <c r="X453" s="21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</row>
    <row r="454" spans="1:54" ht="10.5">
      <c r="A454" s="19"/>
      <c r="B454" s="20"/>
      <c r="C454" s="18"/>
      <c r="D454" s="18"/>
      <c r="E454" s="18"/>
      <c r="F454" s="18"/>
      <c r="G454" s="18"/>
      <c r="H454" s="18"/>
      <c r="I454" s="18"/>
      <c r="J454" s="18"/>
      <c r="K454" s="21"/>
      <c r="L454" s="18"/>
      <c r="M454" s="18"/>
      <c r="N454" s="18"/>
      <c r="O454" s="18"/>
      <c r="P454" s="18"/>
      <c r="Q454" s="18"/>
      <c r="R454" s="18"/>
      <c r="S454" s="21"/>
      <c r="T454" s="18"/>
      <c r="U454" s="18"/>
      <c r="V454" s="18"/>
      <c r="W454" s="18"/>
      <c r="X454" s="21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</row>
    <row r="455" spans="1:54" ht="10.5">
      <c r="A455" s="19"/>
      <c r="B455" s="20"/>
      <c r="C455" s="18"/>
      <c r="D455" s="18"/>
      <c r="E455" s="18"/>
      <c r="F455" s="18"/>
      <c r="G455" s="18"/>
      <c r="H455" s="18"/>
      <c r="I455" s="18"/>
      <c r="J455" s="18"/>
      <c r="K455" s="21"/>
      <c r="L455" s="18"/>
      <c r="M455" s="18"/>
      <c r="N455" s="18"/>
      <c r="O455" s="18"/>
      <c r="P455" s="18"/>
      <c r="Q455" s="18"/>
      <c r="R455" s="18"/>
      <c r="S455" s="21"/>
      <c r="T455" s="18"/>
      <c r="U455" s="18"/>
      <c r="V455" s="18"/>
      <c r="W455" s="18"/>
      <c r="X455" s="21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</row>
    <row r="456" spans="1:54" ht="10.5">
      <c r="A456" s="19"/>
      <c r="B456" s="20"/>
      <c r="C456" s="18"/>
      <c r="D456" s="18"/>
      <c r="E456" s="18"/>
      <c r="F456" s="18"/>
      <c r="G456" s="18"/>
      <c r="H456" s="18"/>
      <c r="I456" s="18"/>
      <c r="J456" s="18"/>
      <c r="K456" s="21"/>
      <c r="L456" s="18"/>
      <c r="M456" s="18"/>
      <c r="N456" s="18"/>
      <c r="O456" s="18"/>
      <c r="P456" s="18"/>
      <c r="Q456" s="18"/>
      <c r="R456" s="18"/>
      <c r="S456" s="21"/>
      <c r="T456" s="18"/>
      <c r="U456" s="18"/>
      <c r="V456" s="18"/>
      <c r="W456" s="18"/>
      <c r="X456" s="21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</row>
    <row r="457" spans="1:54" ht="10.5">
      <c r="A457" s="19"/>
      <c r="B457" s="20"/>
      <c r="C457" s="18"/>
      <c r="D457" s="18"/>
      <c r="E457" s="18"/>
      <c r="F457" s="18"/>
      <c r="G457" s="18"/>
      <c r="H457" s="18"/>
      <c r="I457" s="18"/>
      <c r="J457" s="18"/>
      <c r="K457" s="21"/>
      <c r="L457" s="18"/>
      <c r="M457" s="18"/>
      <c r="N457" s="18"/>
      <c r="O457" s="18"/>
      <c r="P457" s="18"/>
      <c r="Q457" s="18"/>
      <c r="R457" s="18"/>
      <c r="S457" s="21"/>
      <c r="T457" s="18"/>
      <c r="U457" s="18"/>
      <c r="V457" s="18"/>
      <c r="W457" s="18"/>
      <c r="X457" s="21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</row>
    <row r="458" spans="1:54" ht="10.5">
      <c r="A458" s="19"/>
      <c r="B458" s="20"/>
      <c r="C458" s="18"/>
      <c r="D458" s="18"/>
      <c r="E458" s="18"/>
      <c r="F458" s="18"/>
      <c r="G458" s="18"/>
      <c r="H458" s="18"/>
      <c r="I458" s="18"/>
      <c r="J458" s="18"/>
      <c r="K458" s="21"/>
      <c r="L458" s="18"/>
      <c r="M458" s="18"/>
      <c r="N458" s="18"/>
      <c r="O458" s="18"/>
      <c r="P458" s="18"/>
      <c r="Q458" s="18"/>
      <c r="R458" s="18"/>
      <c r="S458" s="21"/>
      <c r="T458" s="18"/>
      <c r="U458" s="18"/>
      <c r="V458" s="18"/>
      <c r="W458" s="18"/>
      <c r="X458" s="21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</row>
    <row r="459" spans="1:54" ht="10.5">
      <c r="A459" s="19"/>
      <c r="B459" s="20"/>
      <c r="C459" s="18"/>
      <c r="D459" s="18"/>
      <c r="E459" s="18"/>
      <c r="F459" s="18"/>
      <c r="G459" s="18"/>
      <c r="H459" s="18"/>
      <c r="I459" s="18"/>
      <c r="J459" s="18"/>
      <c r="K459" s="21"/>
      <c r="L459" s="18"/>
      <c r="M459" s="18"/>
      <c r="N459" s="18"/>
      <c r="O459" s="18"/>
      <c r="P459" s="18"/>
      <c r="Q459" s="18"/>
      <c r="R459" s="18"/>
      <c r="S459" s="21"/>
      <c r="T459" s="18"/>
      <c r="U459" s="18"/>
      <c r="V459" s="18"/>
      <c r="W459" s="18"/>
      <c r="X459" s="21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</row>
    <row r="460" spans="1:54" ht="10.5">
      <c r="A460" s="19"/>
      <c r="B460" s="20"/>
      <c r="C460" s="18"/>
      <c r="D460" s="18"/>
      <c r="E460" s="18"/>
      <c r="F460" s="18"/>
      <c r="G460" s="18"/>
      <c r="H460" s="18"/>
      <c r="I460" s="18"/>
      <c r="J460" s="18"/>
      <c r="K460" s="21"/>
      <c r="L460" s="18"/>
      <c r="M460" s="18"/>
      <c r="N460" s="18"/>
      <c r="O460" s="18"/>
      <c r="P460" s="18"/>
      <c r="Q460" s="18"/>
      <c r="R460" s="18"/>
      <c r="S460" s="21"/>
      <c r="T460" s="18"/>
      <c r="U460" s="18"/>
      <c r="V460" s="18"/>
      <c r="W460" s="18"/>
      <c r="X460" s="21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</row>
    <row r="461" spans="1:54" ht="10.5">
      <c r="A461" s="19"/>
      <c r="B461" s="20"/>
      <c r="C461" s="18"/>
      <c r="D461" s="18"/>
      <c r="E461" s="18"/>
      <c r="F461" s="18"/>
      <c r="G461" s="18"/>
      <c r="H461" s="18"/>
      <c r="I461" s="18"/>
      <c r="J461" s="18"/>
      <c r="K461" s="21"/>
      <c r="L461" s="18"/>
      <c r="M461" s="18"/>
      <c r="N461" s="18"/>
      <c r="O461" s="18"/>
      <c r="P461" s="18"/>
      <c r="Q461" s="18"/>
      <c r="R461" s="18"/>
      <c r="S461" s="21"/>
      <c r="T461" s="18"/>
      <c r="U461" s="18"/>
      <c r="V461" s="18"/>
      <c r="W461" s="18"/>
      <c r="X461" s="21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</row>
    <row r="462" spans="1:54" ht="10.5">
      <c r="A462" s="19"/>
      <c r="B462" s="20"/>
      <c r="C462" s="18"/>
      <c r="D462" s="18"/>
      <c r="E462" s="18"/>
      <c r="F462" s="18"/>
      <c r="G462" s="18"/>
      <c r="H462" s="18"/>
      <c r="I462" s="18"/>
      <c r="J462" s="18"/>
      <c r="K462" s="21"/>
      <c r="L462" s="18"/>
      <c r="M462" s="18"/>
      <c r="N462" s="18"/>
      <c r="O462" s="18"/>
      <c r="P462" s="18"/>
      <c r="Q462" s="18"/>
      <c r="R462" s="18"/>
      <c r="S462" s="21"/>
      <c r="T462" s="18"/>
      <c r="U462" s="18"/>
      <c r="V462" s="18"/>
      <c r="W462" s="18"/>
      <c r="X462" s="21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</row>
    <row r="463" spans="1:54" ht="10.5">
      <c r="A463" s="19"/>
      <c r="B463" s="20"/>
      <c r="C463" s="18"/>
      <c r="D463" s="18"/>
      <c r="E463" s="18"/>
      <c r="F463" s="18"/>
      <c r="G463" s="18"/>
      <c r="H463" s="18"/>
      <c r="I463" s="18"/>
      <c r="J463" s="18"/>
      <c r="K463" s="21"/>
      <c r="L463" s="18"/>
      <c r="M463" s="18"/>
      <c r="N463" s="18"/>
      <c r="O463" s="18"/>
      <c r="P463" s="18"/>
      <c r="Q463" s="18"/>
      <c r="R463" s="18"/>
      <c r="S463" s="21"/>
      <c r="T463" s="18"/>
      <c r="U463" s="18"/>
      <c r="V463" s="18"/>
      <c r="W463" s="18"/>
      <c r="X463" s="21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</row>
    <row r="464" spans="1:54" ht="10.5">
      <c r="A464" s="19"/>
      <c r="B464" s="20"/>
      <c r="C464" s="18"/>
      <c r="D464" s="18"/>
      <c r="E464" s="18"/>
      <c r="F464" s="18"/>
      <c r="G464" s="18"/>
      <c r="H464" s="18"/>
      <c r="I464" s="18"/>
      <c r="J464" s="18"/>
      <c r="K464" s="21"/>
      <c r="L464" s="18"/>
      <c r="M464" s="18"/>
      <c r="N464" s="18"/>
      <c r="O464" s="18"/>
      <c r="P464" s="18"/>
      <c r="Q464" s="18"/>
      <c r="R464" s="18"/>
      <c r="S464" s="21"/>
      <c r="T464" s="18"/>
      <c r="U464" s="18"/>
      <c r="V464" s="18"/>
      <c r="W464" s="18"/>
      <c r="X464" s="21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</row>
    <row r="465" spans="1:54" ht="10.5">
      <c r="A465" s="19"/>
      <c r="B465" s="20"/>
      <c r="C465" s="18"/>
      <c r="D465" s="18"/>
      <c r="E465" s="18"/>
      <c r="F465" s="18"/>
      <c r="G465" s="18"/>
      <c r="H465" s="18"/>
      <c r="I465" s="18"/>
      <c r="J465" s="18"/>
      <c r="K465" s="21"/>
      <c r="L465" s="18"/>
      <c r="M465" s="18"/>
      <c r="N465" s="18"/>
      <c r="O465" s="18"/>
      <c r="P465" s="18"/>
      <c r="Q465" s="18"/>
      <c r="R465" s="18"/>
      <c r="S465" s="21"/>
      <c r="T465" s="18"/>
      <c r="U465" s="18"/>
      <c r="V465" s="18"/>
      <c r="W465" s="18"/>
      <c r="X465" s="21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</row>
    <row r="466" spans="1:54" ht="10.5">
      <c r="A466" s="19"/>
      <c r="B466" s="20"/>
      <c r="C466" s="18"/>
      <c r="D466" s="18"/>
      <c r="E466" s="18"/>
      <c r="F466" s="18"/>
      <c r="G466" s="18"/>
      <c r="H466" s="18"/>
      <c r="I466" s="18"/>
      <c r="J466" s="18"/>
      <c r="K466" s="21"/>
      <c r="L466" s="18"/>
      <c r="M466" s="18"/>
      <c r="N466" s="18"/>
      <c r="O466" s="18"/>
      <c r="P466" s="18"/>
      <c r="Q466" s="18"/>
      <c r="R466" s="18"/>
      <c r="S466" s="21"/>
      <c r="T466" s="18"/>
      <c r="U466" s="18"/>
      <c r="V466" s="18"/>
      <c r="W466" s="18"/>
      <c r="X466" s="21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</row>
    <row r="467" spans="1:54" ht="10.5">
      <c r="A467" s="19"/>
      <c r="B467" s="20"/>
      <c r="C467" s="18"/>
      <c r="D467" s="18"/>
      <c r="E467" s="18"/>
      <c r="F467" s="18"/>
      <c r="G467" s="18"/>
      <c r="H467" s="18"/>
      <c r="I467" s="18"/>
      <c r="J467" s="18"/>
      <c r="K467" s="21"/>
      <c r="L467" s="18"/>
      <c r="M467" s="18"/>
      <c r="N467" s="18"/>
      <c r="O467" s="18"/>
      <c r="P467" s="18"/>
      <c r="Q467" s="18"/>
      <c r="R467" s="18"/>
      <c r="S467" s="21"/>
      <c r="T467" s="18"/>
      <c r="U467" s="18"/>
      <c r="V467" s="18"/>
      <c r="W467" s="18"/>
      <c r="X467" s="21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</row>
    <row r="468" spans="1:54" ht="10.5">
      <c r="A468" s="19"/>
      <c r="B468" s="20"/>
      <c r="C468" s="18"/>
      <c r="D468" s="18"/>
      <c r="E468" s="18"/>
      <c r="F468" s="18"/>
      <c r="G468" s="18"/>
      <c r="H468" s="18"/>
      <c r="I468" s="18"/>
      <c r="J468" s="18"/>
      <c r="K468" s="21"/>
      <c r="L468" s="18"/>
      <c r="M468" s="18"/>
      <c r="N468" s="18"/>
      <c r="O468" s="18"/>
      <c r="P468" s="18"/>
      <c r="Q468" s="18"/>
      <c r="R468" s="18"/>
      <c r="S468" s="21"/>
      <c r="T468" s="18"/>
      <c r="U468" s="18"/>
      <c r="V468" s="18"/>
      <c r="W468" s="18"/>
      <c r="X468" s="21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</row>
    <row r="469" spans="1:54" ht="10.5">
      <c r="A469" s="19"/>
      <c r="B469" s="20"/>
      <c r="C469" s="18"/>
      <c r="D469" s="18"/>
      <c r="E469" s="18"/>
      <c r="F469" s="18"/>
      <c r="G469" s="18"/>
      <c r="H469" s="18"/>
      <c r="I469" s="18"/>
      <c r="J469" s="18"/>
      <c r="K469" s="21"/>
      <c r="L469" s="18"/>
      <c r="M469" s="18"/>
      <c r="N469" s="18"/>
      <c r="O469" s="18"/>
      <c r="P469" s="18"/>
      <c r="Q469" s="18"/>
      <c r="R469" s="18"/>
      <c r="S469" s="21"/>
      <c r="T469" s="18"/>
      <c r="U469" s="18"/>
      <c r="V469" s="18"/>
      <c r="W469" s="18"/>
      <c r="X469" s="21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</row>
    <row r="470" spans="1:54" ht="10.5">
      <c r="A470" s="19"/>
      <c r="B470" s="20"/>
      <c r="C470" s="18"/>
      <c r="D470" s="18"/>
      <c r="E470" s="18"/>
      <c r="F470" s="18"/>
      <c r="G470" s="18"/>
      <c r="H470" s="18"/>
      <c r="I470" s="18"/>
      <c r="J470" s="18"/>
      <c r="K470" s="21"/>
      <c r="L470" s="18"/>
      <c r="M470" s="18"/>
      <c r="N470" s="18"/>
      <c r="O470" s="18"/>
      <c r="P470" s="18"/>
      <c r="Q470" s="18"/>
      <c r="R470" s="18"/>
      <c r="S470" s="21"/>
      <c r="T470" s="18"/>
      <c r="U470" s="18"/>
      <c r="V470" s="18"/>
      <c r="W470" s="18"/>
      <c r="X470" s="21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</row>
    <row r="471" spans="1:54" ht="10.5">
      <c r="A471" s="19"/>
      <c r="B471" s="20"/>
      <c r="C471" s="18"/>
      <c r="D471" s="18"/>
      <c r="E471" s="18"/>
      <c r="F471" s="18"/>
      <c r="G471" s="18"/>
      <c r="H471" s="18"/>
      <c r="I471" s="18"/>
      <c r="J471" s="18"/>
      <c r="K471" s="21"/>
      <c r="L471" s="18"/>
      <c r="M471" s="18"/>
      <c r="N471" s="18"/>
      <c r="O471" s="18"/>
      <c r="P471" s="18"/>
      <c r="Q471" s="18"/>
      <c r="R471" s="18"/>
      <c r="S471" s="21"/>
      <c r="T471" s="18"/>
      <c r="U471" s="18"/>
      <c r="V471" s="18"/>
      <c r="W471" s="18"/>
      <c r="X471" s="21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</row>
    <row r="472" spans="1:54" ht="10.5">
      <c r="A472" s="19"/>
      <c r="B472" s="20"/>
      <c r="C472" s="18"/>
      <c r="D472" s="18"/>
      <c r="E472" s="18"/>
      <c r="F472" s="18"/>
      <c r="G472" s="18"/>
      <c r="H472" s="18"/>
      <c r="I472" s="18"/>
      <c r="J472" s="18"/>
      <c r="K472" s="21"/>
      <c r="L472" s="18"/>
      <c r="M472" s="18"/>
      <c r="N472" s="18"/>
      <c r="O472" s="18"/>
      <c r="P472" s="18"/>
      <c r="Q472" s="18"/>
      <c r="R472" s="18"/>
      <c r="S472" s="21"/>
      <c r="T472" s="18"/>
      <c r="U472" s="18"/>
      <c r="V472" s="18"/>
      <c r="W472" s="18"/>
      <c r="X472" s="21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</row>
    <row r="473" spans="1:54" ht="10.5">
      <c r="A473" s="19"/>
      <c r="B473" s="20"/>
      <c r="C473" s="18"/>
      <c r="D473" s="18"/>
      <c r="E473" s="18"/>
      <c r="F473" s="18"/>
      <c r="G473" s="18"/>
      <c r="H473" s="18"/>
      <c r="I473" s="18"/>
      <c r="J473" s="18"/>
      <c r="K473" s="21"/>
      <c r="L473" s="18"/>
      <c r="M473" s="18"/>
      <c r="N473" s="18"/>
      <c r="O473" s="18"/>
      <c r="P473" s="18"/>
      <c r="Q473" s="18"/>
      <c r="R473" s="18"/>
      <c r="S473" s="21"/>
      <c r="T473" s="18"/>
      <c r="U473" s="18"/>
      <c r="V473" s="18"/>
      <c r="W473" s="18"/>
      <c r="X473" s="21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</row>
    <row r="474" spans="1:54" ht="10.5">
      <c r="A474" s="19"/>
      <c r="B474" s="20"/>
      <c r="C474" s="18"/>
      <c r="D474" s="18"/>
      <c r="E474" s="18"/>
      <c r="F474" s="18"/>
      <c r="G474" s="18"/>
      <c r="H474" s="18"/>
      <c r="I474" s="18"/>
      <c r="J474" s="18"/>
      <c r="K474" s="21"/>
      <c r="L474" s="18"/>
      <c r="M474" s="18"/>
      <c r="N474" s="18"/>
      <c r="O474" s="18"/>
      <c r="P474" s="18"/>
      <c r="Q474" s="18"/>
      <c r="R474" s="18"/>
      <c r="S474" s="21"/>
      <c r="T474" s="18"/>
      <c r="U474" s="18"/>
      <c r="V474" s="18"/>
      <c r="W474" s="18"/>
      <c r="X474" s="21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</row>
    <row r="475" spans="1:54" ht="10.5">
      <c r="A475" s="19"/>
      <c r="B475" s="20"/>
      <c r="C475" s="18"/>
      <c r="D475" s="18"/>
      <c r="E475" s="18"/>
      <c r="F475" s="18"/>
      <c r="G475" s="18"/>
      <c r="H475" s="18"/>
      <c r="I475" s="18"/>
      <c r="J475" s="18"/>
      <c r="K475" s="21"/>
      <c r="L475" s="18"/>
      <c r="M475" s="18"/>
      <c r="N475" s="18"/>
      <c r="O475" s="18"/>
      <c r="P475" s="18"/>
      <c r="Q475" s="18"/>
      <c r="R475" s="18"/>
      <c r="S475" s="21"/>
      <c r="T475" s="18"/>
      <c r="U475" s="18"/>
      <c r="V475" s="18"/>
      <c r="W475" s="18"/>
      <c r="X475" s="21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</row>
    <row r="476" spans="1:54" ht="10.5">
      <c r="A476" s="19"/>
      <c r="B476" s="20"/>
      <c r="C476" s="18"/>
      <c r="D476" s="18"/>
      <c r="E476" s="18"/>
      <c r="F476" s="18"/>
      <c r="G476" s="18"/>
      <c r="H476" s="18"/>
      <c r="I476" s="18"/>
      <c r="J476" s="18"/>
      <c r="K476" s="21"/>
      <c r="L476" s="18"/>
      <c r="M476" s="18"/>
      <c r="N476" s="18"/>
      <c r="O476" s="18"/>
      <c r="P476" s="18"/>
      <c r="Q476" s="18"/>
      <c r="R476" s="18"/>
      <c r="S476" s="21"/>
      <c r="T476" s="18"/>
      <c r="U476" s="18"/>
      <c r="V476" s="18"/>
      <c r="W476" s="18"/>
      <c r="X476" s="21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</row>
    <row r="477" spans="1:54" ht="10.5">
      <c r="A477" s="19"/>
      <c r="B477" s="20"/>
      <c r="C477" s="18"/>
      <c r="D477" s="18"/>
      <c r="E477" s="18"/>
      <c r="F477" s="18"/>
      <c r="G477" s="18"/>
      <c r="H477" s="18"/>
      <c r="I477" s="18"/>
      <c r="J477" s="18"/>
      <c r="K477" s="21"/>
      <c r="L477" s="18"/>
      <c r="M477" s="18"/>
      <c r="N477" s="18"/>
      <c r="O477" s="18"/>
      <c r="P477" s="18"/>
      <c r="Q477" s="18"/>
      <c r="R477" s="18"/>
      <c r="S477" s="21"/>
      <c r="T477" s="18"/>
      <c r="U477" s="18"/>
      <c r="V477" s="18"/>
      <c r="W477" s="18"/>
      <c r="X477" s="21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</row>
    <row r="478" spans="1:54" ht="10.5">
      <c r="A478" s="19"/>
      <c r="B478" s="20"/>
      <c r="C478" s="18"/>
      <c r="D478" s="18"/>
      <c r="E478" s="18"/>
      <c r="F478" s="18"/>
      <c r="G478" s="18"/>
      <c r="H478" s="18"/>
      <c r="I478" s="18"/>
      <c r="J478" s="18"/>
      <c r="K478" s="21"/>
      <c r="L478" s="18"/>
      <c r="M478" s="18"/>
      <c r="N478" s="18"/>
      <c r="O478" s="18"/>
      <c r="P478" s="18"/>
      <c r="Q478" s="18"/>
      <c r="R478" s="18"/>
      <c r="S478" s="21"/>
      <c r="T478" s="18"/>
      <c r="U478" s="18"/>
      <c r="V478" s="18"/>
      <c r="W478" s="18"/>
      <c r="X478" s="21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</row>
    <row r="479" spans="1:54" ht="10.5">
      <c r="A479" s="19"/>
      <c r="B479" s="20"/>
      <c r="C479" s="18"/>
      <c r="D479" s="18"/>
      <c r="E479" s="18"/>
      <c r="F479" s="18"/>
      <c r="G479" s="18"/>
      <c r="H479" s="18"/>
      <c r="I479" s="18"/>
      <c r="J479" s="18"/>
      <c r="K479" s="21"/>
      <c r="L479" s="18"/>
      <c r="M479" s="18"/>
      <c r="N479" s="18"/>
      <c r="O479" s="18"/>
      <c r="P479" s="18"/>
      <c r="Q479" s="18"/>
      <c r="R479" s="18"/>
      <c r="S479" s="21"/>
      <c r="T479" s="18"/>
      <c r="U479" s="18"/>
      <c r="V479" s="18"/>
      <c r="W479" s="18"/>
      <c r="X479" s="21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</row>
    <row r="480" spans="1:54" ht="10.5">
      <c r="A480" s="19"/>
      <c r="B480" s="20"/>
      <c r="C480" s="18"/>
      <c r="D480" s="18"/>
      <c r="E480" s="18"/>
      <c r="F480" s="18"/>
      <c r="G480" s="18"/>
      <c r="H480" s="18"/>
      <c r="I480" s="18"/>
      <c r="J480" s="18"/>
      <c r="K480" s="21"/>
      <c r="L480" s="18"/>
      <c r="M480" s="18"/>
      <c r="N480" s="18"/>
      <c r="O480" s="18"/>
      <c r="P480" s="18"/>
      <c r="Q480" s="18"/>
      <c r="R480" s="18"/>
      <c r="S480" s="21"/>
      <c r="T480" s="18"/>
      <c r="U480" s="18"/>
      <c r="V480" s="18"/>
      <c r="W480" s="18"/>
      <c r="X480" s="21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</row>
    <row r="481" spans="1:54" ht="10.5">
      <c r="A481" s="19"/>
      <c r="B481" s="20"/>
      <c r="C481" s="18"/>
      <c r="D481" s="18"/>
      <c r="E481" s="18"/>
      <c r="F481" s="18"/>
      <c r="G481" s="18"/>
      <c r="H481" s="18"/>
      <c r="I481" s="18"/>
      <c r="J481" s="18"/>
      <c r="K481" s="21"/>
      <c r="L481" s="18"/>
      <c r="M481" s="18"/>
      <c r="N481" s="18"/>
      <c r="O481" s="18"/>
      <c r="P481" s="18"/>
      <c r="Q481" s="18"/>
      <c r="R481" s="18"/>
      <c r="S481" s="21"/>
      <c r="T481" s="18"/>
      <c r="U481" s="18"/>
      <c r="V481" s="18"/>
      <c r="W481" s="18"/>
      <c r="X481" s="21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</row>
    <row r="482" spans="1:54" ht="10.5">
      <c r="A482" s="19"/>
      <c r="B482" s="20"/>
      <c r="C482" s="18"/>
      <c r="D482" s="18"/>
      <c r="E482" s="18"/>
      <c r="F482" s="18"/>
      <c r="G482" s="18"/>
      <c r="H482" s="18"/>
      <c r="I482" s="18"/>
      <c r="J482" s="18"/>
      <c r="K482" s="21"/>
      <c r="L482" s="18"/>
      <c r="M482" s="18"/>
      <c r="N482" s="18"/>
      <c r="O482" s="18"/>
      <c r="P482" s="18"/>
      <c r="Q482" s="18"/>
      <c r="R482" s="18"/>
      <c r="S482" s="21"/>
      <c r="T482" s="18"/>
      <c r="U482" s="18"/>
      <c r="V482" s="18"/>
      <c r="W482" s="18"/>
      <c r="X482" s="21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</row>
    <row r="483" spans="1:54" ht="10.5">
      <c r="A483" s="19"/>
      <c r="B483" s="20"/>
      <c r="C483" s="18"/>
      <c r="D483" s="18"/>
      <c r="E483" s="18"/>
      <c r="F483" s="18"/>
      <c r="G483" s="18"/>
      <c r="H483" s="18"/>
      <c r="I483" s="18"/>
      <c r="J483" s="18"/>
      <c r="K483" s="21"/>
      <c r="L483" s="18"/>
      <c r="M483" s="18"/>
      <c r="N483" s="18"/>
      <c r="O483" s="18"/>
      <c r="P483" s="18"/>
      <c r="Q483" s="18"/>
      <c r="R483" s="18"/>
      <c r="S483" s="21"/>
      <c r="T483" s="18"/>
      <c r="U483" s="18"/>
      <c r="V483" s="18"/>
      <c r="W483" s="18"/>
      <c r="X483" s="21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</row>
    <row r="484" spans="1:54" ht="10.5">
      <c r="A484" s="19"/>
      <c r="B484" s="20"/>
      <c r="C484" s="18"/>
      <c r="D484" s="18"/>
      <c r="E484" s="18"/>
      <c r="F484" s="18"/>
      <c r="G484" s="18"/>
      <c r="H484" s="18"/>
      <c r="I484" s="18"/>
      <c r="J484" s="18"/>
      <c r="K484" s="21"/>
      <c r="L484" s="18"/>
      <c r="M484" s="18"/>
      <c r="N484" s="18"/>
      <c r="O484" s="18"/>
      <c r="P484" s="18"/>
      <c r="Q484" s="18"/>
      <c r="R484" s="18"/>
      <c r="S484" s="21"/>
      <c r="T484" s="18"/>
      <c r="U484" s="18"/>
      <c r="V484" s="18"/>
      <c r="W484" s="18"/>
      <c r="X484" s="21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</row>
    <row r="485" spans="1:54" ht="10.5">
      <c r="A485" s="19"/>
      <c r="B485" s="20"/>
      <c r="C485" s="18"/>
      <c r="D485" s="18"/>
      <c r="E485" s="18"/>
      <c r="F485" s="18"/>
      <c r="G485" s="18"/>
      <c r="H485" s="18"/>
      <c r="I485" s="18"/>
      <c r="J485" s="18"/>
      <c r="K485" s="21"/>
      <c r="L485" s="18"/>
      <c r="M485" s="18"/>
      <c r="N485" s="18"/>
      <c r="O485" s="18"/>
      <c r="P485" s="18"/>
      <c r="Q485" s="18"/>
      <c r="R485" s="18"/>
      <c r="S485" s="21"/>
      <c r="T485" s="18"/>
      <c r="U485" s="18"/>
      <c r="V485" s="18"/>
      <c r="W485" s="18"/>
      <c r="X485" s="21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</row>
    <row r="486" spans="1:54" ht="10.5">
      <c r="A486" s="19"/>
      <c r="B486" s="20"/>
      <c r="C486" s="18"/>
      <c r="D486" s="18"/>
      <c r="E486" s="18"/>
      <c r="F486" s="18"/>
      <c r="G486" s="18"/>
      <c r="H486" s="18"/>
      <c r="I486" s="18"/>
      <c r="J486" s="18"/>
      <c r="K486" s="21"/>
      <c r="L486" s="18"/>
      <c r="M486" s="18"/>
      <c r="N486" s="18"/>
      <c r="O486" s="18"/>
      <c r="P486" s="18"/>
      <c r="Q486" s="18"/>
      <c r="R486" s="18"/>
      <c r="S486" s="21"/>
      <c r="T486" s="18"/>
      <c r="U486" s="18"/>
      <c r="V486" s="18"/>
      <c r="W486" s="18"/>
      <c r="X486" s="21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</row>
    <row r="487" spans="1:54" ht="10.5">
      <c r="A487" s="19"/>
      <c r="B487" s="20"/>
      <c r="C487" s="18"/>
      <c r="D487" s="18"/>
      <c r="E487" s="18"/>
      <c r="F487" s="18"/>
      <c r="G487" s="18"/>
      <c r="H487" s="18"/>
      <c r="I487" s="18"/>
      <c r="J487" s="18"/>
      <c r="K487" s="21"/>
      <c r="L487" s="18"/>
      <c r="M487" s="18"/>
      <c r="N487" s="18"/>
      <c r="O487" s="18"/>
      <c r="P487" s="18"/>
      <c r="Q487" s="18"/>
      <c r="R487" s="18"/>
      <c r="S487" s="21"/>
      <c r="T487" s="18"/>
      <c r="U487" s="18"/>
      <c r="V487" s="18"/>
      <c r="W487" s="18"/>
      <c r="X487" s="21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</row>
    <row r="488" spans="1:54" ht="10.5">
      <c r="A488" s="19"/>
      <c r="B488" s="20"/>
      <c r="C488" s="18"/>
      <c r="D488" s="18"/>
      <c r="E488" s="18"/>
      <c r="F488" s="18"/>
      <c r="G488" s="18"/>
      <c r="H488" s="18"/>
      <c r="I488" s="18"/>
      <c r="J488" s="18"/>
      <c r="K488" s="21"/>
      <c r="L488" s="18"/>
      <c r="M488" s="18"/>
      <c r="N488" s="18"/>
      <c r="O488" s="18"/>
      <c r="P488" s="18"/>
      <c r="Q488" s="18"/>
      <c r="R488" s="18"/>
      <c r="S488" s="21"/>
      <c r="T488" s="18"/>
      <c r="U488" s="18"/>
      <c r="V488" s="18"/>
      <c r="W488" s="18"/>
      <c r="X488" s="21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</row>
    <row r="489" spans="1:54" ht="10.5">
      <c r="A489" s="19"/>
      <c r="B489" s="20"/>
      <c r="C489" s="18"/>
      <c r="D489" s="18"/>
      <c r="E489" s="18"/>
      <c r="F489" s="18"/>
      <c r="G489" s="18"/>
      <c r="H489" s="18"/>
      <c r="I489" s="18"/>
      <c r="J489" s="18"/>
      <c r="K489" s="21"/>
      <c r="L489" s="18"/>
      <c r="M489" s="18"/>
      <c r="N489" s="18"/>
      <c r="O489" s="18"/>
      <c r="P489" s="18"/>
      <c r="Q489" s="18"/>
      <c r="R489" s="18"/>
      <c r="S489" s="21"/>
      <c r="T489" s="18"/>
      <c r="U489" s="18"/>
      <c r="V489" s="18"/>
      <c r="W489" s="18"/>
      <c r="X489" s="21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</row>
    <row r="490" spans="1:54" ht="10.5">
      <c r="A490" s="19"/>
      <c r="B490" s="20"/>
      <c r="C490" s="18"/>
      <c r="D490" s="18"/>
      <c r="E490" s="18"/>
      <c r="F490" s="18"/>
      <c r="G490" s="18"/>
      <c r="H490" s="18"/>
      <c r="I490" s="18"/>
      <c r="J490" s="18"/>
      <c r="K490" s="21"/>
      <c r="L490" s="18"/>
      <c r="M490" s="18"/>
      <c r="N490" s="18"/>
      <c r="O490" s="18"/>
      <c r="P490" s="18"/>
      <c r="Q490" s="18"/>
      <c r="R490" s="18"/>
      <c r="S490" s="21"/>
      <c r="T490" s="18"/>
      <c r="U490" s="18"/>
      <c r="V490" s="18"/>
      <c r="W490" s="18"/>
      <c r="X490" s="21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</row>
    <row r="491" spans="1:54" ht="10.5">
      <c r="A491" s="19"/>
      <c r="B491" s="20"/>
      <c r="C491" s="18"/>
      <c r="D491" s="18"/>
      <c r="E491" s="18"/>
      <c r="F491" s="18"/>
      <c r="G491" s="18"/>
      <c r="H491" s="18"/>
      <c r="I491" s="18"/>
      <c r="J491" s="18"/>
      <c r="K491" s="21"/>
      <c r="L491" s="18"/>
      <c r="M491" s="18"/>
      <c r="N491" s="18"/>
      <c r="O491" s="18"/>
      <c r="P491" s="18"/>
      <c r="Q491" s="18"/>
      <c r="R491" s="18"/>
      <c r="S491" s="21"/>
      <c r="T491" s="18"/>
      <c r="U491" s="18"/>
      <c r="V491" s="18"/>
      <c r="W491" s="18"/>
      <c r="X491" s="21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</row>
    <row r="492" spans="1:54" ht="10.5">
      <c r="A492" s="19"/>
      <c r="B492" s="20"/>
      <c r="C492" s="18"/>
      <c r="D492" s="18"/>
      <c r="E492" s="18"/>
      <c r="F492" s="18"/>
      <c r="G492" s="18"/>
      <c r="H492" s="18"/>
      <c r="I492" s="18"/>
      <c r="J492" s="18"/>
      <c r="K492" s="21"/>
      <c r="L492" s="18"/>
      <c r="M492" s="18"/>
      <c r="N492" s="18"/>
      <c r="O492" s="18"/>
      <c r="P492" s="18"/>
      <c r="Q492" s="18"/>
      <c r="R492" s="18"/>
      <c r="S492" s="21"/>
      <c r="T492" s="18"/>
      <c r="U492" s="18"/>
      <c r="V492" s="18"/>
      <c r="W492" s="18"/>
      <c r="X492" s="21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</row>
    <row r="493" spans="1:54" ht="10.5">
      <c r="A493" s="19"/>
      <c r="B493" s="20"/>
      <c r="C493" s="18"/>
      <c r="D493" s="18"/>
      <c r="E493" s="18"/>
      <c r="F493" s="18"/>
      <c r="G493" s="18"/>
      <c r="H493" s="18"/>
      <c r="I493" s="18"/>
      <c r="J493" s="18"/>
      <c r="K493" s="21"/>
      <c r="L493" s="18"/>
      <c r="M493" s="18"/>
      <c r="N493" s="18"/>
      <c r="O493" s="18"/>
      <c r="P493" s="18"/>
      <c r="Q493" s="18"/>
      <c r="R493" s="18"/>
      <c r="S493" s="21"/>
      <c r="T493" s="18"/>
      <c r="U493" s="18"/>
      <c r="V493" s="18"/>
      <c r="W493" s="18"/>
      <c r="X493" s="21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</row>
    <row r="494" spans="1:54" ht="10.5">
      <c r="A494" s="19"/>
      <c r="B494" s="20"/>
      <c r="C494" s="18"/>
      <c r="D494" s="18"/>
      <c r="E494" s="18"/>
      <c r="F494" s="18"/>
      <c r="G494" s="18"/>
      <c r="H494" s="18"/>
      <c r="I494" s="18"/>
      <c r="J494" s="18"/>
      <c r="K494" s="21"/>
      <c r="L494" s="18"/>
      <c r="M494" s="18"/>
      <c r="N494" s="18"/>
      <c r="O494" s="18"/>
      <c r="P494" s="18"/>
      <c r="Q494" s="18"/>
      <c r="R494" s="18"/>
      <c r="S494" s="21"/>
      <c r="T494" s="18"/>
      <c r="U494" s="18"/>
      <c r="V494" s="18"/>
      <c r="W494" s="18"/>
      <c r="X494" s="21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</row>
    <row r="495" spans="1:54" ht="10.5">
      <c r="A495" s="19"/>
      <c r="B495" s="20"/>
      <c r="C495" s="18"/>
      <c r="D495" s="18"/>
      <c r="E495" s="18"/>
      <c r="F495" s="18"/>
      <c r="G495" s="18"/>
      <c r="H495" s="18"/>
      <c r="I495" s="18"/>
      <c r="J495" s="18"/>
      <c r="K495" s="21"/>
      <c r="L495" s="18"/>
      <c r="M495" s="18"/>
      <c r="N495" s="18"/>
      <c r="O495" s="18"/>
      <c r="P495" s="18"/>
      <c r="Q495" s="18"/>
      <c r="R495" s="18"/>
      <c r="S495" s="21"/>
      <c r="T495" s="18"/>
      <c r="U495" s="18"/>
      <c r="V495" s="18"/>
      <c r="W495" s="18"/>
      <c r="X495" s="21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</row>
    <row r="496" spans="1:54" ht="10.5">
      <c r="A496" s="19"/>
      <c r="B496" s="20"/>
      <c r="C496" s="18"/>
      <c r="D496" s="18"/>
      <c r="E496" s="18"/>
      <c r="F496" s="18"/>
      <c r="G496" s="18"/>
      <c r="H496" s="18"/>
      <c r="I496" s="18"/>
      <c r="J496" s="18"/>
      <c r="K496" s="21"/>
      <c r="L496" s="18"/>
      <c r="M496" s="18"/>
      <c r="N496" s="18"/>
      <c r="O496" s="18"/>
      <c r="P496" s="18"/>
      <c r="Q496" s="18"/>
      <c r="R496" s="18"/>
      <c r="S496" s="21"/>
      <c r="T496" s="18"/>
      <c r="U496" s="18"/>
      <c r="V496" s="18"/>
      <c r="W496" s="18"/>
      <c r="X496" s="21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</row>
    <row r="497" spans="1:54" ht="10.5">
      <c r="A497" s="19"/>
      <c r="B497" s="20"/>
      <c r="C497" s="18"/>
      <c r="D497" s="18"/>
      <c r="E497" s="18"/>
      <c r="F497" s="18"/>
      <c r="G497" s="18"/>
      <c r="H497" s="18"/>
      <c r="I497" s="18"/>
      <c r="J497" s="18"/>
      <c r="K497" s="21"/>
      <c r="L497" s="18"/>
      <c r="M497" s="18"/>
      <c r="N497" s="18"/>
      <c r="O497" s="18"/>
      <c r="P497" s="18"/>
      <c r="Q497" s="18"/>
      <c r="R497" s="18"/>
      <c r="S497" s="21"/>
      <c r="T497" s="18"/>
      <c r="U497" s="18"/>
      <c r="V497" s="18"/>
      <c r="W497" s="18"/>
      <c r="X497" s="21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</row>
    <row r="498" spans="1:54" ht="10.5">
      <c r="A498" s="19"/>
      <c r="B498" s="20"/>
      <c r="C498" s="18"/>
      <c r="D498" s="18"/>
      <c r="E498" s="18"/>
      <c r="F498" s="18"/>
      <c r="G498" s="18"/>
      <c r="H498" s="18"/>
      <c r="I498" s="18"/>
      <c r="J498" s="18"/>
      <c r="K498" s="21"/>
      <c r="L498" s="18"/>
      <c r="M498" s="18"/>
      <c r="N498" s="18"/>
      <c r="O498" s="18"/>
      <c r="P498" s="18"/>
      <c r="Q498" s="18"/>
      <c r="R498" s="18"/>
      <c r="S498" s="21"/>
      <c r="T498" s="18"/>
      <c r="U498" s="18"/>
      <c r="V498" s="18"/>
      <c r="W498" s="18"/>
      <c r="X498" s="21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</row>
    <row r="499" spans="1:54" ht="10.5">
      <c r="A499" s="19"/>
      <c r="B499" s="20"/>
      <c r="C499" s="18"/>
      <c r="D499" s="18"/>
      <c r="E499" s="18"/>
      <c r="F499" s="18"/>
      <c r="G499" s="18"/>
      <c r="H499" s="18"/>
      <c r="I499" s="18"/>
      <c r="J499" s="18"/>
      <c r="K499" s="21"/>
      <c r="L499" s="18"/>
      <c r="M499" s="18"/>
      <c r="N499" s="18"/>
      <c r="O499" s="18"/>
      <c r="P499" s="18"/>
      <c r="Q499" s="18"/>
      <c r="R499" s="18"/>
      <c r="S499" s="21"/>
      <c r="T499" s="18"/>
      <c r="U499" s="18"/>
      <c r="V499" s="18"/>
      <c r="W499" s="18"/>
      <c r="X499" s="21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</row>
    <row r="500" spans="1:54" ht="10.5">
      <c r="A500" s="19"/>
      <c r="B500" s="20"/>
      <c r="C500" s="18"/>
      <c r="D500" s="18"/>
      <c r="E500" s="18"/>
      <c r="F500" s="18"/>
      <c r="G500" s="18"/>
      <c r="H500" s="18"/>
      <c r="I500" s="18"/>
      <c r="J500" s="18"/>
      <c r="K500" s="21"/>
      <c r="L500" s="18"/>
      <c r="M500" s="18"/>
      <c r="N500" s="18"/>
      <c r="O500" s="18"/>
      <c r="P500" s="18"/>
      <c r="Q500" s="18"/>
      <c r="R500" s="18"/>
      <c r="S500" s="21"/>
      <c r="T500" s="18"/>
      <c r="U500" s="18"/>
      <c r="V500" s="18"/>
      <c r="W500" s="18"/>
      <c r="X500" s="21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</row>
    <row r="501" spans="1:54" ht="10.5">
      <c r="A501" s="19"/>
      <c r="B501" s="20"/>
      <c r="C501" s="18"/>
      <c r="D501" s="18"/>
      <c r="E501" s="18"/>
      <c r="F501" s="18"/>
      <c r="G501" s="18"/>
      <c r="H501" s="18"/>
      <c r="I501" s="18"/>
      <c r="J501" s="18"/>
      <c r="K501" s="21"/>
      <c r="L501" s="18"/>
      <c r="M501" s="18"/>
      <c r="N501" s="18"/>
      <c r="O501" s="18"/>
      <c r="P501" s="18"/>
      <c r="Q501" s="18"/>
      <c r="R501" s="18"/>
      <c r="S501" s="21"/>
      <c r="T501" s="18"/>
      <c r="U501" s="18"/>
      <c r="V501" s="18"/>
      <c r="W501" s="18"/>
      <c r="X501" s="21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</row>
    <row r="502" spans="1:54" ht="10.5">
      <c r="A502" s="19"/>
      <c r="B502" s="20"/>
      <c r="C502" s="18"/>
      <c r="D502" s="18"/>
      <c r="E502" s="18"/>
      <c r="F502" s="18"/>
      <c r="G502" s="18"/>
      <c r="H502" s="18"/>
      <c r="I502" s="18"/>
      <c r="J502" s="18"/>
      <c r="K502" s="21"/>
      <c r="L502" s="18"/>
      <c r="M502" s="18"/>
      <c r="N502" s="18"/>
      <c r="O502" s="18"/>
      <c r="P502" s="18"/>
      <c r="Q502" s="18"/>
      <c r="R502" s="18"/>
      <c r="S502" s="21"/>
      <c r="T502" s="18"/>
      <c r="U502" s="18"/>
      <c r="V502" s="18"/>
      <c r="W502" s="18"/>
      <c r="X502" s="21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</row>
    <row r="503" spans="1:54" ht="10.5">
      <c r="A503" s="19"/>
      <c r="B503" s="20"/>
      <c r="C503" s="18"/>
      <c r="D503" s="18"/>
      <c r="E503" s="18"/>
      <c r="F503" s="18"/>
      <c r="G503" s="18"/>
      <c r="H503" s="18"/>
      <c r="I503" s="18"/>
      <c r="J503" s="18"/>
      <c r="K503" s="21"/>
      <c r="L503" s="18"/>
      <c r="M503" s="18"/>
      <c r="N503" s="18"/>
      <c r="O503" s="18"/>
      <c r="P503" s="18"/>
      <c r="Q503" s="18"/>
      <c r="R503" s="18"/>
      <c r="S503" s="21"/>
      <c r="T503" s="18"/>
      <c r="U503" s="18"/>
      <c r="V503" s="18"/>
      <c r="W503" s="18"/>
      <c r="X503" s="21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</row>
    <row r="504" spans="1:54" ht="10.5">
      <c r="A504" s="19"/>
      <c r="B504" s="20"/>
      <c r="C504" s="18"/>
      <c r="D504" s="18"/>
      <c r="E504" s="18"/>
      <c r="F504" s="18"/>
      <c r="G504" s="18"/>
      <c r="H504" s="18"/>
      <c r="I504" s="18"/>
      <c r="J504" s="18"/>
      <c r="K504" s="21"/>
      <c r="L504" s="18"/>
      <c r="M504" s="18"/>
      <c r="N504" s="18"/>
      <c r="O504" s="18"/>
      <c r="P504" s="18"/>
      <c r="Q504" s="18"/>
      <c r="R504" s="18"/>
      <c r="S504" s="21"/>
      <c r="T504" s="18"/>
      <c r="U504" s="18"/>
      <c r="V504" s="18"/>
      <c r="W504" s="18"/>
      <c r="X504" s="21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</row>
    <row r="505" spans="1:54" ht="10.5">
      <c r="A505" s="19"/>
      <c r="B505" s="20"/>
      <c r="C505" s="18"/>
      <c r="D505" s="18"/>
      <c r="E505" s="18"/>
      <c r="F505" s="18"/>
      <c r="G505" s="18"/>
      <c r="H505" s="18"/>
      <c r="I505" s="18"/>
      <c r="J505" s="18"/>
      <c r="K505" s="21"/>
      <c r="L505" s="18"/>
      <c r="M505" s="18"/>
      <c r="N505" s="18"/>
      <c r="O505" s="18"/>
      <c r="P505" s="18"/>
      <c r="Q505" s="18"/>
      <c r="R505" s="18"/>
      <c r="S505" s="21"/>
      <c r="T505" s="18"/>
      <c r="U505" s="18"/>
      <c r="V505" s="18"/>
      <c r="W505" s="18"/>
      <c r="X505" s="21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</row>
    <row r="506" spans="1:54" ht="10.5">
      <c r="A506" s="19"/>
      <c r="B506" s="20"/>
      <c r="C506" s="18"/>
      <c r="D506" s="18"/>
      <c r="E506" s="18"/>
      <c r="F506" s="18"/>
      <c r="G506" s="18"/>
      <c r="H506" s="18"/>
      <c r="I506" s="18"/>
      <c r="J506" s="18"/>
      <c r="K506" s="21"/>
      <c r="L506" s="18"/>
      <c r="M506" s="18"/>
      <c r="N506" s="18"/>
      <c r="O506" s="18"/>
      <c r="P506" s="18"/>
      <c r="Q506" s="18"/>
      <c r="R506" s="18"/>
      <c r="S506" s="21"/>
      <c r="T506" s="18"/>
      <c r="U506" s="18"/>
      <c r="V506" s="18"/>
      <c r="W506" s="18"/>
      <c r="X506" s="21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</row>
    <row r="507" spans="1:54" ht="10.5">
      <c r="A507" s="19"/>
      <c r="B507" s="20"/>
      <c r="C507" s="18"/>
      <c r="D507" s="18"/>
      <c r="E507" s="18"/>
      <c r="F507" s="18"/>
      <c r="G507" s="18"/>
      <c r="H507" s="18"/>
      <c r="I507" s="18"/>
      <c r="J507" s="18"/>
      <c r="K507" s="21"/>
      <c r="L507" s="18"/>
      <c r="M507" s="18"/>
      <c r="N507" s="18"/>
      <c r="O507" s="18"/>
      <c r="P507" s="18"/>
      <c r="Q507" s="18"/>
      <c r="R507" s="18"/>
      <c r="S507" s="21"/>
      <c r="T507" s="18"/>
      <c r="U507" s="18"/>
      <c r="V507" s="18"/>
      <c r="W507" s="18"/>
      <c r="X507" s="21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</row>
    <row r="508" spans="1:54" ht="10.5">
      <c r="A508" s="19"/>
      <c r="B508" s="20"/>
      <c r="C508" s="18"/>
      <c r="D508" s="18"/>
      <c r="E508" s="18"/>
      <c r="F508" s="18"/>
      <c r="G508" s="18"/>
      <c r="H508" s="18"/>
      <c r="I508" s="18"/>
      <c r="J508" s="18"/>
      <c r="K508" s="21"/>
      <c r="L508" s="18"/>
      <c r="M508" s="18"/>
      <c r="N508" s="18"/>
      <c r="O508" s="18"/>
      <c r="P508" s="18"/>
      <c r="Q508" s="18"/>
      <c r="R508" s="18"/>
      <c r="S508" s="21"/>
      <c r="T508" s="18"/>
      <c r="U508" s="18"/>
      <c r="V508" s="18"/>
      <c r="W508" s="18"/>
      <c r="X508" s="21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</row>
    <row r="509" spans="1:54" ht="10.5">
      <c r="A509" s="19"/>
      <c r="B509" s="20"/>
      <c r="C509" s="18"/>
      <c r="D509" s="18"/>
      <c r="E509" s="18"/>
      <c r="F509" s="18"/>
      <c r="G509" s="18"/>
      <c r="H509" s="18"/>
      <c r="I509" s="18"/>
      <c r="J509" s="18"/>
      <c r="K509" s="21"/>
      <c r="L509" s="18"/>
      <c r="M509" s="18"/>
      <c r="N509" s="18"/>
      <c r="O509" s="18"/>
      <c r="P509" s="18"/>
      <c r="Q509" s="18"/>
      <c r="R509" s="18"/>
      <c r="S509" s="21"/>
      <c r="T509" s="18"/>
      <c r="U509" s="18"/>
      <c r="V509" s="18"/>
      <c r="W509" s="18"/>
      <c r="X509" s="21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</row>
    <row r="510" spans="1:54" ht="10.5">
      <c r="A510" s="19"/>
      <c r="B510" s="20"/>
      <c r="C510" s="18"/>
      <c r="D510" s="18"/>
      <c r="E510" s="18"/>
      <c r="F510" s="18"/>
      <c r="G510" s="18"/>
      <c r="H510" s="18"/>
      <c r="I510" s="18"/>
      <c r="J510" s="18"/>
      <c r="K510" s="21"/>
      <c r="L510" s="18"/>
      <c r="M510" s="18"/>
      <c r="N510" s="18"/>
      <c r="O510" s="18"/>
      <c r="P510" s="18"/>
      <c r="Q510" s="18"/>
      <c r="R510" s="18"/>
      <c r="S510" s="21"/>
      <c r="T510" s="18"/>
      <c r="U510" s="18"/>
      <c r="V510" s="18"/>
      <c r="W510" s="18"/>
      <c r="X510" s="21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</row>
    <row r="511" spans="1:54" ht="10.5">
      <c r="A511" s="19"/>
      <c r="B511" s="20"/>
      <c r="C511" s="18"/>
      <c r="D511" s="18"/>
      <c r="E511" s="18"/>
      <c r="F511" s="18"/>
      <c r="G511" s="18"/>
      <c r="H511" s="18"/>
      <c r="I511" s="18"/>
      <c r="J511" s="18"/>
      <c r="K511" s="21"/>
      <c r="L511" s="18"/>
      <c r="M511" s="18"/>
      <c r="N511" s="18"/>
      <c r="O511" s="18"/>
      <c r="P511" s="18"/>
      <c r="Q511" s="18"/>
      <c r="R511" s="18"/>
      <c r="S511" s="21"/>
      <c r="T511" s="18"/>
      <c r="U511" s="18"/>
      <c r="V511" s="18"/>
      <c r="W511" s="18"/>
      <c r="X511" s="21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</row>
    <row r="512" spans="1:54" ht="10.5">
      <c r="A512" s="19"/>
      <c r="B512" s="20"/>
      <c r="C512" s="18"/>
      <c r="D512" s="18"/>
      <c r="E512" s="18"/>
      <c r="F512" s="18"/>
      <c r="G512" s="18"/>
      <c r="H512" s="18"/>
      <c r="I512" s="18"/>
      <c r="J512" s="18"/>
      <c r="K512" s="21"/>
      <c r="L512" s="18"/>
      <c r="M512" s="18"/>
      <c r="N512" s="18"/>
      <c r="O512" s="18"/>
      <c r="P512" s="18"/>
      <c r="Q512" s="18"/>
      <c r="R512" s="18"/>
      <c r="S512" s="21"/>
      <c r="T512" s="18"/>
      <c r="U512" s="18"/>
      <c r="V512" s="18"/>
      <c r="W512" s="18"/>
      <c r="X512" s="21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</row>
    <row r="513" spans="1:54" ht="10.5">
      <c r="A513" s="19"/>
      <c r="B513" s="20"/>
      <c r="C513" s="18"/>
      <c r="D513" s="18"/>
      <c r="E513" s="18"/>
      <c r="F513" s="18"/>
      <c r="G513" s="18"/>
      <c r="H513" s="18"/>
      <c r="I513" s="18"/>
      <c r="J513" s="18"/>
      <c r="K513" s="21"/>
      <c r="L513" s="18"/>
      <c r="M513" s="18"/>
      <c r="N513" s="18"/>
      <c r="O513" s="18"/>
      <c r="P513" s="18"/>
      <c r="Q513" s="18"/>
      <c r="R513" s="18"/>
      <c r="S513" s="21"/>
      <c r="T513" s="18"/>
      <c r="U513" s="18"/>
      <c r="V513" s="18"/>
      <c r="W513" s="18"/>
      <c r="X513" s="21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</row>
    <row r="514" spans="1:54" ht="10.5">
      <c r="A514" s="19"/>
      <c r="B514" s="20"/>
      <c r="C514" s="18"/>
      <c r="D514" s="18"/>
      <c r="E514" s="18"/>
      <c r="F514" s="18"/>
      <c r="G514" s="18"/>
      <c r="H514" s="18"/>
      <c r="I514" s="18"/>
      <c r="J514" s="18"/>
      <c r="K514" s="21"/>
      <c r="L514" s="18"/>
      <c r="M514" s="18"/>
      <c r="N514" s="18"/>
      <c r="O514" s="18"/>
      <c r="P514" s="18"/>
      <c r="Q514" s="18"/>
      <c r="R514" s="18"/>
      <c r="S514" s="21"/>
      <c r="T514" s="18"/>
      <c r="U514" s="18"/>
      <c r="V514" s="18"/>
      <c r="W514" s="18"/>
      <c r="X514" s="21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</row>
    <row r="515" spans="1:54" ht="10.5">
      <c r="A515" s="19"/>
      <c r="B515" s="20"/>
      <c r="C515" s="18"/>
      <c r="D515" s="18"/>
      <c r="E515" s="18"/>
      <c r="F515" s="18"/>
      <c r="G515" s="18"/>
      <c r="H515" s="18"/>
      <c r="I515" s="18"/>
      <c r="J515" s="18"/>
      <c r="K515" s="21"/>
      <c r="L515" s="18"/>
      <c r="M515" s="18"/>
      <c r="N515" s="18"/>
      <c r="O515" s="18"/>
      <c r="P515" s="18"/>
      <c r="Q515" s="18"/>
      <c r="R515" s="18"/>
      <c r="S515" s="21"/>
      <c r="T515" s="18"/>
      <c r="U515" s="18"/>
      <c r="V515" s="18"/>
      <c r="W515" s="18"/>
      <c r="X515" s="21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</row>
    <row r="516" spans="1:54" ht="10.5">
      <c r="A516" s="19"/>
      <c r="B516" s="20"/>
      <c r="C516" s="18"/>
      <c r="D516" s="18"/>
      <c r="E516" s="18"/>
      <c r="F516" s="18"/>
      <c r="G516" s="18"/>
      <c r="H516" s="18"/>
      <c r="I516" s="18"/>
      <c r="J516" s="18"/>
      <c r="K516" s="21"/>
      <c r="L516" s="18"/>
      <c r="M516" s="18"/>
      <c r="N516" s="18"/>
      <c r="O516" s="18"/>
      <c r="P516" s="18"/>
      <c r="Q516" s="18"/>
      <c r="R516" s="18"/>
      <c r="S516" s="21"/>
      <c r="T516" s="18"/>
      <c r="U516" s="18"/>
      <c r="V516" s="18"/>
      <c r="W516" s="18"/>
      <c r="X516" s="21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</row>
    <row r="517" spans="1:54" ht="10.5">
      <c r="A517" s="19"/>
      <c r="B517" s="20"/>
      <c r="C517" s="18"/>
      <c r="D517" s="18"/>
      <c r="E517" s="18"/>
      <c r="F517" s="18"/>
      <c r="G517" s="18"/>
      <c r="H517" s="18"/>
      <c r="I517" s="18"/>
      <c r="J517" s="18"/>
      <c r="K517" s="21"/>
      <c r="L517" s="18"/>
      <c r="M517" s="18"/>
      <c r="N517" s="18"/>
      <c r="O517" s="18"/>
      <c r="P517" s="18"/>
      <c r="Q517" s="18"/>
      <c r="R517" s="18"/>
      <c r="S517" s="21"/>
      <c r="T517" s="18"/>
      <c r="U517" s="18"/>
      <c r="V517" s="18"/>
      <c r="W517" s="18"/>
      <c r="X517" s="21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</row>
    <row r="518" spans="1:54" ht="10.5">
      <c r="A518" s="19"/>
      <c r="B518" s="20"/>
      <c r="C518" s="18"/>
      <c r="D518" s="18"/>
      <c r="E518" s="18"/>
      <c r="F518" s="18"/>
      <c r="G518" s="18"/>
      <c r="H518" s="18"/>
      <c r="I518" s="18"/>
      <c r="J518" s="18"/>
      <c r="K518" s="21"/>
      <c r="L518" s="18"/>
      <c r="M518" s="18"/>
      <c r="N518" s="18"/>
      <c r="O518" s="18"/>
      <c r="P518" s="18"/>
      <c r="Q518" s="18"/>
      <c r="R518" s="18"/>
      <c r="S518" s="21"/>
      <c r="T518" s="18"/>
      <c r="U518" s="18"/>
      <c r="V518" s="18"/>
      <c r="W518" s="18"/>
      <c r="X518" s="21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</row>
    <row r="519" spans="1:54" ht="10.5">
      <c r="A519" s="19"/>
      <c r="B519" s="20"/>
      <c r="C519" s="18"/>
      <c r="D519" s="18"/>
      <c r="E519" s="18"/>
      <c r="F519" s="18"/>
      <c r="G519" s="18"/>
      <c r="H519" s="18"/>
      <c r="I519" s="18"/>
      <c r="J519" s="18"/>
      <c r="K519" s="21"/>
      <c r="L519" s="18"/>
      <c r="M519" s="18"/>
      <c r="N519" s="18"/>
      <c r="O519" s="18"/>
      <c r="P519" s="18"/>
      <c r="Q519" s="18"/>
      <c r="R519" s="18"/>
      <c r="S519" s="21"/>
      <c r="T519" s="18"/>
      <c r="U519" s="18"/>
      <c r="V519" s="18"/>
      <c r="W519" s="18"/>
      <c r="X519" s="21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</row>
    <row r="520" spans="1:54" ht="10.5">
      <c r="A520" s="19"/>
      <c r="B520" s="20"/>
      <c r="C520" s="18"/>
      <c r="D520" s="18"/>
      <c r="E520" s="18"/>
      <c r="F520" s="18"/>
      <c r="G520" s="18"/>
      <c r="H520" s="18"/>
      <c r="I520" s="18"/>
      <c r="J520" s="18"/>
      <c r="K520" s="21"/>
      <c r="L520" s="18"/>
      <c r="M520" s="18"/>
      <c r="N520" s="18"/>
      <c r="O520" s="18"/>
      <c r="P520" s="18"/>
      <c r="Q520" s="18"/>
      <c r="R520" s="18"/>
      <c r="S520" s="21"/>
      <c r="T520" s="18"/>
      <c r="U520" s="18"/>
      <c r="V520" s="18"/>
      <c r="W520" s="18"/>
      <c r="X520" s="21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</row>
    <row r="521" spans="1:54" ht="10.5">
      <c r="A521" s="19"/>
      <c r="B521" s="20"/>
      <c r="C521" s="18"/>
      <c r="D521" s="18"/>
      <c r="E521" s="18"/>
      <c r="F521" s="18"/>
      <c r="G521" s="18"/>
      <c r="H521" s="18"/>
      <c r="I521" s="18"/>
      <c r="J521" s="18"/>
      <c r="K521" s="21"/>
      <c r="L521" s="18"/>
      <c r="M521" s="18"/>
      <c r="N521" s="18"/>
      <c r="O521" s="18"/>
      <c r="P521" s="18"/>
      <c r="Q521" s="18"/>
      <c r="R521" s="18"/>
      <c r="S521" s="21"/>
      <c r="T521" s="18"/>
      <c r="U521" s="18"/>
      <c r="V521" s="18"/>
      <c r="W521" s="18"/>
      <c r="X521" s="21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</row>
    <row r="522" spans="1:54" ht="10.5">
      <c r="A522" s="19"/>
      <c r="B522" s="20"/>
      <c r="C522" s="18"/>
      <c r="D522" s="18"/>
      <c r="E522" s="18"/>
      <c r="F522" s="18"/>
      <c r="G522" s="18"/>
      <c r="H522" s="18"/>
      <c r="I522" s="18"/>
      <c r="J522" s="18"/>
      <c r="K522" s="21"/>
      <c r="L522" s="18"/>
      <c r="M522" s="18"/>
      <c r="N522" s="18"/>
      <c r="O522" s="18"/>
      <c r="P522" s="18"/>
      <c r="Q522" s="18"/>
      <c r="R522" s="18"/>
      <c r="S522" s="21"/>
      <c r="T522" s="18"/>
      <c r="U522" s="18"/>
      <c r="V522" s="18"/>
      <c r="W522" s="18"/>
      <c r="X522" s="21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</row>
    <row r="523" spans="1:54" ht="10.5">
      <c r="A523" s="19"/>
      <c r="B523" s="20"/>
      <c r="C523" s="18"/>
      <c r="D523" s="18"/>
      <c r="E523" s="18"/>
      <c r="F523" s="18"/>
      <c r="G523" s="18"/>
      <c r="H523" s="18"/>
      <c r="I523" s="18"/>
      <c r="J523" s="18"/>
      <c r="K523" s="21"/>
      <c r="L523" s="18"/>
      <c r="M523" s="18"/>
      <c r="N523" s="18"/>
      <c r="O523" s="18"/>
      <c r="P523" s="18"/>
      <c r="Q523" s="18"/>
      <c r="R523" s="18"/>
      <c r="S523" s="21"/>
      <c r="T523" s="18"/>
      <c r="U523" s="18"/>
      <c r="V523" s="18"/>
      <c r="W523" s="18"/>
      <c r="X523" s="21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</row>
    <row r="524" spans="1:54" ht="10.5">
      <c r="A524" s="19"/>
      <c r="B524" s="20"/>
      <c r="C524" s="18"/>
      <c r="D524" s="18"/>
      <c r="E524" s="18"/>
      <c r="F524" s="18"/>
      <c r="G524" s="18"/>
      <c r="H524" s="18"/>
      <c r="I524" s="18"/>
      <c r="J524" s="18"/>
      <c r="K524" s="21"/>
      <c r="L524" s="18"/>
      <c r="M524" s="18"/>
      <c r="N524" s="18"/>
      <c r="O524" s="18"/>
      <c r="P524" s="18"/>
      <c r="Q524" s="18"/>
      <c r="R524" s="18"/>
      <c r="S524" s="21"/>
      <c r="T524" s="18"/>
      <c r="U524" s="18"/>
      <c r="V524" s="18"/>
      <c r="W524" s="18"/>
      <c r="X524" s="21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</row>
    <row r="525" spans="1:54" ht="10.5">
      <c r="A525" s="19"/>
      <c r="B525" s="20"/>
      <c r="C525" s="18"/>
      <c r="D525" s="18"/>
      <c r="E525" s="18"/>
      <c r="F525" s="18"/>
      <c r="G525" s="18"/>
      <c r="H525" s="18"/>
      <c r="I525" s="18"/>
      <c r="J525" s="18"/>
      <c r="K525" s="21"/>
      <c r="L525" s="18"/>
      <c r="M525" s="18"/>
      <c r="N525" s="18"/>
      <c r="O525" s="18"/>
      <c r="P525" s="18"/>
      <c r="Q525" s="18"/>
      <c r="R525" s="18"/>
      <c r="S525" s="21"/>
      <c r="T525" s="18"/>
      <c r="U525" s="18"/>
      <c r="V525" s="18"/>
      <c r="W525" s="18"/>
      <c r="X525" s="21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</row>
    <row r="526" spans="1:54" ht="10.5">
      <c r="A526" s="19"/>
      <c r="B526" s="20"/>
      <c r="C526" s="18"/>
      <c r="D526" s="18"/>
      <c r="E526" s="18"/>
      <c r="F526" s="18"/>
      <c r="G526" s="18"/>
      <c r="H526" s="18"/>
      <c r="I526" s="18"/>
      <c r="J526" s="18"/>
      <c r="K526" s="21"/>
      <c r="L526" s="18"/>
      <c r="M526" s="18"/>
      <c r="N526" s="18"/>
      <c r="O526" s="18"/>
      <c r="P526" s="18"/>
      <c r="Q526" s="18"/>
      <c r="R526" s="18"/>
      <c r="S526" s="21"/>
      <c r="T526" s="18"/>
      <c r="U526" s="18"/>
      <c r="V526" s="18"/>
      <c r="W526" s="18"/>
      <c r="X526" s="21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</row>
    <row r="527" spans="1:54" ht="10.5">
      <c r="A527" s="19"/>
      <c r="B527" s="20"/>
      <c r="C527" s="18"/>
      <c r="D527" s="18"/>
      <c r="E527" s="18"/>
      <c r="F527" s="18"/>
      <c r="G527" s="18"/>
      <c r="H527" s="18"/>
      <c r="I527" s="18"/>
      <c r="J527" s="18"/>
      <c r="K527" s="21"/>
      <c r="L527" s="18"/>
      <c r="M527" s="18"/>
      <c r="N527" s="18"/>
      <c r="O527" s="18"/>
      <c r="P527" s="18"/>
      <c r="Q527" s="18"/>
      <c r="R527" s="18"/>
      <c r="S527" s="21"/>
      <c r="T527" s="18"/>
      <c r="U527" s="18"/>
      <c r="V527" s="18"/>
      <c r="W527" s="18"/>
      <c r="X527" s="21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</row>
    <row r="528" spans="1:54" ht="10.5">
      <c r="A528" s="19"/>
      <c r="B528" s="20"/>
      <c r="C528" s="18"/>
      <c r="D528" s="18"/>
      <c r="E528" s="18"/>
      <c r="F528" s="18"/>
      <c r="G528" s="18"/>
      <c r="H528" s="18"/>
      <c r="I528" s="18"/>
      <c r="J528" s="18"/>
      <c r="K528" s="21"/>
      <c r="L528" s="18"/>
      <c r="M528" s="18"/>
      <c r="N528" s="18"/>
      <c r="O528" s="18"/>
      <c r="P528" s="18"/>
      <c r="Q528" s="18"/>
      <c r="R528" s="18"/>
      <c r="S528" s="21"/>
      <c r="T528" s="18"/>
      <c r="U528" s="18"/>
      <c r="V528" s="18"/>
      <c r="W528" s="18"/>
      <c r="X528" s="21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</row>
    <row r="529" spans="1:54" ht="10.5">
      <c r="A529" s="19"/>
      <c r="B529" s="20"/>
      <c r="C529" s="18"/>
      <c r="D529" s="18"/>
      <c r="E529" s="18"/>
      <c r="F529" s="18"/>
      <c r="G529" s="18"/>
      <c r="H529" s="18"/>
      <c r="I529" s="18"/>
      <c r="J529" s="18"/>
      <c r="K529" s="21"/>
      <c r="L529" s="18"/>
      <c r="M529" s="18"/>
      <c r="N529" s="18"/>
      <c r="O529" s="18"/>
      <c r="P529" s="18"/>
      <c r="Q529" s="18"/>
      <c r="R529" s="18"/>
      <c r="S529" s="21"/>
      <c r="T529" s="18"/>
      <c r="U529" s="18"/>
      <c r="V529" s="18"/>
      <c r="W529" s="18"/>
      <c r="X529" s="21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</row>
    <row r="530" spans="1:54" ht="10.5">
      <c r="A530" s="19"/>
      <c r="B530" s="20"/>
      <c r="C530" s="18"/>
      <c r="D530" s="18"/>
      <c r="E530" s="18"/>
      <c r="F530" s="18"/>
      <c r="G530" s="18"/>
      <c r="H530" s="18"/>
      <c r="I530" s="18"/>
      <c r="J530" s="18"/>
      <c r="K530" s="21"/>
      <c r="L530" s="18"/>
      <c r="M530" s="18"/>
      <c r="N530" s="18"/>
      <c r="O530" s="18"/>
      <c r="P530" s="18"/>
      <c r="Q530" s="18"/>
      <c r="R530" s="18"/>
      <c r="S530" s="21"/>
      <c r="T530" s="18"/>
      <c r="U530" s="18"/>
      <c r="V530" s="18"/>
      <c r="W530" s="18"/>
      <c r="X530" s="21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</row>
    <row r="531" spans="1:54" ht="10.5">
      <c r="A531" s="19"/>
      <c r="B531" s="20"/>
      <c r="C531" s="18"/>
      <c r="D531" s="18"/>
      <c r="E531" s="18"/>
      <c r="F531" s="18"/>
      <c r="G531" s="18"/>
      <c r="H531" s="18"/>
      <c r="I531" s="18"/>
      <c r="J531" s="18"/>
      <c r="K531" s="21"/>
      <c r="L531" s="18"/>
      <c r="M531" s="18"/>
      <c r="N531" s="18"/>
      <c r="O531" s="18"/>
      <c r="P531" s="18"/>
      <c r="Q531" s="18"/>
      <c r="R531" s="18"/>
      <c r="S531" s="21"/>
      <c r="T531" s="18"/>
      <c r="U531" s="18"/>
      <c r="V531" s="18"/>
      <c r="W531" s="18"/>
      <c r="X531" s="21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</row>
    <row r="532" spans="1:54" ht="10.5">
      <c r="A532" s="19"/>
      <c r="B532" s="20"/>
      <c r="C532" s="18"/>
      <c r="D532" s="18"/>
      <c r="E532" s="18"/>
      <c r="F532" s="18"/>
      <c r="G532" s="18"/>
      <c r="H532" s="18"/>
      <c r="I532" s="18"/>
      <c r="J532" s="18"/>
      <c r="K532" s="21"/>
      <c r="L532" s="18"/>
      <c r="M532" s="18"/>
      <c r="N532" s="18"/>
      <c r="O532" s="18"/>
      <c r="P532" s="18"/>
      <c r="Q532" s="18"/>
      <c r="R532" s="18"/>
      <c r="S532" s="21"/>
      <c r="T532" s="18"/>
      <c r="U532" s="18"/>
      <c r="V532" s="18"/>
      <c r="W532" s="18"/>
      <c r="X532" s="21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</row>
    <row r="533" spans="1:54" ht="10.5">
      <c r="A533" s="19"/>
      <c r="B533" s="20"/>
      <c r="C533" s="18"/>
      <c r="D533" s="18"/>
      <c r="E533" s="18"/>
      <c r="F533" s="18"/>
      <c r="G533" s="18"/>
      <c r="H533" s="18"/>
      <c r="I533" s="18"/>
      <c r="J533" s="18"/>
      <c r="K533" s="21"/>
      <c r="L533" s="18"/>
      <c r="M533" s="18"/>
      <c r="N533" s="18"/>
      <c r="O533" s="18"/>
      <c r="P533" s="18"/>
      <c r="Q533" s="18"/>
      <c r="R533" s="18"/>
      <c r="S533" s="21"/>
      <c r="T533" s="18"/>
      <c r="U533" s="18"/>
      <c r="V533" s="18"/>
      <c r="W533" s="18"/>
      <c r="X533" s="21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</row>
    <row r="534" spans="1:54" ht="10.5">
      <c r="A534" s="19"/>
      <c r="B534" s="20"/>
      <c r="C534" s="18"/>
      <c r="D534" s="18"/>
      <c r="E534" s="18"/>
      <c r="F534" s="18"/>
      <c r="G534" s="18"/>
      <c r="H534" s="18"/>
      <c r="I534" s="18"/>
      <c r="J534" s="18"/>
      <c r="K534" s="21"/>
      <c r="L534" s="18"/>
      <c r="M534" s="18"/>
      <c r="N534" s="18"/>
      <c r="O534" s="18"/>
      <c r="P534" s="18"/>
      <c r="Q534" s="18"/>
      <c r="R534" s="18"/>
      <c r="S534" s="21"/>
      <c r="T534" s="18"/>
      <c r="U534" s="18"/>
      <c r="V534" s="18"/>
      <c r="W534" s="18"/>
      <c r="X534" s="21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</row>
    <row r="535" spans="1:54" ht="10.5">
      <c r="A535" s="19"/>
      <c r="B535" s="20"/>
      <c r="C535" s="18"/>
      <c r="D535" s="18"/>
      <c r="E535" s="18"/>
      <c r="F535" s="18"/>
      <c r="G535" s="18"/>
      <c r="H535" s="18"/>
      <c r="I535" s="18"/>
      <c r="J535" s="18"/>
      <c r="K535" s="21"/>
      <c r="L535" s="18"/>
      <c r="M535" s="18"/>
      <c r="N535" s="18"/>
      <c r="O535" s="18"/>
      <c r="P535" s="18"/>
      <c r="Q535" s="18"/>
      <c r="R535" s="18"/>
      <c r="S535" s="21"/>
      <c r="T535" s="18"/>
      <c r="U535" s="18"/>
      <c r="V535" s="18"/>
      <c r="W535" s="18"/>
      <c r="X535" s="21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</row>
    <row r="536" spans="1:54" ht="10.5">
      <c r="A536" s="19"/>
      <c r="B536" s="20"/>
      <c r="C536" s="18"/>
      <c r="D536" s="18"/>
      <c r="E536" s="18"/>
      <c r="F536" s="18"/>
      <c r="G536" s="18"/>
      <c r="H536" s="18"/>
      <c r="I536" s="18"/>
      <c r="J536" s="18"/>
      <c r="K536" s="21"/>
      <c r="L536" s="18"/>
      <c r="M536" s="18"/>
      <c r="N536" s="18"/>
      <c r="O536" s="18"/>
      <c r="P536" s="18"/>
      <c r="Q536" s="18"/>
      <c r="R536" s="18"/>
      <c r="S536" s="21"/>
      <c r="T536" s="18"/>
      <c r="U536" s="18"/>
      <c r="V536" s="18"/>
      <c r="W536" s="18"/>
      <c r="X536" s="21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</row>
    <row r="537" spans="1:54" ht="10.5">
      <c r="A537" s="19"/>
      <c r="B537" s="20"/>
      <c r="C537" s="18"/>
      <c r="D537" s="18"/>
      <c r="E537" s="18"/>
      <c r="F537" s="18"/>
      <c r="G537" s="18"/>
      <c r="H537" s="18"/>
      <c r="I537" s="18"/>
      <c r="J537" s="18"/>
      <c r="K537" s="21"/>
      <c r="L537" s="18"/>
      <c r="M537" s="18"/>
      <c r="N537" s="18"/>
      <c r="O537" s="18"/>
      <c r="P537" s="18"/>
      <c r="Q537" s="18"/>
      <c r="R537" s="18"/>
      <c r="S537" s="21"/>
      <c r="T537" s="18"/>
      <c r="U537" s="18"/>
      <c r="V537" s="18"/>
      <c r="W537" s="18"/>
      <c r="X537" s="21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</row>
    <row r="538" spans="1:54" ht="10.5">
      <c r="A538" s="19"/>
      <c r="B538" s="20"/>
      <c r="C538" s="18"/>
      <c r="D538" s="18"/>
      <c r="E538" s="18"/>
      <c r="F538" s="18"/>
      <c r="G538" s="18"/>
      <c r="H538" s="18"/>
      <c r="I538" s="18"/>
      <c r="J538" s="18"/>
      <c r="K538" s="21"/>
      <c r="L538" s="18"/>
      <c r="M538" s="18"/>
      <c r="N538" s="18"/>
      <c r="O538" s="18"/>
      <c r="P538" s="18"/>
      <c r="Q538" s="18"/>
      <c r="R538" s="18"/>
      <c r="S538" s="21"/>
      <c r="T538" s="18"/>
      <c r="U538" s="18"/>
      <c r="V538" s="18"/>
      <c r="W538" s="18"/>
      <c r="X538" s="21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</row>
    <row r="539" spans="1:54" ht="10.5">
      <c r="A539" s="19"/>
      <c r="B539" s="20"/>
      <c r="C539" s="18"/>
      <c r="D539" s="18"/>
      <c r="E539" s="18"/>
      <c r="F539" s="18"/>
      <c r="G539" s="18"/>
      <c r="H539" s="18"/>
      <c r="I539" s="18"/>
      <c r="J539" s="18"/>
      <c r="K539" s="21"/>
      <c r="L539" s="18"/>
      <c r="M539" s="18"/>
      <c r="N539" s="18"/>
      <c r="O539" s="18"/>
      <c r="P539" s="18"/>
      <c r="Q539" s="18"/>
      <c r="R539" s="18"/>
      <c r="S539" s="21"/>
      <c r="T539" s="18"/>
      <c r="U539" s="18"/>
      <c r="V539" s="18"/>
      <c r="W539" s="18"/>
      <c r="X539" s="21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</row>
    <row r="540" spans="1:54" ht="10.5">
      <c r="A540" s="19"/>
      <c r="B540" s="20"/>
      <c r="C540" s="18"/>
      <c r="D540" s="18"/>
      <c r="E540" s="18"/>
      <c r="F540" s="18"/>
      <c r="G540" s="18"/>
      <c r="H540" s="18"/>
      <c r="I540" s="18"/>
      <c r="J540" s="18"/>
      <c r="K540" s="21"/>
      <c r="L540" s="18"/>
      <c r="M540" s="18"/>
      <c r="N540" s="18"/>
      <c r="O540" s="18"/>
      <c r="P540" s="18"/>
      <c r="Q540" s="18"/>
      <c r="R540" s="18"/>
      <c r="S540" s="21"/>
      <c r="T540" s="18"/>
      <c r="U540" s="18"/>
      <c r="V540" s="18"/>
      <c r="W540" s="18"/>
      <c r="X540" s="21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</row>
    <row r="541" spans="1:54" ht="10.5">
      <c r="A541" s="19"/>
      <c r="B541" s="20"/>
      <c r="C541" s="18"/>
      <c r="D541" s="18"/>
      <c r="E541" s="18"/>
      <c r="F541" s="18"/>
      <c r="G541" s="18"/>
      <c r="H541" s="18"/>
      <c r="I541" s="18"/>
      <c r="J541" s="18"/>
      <c r="K541" s="21"/>
      <c r="L541" s="18"/>
      <c r="M541" s="18"/>
      <c r="N541" s="18"/>
      <c r="O541" s="18"/>
      <c r="P541" s="18"/>
      <c r="Q541" s="18"/>
      <c r="R541" s="18"/>
      <c r="S541" s="21"/>
      <c r="T541" s="18"/>
      <c r="U541" s="18"/>
      <c r="V541" s="18"/>
      <c r="W541" s="18"/>
      <c r="X541" s="21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</row>
    <row r="542" spans="1:54" ht="10.5">
      <c r="A542" s="19"/>
      <c r="B542" s="20"/>
      <c r="C542" s="18"/>
      <c r="D542" s="18"/>
      <c r="E542" s="18"/>
      <c r="F542" s="18"/>
      <c r="G542" s="18"/>
      <c r="H542" s="18"/>
      <c r="I542" s="18"/>
      <c r="J542" s="18"/>
      <c r="K542" s="21"/>
      <c r="L542" s="18"/>
      <c r="M542" s="18"/>
      <c r="N542" s="18"/>
      <c r="O542" s="18"/>
      <c r="P542" s="18"/>
      <c r="Q542" s="18"/>
      <c r="R542" s="18"/>
      <c r="S542" s="21"/>
      <c r="T542" s="18"/>
      <c r="U542" s="18"/>
      <c r="V542" s="18"/>
      <c r="W542" s="18"/>
      <c r="X542" s="21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</row>
    <row r="543" spans="1:54" ht="10.5">
      <c r="A543" s="19"/>
      <c r="B543" s="20"/>
      <c r="C543" s="18"/>
      <c r="D543" s="18"/>
      <c r="E543" s="18"/>
      <c r="F543" s="18"/>
      <c r="G543" s="18"/>
      <c r="H543" s="18"/>
      <c r="I543" s="18"/>
      <c r="J543" s="18"/>
      <c r="K543" s="21"/>
      <c r="L543" s="18"/>
      <c r="M543" s="18"/>
      <c r="N543" s="18"/>
      <c r="O543" s="18"/>
      <c r="P543" s="18"/>
      <c r="Q543" s="18"/>
      <c r="R543" s="18"/>
      <c r="S543" s="21"/>
      <c r="T543" s="18"/>
      <c r="U543" s="18"/>
      <c r="V543" s="18"/>
      <c r="W543" s="18"/>
      <c r="X543" s="21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</row>
    <row r="544" spans="1:54" ht="10.5">
      <c r="A544" s="19"/>
      <c r="B544" s="20"/>
      <c r="C544" s="18"/>
      <c r="D544" s="18"/>
      <c r="E544" s="18"/>
      <c r="F544" s="18"/>
      <c r="G544" s="18"/>
      <c r="H544" s="18"/>
      <c r="I544" s="18"/>
      <c r="J544" s="18"/>
      <c r="K544" s="21"/>
      <c r="L544" s="18"/>
      <c r="M544" s="18"/>
      <c r="N544" s="18"/>
      <c r="O544" s="18"/>
      <c r="P544" s="18"/>
      <c r="Q544" s="18"/>
      <c r="R544" s="18"/>
      <c r="S544" s="21"/>
      <c r="T544" s="18"/>
      <c r="U544" s="18"/>
      <c r="V544" s="18"/>
      <c r="W544" s="18"/>
      <c r="X544" s="21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</row>
    <row r="545" spans="1:54" ht="10.5">
      <c r="A545" s="19"/>
      <c r="B545" s="20"/>
      <c r="C545" s="18"/>
      <c r="D545" s="18"/>
      <c r="E545" s="18"/>
      <c r="F545" s="18"/>
      <c r="G545" s="18"/>
      <c r="H545" s="18"/>
      <c r="I545" s="18"/>
      <c r="J545" s="18"/>
      <c r="K545" s="21"/>
      <c r="L545" s="18"/>
      <c r="M545" s="18"/>
      <c r="N545" s="18"/>
      <c r="O545" s="18"/>
      <c r="P545" s="18"/>
      <c r="Q545" s="18"/>
      <c r="R545" s="18"/>
      <c r="S545" s="21"/>
      <c r="T545" s="18"/>
      <c r="U545" s="18"/>
      <c r="V545" s="18"/>
      <c r="W545" s="18"/>
      <c r="X545" s="21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</row>
    <row r="546" spans="1:54" ht="10.5">
      <c r="A546" s="19"/>
      <c r="B546" s="20"/>
      <c r="C546" s="18"/>
      <c r="D546" s="18"/>
      <c r="E546" s="18"/>
      <c r="F546" s="18"/>
      <c r="G546" s="18"/>
      <c r="H546" s="18"/>
      <c r="I546" s="18"/>
      <c r="J546" s="18"/>
      <c r="K546" s="21"/>
      <c r="L546" s="18"/>
      <c r="M546" s="18"/>
      <c r="N546" s="18"/>
      <c r="O546" s="18"/>
      <c r="P546" s="18"/>
      <c r="Q546" s="18"/>
      <c r="R546" s="18"/>
      <c r="S546" s="21"/>
      <c r="T546" s="18"/>
      <c r="U546" s="18"/>
      <c r="V546" s="18"/>
      <c r="W546" s="18"/>
      <c r="X546" s="21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</row>
    <row r="547" spans="1:54" ht="10.5">
      <c r="A547" s="19"/>
      <c r="B547" s="20"/>
      <c r="C547" s="18"/>
      <c r="D547" s="18"/>
      <c r="E547" s="18"/>
      <c r="F547" s="18"/>
      <c r="G547" s="18"/>
      <c r="H547" s="18"/>
      <c r="I547" s="18"/>
      <c r="J547" s="18"/>
      <c r="K547" s="21"/>
      <c r="L547" s="18"/>
      <c r="M547" s="18"/>
      <c r="N547" s="18"/>
      <c r="O547" s="18"/>
      <c r="P547" s="18"/>
      <c r="Q547" s="18"/>
      <c r="R547" s="18"/>
      <c r="S547" s="21"/>
      <c r="T547" s="18"/>
      <c r="U547" s="18"/>
      <c r="V547" s="18"/>
      <c r="W547" s="18"/>
      <c r="X547" s="21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</row>
    <row r="548" spans="1:54" ht="10.5">
      <c r="A548" s="19"/>
      <c r="B548" s="20"/>
      <c r="C548" s="18"/>
      <c r="D548" s="18"/>
      <c r="E548" s="18"/>
      <c r="F548" s="18"/>
      <c r="G548" s="18"/>
      <c r="H548" s="18"/>
      <c r="I548" s="18"/>
      <c r="J548" s="18"/>
      <c r="K548" s="21"/>
      <c r="L548" s="18"/>
      <c r="M548" s="18"/>
      <c r="N548" s="18"/>
      <c r="O548" s="18"/>
      <c r="P548" s="18"/>
      <c r="Q548" s="18"/>
      <c r="R548" s="18"/>
      <c r="S548" s="21"/>
      <c r="T548" s="18"/>
      <c r="U548" s="18"/>
      <c r="V548" s="18"/>
      <c r="W548" s="18"/>
      <c r="X548" s="21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</row>
    <row r="549" spans="1:54" ht="10.5">
      <c r="A549" s="19"/>
      <c r="B549" s="20"/>
      <c r="C549" s="18"/>
      <c r="D549" s="18"/>
      <c r="E549" s="18"/>
      <c r="F549" s="18"/>
      <c r="G549" s="18"/>
      <c r="H549" s="18"/>
      <c r="I549" s="18"/>
      <c r="J549" s="18"/>
      <c r="K549" s="21"/>
      <c r="L549" s="18"/>
      <c r="M549" s="18"/>
      <c r="N549" s="18"/>
      <c r="O549" s="18"/>
      <c r="P549" s="18"/>
      <c r="Q549" s="18"/>
      <c r="R549" s="18"/>
      <c r="S549" s="21"/>
      <c r="T549" s="18"/>
      <c r="U549" s="18"/>
      <c r="V549" s="18"/>
      <c r="W549" s="18"/>
      <c r="X549" s="21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</row>
    <row r="550" spans="1:54" ht="10.5">
      <c r="A550" s="19"/>
      <c r="B550" s="20"/>
      <c r="C550" s="18"/>
      <c r="D550" s="18"/>
      <c r="E550" s="18"/>
      <c r="F550" s="18"/>
      <c r="G550" s="18"/>
      <c r="H550" s="18"/>
      <c r="I550" s="18"/>
      <c r="J550" s="18"/>
      <c r="K550" s="21"/>
      <c r="L550" s="18"/>
      <c r="M550" s="18"/>
      <c r="N550" s="18"/>
      <c r="O550" s="18"/>
      <c r="P550" s="18"/>
      <c r="Q550" s="18"/>
      <c r="R550" s="18"/>
      <c r="S550" s="21"/>
      <c r="T550" s="18"/>
      <c r="U550" s="18"/>
      <c r="V550" s="18"/>
      <c r="W550" s="18"/>
      <c r="X550" s="21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</row>
    <row r="551" spans="1:54" ht="10.5">
      <c r="A551" s="19"/>
      <c r="B551" s="20"/>
      <c r="C551" s="18"/>
      <c r="D551" s="18"/>
      <c r="E551" s="18"/>
      <c r="F551" s="18"/>
      <c r="G551" s="18"/>
      <c r="H551" s="18"/>
      <c r="I551" s="18"/>
      <c r="J551" s="18"/>
      <c r="K551" s="21"/>
      <c r="L551" s="18"/>
      <c r="M551" s="18"/>
      <c r="N551" s="18"/>
      <c r="O551" s="18"/>
      <c r="P551" s="18"/>
      <c r="Q551" s="18"/>
      <c r="R551" s="18"/>
      <c r="S551" s="21"/>
      <c r="T551" s="18"/>
      <c r="U551" s="18"/>
      <c r="V551" s="18"/>
      <c r="W551" s="18"/>
      <c r="X551" s="21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</row>
    <row r="552" spans="1:54" ht="10.5">
      <c r="A552" s="19"/>
      <c r="B552" s="20"/>
      <c r="C552" s="18"/>
      <c r="D552" s="18"/>
      <c r="E552" s="18"/>
      <c r="F552" s="18"/>
      <c r="G552" s="18"/>
      <c r="H552" s="18"/>
      <c r="I552" s="18"/>
      <c r="J552" s="18"/>
      <c r="K552" s="21"/>
      <c r="L552" s="18"/>
      <c r="M552" s="18"/>
      <c r="N552" s="18"/>
      <c r="O552" s="18"/>
      <c r="P552" s="18"/>
      <c r="Q552" s="18"/>
      <c r="R552" s="18"/>
      <c r="S552" s="21"/>
      <c r="T552" s="18"/>
      <c r="U552" s="18"/>
      <c r="V552" s="18"/>
      <c r="W552" s="18"/>
      <c r="X552" s="21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</row>
    <row r="553" spans="1:54" ht="10.5">
      <c r="A553" s="19"/>
      <c r="B553" s="20"/>
      <c r="C553" s="18"/>
      <c r="D553" s="18"/>
      <c r="E553" s="18"/>
      <c r="F553" s="18"/>
      <c r="G553" s="18"/>
      <c r="H553" s="18"/>
      <c r="I553" s="18"/>
      <c r="J553" s="18"/>
      <c r="K553" s="21"/>
      <c r="L553" s="18"/>
      <c r="M553" s="18"/>
      <c r="N553" s="18"/>
      <c r="O553" s="18"/>
      <c r="P553" s="18"/>
      <c r="Q553" s="18"/>
      <c r="R553" s="18"/>
      <c r="S553" s="21"/>
      <c r="T553" s="18"/>
      <c r="U553" s="18"/>
      <c r="V553" s="18"/>
      <c r="W553" s="18"/>
      <c r="X553" s="21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</row>
    <row r="554" spans="1:54" ht="10.5">
      <c r="A554" s="19"/>
      <c r="B554" s="20"/>
      <c r="C554" s="18"/>
      <c r="D554" s="18"/>
      <c r="E554" s="18"/>
      <c r="F554" s="18"/>
      <c r="G554" s="18"/>
      <c r="H554" s="18"/>
      <c r="I554" s="18"/>
      <c r="J554" s="18"/>
      <c r="K554" s="21"/>
      <c r="L554" s="18"/>
      <c r="M554" s="18"/>
      <c r="N554" s="18"/>
      <c r="O554" s="18"/>
      <c r="P554" s="18"/>
      <c r="Q554" s="18"/>
      <c r="R554" s="18"/>
      <c r="S554" s="21"/>
      <c r="T554" s="18"/>
      <c r="U554" s="18"/>
      <c r="V554" s="18"/>
      <c r="W554" s="18"/>
      <c r="X554" s="21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</row>
    <row r="555" spans="1:54" ht="10.5">
      <c r="A555" s="19"/>
      <c r="B555" s="20"/>
      <c r="C555" s="18"/>
      <c r="D555" s="18"/>
      <c r="E555" s="18"/>
      <c r="F555" s="18"/>
      <c r="G555" s="18"/>
      <c r="H555" s="18"/>
      <c r="I555" s="18"/>
      <c r="J555" s="18"/>
      <c r="K555" s="21"/>
      <c r="L555" s="18"/>
      <c r="M555" s="18"/>
      <c r="N555" s="18"/>
      <c r="O555" s="18"/>
      <c r="P555" s="18"/>
      <c r="Q555" s="18"/>
      <c r="R555" s="18"/>
      <c r="S555" s="21"/>
      <c r="T555" s="18"/>
      <c r="U555" s="18"/>
      <c r="V555" s="18"/>
      <c r="W555" s="18"/>
      <c r="X555" s="21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</row>
    <row r="556" spans="1:54" ht="10.5">
      <c r="A556" s="19"/>
      <c r="B556" s="20"/>
      <c r="C556" s="18"/>
      <c r="D556" s="18"/>
      <c r="E556" s="18"/>
      <c r="F556" s="18"/>
      <c r="G556" s="18"/>
      <c r="H556" s="18"/>
      <c r="I556" s="18"/>
      <c r="J556" s="18"/>
      <c r="K556" s="21"/>
      <c r="L556" s="18"/>
      <c r="M556" s="18"/>
      <c r="N556" s="18"/>
      <c r="O556" s="18"/>
      <c r="P556" s="18"/>
      <c r="Q556" s="18"/>
      <c r="R556" s="18"/>
      <c r="S556" s="21"/>
      <c r="T556" s="18"/>
      <c r="U556" s="18"/>
      <c r="V556" s="18"/>
      <c r="W556" s="18"/>
      <c r="X556" s="21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</row>
    <row r="557" spans="1:54" ht="10.5">
      <c r="A557" s="19"/>
      <c r="B557" s="20"/>
      <c r="C557" s="18"/>
      <c r="D557" s="18"/>
      <c r="E557" s="18"/>
      <c r="F557" s="18"/>
      <c r="G557" s="18"/>
      <c r="H557" s="18"/>
      <c r="I557" s="18"/>
      <c r="J557" s="18"/>
      <c r="K557" s="21"/>
      <c r="L557" s="18"/>
      <c r="M557" s="18"/>
      <c r="N557" s="18"/>
      <c r="O557" s="18"/>
      <c r="P557" s="18"/>
      <c r="Q557" s="18"/>
      <c r="R557" s="18"/>
      <c r="S557" s="21"/>
      <c r="T557" s="18"/>
      <c r="U557" s="18"/>
      <c r="V557" s="18"/>
      <c r="W557" s="18"/>
      <c r="X557" s="21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</row>
    <row r="558" spans="1:54" ht="10.5">
      <c r="A558" s="19"/>
      <c r="B558" s="20"/>
      <c r="C558" s="18"/>
      <c r="D558" s="18"/>
      <c r="E558" s="18"/>
      <c r="F558" s="18"/>
      <c r="G558" s="18"/>
      <c r="H558" s="18"/>
      <c r="I558" s="18"/>
      <c r="J558" s="18"/>
      <c r="K558" s="21"/>
      <c r="L558" s="18"/>
      <c r="M558" s="18"/>
      <c r="N558" s="18"/>
      <c r="O558" s="18"/>
      <c r="P558" s="18"/>
      <c r="Q558" s="18"/>
      <c r="R558" s="18"/>
      <c r="S558" s="21"/>
      <c r="T558" s="18"/>
      <c r="U558" s="18"/>
      <c r="V558" s="18"/>
      <c r="W558" s="18"/>
      <c r="X558" s="21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</row>
    <row r="559" spans="1:54" ht="10.5">
      <c r="A559" s="19"/>
      <c r="B559" s="20"/>
      <c r="C559" s="18"/>
      <c r="D559" s="18"/>
      <c r="E559" s="18"/>
      <c r="F559" s="18"/>
      <c r="G559" s="18"/>
      <c r="H559" s="18"/>
      <c r="I559" s="18"/>
      <c r="J559" s="18"/>
      <c r="K559" s="21"/>
      <c r="L559" s="18"/>
      <c r="M559" s="18"/>
      <c r="N559" s="18"/>
      <c r="O559" s="18"/>
      <c r="P559" s="18"/>
      <c r="Q559" s="18"/>
      <c r="R559" s="18"/>
      <c r="S559" s="21"/>
      <c r="T559" s="18"/>
      <c r="U559" s="18"/>
      <c r="V559" s="18"/>
      <c r="W559" s="18"/>
      <c r="X559" s="21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</row>
    <row r="560" spans="1:54" ht="10.5">
      <c r="A560" s="19"/>
      <c r="B560" s="20"/>
      <c r="C560" s="18"/>
      <c r="D560" s="18"/>
      <c r="E560" s="18"/>
      <c r="F560" s="18"/>
      <c r="G560" s="18"/>
      <c r="H560" s="18"/>
      <c r="I560" s="18"/>
      <c r="J560" s="18"/>
      <c r="K560" s="21"/>
      <c r="L560" s="18"/>
      <c r="M560" s="18"/>
      <c r="N560" s="18"/>
      <c r="O560" s="18"/>
      <c r="P560" s="18"/>
      <c r="Q560" s="18"/>
      <c r="R560" s="18"/>
      <c r="S560" s="21"/>
      <c r="T560" s="18"/>
      <c r="U560" s="18"/>
      <c r="V560" s="18"/>
      <c r="W560" s="18"/>
      <c r="X560" s="21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</row>
    <row r="561" spans="1:54" ht="10.5">
      <c r="A561" s="19"/>
      <c r="B561" s="20"/>
      <c r="C561" s="18"/>
      <c r="D561" s="18"/>
      <c r="E561" s="18"/>
      <c r="F561" s="18"/>
      <c r="G561" s="18"/>
      <c r="H561" s="18"/>
      <c r="I561" s="18"/>
      <c r="J561" s="18"/>
      <c r="K561" s="21"/>
      <c r="L561" s="18"/>
      <c r="M561" s="18"/>
      <c r="N561" s="18"/>
      <c r="O561" s="18"/>
      <c r="P561" s="18"/>
      <c r="Q561" s="18"/>
      <c r="R561" s="18"/>
      <c r="S561" s="21"/>
      <c r="T561" s="18"/>
      <c r="U561" s="18"/>
      <c r="V561" s="18"/>
      <c r="W561" s="18"/>
      <c r="X561" s="21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</row>
    <row r="562" spans="1:54" ht="10.5">
      <c r="A562" s="19"/>
      <c r="B562" s="20"/>
      <c r="C562" s="18"/>
      <c r="D562" s="18"/>
      <c r="E562" s="18"/>
      <c r="F562" s="18"/>
      <c r="G562" s="18"/>
      <c r="H562" s="18"/>
      <c r="I562" s="18"/>
      <c r="J562" s="18"/>
      <c r="K562" s="21"/>
      <c r="L562" s="18"/>
      <c r="M562" s="18"/>
      <c r="N562" s="18"/>
      <c r="O562" s="18"/>
      <c r="P562" s="18"/>
      <c r="Q562" s="18"/>
      <c r="R562" s="18"/>
      <c r="S562" s="21"/>
      <c r="T562" s="18"/>
      <c r="U562" s="18"/>
      <c r="V562" s="18"/>
      <c r="W562" s="18"/>
      <c r="X562" s="21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</row>
    <row r="563" spans="1:54" ht="10.5">
      <c r="A563" s="19"/>
      <c r="B563" s="20"/>
      <c r="C563" s="18"/>
      <c r="D563" s="18"/>
      <c r="E563" s="18"/>
      <c r="F563" s="18"/>
      <c r="G563" s="18"/>
      <c r="H563" s="18"/>
      <c r="I563" s="18"/>
      <c r="J563" s="18"/>
      <c r="K563" s="21"/>
      <c r="L563" s="18"/>
      <c r="M563" s="18"/>
      <c r="N563" s="18"/>
      <c r="O563" s="18"/>
      <c r="P563" s="18"/>
      <c r="Q563" s="18"/>
      <c r="R563" s="18"/>
      <c r="S563" s="21"/>
      <c r="T563" s="18"/>
      <c r="U563" s="18"/>
      <c r="V563" s="18"/>
      <c r="W563" s="18"/>
      <c r="X563" s="21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</row>
    <row r="564" spans="1:54" ht="10.5">
      <c r="A564" s="19"/>
      <c r="B564" s="20"/>
      <c r="C564" s="18"/>
      <c r="D564" s="18"/>
      <c r="E564" s="18"/>
      <c r="F564" s="18"/>
      <c r="G564" s="18"/>
      <c r="H564" s="18"/>
      <c r="I564" s="18"/>
      <c r="J564" s="18"/>
      <c r="K564" s="21"/>
      <c r="L564" s="18"/>
      <c r="M564" s="18"/>
      <c r="N564" s="18"/>
      <c r="O564" s="18"/>
      <c r="P564" s="18"/>
      <c r="Q564" s="18"/>
      <c r="R564" s="18"/>
      <c r="S564" s="21"/>
      <c r="T564" s="18"/>
      <c r="U564" s="18"/>
      <c r="V564" s="18"/>
      <c r="W564" s="18"/>
      <c r="X564" s="21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</row>
    <row r="565" spans="1:54" ht="10.5">
      <c r="A565" s="19"/>
      <c r="B565" s="20"/>
      <c r="C565" s="18"/>
      <c r="D565" s="18"/>
      <c r="E565" s="18"/>
      <c r="F565" s="18"/>
      <c r="G565" s="18"/>
      <c r="H565" s="18"/>
      <c r="I565" s="18"/>
      <c r="J565" s="18"/>
      <c r="K565" s="21"/>
      <c r="L565" s="18"/>
      <c r="M565" s="18"/>
      <c r="N565" s="18"/>
      <c r="O565" s="18"/>
      <c r="P565" s="18"/>
      <c r="Q565" s="18"/>
      <c r="R565" s="18"/>
      <c r="S565" s="21"/>
      <c r="T565" s="18"/>
      <c r="U565" s="18"/>
      <c r="V565" s="18"/>
      <c r="W565" s="18"/>
      <c r="X565" s="21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</row>
    <row r="566" spans="1:54" ht="10.5">
      <c r="A566" s="19"/>
      <c r="B566" s="20"/>
      <c r="C566" s="18"/>
      <c r="D566" s="18"/>
      <c r="E566" s="18"/>
      <c r="F566" s="18"/>
      <c r="G566" s="18"/>
      <c r="H566" s="18"/>
      <c r="I566" s="18"/>
      <c r="J566" s="18"/>
      <c r="K566" s="21"/>
      <c r="L566" s="18"/>
      <c r="M566" s="18"/>
      <c r="N566" s="18"/>
      <c r="O566" s="18"/>
      <c r="P566" s="18"/>
      <c r="Q566" s="18"/>
      <c r="R566" s="18"/>
      <c r="S566" s="21"/>
      <c r="T566" s="18"/>
      <c r="U566" s="18"/>
      <c r="V566" s="18"/>
      <c r="W566" s="18"/>
      <c r="X566" s="21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</row>
    <row r="567" spans="1:54" ht="10.5">
      <c r="A567" s="19"/>
      <c r="B567" s="20"/>
      <c r="C567" s="18"/>
      <c r="D567" s="18"/>
      <c r="E567" s="18"/>
      <c r="F567" s="18"/>
      <c r="G567" s="18"/>
      <c r="H567" s="18"/>
      <c r="I567" s="18"/>
      <c r="J567" s="18"/>
      <c r="K567" s="21"/>
      <c r="L567" s="18"/>
      <c r="M567" s="18"/>
      <c r="N567" s="18"/>
      <c r="O567" s="18"/>
      <c r="P567" s="18"/>
      <c r="Q567" s="18"/>
      <c r="R567" s="18"/>
      <c r="S567" s="21"/>
      <c r="T567" s="18"/>
      <c r="U567" s="18"/>
      <c r="V567" s="18"/>
      <c r="W567" s="18"/>
      <c r="X567" s="21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</row>
    <row r="568" spans="1:54" ht="10.5">
      <c r="A568" s="19"/>
      <c r="B568" s="20"/>
      <c r="C568" s="18"/>
      <c r="D568" s="18"/>
      <c r="E568" s="18"/>
      <c r="F568" s="18"/>
      <c r="G568" s="18"/>
      <c r="H568" s="18"/>
      <c r="I568" s="18"/>
      <c r="J568" s="18"/>
      <c r="K568" s="21"/>
      <c r="L568" s="18"/>
      <c r="M568" s="18"/>
      <c r="N568" s="18"/>
      <c r="O568" s="18"/>
      <c r="P568" s="18"/>
      <c r="Q568" s="18"/>
      <c r="R568" s="18"/>
      <c r="S568" s="21"/>
      <c r="T568" s="18"/>
      <c r="U568" s="18"/>
      <c r="V568" s="18"/>
      <c r="W568" s="18"/>
      <c r="X568" s="21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</row>
    <row r="569" spans="1:54" ht="10.5">
      <c r="A569" s="19"/>
      <c r="B569" s="20"/>
      <c r="C569" s="18"/>
      <c r="D569" s="18"/>
      <c r="E569" s="18"/>
      <c r="F569" s="18"/>
      <c r="G569" s="18"/>
      <c r="H569" s="18"/>
      <c r="I569" s="18"/>
      <c r="J569" s="18"/>
      <c r="K569" s="21"/>
      <c r="L569" s="18"/>
      <c r="M569" s="18"/>
      <c r="N569" s="18"/>
      <c r="O569" s="18"/>
      <c r="P569" s="18"/>
      <c r="Q569" s="18"/>
      <c r="R569" s="18"/>
      <c r="S569" s="21"/>
      <c r="T569" s="18"/>
      <c r="U569" s="18"/>
      <c r="V569" s="18"/>
      <c r="W569" s="18"/>
      <c r="X569" s="21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</row>
    <row r="570" spans="1:54" ht="10.5">
      <c r="A570" s="19"/>
      <c r="B570" s="20"/>
      <c r="C570" s="18"/>
      <c r="D570" s="18"/>
      <c r="E570" s="18"/>
      <c r="F570" s="18"/>
      <c r="G570" s="18"/>
      <c r="H570" s="18"/>
      <c r="I570" s="18"/>
      <c r="J570" s="18"/>
      <c r="K570" s="21"/>
      <c r="L570" s="18"/>
      <c r="M570" s="18"/>
      <c r="N570" s="18"/>
      <c r="O570" s="18"/>
      <c r="P570" s="18"/>
      <c r="Q570" s="18"/>
      <c r="R570" s="18"/>
      <c r="S570" s="21"/>
      <c r="T570" s="18"/>
      <c r="U570" s="18"/>
      <c r="V570" s="18"/>
      <c r="W570" s="18"/>
      <c r="X570" s="21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</row>
    <row r="571" spans="1:54" ht="10.5">
      <c r="A571" s="19"/>
      <c r="B571" s="20"/>
      <c r="C571" s="18"/>
      <c r="D571" s="18"/>
      <c r="E571" s="18"/>
      <c r="F571" s="18"/>
      <c r="G571" s="18"/>
      <c r="H571" s="18"/>
      <c r="I571" s="18"/>
      <c r="J571" s="18"/>
      <c r="K571" s="21"/>
      <c r="L571" s="18"/>
      <c r="M571" s="18"/>
      <c r="N571" s="18"/>
      <c r="O571" s="18"/>
      <c r="P571" s="18"/>
      <c r="Q571" s="18"/>
      <c r="R571" s="18"/>
      <c r="S571" s="21"/>
      <c r="T571" s="18"/>
      <c r="U571" s="18"/>
      <c r="V571" s="18"/>
      <c r="W571" s="18"/>
      <c r="X571" s="21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</row>
  </sheetData>
  <mergeCells count="32">
    <mergeCell ref="A1:W1"/>
    <mergeCell ref="A3:A4"/>
    <mergeCell ref="B3:B4"/>
    <mergeCell ref="A74:A76"/>
    <mergeCell ref="A50:A52"/>
    <mergeCell ref="A53:A55"/>
    <mergeCell ref="A56:A58"/>
    <mergeCell ref="A59:A61"/>
    <mergeCell ref="A38:A40"/>
    <mergeCell ref="A41:A43"/>
    <mergeCell ref="A89:A91"/>
    <mergeCell ref="A62:A64"/>
    <mergeCell ref="A65:A67"/>
    <mergeCell ref="A68:A70"/>
    <mergeCell ref="A71:A73"/>
    <mergeCell ref="A77:A79"/>
    <mergeCell ref="A80:A82"/>
    <mergeCell ref="A83:A85"/>
    <mergeCell ref="A86:A88"/>
    <mergeCell ref="A47:A49"/>
    <mergeCell ref="A26:A28"/>
    <mergeCell ref="A29:A31"/>
    <mergeCell ref="A32:A34"/>
    <mergeCell ref="A35:A37"/>
    <mergeCell ref="A17:A19"/>
    <mergeCell ref="A20:A22"/>
    <mergeCell ref="A23:A25"/>
    <mergeCell ref="A44:A46"/>
    <mergeCell ref="A5:A7"/>
    <mergeCell ref="A8:A10"/>
    <mergeCell ref="A11:A13"/>
    <mergeCell ref="A14:A16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workbookViewId="0" topLeftCell="A1">
      <selection activeCell="A95" sqref="A95"/>
    </sheetView>
  </sheetViews>
  <sheetFormatPr defaultColWidth="9.33203125" defaultRowHeight="12"/>
  <cols>
    <col min="1" max="1" width="10.66015625" style="10" customWidth="1"/>
    <col min="2" max="2" width="4.66015625" style="2" customWidth="1"/>
    <col min="3" max="10" width="8.16015625" style="1" customWidth="1"/>
    <col min="11" max="11" width="8.16015625" style="11" customWidth="1"/>
    <col min="12" max="18" width="8.16015625" style="1" customWidth="1"/>
    <col min="19" max="19" width="8.16015625" style="11" customWidth="1"/>
    <col min="20" max="23" width="8.16015625" style="1" customWidth="1"/>
    <col min="24" max="24" width="8.16015625" style="11" customWidth="1"/>
    <col min="25" max="25" width="9.83203125" style="1" bestFit="1" customWidth="1"/>
    <col min="26" max="16384" width="9.33203125" style="1" customWidth="1"/>
  </cols>
  <sheetData>
    <row r="1" spans="1:24" ht="23.25" customHeight="1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2"/>
    </row>
    <row r="2" spans="1:18" s="46" customFormat="1" ht="12" customHeight="1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5"/>
      <c r="Q2" s="45"/>
      <c r="R2" s="45"/>
    </row>
    <row r="3" spans="1:25" s="50" customFormat="1" ht="15.75" customHeight="1">
      <c r="A3" s="99" t="s">
        <v>74</v>
      </c>
      <c r="B3" s="101" t="s">
        <v>75</v>
      </c>
      <c r="C3" s="47" t="s">
        <v>22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9" t="s">
        <v>23</v>
      </c>
    </row>
    <row r="4" spans="1:35" s="51" customFormat="1" ht="23.25" customHeight="1">
      <c r="A4" s="100"/>
      <c r="B4" s="102"/>
      <c r="C4" s="36" t="s">
        <v>24</v>
      </c>
      <c r="D4" s="36" t="s">
        <v>25</v>
      </c>
      <c r="E4" s="36" t="s">
        <v>25</v>
      </c>
      <c r="F4" s="36" t="s">
        <v>25</v>
      </c>
      <c r="G4" s="36" t="s">
        <v>25</v>
      </c>
      <c r="H4" s="36" t="s">
        <v>25</v>
      </c>
      <c r="I4" s="36" t="s">
        <v>25</v>
      </c>
      <c r="J4" s="36" t="s">
        <v>25</v>
      </c>
      <c r="K4" s="36" t="s">
        <v>25</v>
      </c>
      <c r="L4" s="36" t="s">
        <v>25</v>
      </c>
      <c r="M4" s="36" t="s">
        <v>25</v>
      </c>
      <c r="N4" s="36" t="s">
        <v>25</v>
      </c>
      <c r="O4" s="36" t="s">
        <v>25</v>
      </c>
      <c r="P4" s="36" t="s">
        <v>25</v>
      </c>
      <c r="Q4" s="36" t="s">
        <v>25</v>
      </c>
      <c r="R4" s="36" t="s">
        <v>25</v>
      </c>
      <c r="S4" s="36" t="s">
        <v>25</v>
      </c>
      <c r="T4" s="36" t="s">
        <v>25</v>
      </c>
      <c r="U4" s="36" t="s">
        <v>25</v>
      </c>
      <c r="V4" s="36" t="s">
        <v>25</v>
      </c>
      <c r="W4" s="36" t="s">
        <v>25</v>
      </c>
      <c r="X4" s="36" t="s">
        <v>26</v>
      </c>
      <c r="Y4" s="37" t="s">
        <v>27</v>
      </c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25" s="5" customFormat="1" ht="10.5">
      <c r="A5" s="103" t="s">
        <v>79</v>
      </c>
      <c r="B5" s="52" t="s">
        <v>76</v>
      </c>
      <c r="C5" s="3">
        <v>408030</v>
      </c>
      <c r="D5" s="3">
        <v>34151</v>
      </c>
      <c r="E5" s="3">
        <v>37315</v>
      </c>
      <c r="F5" s="3">
        <v>33382</v>
      </c>
      <c r="G5" s="15">
        <v>38848</v>
      </c>
      <c r="H5" s="15">
        <v>39049</v>
      </c>
      <c r="I5" s="15">
        <v>35206</v>
      </c>
      <c r="J5" s="15">
        <v>35305</v>
      </c>
      <c r="K5" s="15">
        <v>36736</v>
      </c>
      <c r="L5" s="3">
        <v>31977</v>
      </c>
      <c r="M5" s="3">
        <v>24548</v>
      </c>
      <c r="N5" s="3">
        <v>15703</v>
      </c>
      <c r="O5" s="15">
        <v>11468</v>
      </c>
      <c r="P5" s="15">
        <v>11226</v>
      </c>
      <c r="Q5" s="15">
        <v>9566</v>
      </c>
      <c r="R5" s="15">
        <v>6644</v>
      </c>
      <c r="S5" s="15">
        <v>3895</v>
      </c>
      <c r="T5" s="3">
        <v>1929</v>
      </c>
      <c r="U5" s="3">
        <v>804</v>
      </c>
      <c r="V5" s="3">
        <v>225</v>
      </c>
      <c r="W5" s="15">
        <v>44</v>
      </c>
      <c r="X5" s="15">
        <v>9</v>
      </c>
      <c r="Y5" s="12">
        <f>C5-SUM(D5:X5)</f>
        <v>0</v>
      </c>
    </row>
    <row r="6" spans="1:25" s="9" customFormat="1" ht="10.5">
      <c r="A6" s="104"/>
      <c r="B6" s="53" t="s">
        <v>77</v>
      </c>
      <c r="C6" s="6">
        <v>210185</v>
      </c>
      <c r="D6" s="7">
        <v>17710</v>
      </c>
      <c r="E6" s="7">
        <v>19354</v>
      </c>
      <c r="F6" s="7">
        <v>17293</v>
      </c>
      <c r="G6" s="16">
        <v>19959</v>
      </c>
      <c r="H6" s="16">
        <v>19884</v>
      </c>
      <c r="I6" s="16">
        <v>18129</v>
      </c>
      <c r="J6" s="16">
        <v>18856</v>
      </c>
      <c r="K6" s="16">
        <v>19798</v>
      </c>
      <c r="L6" s="7">
        <v>17302</v>
      </c>
      <c r="M6" s="7">
        <v>13170</v>
      </c>
      <c r="N6" s="7">
        <v>8193</v>
      </c>
      <c r="O6" s="16">
        <v>5788</v>
      </c>
      <c r="P6" s="16">
        <v>5327</v>
      </c>
      <c r="Q6" s="16">
        <v>4298</v>
      </c>
      <c r="R6" s="16">
        <v>2765</v>
      </c>
      <c r="S6" s="16">
        <v>1400</v>
      </c>
      <c r="T6" s="7">
        <v>632</v>
      </c>
      <c r="U6" s="7">
        <v>249</v>
      </c>
      <c r="V6" s="7">
        <v>67</v>
      </c>
      <c r="W6" s="16">
        <v>8</v>
      </c>
      <c r="X6" s="16">
        <v>3</v>
      </c>
      <c r="Y6" s="12">
        <f aca="true" t="shared" si="0" ref="Y6:Y69">C6-SUM(D6:X6)</f>
        <v>0</v>
      </c>
    </row>
    <row r="7" spans="1:25" s="9" customFormat="1" ht="10.5">
      <c r="A7" s="104"/>
      <c r="B7" s="53" t="s">
        <v>78</v>
      </c>
      <c r="C7" s="6">
        <v>197845</v>
      </c>
      <c r="D7" s="7">
        <v>16441</v>
      </c>
      <c r="E7" s="7">
        <v>17961</v>
      </c>
      <c r="F7" s="7">
        <v>16089</v>
      </c>
      <c r="G7" s="16">
        <v>18889</v>
      </c>
      <c r="H7" s="16">
        <v>19165</v>
      </c>
      <c r="I7" s="16">
        <v>17077</v>
      </c>
      <c r="J7" s="16">
        <v>16449</v>
      </c>
      <c r="K7" s="16">
        <v>16938</v>
      </c>
      <c r="L7" s="7">
        <v>14675</v>
      </c>
      <c r="M7" s="7">
        <v>11378</v>
      </c>
      <c r="N7" s="7">
        <v>7510</v>
      </c>
      <c r="O7" s="16">
        <v>5680</v>
      </c>
      <c r="P7" s="16">
        <v>5899</v>
      </c>
      <c r="Q7" s="16">
        <v>5268</v>
      </c>
      <c r="R7" s="16">
        <v>3879</v>
      </c>
      <c r="S7" s="16">
        <v>2495</v>
      </c>
      <c r="T7" s="7">
        <v>1297</v>
      </c>
      <c r="U7" s="7">
        <v>555</v>
      </c>
      <c r="V7" s="7">
        <v>158</v>
      </c>
      <c r="W7" s="16">
        <v>36</v>
      </c>
      <c r="X7" s="16">
        <v>6</v>
      </c>
      <c r="Y7" s="12">
        <f t="shared" si="0"/>
        <v>0</v>
      </c>
    </row>
    <row r="8" spans="1:25" s="5" customFormat="1" ht="10.5">
      <c r="A8" s="103" t="s">
        <v>80</v>
      </c>
      <c r="B8" s="52" t="s">
        <v>76</v>
      </c>
      <c r="C8" s="3">
        <v>407917</v>
      </c>
      <c r="D8" s="3">
        <v>34140</v>
      </c>
      <c r="E8" s="3">
        <v>37295</v>
      </c>
      <c r="F8" s="3">
        <v>33374</v>
      </c>
      <c r="G8" s="15">
        <v>38844</v>
      </c>
      <c r="H8" s="15">
        <v>39041</v>
      </c>
      <c r="I8" s="15">
        <v>35188</v>
      </c>
      <c r="J8" s="15">
        <v>35285</v>
      </c>
      <c r="K8" s="15">
        <v>36728</v>
      </c>
      <c r="L8" s="3">
        <v>31970</v>
      </c>
      <c r="M8" s="3">
        <v>24539</v>
      </c>
      <c r="N8" s="3">
        <v>15703</v>
      </c>
      <c r="O8" s="15">
        <v>11468</v>
      </c>
      <c r="P8" s="15">
        <v>11226</v>
      </c>
      <c r="Q8" s="15">
        <v>9566</v>
      </c>
      <c r="R8" s="15">
        <v>6644</v>
      </c>
      <c r="S8" s="15">
        <v>3895</v>
      </c>
      <c r="T8" s="3">
        <v>1929</v>
      </c>
      <c r="U8" s="3">
        <v>804</v>
      </c>
      <c r="V8" s="3">
        <v>225</v>
      </c>
      <c r="W8" s="15">
        <v>44</v>
      </c>
      <c r="X8" s="15">
        <v>9</v>
      </c>
      <c r="Y8" s="12">
        <f t="shared" si="0"/>
        <v>0</v>
      </c>
    </row>
    <row r="9" spans="1:25" s="9" customFormat="1" ht="10.5">
      <c r="A9" s="105"/>
      <c r="B9" s="53" t="s">
        <v>77</v>
      </c>
      <c r="C9" s="6">
        <v>210131</v>
      </c>
      <c r="D9" s="7">
        <v>17704</v>
      </c>
      <c r="E9" s="7">
        <v>19343</v>
      </c>
      <c r="F9" s="7">
        <v>17290</v>
      </c>
      <c r="G9" s="16">
        <v>19958</v>
      </c>
      <c r="H9" s="16">
        <v>19882</v>
      </c>
      <c r="I9" s="16">
        <v>18126</v>
      </c>
      <c r="J9" s="16">
        <v>18846</v>
      </c>
      <c r="K9" s="16">
        <v>19795</v>
      </c>
      <c r="L9" s="7">
        <v>17296</v>
      </c>
      <c r="M9" s="7">
        <v>13161</v>
      </c>
      <c r="N9" s="7">
        <v>8193</v>
      </c>
      <c r="O9" s="16">
        <v>5788</v>
      </c>
      <c r="P9" s="16">
        <v>5327</v>
      </c>
      <c r="Q9" s="16">
        <v>4298</v>
      </c>
      <c r="R9" s="16">
        <v>2765</v>
      </c>
      <c r="S9" s="16">
        <v>1400</v>
      </c>
      <c r="T9" s="7">
        <v>632</v>
      </c>
      <c r="U9" s="7">
        <v>249</v>
      </c>
      <c r="V9" s="7">
        <v>67</v>
      </c>
      <c r="W9" s="16">
        <v>8</v>
      </c>
      <c r="X9" s="16">
        <v>3</v>
      </c>
      <c r="Y9" s="12">
        <f t="shared" si="0"/>
        <v>0</v>
      </c>
    </row>
    <row r="10" spans="1:25" s="9" customFormat="1" ht="10.5">
      <c r="A10" s="105"/>
      <c r="B10" s="53" t="s">
        <v>78</v>
      </c>
      <c r="C10" s="6">
        <v>197786</v>
      </c>
      <c r="D10" s="7">
        <v>16436</v>
      </c>
      <c r="E10" s="7">
        <v>17952</v>
      </c>
      <c r="F10" s="7">
        <v>16084</v>
      </c>
      <c r="G10" s="16">
        <v>18886</v>
      </c>
      <c r="H10" s="16">
        <v>19159</v>
      </c>
      <c r="I10" s="16">
        <v>17062</v>
      </c>
      <c r="J10" s="16">
        <v>16439</v>
      </c>
      <c r="K10" s="16">
        <v>16933</v>
      </c>
      <c r="L10" s="7">
        <v>14674</v>
      </c>
      <c r="M10" s="7">
        <v>11378</v>
      </c>
      <c r="N10" s="7">
        <v>7510</v>
      </c>
      <c r="O10" s="16">
        <v>5680</v>
      </c>
      <c r="P10" s="16">
        <v>5899</v>
      </c>
      <c r="Q10" s="16">
        <v>5268</v>
      </c>
      <c r="R10" s="16">
        <v>3879</v>
      </c>
      <c r="S10" s="16">
        <v>2495</v>
      </c>
      <c r="T10" s="7">
        <v>1297</v>
      </c>
      <c r="U10" s="7">
        <v>555</v>
      </c>
      <c r="V10" s="7">
        <v>158</v>
      </c>
      <c r="W10" s="16">
        <v>36</v>
      </c>
      <c r="X10" s="16">
        <v>6</v>
      </c>
      <c r="Y10" s="12">
        <f t="shared" si="0"/>
        <v>0</v>
      </c>
    </row>
    <row r="11" spans="1:25" s="5" customFormat="1" ht="10.5">
      <c r="A11" s="103" t="s">
        <v>81</v>
      </c>
      <c r="B11" s="52" t="s">
        <v>76</v>
      </c>
      <c r="C11" s="3">
        <v>392155</v>
      </c>
      <c r="D11" s="3">
        <v>32699</v>
      </c>
      <c r="E11" s="3">
        <v>35843</v>
      </c>
      <c r="F11" s="3">
        <v>32074</v>
      </c>
      <c r="G11" s="15">
        <v>37243</v>
      </c>
      <c r="H11" s="15">
        <v>37479</v>
      </c>
      <c r="I11" s="15">
        <v>33642</v>
      </c>
      <c r="J11" s="15">
        <v>33649</v>
      </c>
      <c r="K11" s="15">
        <v>35229</v>
      </c>
      <c r="L11" s="3">
        <v>30596</v>
      </c>
      <c r="M11" s="3">
        <v>23467</v>
      </c>
      <c r="N11" s="3">
        <v>15097</v>
      </c>
      <c r="O11" s="15">
        <v>11187</v>
      </c>
      <c r="P11" s="15">
        <v>11027</v>
      </c>
      <c r="Q11" s="15">
        <v>9460</v>
      </c>
      <c r="R11" s="15">
        <v>6601</v>
      </c>
      <c r="S11" s="15">
        <v>3870</v>
      </c>
      <c r="T11" s="3">
        <v>1919</v>
      </c>
      <c r="U11" s="3">
        <v>799</v>
      </c>
      <c r="V11" s="3">
        <v>222</v>
      </c>
      <c r="W11" s="15">
        <v>43</v>
      </c>
      <c r="X11" s="15">
        <v>9</v>
      </c>
      <c r="Y11" s="12">
        <f t="shared" si="0"/>
        <v>0</v>
      </c>
    </row>
    <row r="12" spans="1:25" s="9" customFormat="1" ht="10.5">
      <c r="A12" s="106"/>
      <c r="B12" s="53" t="s">
        <v>77</v>
      </c>
      <c r="C12" s="6">
        <v>203048</v>
      </c>
      <c r="D12" s="7">
        <v>16975</v>
      </c>
      <c r="E12" s="7">
        <v>18596</v>
      </c>
      <c r="F12" s="7">
        <v>16622</v>
      </c>
      <c r="G12" s="16">
        <v>19167</v>
      </c>
      <c r="H12" s="16">
        <v>19196</v>
      </c>
      <c r="I12" s="16">
        <v>17523</v>
      </c>
      <c r="J12" s="16">
        <v>18194</v>
      </c>
      <c r="K12" s="16">
        <v>19199</v>
      </c>
      <c r="L12" s="7">
        <v>16762</v>
      </c>
      <c r="M12" s="7">
        <v>12717</v>
      </c>
      <c r="N12" s="7">
        <v>7891</v>
      </c>
      <c r="O12" s="16">
        <v>5637</v>
      </c>
      <c r="P12" s="16">
        <v>5235</v>
      </c>
      <c r="Q12" s="16">
        <v>4244</v>
      </c>
      <c r="R12" s="16">
        <v>2748</v>
      </c>
      <c r="S12" s="16">
        <v>1391</v>
      </c>
      <c r="T12" s="7">
        <v>629</v>
      </c>
      <c r="U12" s="7">
        <v>246</v>
      </c>
      <c r="V12" s="7">
        <v>66</v>
      </c>
      <c r="W12" s="16">
        <v>7</v>
      </c>
      <c r="X12" s="16">
        <v>3</v>
      </c>
      <c r="Y12" s="12">
        <f t="shared" si="0"/>
        <v>0</v>
      </c>
    </row>
    <row r="13" spans="1:25" s="9" customFormat="1" ht="10.5">
      <c r="A13" s="106"/>
      <c r="B13" s="53" t="s">
        <v>78</v>
      </c>
      <c r="C13" s="6">
        <v>189107</v>
      </c>
      <c r="D13" s="7">
        <v>15724</v>
      </c>
      <c r="E13" s="7">
        <v>17247</v>
      </c>
      <c r="F13" s="7">
        <v>15452</v>
      </c>
      <c r="G13" s="16">
        <v>18076</v>
      </c>
      <c r="H13" s="16">
        <v>18283</v>
      </c>
      <c r="I13" s="16">
        <v>16119</v>
      </c>
      <c r="J13" s="16">
        <v>15455</v>
      </c>
      <c r="K13" s="16">
        <v>16030</v>
      </c>
      <c r="L13" s="7">
        <v>13834</v>
      </c>
      <c r="M13" s="7">
        <v>10750</v>
      </c>
      <c r="N13" s="7">
        <v>7206</v>
      </c>
      <c r="O13" s="16">
        <v>5550</v>
      </c>
      <c r="P13" s="16">
        <v>5792</v>
      </c>
      <c r="Q13" s="16">
        <v>5216</v>
      </c>
      <c r="R13" s="16">
        <v>3853</v>
      </c>
      <c r="S13" s="16">
        <v>2479</v>
      </c>
      <c r="T13" s="7">
        <v>1290</v>
      </c>
      <c r="U13" s="7">
        <v>553</v>
      </c>
      <c r="V13" s="7">
        <v>156</v>
      </c>
      <c r="W13" s="16">
        <v>36</v>
      </c>
      <c r="X13" s="16">
        <v>6</v>
      </c>
      <c r="Y13" s="12">
        <f t="shared" si="0"/>
        <v>0</v>
      </c>
    </row>
    <row r="14" spans="1:25" s="5" customFormat="1" ht="10.5">
      <c r="A14" s="107" t="s">
        <v>82</v>
      </c>
      <c r="B14" s="52" t="s">
        <v>76</v>
      </c>
      <c r="C14" s="3">
        <v>31019</v>
      </c>
      <c r="D14" s="3">
        <v>2606</v>
      </c>
      <c r="E14" s="3">
        <v>3898</v>
      </c>
      <c r="F14" s="3">
        <v>3432</v>
      </c>
      <c r="G14" s="15">
        <v>3443</v>
      </c>
      <c r="H14" s="15">
        <v>2930</v>
      </c>
      <c r="I14" s="15">
        <v>2601</v>
      </c>
      <c r="J14" s="15">
        <v>2848</v>
      </c>
      <c r="K14" s="15">
        <v>3026</v>
      </c>
      <c r="L14" s="3">
        <v>2490</v>
      </c>
      <c r="M14" s="3">
        <v>1722</v>
      </c>
      <c r="N14" s="3">
        <v>877</v>
      </c>
      <c r="O14" s="15">
        <v>450</v>
      </c>
      <c r="P14" s="15">
        <v>314</v>
      </c>
      <c r="Q14" s="15">
        <v>175</v>
      </c>
      <c r="R14" s="15">
        <v>107</v>
      </c>
      <c r="S14" s="15">
        <v>59</v>
      </c>
      <c r="T14" s="3">
        <v>30</v>
      </c>
      <c r="U14" s="3">
        <v>11</v>
      </c>
      <c r="V14" s="3">
        <v>0</v>
      </c>
      <c r="W14" s="15">
        <v>0</v>
      </c>
      <c r="X14" s="15">
        <v>0</v>
      </c>
      <c r="Y14" s="12">
        <f t="shared" si="0"/>
        <v>0</v>
      </c>
    </row>
    <row r="15" spans="1:25" s="9" customFormat="1" ht="10.5">
      <c r="A15" s="108"/>
      <c r="B15" s="53" t="s">
        <v>77</v>
      </c>
      <c r="C15" s="6">
        <v>15226</v>
      </c>
      <c r="D15" s="7">
        <v>1353</v>
      </c>
      <c r="E15" s="7">
        <v>2059</v>
      </c>
      <c r="F15" s="7">
        <v>1772</v>
      </c>
      <c r="G15" s="16">
        <v>1766</v>
      </c>
      <c r="H15" s="16">
        <v>1394</v>
      </c>
      <c r="I15" s="16">
        <v>1062</v>
      </c>
      <c r="J15" s="16">
        <v>1154</v>
      </c>
      <c r="K15" s="16">
        <v>1349</v>
      </c>
      <c r="L15" s="7">
        <v>1205</v>
      </c>
      <c r="M15" s="7">
        <v>953</v>
      </c>
      <c r="N15" s="7">
        <v>526</v>
      </c>
      <c r="O15" s="16">
        <v>269</v>
      </c>
      <c r="P15" s="16">
        <v>185</v>
      </c>
      <c r="Q15" s="16">
        <v>87</v>
      </c>
      <c r="R15" s="16">
        <v>45</v>
      </c>
      <c r="S15" s="16">
        <v>29</v>
      </c>
      <c r="T15" s="7">
        <v>14</v>
      </c>
      <c r="U15" s="7">
        <v>4</v>
      </c>
      <c r="V15" s="7">
        <v>0</v>
      </c>
      <c r="W15" s="16">
        <v>0</v>
      </c>
      <c r="X15" s="16">
        <v>0</v>
      </c>
      <c r="Y15" s="12">
        <f t="shared" si="0"/>
        <v>0</v>
      </c>
    </row>
    <row r="16" spans="1:25" s="9" customFormat="1" ht="10.5">
      <c r="A16" s="109"/>
      <c r="B16" s="53" t="s">
        <v>78</v>
      </c>
      <c r="C16" s="6">
        <v>15793</v>
      </c>
      <c r="D16" s="7">
        <v>1253</v>
      </c>
      <c r="E16" s="7">
        <v>1839</v>
      </c>
      <c r="F16" s="7">
        <v>1660</v>
      </c>
      <c r="G16" s="16">
        <v>1677</v>
      </c>
      <c r="H16" s="16">
        <v>1536</v>
      </c>
      <c r="I16" s="16">
        <v>1539</v>
      </c>
      <c r="J16" s="16">
        <v>1694</v>
      </c>
      <c r="K16" s="16">
        <v>1677</v>
      </c>
      <c r="L16" s="7">
        <v>1285</v>
      </c>
      <c r="M16" s="7">
        <v>769</v>
      </c>
      <c r="N16" s="7">
        <v>351</v>
      </c>
      <c r="O16" s="16">
        <v>181</v>
      </c>
      <c r="P16" s="16">
        <v>129</v>
      </c>
      <c r="Q16" s="16">
        <v>88</v>
      </c>
      <c r="R16" s="16">
        <v>62</v>
      </c>
      <c r="S16" s="16">
        <v>30</v>
      </c>
      <c r="T16" s="7">
        <v>16</v>
      </c>
      <c r="U16" s="7">
        <v>7</v>
      </c>
      <c r="V16" s="7">
        <v>0</v>
      </c>
      <c r="W16" s="16">
        <v>0</v>
      </c>
      <c r="X16" s="16">
        <v>0</v>
      </c>
      <c r="Y16" s="12">
        <f t="shared" si="0"/>
        <v>0</v>
      </c>
    </row>
    <row r="17" spans="1:25" s="5" customFormat="1" ht="10.5">
      <c r="A17" s="110" t="s">
        <v>83</v>
      </c>
      <c r="B17" s="52" t="s">
        <v>76</v>
      </c>
      <c r="C17" s="3">
        <v>12408</v>
      </c>
      <c r="D17" s="3">
        <v>1231</v>
      </c>
      <c r="E17" s="3">
        <v>1199</v>
      </c>
      <c r="F17" s="3">
        <v>1063</v>
      </c>
      <c r="G17" s="15">
        <v>1293</v>
      </c>
      <c r="H17" s="15">
        <v>1185</v>
      </c>
      <c r="I17" s="15">
        <v>1095</v>
      </c>
      <c r="J17" s="15">
        <v>1039</v>
      </c>
      <c r="K17" s="15">
        <v>1093</v>
      </c>
      <c r="L17" s="3">
        <v>969</v>
      </c>
      <c r="M17" s="3">
        <v>625</v>
      </c>
      <c r="N17" s="3">
        <v>404</v>
      </c>
      <c r="O17" s="15">
        <v>283</v>
      </c>
      <c r="P17" s="15">
        <v>317</v>
      </c>
      <c r="Q17" s="15">
        <v>265</v>
      </c>
      <c r="R17" s="15">
        <v>171</v>
      </c>
      <c r="S17" s="15">
        <v>104</v>
      </c>
      <c r="T17" s="3">
        <v>53</v>
      </c>
      <c r="U17" s="3">
        <v>17</v>
      </c>
      <c r="V17" s="3">
        <v>2</v>
      </c>
      <c r="W17" s="15">
        <v>0</v>
      </c>
      <c r="X17" s="15">
        <v>0</v>
      </c>
      <c r="Y17" s="12">
        <f t="shared" si="0"/>
        <v>0</v>
      </c>
    </row>
    <row r="18" spans="1:25" s="9" customFormat="1" ht="10.5">
      <c r="A18" s="111"/>
      <c r="B18" s="53" t="s">
        <v>77</v>
      </c>
      <c r="C18" s="6">
        <v>6392</v>
      </c>
      <c r="D18" s="7">
        <v>633</v>
      </c>
      <c r="E18" s="7">
        <v>608</v>
      </c>
      <c r="F18" s="7">
        <v>556</v>
      </c>
      <c r="G18" s="16">
        <v>659</v>
      </c>
      <c r="H18" s="16">
        <v>637</v>
      </c>
      <c r="I18" s="16">
        <v>567</v>
      </c>
      <c r="J18" s="16">
        <v>551</v>
      </c>
      <c r="K18" s="16">
        <v>594</v>
      </c>
      <c r="L18" s="7">
        <v>519</v>
      </c>
      <c r="M18" s="7">
        <v>330</v>
      </c>
      <c r="N18" s="7">
        <v>237</v>
      </c>
      <c r="O18" s="16">
        <v>146</v>
      </c>
      <c r="P18" s="16">
        <v>150</v>
      </c>
      <c r="Q18" s="16">
        <v>99</v>
      </c>
      <c r="R18" s="16">
        <v>56</v>
      </c>
      <c r="S18" s="16">
        <v>35</v>
      </c>
      <c r="T18" s="7">
        <v>11</v>
      </c>
      <c r="U18" s="7">
        <v>4</v>
      </c>
      <c r="V18" s="7">
        <v>0</v>
      </c>
      <c r="W18" s="16">
        <v>0</v>
      </c>
      <c r="X18" s="16">
        <v>0</v>
      </c>
      <c r="Y18" s="12">
        <f t="shared" si="0"/>
        <v>0</v>
      </c>
    </row>
    <row r="19" spans="1:25" s="9" customFormat="1" ht="10.5">
      <c r="A19" s="111"/>
      <c r="B19" s="53" t="s">
        <v>78</v>
      </c>
      <c r="C19" s="6">
        <v>6016</v>
      </c>
      <c r="D19" s="7">
        <v>598</v>
      </c>
      <c r="E19" s="7">
        <v>591</v>
      </c>
      <c r="F19" s="7">
        <v>507</v>
      </c>
      <c r="G19" s="16">
        <v>634</v>
      </c>
      <c r="H19" s="16">
        <v>548</v>
      </c>
      <c r="I19" s="16">
        <v>528</v>
      </c>
      <c r="J19" s="16">
        <v>488</v>
      </c>
      <c r="K19" s="16">
        <v>499</v>
      </c>
      <c r="L19" s="7">
        <v>450</v>
      </c>
      <c r="M19" s="7">
        <v>295</v>
      </c>
      <c r="N19" s="7">
        <v>167</v>
      </c>
      <c r="O19" s="16">
        <v>137</v>
      </c>
      <c r="P19" s="16">
        <v>167</v>
      </c>
      <c r="Q19" s="16">
        <v>166</v>
      </c>
      <c r="R19" s="16">
        <v>115</v>
      </c>
      <c r="S19" s="16">
        <v>69</v>
      </c>
      <c r="T19" s="7">
        <v>42</v>
      </c>
      <c r="U19" s="7">
        <v>13</v>
      </c>
      <c r="V19" s="7">
        <v>2</v>
      </c>
      <c r="W19" s="16">
        <v>0</v>
      </c>
      <c r="X19" s="16">
        <v>0</v>
      </c>
      <c r="Y19" s="12">
        <f t="shared" si="0"/>
        <v>0</v>
      </c>
    </row>
    <row r="20" spans="1:25" s="5" customFormat="1" ht="10.5">
      <c r="A20" s="110" t="s">
        <v>84</v>
      </c>
      <c r="B20" s="52" t="s">
        <v>76</v>
      </c>
      <c r="C20" s="3">
        <v>37422</v>
      </c>
      <c r="D20" s="3">
        <v>3590</v>
      </c>
      <c r="E20" s="3">
        <v>4864</v>
      </c>
      <c r="F20" s="3">
        <v>4091</v>
      </c>
      <c r="G20" s="15">
        <v>4003</v>
      </c>
      <c r="H20" s="15">
        <v>3393</v>
      </c>
      <c r="I20" s="15">
        <v>3242</v>
      </c>
      <c r="J20" s="15">
        <v>3328</v>
      </c>
      <c r="K20" s="15">
        <v>3456</v>
      </c>
      <c r="L20" s="3">
        <v>2798</v>
      </c>
      <c r="M20" s="3">
        <v>1864</v>
      </c>
      <c r="N20" s="3">
        <v>996</v>
      </c>
      <c r="O20" s="15">
        <v>566</v>
      </c>
      <c r="P20" s="15">
        <v>480</v>
      </c>
      <c r="Q20" s="15">
        <v>366</v>
      </c>
      <c r="R20" s="15">
        <v>226</v>
      </c>
      <c r="S20" s="15">
        <v>96</v>
      </c>
      <c r="T20" s="3">
        <v>46</v>
      </c>
      <c r="U20" s="3">
        <v>14</v>
      </c>
      <c r="V20" s="3">
        <v>3</v>
      </c>
      <c r="W20" s="15">
        <v>0</v>
      </c>
      <c r="X20" s="15">
        <v>0</v>
      </c>
      <c r="Y20" s="12">
        <f t="shared" si="0"/>
        <v>0</v>
      </c>
    </row>
    <row r="21" spans="1:25" s="9" customFormat="1" ht="10.5">
      <c r="A21" s="111"/>
      <c r="B21" s="53" t="s">
        <v>77</v>
      </c>
      <c r="C21" s="6">
        <v>18723</v>
      </c>
      <c r="D21" s="7">
        <v>1892</v>
      </c>
      <c r="E21" s="7">
        <v>2519</v>
      </c>
      <c r="F21" s="7">
        <v>2107</v>
      </c>
      <c r="G21" s="16">
        <v>2008</v>
      </c>
      <c r="H21" s="16">
        <v>1663</v>
      </c>
      <c r="I21" s="16">
        <v>1458</v>
      </c>
      <c r="J21" s="16">
        <v>1516</v>
      </c>
      <c r="K21" s="16">
        <v>1621</v>
      </c>
      <c r="L21" s="7">
        <v>1483</v>
      </c>
      <c r="M21" s="7">
        <v>1000</v>
      </c>
      <c r="N21" s="7">
        <v>549</v>
      </c>
      <c r="O21" s="16">
        <v>325</v>
      </c>
      <c r="P21" s="16">
        <v>261</v>
      </c>
      <c r="Q21" s="16">
        <v>165</v>
      </c>
      <c r="R21" s="16">
        <v>100</v>
      </c>
      <c r="S21" s="16">
        <v>33</v>
      </c>
      <c r="T21" s="7">
        <v>15</v>
      </c>
      <c r="U21" s="7">
        <v>7</v>
      </c>
      <c r="V21" s="7">
        <v>1</v>
      </c>
      <c r="W21" s="16">
        <v>0</v>
      </c>
      <c r="X21" s="16">
        <v>0</v>
      </c>
      <c r="Y21" s="12">
        <f t="shared" si="0"/>
        <v>0</v>
      </c>
    </row>
    <row r="22" spans="1:25" s="9" customFormat="1" ht="10.5">
      <c r="A22" s="111"/>
      <c r="B22" s="53" t="s">
        <v>78</v>
      </c>
      <c r="C22" s="6">
        <v>18699</v>
      </c>
      <c r="D22" s="7">
        <v>1698</v>
      </c>
      <c r="E22" s="7">
        <v>2345</v>
      </c>
      <c r="F22" s="7">
        <v>1984</v>
      </c>
      <c r="G22" s="16">
        <v>1995</v>
      </c>
      <c r="H22" s="16">
        <v>1730</v>
      </c>
      <c r="I22" s="16">
        <v>1784</v>
      </c>
      <c r="J22" s="16">
        <v>1812</v>
      </c>
      <c r="K22" s="16">
        <v>1835</v>
      </c>
      <c r="L22" s="7">
        <v>1315</v>
      </c>
      <c r="M22" s="7">
        <v>864</v>
      </c>
      <c r="N22" s="7">
        <v>447</v>
      </c>
      <c r="O22" s="16">
        <v>241</v>
      </c>
      <c r="P22" s="16">
        <v>219</v>
      </c>
      <c r="Q22" s="16">
        <v>201</v>
      </c>
      <c r="R22" s="16">
        <v>126</v>
      </c>
      <c r="S22" s="16">
        <v>63</v>
      </c>
      <c r="T22" s="7">
        <v>31</v>
      </c>
      <c r="U22" s="7">
        <v>7</v>
      </c>
      <c r="V22" s="7">
        <v>2</v>
      </c>
      <c r="W22" s="16">
        <v>0</v>
      </c>
      <c r="X22" s="16">
        <v>0</v>
      </c>
      <c r="Y22" s="12">
        <f t="shared" si="0"/>
        <v>0</v>
      </c>
    </row>
    <row r="23" spans="1:25" s="5" customFormat="1" ht="10.5">
      <c r="A23" s="110" t="s">
        <v>85</v>
      </c>
      <c r="B23" s="52" t="s">
        <v>76</v>
      </c>
      <c r="C23" s="3">
        <v>15788</v>
      </c>
      <c r="D23" s="3">
        <v>1718</v>
      </c>
      <c r="E23" s="3">
        <v>1446</v>
      </c>
      <c r="F23" s="3">
        <v>1287</v>
      </c>
      <c r="G23" s="15">
        <v>1531</v>
      </c>
      <c r="H23" s="15">
        <v>1669</v>
      </c>
      <c r="I23" s="15">
        <v>1450</v>
      </c>
      <c r="J23" s="15">
        <v>1346</v>
      </c>
      <c r="K23" s="15">
        <v>1286</v>
      </c>
      <c r="L23" s="3">
        <v>1168</v>
      </c>
      <c r="M23" s="3">
        <v>886</v>
      </c>
      <c r="N23" s="3">
        <v>512</v>
      </c>
      <c r="O23" s="15">
        <v>402</v>
      </c>
      <c r="P23" s="15">
        <v>387</v>
      </c>
      <c r="Q23" s="15">
        <v>295</v>
      </c>
      <c r="R23" s="15">
        <v>207</v>
      </c>
      <c r="S23" s="15">
        <v>108</v>
      </c>
      <c r="T23" s="3">
        <v>60</v>
      </c>
      <c r="U23" s="3">
        <v>26</v>
      </c>
      <c r="V23" s="3">
        <v>3</v>
      </c>
      <c r="W23" s="15">
        <v>1</v>
      </c>
      <c r="X23" s="15">
        <v>0</v>
      </c>
      <c r="Y23" s="12">
        <f t="shared" si="0"/>
        <v>0</v>
      </c>
    </row>
    <row r="24" spans="1:25" s="9" customFormat="1" ht="10.5">
      <c r="A24" s="111"/>
      <c r="B24" s="53" t="s">
        <v>77</v>
      </c>
      <c r="C24" s="6">
        <v>8380</v>
      </c>
      <c r="D24" s="7">
        <v>912</v>
      </c>
      <c r="E24" s="7">
        <v>724</v>
      </c>
      <c r="F24" s="7">
        <v>669</v>
      </c>
      <c r="G24" s="16">
        <v>789</v>
      </c>
      <c r="H24" s="16">
        <v>885</v>
      </c>
      <c r="I24" s="16">
        <v>782</v>
      </c>
      <c r="J24" s="16">
        <v>774</v>
      </c>
      <c r="K24" s="16">
        <v>713</v>
      </c>
      <c r="L24" s="7">
        <v>648</v>
      </c>
      <c r="M24" s="7">
        <v>515</v>
      </c>
      <c r="N24" s="7">
        <v>299</v>
      </c>
      <c r="O24" s="16">
        <v>211</v>
      </c>
      <c r="P24" s="16">
        <v>192</v>
      </c>
      <c r="Q24" s="16">
        <v>130</v>
      </c>
      <c r="R24" s="16">
        <v>79</v>
      </c>
      <c r="S24" s="16">
        <v>32</v>
      </c>
      <c r="T24" s="7">
        <v>17</v>
      </c>
      <c r="U24" s="7">
        <v>8</v>
      </c>
      <c r="V24" s="7">
        <v>1</v>
      </c>
      <c r="W24" s="16">
        <v>0</v>
      </c>
      <c r="X24" s="16">
        <v>0</v>
      </c>
      <c r="Y24" s="12">
        <f t="shared" si="0"/>
        <v>0</v>
      </c>
    </row>
    <row r="25" spans="1:25" s="9" customFormat="1" ht="10.5">
      <c r="A25" s="111"/>
      <c r="B25" s="53" t="s">
        <v>78</v>
      </c>
      <c r="C25" s="6">
        <v>7408</v>
      </c>
      <c r="D25" s="7">
        <v>806</v>
      </c>
      <c r="E25" s="7">
        <v>722</v>
      </c>
      <c r="F25" s="7">
        <v>618</v>
      </c>
      <c r="G25" s="16">
        <v>742</v>
      </c>
      <c r="H25" s="16">
        <v>784</v>
      </c>
      <c r="I25" s="16">
        <v>668</v>
      </c>
      <c r="J25" s="16">
        <v>572</v>
      </c>
      <c r="K25" s="16">
        <v>573</v>
      </c>
      <c r="L25" s="7">
        <v>520</v>
      </c>
      <c r="M25" s="7">
        <v>371</v>
      </c>
      <c r="N25" s="7">
        <v>213</v>
      </c>
      <c r="O25" s="16">
        <v>191</v>
      </c>
      <c r="P25" s="16">
        <v>195</v>
      </c>
      <c r="Q25" s="16">
        <v>165</v>
      </c>
      <c r="R25" s="16">
        <v>128</v>
      </c>
      <c r="S25" s="16">
        <v>76</v>
      </c>
      <c r="T25" s="7">
        <v>43</v>
      </c>
      <c r="U25" s="7">
        <v>18</v>
      </c>
      <c r="V25" s="7">
        <v>2</v>
      </c>
      <c r="W25" s="16">
        <v>1</v>
      </c>
      <c r="X25" s="16">
        <v>0</v>
      </c>
      <c r="Y25" s="12">
        <f t="shared" si="0"/>
        <v>0</v>
      </c>
    </row>
    <row r="26" spans="1:25" s="5" customFormat="1" ht="10.5">
      <c r="A26" s="110" t="s">
        <v>86</v>
      </c>
      <c r="B26" s="52" t="s">
        <v>76</v>
      </c>
      <c r="C26" s="3">
        <v>8415</v>
      </c>
      <c r="D26" s="3">
        <v>799</v>
      </c>
      <c r="E26" s="3">
        <v>704</v>
      </c>
      <c r="F26" s="3">
        <v>594</v>
      </c>
      <c r="G26" s="15">
        <v>729</v>
      </c>
      <c r="H26" s="15">
        <v>838</v>
      </c>
      <c r="I26" s="15">
        <v>803</v>
      </c>
      <c r="J26" s="15">
        <v>724</v>
      </c>
      <c r="K26" s="15">
        <v>717</v>
      </c>
      <c r="L26" s="3">
        <v>648</v>
      </c>
      <c r="M26" s="3">
        <v>495</v>
      </c>
      <c r="N26" s="3">
        <v>315</v>
      </c>
      <c r="O26" s="15">
        <v>282</v>
      </c>
      <c r="P26" s="15">
        <v>250</v>
      </c>
      <c r="Q26" s="15">
        <v>208</v>
      </c>
      <c r="R26" s="15">
        <v>153</v>
      </c>
      <c r="S26" s="15">
        <v>82</v>
      </c>
      <c r="T26" s="3">
        <v>45</v>
      </c>
      <c r="U26" s="3">
        <v>21</v>
      </c>
      <c r="V26" s="3">
        <v>4</v>
      </c>
      <c r="W26" s="15">
        <v>3</v>
      </c>
      <c r="X26" s="15">
        <v>1</v>
      </c>
      <c r="Y26" s="12">
        <f t="shared" si="0"/>
        <v>0</v>
      </c>
    </row>
    <row r="27" spans="1:25" s="9" customFormat="1" ht="10.5">
      <c r="A27" s="111"/>
      <c r="B27" s="53" t="s">
        <v>77</v>
      </c>
      <c r="C27" s="6">
        <v>4445</v>
      </c>
      <c r="D27" s="7">
        <v>426</v>
      </c>
      <c r="E27" s="7">
        <v>357</v>
      </c>
      <c r="F27" s="7">
        <v>315</v>
      </c>
      <c r="G27" s="16">
        <v>383</v>
      </c>
      <c r="H27" s="16">
        <v>401</v>
      </c>
      <c r="I27" s="16">
        <v>448</v>
      </c>
      <c r="J27" s="16">
        <v>425</v>
      </c>
      <c r="K27" s="16">
        <v>426</v>
      </c>
      <c r="L27" s="7">
        <v>356</v>
      </c>
      <c r="M27" s="7">
        <v>271</v>
      </c>
      <c r="N27" s="7">
        <v>163</v>
      </c>
      <c r="O27" s="16">
        <v>135</v>
      </c>
      <c r="P27" s="16">
        <v>125</v>
      </c>
      <c r="Q27" s="16">
        <v>98</v>
      </c>
      <c r="R27" s="16">
        <v>63</v>
      </c>
      <c r="S27" s="16">
        <v>31</v>
      </c>
      <c r="T27" s="7">
        <v>15</v>
      </c>
      <c r="U27" s="7">
        <v>6</v>
      </c>
      <c r="V27" s="7">
        <v>1</v>
      </c>
      <c r="W27" s="16">
        <v>0</v>
      </c>
      <c r="X27" s="16">
        <v>0</v>
      </c>
      <c r="Y27" s="12">
        <f t="shared" si="0"/>
        <v>0</v>
      </c>
    </row>
    <row r="28" spans="1:25" s="9" customFormat="1" ht="10.5">
      <c r="A28" s="111"/>
      <c r="B28" s="53" t="s">
        <v>78</v>
      </c>
      <c r="C28" s="6">
        <v>3970</v>
      </c>
      <c r="D28" s="7">
        <v>373</v>
      </c>
      <c r="E28" s="7">
        <v>347</v>
      </c>
      <c r="F28" s="7">
        <v>279</v>
      </c>
      <c r="G28" s="16">
        <v>346</v>
      </c>
      <c r="H28" s="16">
        <v>437</v>
      </c>
      <c r="I28" s="16">
        <v>355</v>
      </c>
      <c r="J28" s="16">
        <v>299</v>
      </c>
      <c r="K28" s="16">
        <v>291</v>
      </c>
      <c r="L28" s="7">
        <v>292</v>
      </c>
      <c r="M28" s="7">
        <v>224</v>
      </c>
      <c r="N28" s="7">
        <v>152</v>
      </c>
      <c r="O28" s="16">
        <v>147</v>
      </c>
      <c r="P28" s="16">
        <v>125</v>
      </c>
      <c r="Q28" s="16">
        <v>110</v>
      </c>
      <c r="R28" s="16">
        <v>90</v>
      </c>
      <c r="S28" s="16">
        <v>51</v>
      </c>
      <c r="T28" s="7">
        <v>30</v>
      </c>
      <c r="U28" s="7">
        <v>15</v>
      </c>
      <c r="V28" s="7">
        <v>3</v>
      </c>
      <c r="W28" s="16">
        <v>3</v>
      </c>
      <c r="X28" s="16">
        <v>1</v>
      </c>
      <c r="Y28" s="12">
        <f t="shared" si="0"/>
        <v>0</v>
      </c>
    </row>
    <row r="29" spans="1:25" s="5" customFormat="1" ht="10.5">
      <c r="A29" s="110" t="s">
        <v>87</v>
      </c>
      <c r="B29" s="52" t="s">
        <v>76</v>
      </c>
      <c r="C29" s="3">
        <v>13547</v>
      </c>
      <c r="D29" s="3">
        <v>1252</v>
      </c>
      <c r="E29" s="3">
        <v>1824</v>
      </c>
      <c r="F29" s="3">
        <v>1666</v>
      </c>
      <c r="G29" s="15">
        <v>1413</v>
      </c>
      <c r="H29" s="15">
        <v>1080</v>
      </c>
      <c r="I29" s="15">
        <v>975</v>
      </c>
      <c r="J29" s="15">
        <v>1244</v>
      </c>
      <c r="K29" s="15">
        <v>1348</v>
      </c>
      <c r="L29" s="3">
        <v>1056</v>
      </c>
      <c r="M29" s="3">
        <v>646</v>
      </c>
      <c r="N29" s="3">
        <v>332</v>
      </c>
      <c r="O29" s="15">
        <v>211</v>
      </c>
      <c r="P29" s="15">
        <v>188</v>
      </c>
      <c r="Q29" s="15">
        <v>140</v>
      </c>
      <c r="R29" s="15">
        <v>89</v>
      </c>
      <c r="S29" s="15">
        <v>41</v>
      </c>
      <c r="T29" s="3">
        <v>30</v>
      </c>
      <c r="U29" s="3">
        <v>5</v>
      </c>
      <c r="V29" s="3">
        <v>5</v>
      </c>
      <c r="W29" s="15">
        <v>1</v>
      </c>
      <c r="X29" s="15">
        <v>1</v>
      </c>
      <c r="Y29" s="12">
        <f t="shared" si="0"/>
        <v>0</v>
      </c>
    </row>
    <row r="30" spans="1:25" s="9" customFormat="1" ht="10.5">
      <c r="A30" s="111"/>
      <c r="B30" s="53" t="s">
        <v>77</v>
      </c>
      <c r="C30" s="6">
        <v>6575</v>
      </c>
      <c r="D30" s="7">
        <v>667</v>
      </c>
      <c r="E30" s="7">
        <v>978</v>
      </c>
      <c r="F30" s="7">
        <v>816</v>
      </c>
      <c r="G30" s="16">
        <v>708</v>
      </c>
      <c r="H30" s="16">
        <v>514</v>
      </c>
      <c r="I30" s="16">
        <v>394</v>
      </c>
      <c r="J30" s="16">
        <v>538</v>
      </c>
      <c r="K30" s="16">
        <v>617</v>
      </c>
      <c r="L30" s="7">
        <v>534</v>
      </c>
      <c r="M30" s="7">
        <v>343</v>
      </c>
      <c r="N30" s="7">
        <v>159</v>
      </c>
      <c r="O30" s="16">
        <v>98</v>
      </c>
      <c r="P30" s="16">
        <v>88</v>
      </c>
      <c r="Q30" s="16">
        <v>58</v>
      </c>
      <c r="R30" s="16">
        <v>34</v>
      </c>
      <c r="S30" s="16">
        <v>17</v>
      </c>
      <c r="T30" s="7">
        <v>10</v>
      </c>
      <c r="U30" s="7">
        <v>1</v>
      </c>
      <c r="V30" s="7">
        <v>1</v>
      </c>
      <c r="W30" s="16">
        <v>0</v>
      </c>
      <c r="X30" s="16">
        <v>0</v>
      </c>
      <c r="Y30" s="12">
        <f t="shared" si="0"/>
        <v>0</v>
      </c>
    </row>
    <row r="31" spans="1:25" s="9" customFormat="1" ht="10.5">
      <c r="A31" s="111"/>
      <c r="B31" s="53" t="s">
        <v>78</v>
      </c>
      <c r="C31" s="6">
        <v>6972</v>
      </c>
      <c r="D31" s="7">
        <v>585</v>
      </c>
      <c r="E31" s="7">
        <v>846</v>
      </c>
      <c r="F31" s="7">
        <v>850</v>
      </c>
      <c r="G31" s="16">
        <v>705</v>
      </c>
      <c r="H31" s="16">
        <v>566</v>
      </c>
      <c r="I31" s="16">
        <v>581</v>
      </c>
      <c r="J31" s="16">
        <v>706</v>
      </c>
      <c r="K31" s="16">
        <v>731</v>
      </c>
      <c r="L31" s="7">
        <v>522</v>
      </c>
      <c r="M31" s="7">
        <v>303</v>
      </c>
      <c r="N31" s="7">
        <v>173</v>
      </c>
      <c r="O31" s="16">
        <v>113</v>
      </c>
      <c r="P31" s="16">
        <v>100</v>
      </c>
      <c r="Q31" s="16">
        <v>82</v>
      </c>
      <c r="R31" s="16">
        <v>55</v>
      </c>
      <c r="S31" s="16">
        <v>24</v>
      </c>
      <c r="T31" s="7">
        <v>20</v>
      </c>
      <c r="U31" s="7">
        <v>4</v>
      </c>
      <c r="V31" s="7">
        <v>4</v>
      </c>
      <c r="W31" s="16">
        <v>1</v>
      </c>
      <c r="X31" s="16">
        <v>1</v>
      </c>
      <c r="Y31" s="12">
        <f t="shared" si="0"/>
        <v>0</v>
      </c>
    </row>
    <row r="32" spans="1:25" s="5" customFormat="1" ht="10.5">
      <c r="A32" s="110" t="s">
        <v>88</v>
      </c>
      <c r="B32" s="52" t="s">
        <v>76</v>
      </c>
      <c r="C32" s="3">
        <v>2939</v>
      </c>
      <c r="D32" s="3">
        <v>257</v>
      </c>
      <c r="E32" s="3">
        <v>434</v>
      </c>
      <c r="F32" s="3">
        <v>422</v>
      </c>
      <c r="G32" s="15">
        <v>365</v>
      </c>
      <c r="H32" s="15">
        <v>284</v>
      </c>
      <c r="I32" s="15">
        <v>246</v>
      </c>
      <c r="J32" s="15">
        <v>228</v>
      </c>
      <c r="K32" s="15">
        <v>272</v>
      </c>
      <c r="L32" s="3">
        <v>224</v>
      </c>
      <c r="M32" s="3">
        <v>120</v>
      </c>
      <c r="N32" s="3">
        <v>47</v>
      </c>
      <c r="O32" s="15">
        <v>20</v>
      </c>
      <c r="P32" s="15">
        <v>10</v>
      </c>
      <c r="Q32" s="15">
        <v>6</v>
      </c>
      <c r="R32" s="15">
        <v>1</v>
      </c>
      <c r="S32" s="15">
        <v>1</v>
      </c>
      <c r="T32" s="3">
        <v>2</v>
      </c>
      <c r="U32" s="3">
        <v>0</v>
      </c>
      <c r="V32" s="3">
        <v>0</v>
      </c>
      <c r="W32" s="15">
        <v>0</v>
      </c>
      <c r="X32" s="15">
        <v>0</v>
      </c>
      <c r="Y32" s="12">
        <f t="shared" si="0"/>
        <v>0</v>
      </c>
    </row>
    <row r="33" spans="1:25" s="9" customFormat="1" ht="10.5">
      <c r="A33" s="111"/>
      <c r="B33" s="53" t="s">
        <v>77</v>
      </c>
      <c r="C33" s="6">
        <v>1319</v>
      </c>
      <c r="D33" s="7">
        <v>140</v>
      </c>
      <c r="E33" s="7">
        <v>226</v>
      </c>
      <c r="F33" s="7">
        <v>213</v>
      </c>
      <c r="G33" s="16">
        <v>172</v>
      </c>
      <c r="H33" s="16">
        <v>124</v>
      </c>
      <c r="I33" s="16">
        <v>68</v>
      </c>
      <c r="J33" s="16">
        <v>68</v>
      </c>
      <c r="K33" s="16">
        <v>101</v>
      </c>
      <c r="L33" s="7">
        <v>95</v>
      </c>
      <c r="M33" s="7">
        <v>68</v>
      </c>
      <c r="N33" s="7">
        <v>26</v>
      </c>
      <c r="O33" s="16">
        <v>9</v>
      </c>
      <c r="P33" s="16">
        <v>3</v>
      </c>
      <c r="Q33" s="16">
        <v>4</v>
      </c>
      <c r="R33" s="16">
        <v>0</v>
      </c>
      <c r="S33" s="16">
        <v>1</v>
      </c>
      <c r="T33" s="7">
        <v>1</v>
      </c>
      <c r="U33" s="7">
        <v>0</v>
      </c>
      <c r="V33" s="7">
        <v>0</v>
      </c>
      <c r="W33" s="16">
        <v>0</v>
      </c>
      <c r="X33" s="16">
        <v>0</v>
      </c>
      <c r="Y33" s="12">
        <f t="shared" si="0"/>
        <v>0</v>
      </c>
    </row>
    <row r="34" spans="1:25" s="9" customFormat="1" ht="10.5">
      <c r="A34" s="111"/>
      <c r="B34" s="53" t="s">
        <v>78</v>
      </c>
      <c r="C34" s="6">
        <v>1620</v>
      </c>
      <c r="D34" s="7">
        <v>117</v>
      </c>
      <c r="E34" s="7">
        <v>208</v>
      </c>
      <c r="F34" s="7">
        <v>209</v>
      </c>
      <c r="G34" s="16">
        <v>193</v>
      </c>
      <c r="H34" s="16">
        <v>160</v>
      </c>
      <c r="I34" s="16">
        <v>178</v>
      </c>
      <c r="J34" s="16">
        <v>160</v>
      </c>
      <c r="K34" s="16">
        <v>171</v>
      </c>
      <c r="L34" s="7">
        <v>129</v>
      </c>
      <c r="M34" s="7">
        <v>52</v>
      </c>
      <c r="N34" s="7">
        <v>21</v>
      </c>
      <c r="O34" s="16">
        <v>11</v>
      </c>
      <c r="P34" s="16">
        <v>7</v>
      </c>
      <c r="Q34" s="16">
        <v>2</v>
      </c>
      <c r="R34" s="16">
        <v>1</v>
      </c>
      <c r="S34" s="16">
        <v>0</v>
      </c>
      <c r="T34" s="7">
        <v>1</v>
      </c>
      <c r="U34" s="7">
        <v>0</v>
      </c>
      <c r="V34" s="7">
        <v>0</v>
      </c>
      <c r="W34" s="16">
        <v>0</v>
      </c>
      <c r="X34" s="16">
        <v>0</v>
      </c>
      <c r="Y34" s="12">
        <f t="shared" si="0"/>
        <v>0</v>
      </c>
    </row>
    <row r="35" spans="1:25" s="5" customFormat="1" ht="10.5">
      <c r="A35" s="110" t="s">
        <v>89</v>
      </c>
      <c r="B35" s="52" t="s">
        <v>76</v>
      </c>
      <c r="C35" s="3">
        <v>24657</v>
      </c>
      <c r="D35" s="3">
        <v>2276</v>
      </c>
      <c r="E35" s="3">
        <v>2392</v>
      </c>
      <c r="F35" s="3">
        <v>1991</v>
      </c>
      <c r="G35" s="15">
        <v>2442</v>
      </c>
      <c r="H35" s="15">
        <v>2464</v>
      </c>
      <c r="I35" s="15">
        <v>2079</v>
      </c>
      <c r="J35" s="15">
        <v>2064</v>
      </c>
      <c r="K35" s="15">
        <v>2146</v>
      </c>
      <c r="L35" s="3">
        <v>1862</v>
      </c>
      <c r="M35" s="3">
        <v>1502</v>
      </c>
      <c r="N35" s="3">
        <v>935</v>
      </c>
      <c r="O35" s="15">
        <v>568</v>
      </c>
      <c r="P35" s="15">
        <v>549</v>
      </c>
      <c r="Q35" s="15">
        <v>532</v>
      </c>
      <c r="R35" s="15">
        <v>399</v>
      </c>
      <c r="S35" s="15">
        <v>285</v>
      </c>
      <c r="T35" s="3">
        <v>122</v>
      </c>
      <c r="U35" s="3">
        <v>38</v>
      </c>
      <c r="V35" s="3">
        <v>11</v>
      </c>
      <c r="W35" s="15">
        <v>0</v>
      </c>
      <c r="X35" s="15">
        <v>0</v>
      </c>
      <c r="Y35" s="12">
        <f t="shared" si="0"/>
        <v>0</v>
      </c>
    </row>
    <row r="36" spans="1:25" s="9" customFormat="1" ht="10.5">
      <c r="A36" s="111"/>
      <c r="B36" s="53" t="s">
        <v>77</v>
      </c>
      <c r="C36" s="6">
        <v>12838</v>
      </c>
      <c r="D36" s="7">
        <v>1125</v>
      </c>
      <c r="E36" s="7">
        <v>1227</v>
      </c>
      <c r="F36" s="7">
        <v>1041</v>
      </c>
      <c r="G36" s="16">
        <v>1250</v>
      </c>
      <c r="H36" s="16">
        <v>1286</v>
      </c>
      <c r="I36" s="16">
        <v>1144</v>
      </c>
      <c r="J36" s="16">
        <v>1173</v>
      </c>
      <c r="K36" s="16">
        <v>1182</v>
      </c>
      <c r="L36" s="7">
        <v>1049</v>
      </c>
      <c r="M36" s="7">
        <v>806</v>
      </c>
      <c r="N36" s="7">
        <v>489</v>
      </c>
      <c r="O36" s="16">
        <v>278</v>
      </c>
      <c r="P36" s="16">
        <v>234</v>
      </c>
      <c r="Q36" s="16">
        <v>237</v>
      </c>
      <c r="R36" s="16">
        <v>168</v>
      </c>
      <c r="S36" s="16">
        <v>98</v>
      </c>
      <c r="T36" s="7">
        <v>36</v>
      </c>
      <c r="U36" s="7">
        <v>12</v>
      </c>
      <c r="V36" s="7">
        <v>3</v>
      </c>
      <c r="W36" s="16">
        <v>0</v>
      </c>
      <c r="X36" s="16">
        <v>0</v>
      </c>
      <c r="Y36" s="12">
        <f t="shared" si="0"/>
        <v>0</v>
      </c>
    </row>
    <row r="37" spans="1:25" s="9" customFormat="1" ht="10.5">
      <c r="A37" s="111"/>
      <c r="B37" s="53" t="s">
        <v>78</v>
      </c>
      <c r="C37" s="6">
        <v>11819</v>
      </c>
      <c r="D37" s="7">
        <v>1151</v>
      </c>
      <c r="E37" s="7">
        <v>1165</v>
      </c>
      <c r="F37" s="7">
        <v>950</v>
      </c>
      <c r="G37" s="16">
        <v>1192</v>
      </c>
      <c r="H37" s="16">
        <v>1178</v>
      </c>
      <c r="I37" s="16">
        <v>935</v>
      </c>
      <c r="J37" s="16">
        <v>891</v>
      </c>
      <c r="K37" s="16">
        <v>964</v>
      </c>
      <c r="L37" s="7">
        <v>813</v>
      </c>
      <c r="M37" s="7">
        <v>696</v>
      </c>
      <c r="N37" s="7">
        <v>446</v>
      </c>
      <c r="O37" s="16">
        <v>290</v>
      </c>
      <c r="P37" s="16">
        <v>315</v>
      </c>
      <c r="Q37" s="16">
        <v>295</v>
      </c>
      <c r="R37" s="16">
        <v>231</v>
      </c>
      <c r="S37" s="16">
        <v>187</v>
      </c>
      <c r="T37" s="7">
        <v>86</v>
      </c>
      <c r="U37" s="7">
        <v>26</v>
      </c>
      <c r="V37" s="7">
        <v>8</v>
      </c>
      <c r="W37" s="16">
        <v>0</v>
      </c>
      <c r="X37" s="16">
        <v>0</v>
      </c>
      <c r="Y37" s="12">
        <f t="shared" si="0"/>
        <v>0</v>
      </c>
    </row>
    <row r="38" spans="1:25" s="5" customFormat="1" ht="10.5">
      <c r="A38" s="110" t="s">
        <v>90</v>
      </c>
      <c r="B38" s="52" t="s">
        <v>76</v>
      </c>
      <c r="C38" s="3">
        <v>731</v>
      </c>
      <c r="D38" s="3">
        <v>53</v>
      </c>
      <c r="E38" s="3">
        <v>94</v>
      </c>
      <c r="F38" s="3">
        <v>94</v>
      </c>
      <c r="G38" s="15">
        <v>72</v>
      </c>
      <c r="H38" s="15">
        <v>64</v>
      </c>
      <c r="I38" s="15">
        <v>102</v>
      </c>
      <c r="J38" s="15">
        <v>75</v>
      </c>
      <c r="K38" s="15">
        <v>85</v>
      </c>
      <c r="L38" s="3">
        <v>49</v>
      </c>
      <c r="M38" s="3">
        <v>25</v>
      </c>
      <c r="N38" s="3">
        <v>8</v>
      </c>
      <c r="O38" s="15">
        <v>2</v>
      </c>
      <c r="P38" s="15">
        <v>3</v>
      </c>
      <c r="Q38" s="15">
        <v>1</v>
      </c>
      <c r="R38" s="15">
        <v>4</v>
      </c>
      <c r="S38" s="15">
        <v>0</v>
      </c>
      <c r="T38" s="3">
        <v>0</v>
      </c>
      <c r="U38" s="3">
        <v>0</v>
      </c>
      <c r="V38" s="3">
        <v>0</v>
      </c>
      <c r="W38" s="15">
        <v>0</v>
      </c>
      <c r="X38" s="15">
        <v>0</v>
      </c>
      <c r="Y38" s="12">
        <f t="shared" si="0"/>
        <v>0</v>
      </c>
    </row>
    <row r="39" spans="1:25" s="9" customFormat="1" ht="10.5">
      <c r="A39" s="111"/>
      <c r="B39" s="53" t="s">
        <v>77</v>
      </c>
      <c r="C39" s="6">
        <v>258</v>
      </c>
      <c r="D39" s="7">
        <v>27</v>
      </c>
      <c r="E39" s="7">
        <v>45</v>
      </c>
      <c r="F39" s="7">
        <v>45</v>
      </c>
      <c r="G39" s="16">
        <v>37</v>
      </c>
      <c r="H39" s="16">
        <v>6</v>
      </c>
      <c r="I39" s="16">
        <v>15</v>
      </c>
      <c r="J39" s="16">
        <v>18</v>
      </c>
      <c r="K39" s="16">
        <v>21</v>
      </c>
      <c r="L39" s="7">
        <v>23</v>
      </c>
      <c r="M39" s="7">
        <v>13</v>
      </c>
      <c r="N39" s="7">
        <v>3</v>
      </c>
      <c r="O39" s="16">
        <v>1</v>
      </c>
      <c r="P39" s="16">
        <v>3</v>
      </c>
      <c r="Q39" s="16">
        <v>0</v>
      </c>
      <c r="R39" s="16">
        <v>1</v>
      </c>
      <c r="S39" s="16">
        <v>0</v>
      </c>
      <c r="T39" s="7">
        <v>0</v>
      </c>
      <c r="U39" s="7">
        <v>0</v>
      </c>
      <c r="V39" s="7">
        <v>0</v>
      </c>
      <c r="W39" s="16">
        <v>0</v>
      </c>
      <c r="X39" s="16">
        <v>0</v>
      </c>
      <c r="Y39" s="12">
        <f t="shared" si="0"/>
        <v>0</v>
      </c>
    </row>
    <row r="40" spans="1:25" s="9" customFormat="1" ht="10.5">
      <c r="A40" s="111"/>
      <c r="B40" s="53" t="s">
        <v>78</v>
      </c>
      <c r="C40" s="6">
        <v>473</v>
      </c>
      <c r="D40" s="7">
        <v>26</v>
      </c>
      <c r="E40" s="7">
        <v>49</v>
      </c>
      <c r="F40" s="7">
        <v>49</v>
      </c>
      <c r="G40" s="16">
        <v>35</v>
      </c>
      <c r="H40" s="16">
        <v>58</v>
      </c>
      <c r="I40" s="16">
        <v>87</v>
      </c>
      <c r="J40" s="16">
        <v>57</v>
      </c>
      <c r="K40" s="16">
        <v>64</v>
      </c>
      <c r="L40" s="7">
        <v>26</v>
      </c>
      <c r="M40" s="7">
        <v>12</v>
      </c>
      <c r="N40" s="7">
        <v>5</v>
      </c>
      <c r="O40" s="16">
        <v>1</v>
      </c>
      <c r="P40" s="16">
        <v>0</v>
      </c>
      <c r="Q40" s="16">
        <v>1</v>
      </c>
      <c r="R40" s="16">
        <v>3</v>
      </c>
      <c r="S40" s="16">
        <v>0</v>
      </c>
      <c r="T40" s="7">
        <v>0</v>
      </c>
      <c r="U40" s="7">
        <v>0</v>
      </c>
      <c r="V40" s="7">
        <v>0</v>
      </c>
      <c r="W40" s="16">
        <v>0</v>
      </c>
      <c r="X40" s="16">
        <v>0</v>
      </c>
      <c r="Y40" s="12">
        <f t="shared" si="0"/>
        <v>0</v>
      </c>
    </row>
    <row r="41" spans="1:25" s="5" customFormat="1" ht="10.5">
      <c r="A41" s="110" t="s">
        <v>91</v>
      </c>
      <c r="B41" s="52" t="s">
        <v>76</v>
      </c>
      <c r="C41" s="3">
        <v>4550</v>
      </c>
      <c r="D41" s="3">
        <v>377</v>
      </c>
      <c r="E41" s="3">
        <v>332</v>
      </c>
      <c r="F41" s="3">
        <v>297</v>
      </c>
      <c r="G41" s="15">
        <v>339</v>
      </c>
      <c r="H41" s="15">
        <v>434</v>
      </c>
      <c r="I41" s="15">
        <v>426</v>
      </c>
      <c r="J41" s="15">
        <v>450</v>
      </c>
      <c r="K41" s="15">
        <v>452</v>
      </c>
      <c r="L41" s="3">
        <v>385</v>
      </c>
      <c r="M41" s="3">
        <v>284</v>
      </c>
      <c r="N41" s="3">
        <v>196</v>
      </c>
      <c r="O41" s="15">
        <v>141</v>
      </c>
      <c r="P41" s="15">
        <v>141</v>
      </c>
      <c r="Q41" s="15">
        <v>116</v>
      </c>
      <c r="R41" s="15">
        <v>101</v>
      </c>
      <c r="S41" s="15">
        <v>55</v>
      </c>
      <c r="T41" s="3">
        <v>15</v>
      </c>
      <c r="U41" s="3">
        <v>6</v>
      </c>
      <c r="V41" s="3">
        <v>1</v>
      </c>
      <c r="W41" s="15">
        <v>0</v>
      </c>
      <c r="X41" s="15">
        <v>2</v>
      </c>
      <c r="Y41" s="12">
        <f t="shared" si="0"/>
        <v>0</v>
      </c>
    </row>
    <row r="42" spans="1:25" s="9" customFormat="1" ht="10.5">
      <c r="A42" s="111"/>
      <c r="B42" s="53" t="s">
        <v>77</v>
      </c>
      <c r="C42" s="6">
        <v>2323</v>
      </c>
      <c r="D42" s="7">
        <v>202</v>
      </c>
      <c r="E42" s="7">
        <v>170</v>
      </c>
      <c r="F42" s="7">
        <v>149</v>
      </c>
      <c r="G42" s="16">
        <v>164</v>
      </c>
      <c r="H42" s="16">
        <v>209</v>
      </c>
      <c r="I42" s="16">
        <v>240</v>
      </c>
      <c r="J42" s="16">
        <v>233</v>
      </c>
      <c r="K42" s="16">
        <v>260</v>
      </c>
      <c r="L42" s="7">
        <v>199</v>
      </c>
      <c r="M42" s="7">
        <v>155</v>
      </c>
      <c r="N42" s="7">
        <v>102</v>
      </c>
      <c r="O42" s="16">
        <v>66</v>
      </c>
      <c r="P42" s="16">
        <v>61</v>
      </c>
      <c r="Q42" s="16">
        <v>42</v>
      </c>
      <c r="R42" s="16">
        <v>38</v>
      </c>
      <c r="S42" s="16">
        <v>24</v>
      </c>
      <c r="T42" s="7">
        <v>6</v>
      </c>
      <c r="U42" s="7">
        <v>2</v>
      </c>
      <c r="V42" s="7">
        <v>0</v>
      </c>
      <c r="W42" s="16">
        <v>0</v>
      </c>
      <c r="X42" s="16">
        <v>1</v>
      </c>
      <c r="Y42" s="12">
        <f t="shared" si="0"/>
        <v>0</v>
      </c>
    </row>
    <row r="43" spans="1:25" s="9" customFormat="1" ht="10.5">
      <c r="A43" s="111"/>
      <c r="B43" s="53" t="s">
        <v>78</v>
      </c>
      <c r="C43" s="6">
        <v>2227</v>
      </c>
      <c r="D43" s="7">
        <v>175</v>
      </c>
      <c r="E43" s="7">
        <v>162</v>
      </c>
      <c r="F43" s="7">
        <v>148</v>
      </c>
      <c r="G43" s="16">
        <v>175</v>
      </c>
      <c r="H43" s="16">
        <v>225</v>
      </c>
      <c r="I43" s="16">
        <v>186</v>
      </c>
      <c r="J43" s="16">
        <v>217</v>
      </c>
      <c r="K43" s="16">
        <v>192</v>
      </c>
      <c r="L43" s="7">
        <v>186</v>
      </c>
      <c r="M43" s="7">
        <v>129</v>
      </c>
      <c r="N43" s="7">
        <v>94</v>
      </c>
      <c r="O43" s="16">
        <v>75</v>
      </c>
      <c r="P43" s="16">
        <v>80</v>
      </c>
      <c r="Q43" s="16">
        <v>74</v>
      </c>
      <c r="R43" s="16">
        <v>63</v>
      </c>
      <c r="S43" s="16">
        <v>31</v>
      </c>
      <c r="T43" s="7">
        <v>9</v>
      </c>
      <c r="U43" s="7">
        <v>4</v>
      </c>
      <c r="V43" s="7">
        <v>1</v>
      </c>
      <c r="W43" s="16">
        <v>0</v>
      </c>
      <c r="X43" s="16">
        <v>1</v>
      </c>
      <c r="Y43" s="12">
        <f t="shared" si="0"/>
        <v>0</v>
      </c>
    </row>
    <row r="44" spans="1:25" s="5" customFormat="1" ht="10.5">
      <c r="A44" s="112" t="s">
        <v>92</v>
      </c>
      <c r="B44" s="52" t="s">
        <v>76</v>
      </c>
      <c r="C44" s="3">
        <v>2014</v>
      </c>
      <c r="D44" s="3">
        <v>153</v>
      </c>
      <c r="E44" s="3">
        <v>232</v>
      </c>
      <c r="F44" s="3">
        <v>210</v>
      </c>
      <c r="G44" s="15">
        <v>252</v>
      </c>
      <c r="H44" s="15">
        <v>214</v>
      </c>
      <c r="I44" s="15">
        <v>212</v>
      </c>
      <c r="J44" s="15">
        <v>151</v>
      </c>
      <c r="K44" s="15">
        <v>193</v>
      </c>
      <c r="L44" s="3">
        <v>175</v>
      </c>
      <c r="M44" s="3">
        <v>126</v>
      </c>
      <c r="N44" s="3">
        <v>49</v>
      </c>
      <c r="O44" s="15">
        <v>16</v>
      </c>
      <c r="P44" s="15">
        <v>10</v>
      </c>
      <c r="Q44" s="15">
        <v>13</v>
      </c>
      <c r="R44" s="15">
        <v>5</v>
      </c>
      <c r="S44" s="15">
        <v>2</v>
      </c>
      <c r="T44" s="3">
        <v>1</v>
      </c>
      <c r="U44" s="3">
        <v>0</v>
      </c>
      <c r="V44" s="3">
        <v>0</v>
      </c>
      <c r="W44" s="15">
        <v>0</v>
      </c>
      <c r="X44" s="15">
        <v>0</v>
      </c>
      <c r="Y44" s="12">
        <f t="shared" si="0"/>
        <v>0</v>
      </c>
    </row>
    <row r="45" spans="1:25" s="9" customFormat="1" ht="10.5">
      <c r="A45" s="113"/>
      <c r="B45" s="53" t="s">
        <v>77</v>
      </c>
      <c r="C45" s="6">
        <v>858</v>
      </c>
      <c r="D45" s="7">
        <v>72</v>
      </c>
      <c r="E45" s="7">
        <v>112</v>
      </c>
      <c r="F45" s="7">
        <v>109</v>
      </c>
      <c r="G45" s="16">
        <v>139</v>
      </c>
      <c r="H45" s="16">
        <v>79</v>
      </c>
      <c r="I45" s="16">
        <v>57</v>
      </c>
      <c r="J45" s="16">
        <v>54</v>
      </c>
      <c r="K45" s="16">
        <v>74</v>
      </c>
      <c r="L45" s="7">
        <v>71</v>
      </c>
      <c r="M45" s="7">
        <v>51</v>
      </c>
      <c r="N45" s="7">
        <v>20</v>
      </c>
      <c r="O45" s="16">
        <v>7</v>
      </c>
      <c r="P45" s="16">
        <v>4</v>
      </c>
      <c r="Q45" s="16">
        <v>6</v>
      </c>
      <c r="R45" s="16">
        <v>2</v>
      </c>
      <c r="S45" s="16">
        <v>1</v>
      </c>
      <c r="T45" s="7">
        <v>0</v>
      </c>
      <c r="U45" s="7">
        <v>0</v>
      </c>
      <c r="V45" s="7">
        <v>0</v>
      </c>
      <c r="W45" s="16">
        <v>0</v>
      </c>
      <c r="X45" s="16">
        <v>0</v>
      </c>
      <c r="Y45" s="12">
        <f t="shared" si="0"/>
        <v>0</v>
      </c>
    </row>
    <row r="46" spans="1:25" s="9" customFormat="1" ht="10.5">
      <c r="A46" s="113"/>
      <c r="B46" s="53" t="s">
        <v>78</v>
      </c>
      <c r="C46" s="6">
        <v>1156</v>
      </c>
      <c r="D46" s="7">
        <v>81</v>
      </c>
      <c r="E46" s="7">
        <v>120</v>
      </c>
      <c r="F46" s="7">
        <v>101</v>
      </c>
      <c r="G46" s="16">
        <v>113</v>
      </c>
      <c r="H46" s="16">
        <v>135</v>
      </c>
      <c r="I46" s="16">
        <v>155</v>
      </c>
      <c r="J46" s="16">
        <v>97</v>
      </c>
      <c r="K46" s="16">
        <v>119</v>
      </c>
      <c r="L46" s="7">
        <v>104</v>
      </c>
      <c r="M46" s="7">
        <v>75</v>
      </c>
      <c r="N46" s="7">
        <v>29</v>
      </c>
      <c r="O46" s="16">
        <v>9</v>
      </c>
      <c r="P46" s="16">
        <v>6</v>
      </c>
      <c r="Q46" s="16">
        <v>7</v>
      </c>
      <c r="R46" s="16">
        <v>3</v>
      </c>
      <c r="S46" s="16">
        <v>1</v>
      </c>
      <c r="T46" s="7">
        <v>1</v>
      </c>
      <c r="U46" s="7">
        <v>0</v>
      </c>
      <c r="V46" s="7">
        <v>0</v>
      </c>
      <c r="W46" s="16">
        <v>0</v>
      </c>
      <c r="X46" s="16">
        <v>0</v>
      </c>
      <c r="Y46" s="12">
        <f t="shared" si="0"/>
        <v>0</v>
      </c>
    </row>
    <row r="47" spans="1:25" s="5" customFormat="1" ht="10.5">
      <c r="A47" s="110" t="s">
        <v>93</v>
      </c>
      <c r="B47" s="52" t="s">
        <v>76</v>
      </c>
      <c r="C47" s="3">
        <v>13426</v>
      </c>
      <c r="D47" s="3">
        <v>1173</v>
      </c>
      <c r="E47" s="3">
        <v>1207</v>
      </c>
      <c r="F47" s="3">
        <v>1224</v>
      </c>
      <c r="G47" s="15">
        <v>1453</v>
      </c>
      <c r="H47" s="15">
        <v>1500</v>
      </c>
      <c r="I47" s="15">
        <v>1271</v>
      </c>
      <c r="J47" s="15">
        <v>1170</v>
      </c>
      <c r="K47" s="15">
        <v>1144</v>
      </c>
      <c r="L47" s="3">
        <v>1035</v>
      </c>
      <c r="M47" s="3">
        <v>718</v>
      </c>
      <c r="N47" s="3">
        <v>409</v>
      </c>
      <c r="O47" s="15">
        <v>307</v>
      </c>
      <c r="P47" s="15">
        <v>281</v>
      </c>
      <c r="Q47" s="15">
        <v>237</v>
      </c>
      <c r="R47" s="15">
        <v>165</v>
      </c>
      <c r="S47" s="15">
        <v>89</v>
      </c>
      <c r="T47" s="3">
        <v>32</v>
      </c>
      <c r="U47" s="3">
        <v>7</v>
      </c>
      <c r="V47" s="3">
        <v>1</v>
      </c>
      <c r="W47" s="15">
        <v>3</v>
      </c>
      <c r="X47" s="15">
        <v>0</v>
      </c>
      <c r="Y47" s="12">
        <f t="shared" si="0"/>
        <v>0</v>
      </c>
    </row>
    <row r="48" spans="1:25" s="9" customFormat="1" ht="10.5">
      <c r="A48" s="111"/>
      <c r="B48" s="53" t="s">
        <v>77</v>
      </c>
      <c r="C48" s="6">
        <v>6818</v>
      </c>
      <c r="D48" s="7">
        <v>599</v>
      </c>
      <c r="E48" s="7">
        <v>616</v>
      </c>
      <c r="F48" s="7">
        <v>643</v>
      </c>
      <c r="G48" s="16">
        <v>761</v>
      </c>
      <c r="H48" s="16">
        <v>779</v>
      </c>
      <c r="I48" s="16">
        <v>682</v>
      </c>
      <c r="J48" s="16">
        <v>625</v>
      </c>
      <c r="K48" s="16">
        <v>588</v>
      </c>
      <c r="L48" s="7">
        <v>532</v>
      </c>
      <c r="M48" s="7">
        <v>338</v>
      </c>
      <c r="N48" s="7">
        <v>170</v>
      </c>
      <c r="O48" s="16">
        <v>154</v>
      </c>
      <c r="P48" s="16">
        <v>133</v>
      </c>
      <c r="Q48" s="16">
        <v>101</v>
      </c>
      <c r="R48" s="16">
        <v>63</v>
      </c>
      <c r="S48" s="16">
        <v>20</v>
      </c>
      <c r="T48" s="7">
        <v>10</v>
      </c>
      <c r="U48" s="7">
        <v>3</v>
      </c>
      <c r="V48" s="7">
        <v>1</v>
      </c>
      <c r="W48" s="16">
        <v>0</v>
      </c>
      <c r="X48" s="16">
        <v>0</v>
      </c>
      <c r="Y48" s="12">
        <f t="shared" si="0"/>
        <v>0</v>
      </c>
    </row>
    <row r="49" spans="1:25" s="9" customFormat="1" ht="10.5">
      <c r="A49" s="111"/>
      <c r="B49" s="53" t="s">
        <v>78</v>
      </c>
      <c r="C49" s="6">
        <v>6608</v>
      </c>
      <c r="D49" s="7">
        <v>574</v>
      </c>
      <c r="E49" s="7">
        <v>591</v>
      </c>
      <c r="F49" s="7">
        <v>581</v>
      </c>
      <c r="G49" s="16">
        <v>692</v>
      </c>
      <c r="H49" s="16">
        <v>721</v>
      </c>
      <c r="I49" s="16">
        <v>589</v>
      </c>
      <c r="J49" s="16">
        <v>545</v>
      </c>
      <c r="K49" s="16">
        <v>556</v>
      </c>
      <c r="L49" s="7">
        <v>503</v>
      </c>
      <c r="M49" s="7">
        <v>380</v>
      </c>
      <c r="N49" s="7">
        <v>239</v>
      </c>
      <c r="O49" s="16">
        <v>153</v>
      </c>
      <c r="P49" s="16">
        <v>148</v>
      </c>
      <c r="Q49" s="16">
        <v>136</v>
      </c>
      <c r="R49" s="16">
        <v>102</v>
      </c>
      <c r="S49" s="16">
        <v>69</v>
      </c>
      <c r="T49" s="7">
        <v>22</v>
      </c>
      <c r="U49" s="7">
        <v>4</v>
      </c>
      <c r="V49" s="7">
        <v>0</v>
      </c>
      <c r="W49" s="16">
        <v>3</v>
      </c>
      <c r="X49" s="16">
        <v>0</v>
      </c>
      <c r="Y49" s="12">
        <f t="shared" si="0"/>
        <v>0</v>
      </c>
    </row>
    <row r="50" spans="1:25" s="5" customFormat="1" ht="10.5">
      <c r="A50" s="110" t="s">
        <v>94</v>
      </c>
      <c r="B50" s="52" t="s">
        <v>76</v>
      </c>
      <c r="C50" s="3">
        <v>50949</v>
      </c>
      <c r="D50" s="3">
        <v>3711</v>
      </c>
      <c r="E50" s="3">
        <v>3774</v>
      </c>
      <c r="F50" s="3">
        <v>3598</v>
      </c>
      <c r="G50" s="15">
        <v>4560</v>
      </c>
      <c r="H50" s="15">
        <v>4678</v>
      </c>
      <c r="I50" s="15">
        <v>4094</v>
      </c>
      <c r="J50" s="15">
        <v>4413</v>
      </c>
      <c r="K50" s="15">
        <v>4779</v>
      </c>
      <c r="L50" s="3">
        <v>4429</v>
      </c>
      <c r="M50" s="3">
        <v>3389</v>
      </c>
      <c r="N50" s="3">
        <v>2099</v>
      </c>
      <c r="O50" s="15">
        <v>1634</v>
      </c>
      <c r="P50" s="15">
        <v>1786</v>
      </c>
      <c r="Q50" s="15">
        <v>1609</v>
      </c>
      <c r="R50" s="15">
        <v>1092</v>
      </c>
      <c r="S50" s="15">
        <v>676</v>
      </c>
      <c r="T50" s="3">
        <v>419</v>
      </c>
      <c r="U50" s="3">
        <v>157</v>
      </c>
      <c r="V50" s="3">
        <v>36</v>
      </c>
      <c r="W50" s="15">
        <v>15</v>
      </c>
      <c r="X50" s="15">
        <v>1</v>
      </c>
      <c r="Y50" s="12">
        <f t="shared" si="0"/>
        <v>0</v>
      </c>
    </row>
    <row r="51" spans="1:25" s="9" customFormat="1" ht="10.5">
      <c r="A51" s="111"/>
      <c r="B51" s="53" t="s">
        <v>77</v>
      </c>
      <c r="C51" s="6">
        <v>26461</v>
      </c>
      <c r="D51" s="7">
        <v>1910</v>
      </c>
      <c r="E51" s="7">
        <v>1997</v>
      </c>
      <c r="F51" s="7">
        <v>1881</v>
      </c>
      <c r="G51" s="16">
        <v>2341</v>
      </c>
      <c r="H51" s="16">
        <v>2398</v>
      </c>
      <c r="I51" s="16">
        <v>2205</v>
      </c>
      <c r="J51" s="16">
        <v>2454</v>
      </c>
      <c r="K51" s="16">
        <v>2681</v>
      </c>
      <c r="L51" s="7">
        <v>2468</v>
      </c>
      <c r="M51" s="7">
        <v>1833</v>
      </c>
      <c r="N51" s="7">
        <v>1105</v>
      </c>
      <c r="O51" s="16">
        <v>816</v>
      </c>
      <c r="P51" s="16">
        <v>817</v>
      </c>
      <c r="Q51" s="16">
        <v>693</v>
      </c>
      <c r="R51" s="16">
        <v>437</v>
      </c>
      <c r="S51" s="16">
        <v>227</v>
      </c>
      <c r="T51" s="7">
        <v>134</v>
      </c>
      <c r="U51" s="7">
        <v>49</v>
      </c>
      <c r="V51" s="7">
        <v>11</v>
      </c>
      <c r="W51" s="16">
        <v>4</v>
      </c>
      <c r="X51" s="16">
        <v>0</v>
      </c>
      <c r="Y51" s="12">
        <f t="shared" si="0"/>
        <v>0</v>
      </c>
    </row>
    <row r="52" spans="1:25" s="9" customFormat="1" ht="10.5">
      <c r="A52" s="111"/>
      <c r="B52" s="53" t="s">
        <v>78</v>
      </c>
      <c r="C52" s="6">
        <v>24488</v>
      </c>
      <c r="D52" s="7">
        <v>1801</v>
      </c>
      <c r="E52" s="7">
        <v>1777</v>
      </c>
      <c r="F52" s="7">
        <v>1717</v>
      </c>
      <c r="G52" s="16">
        <v>2219</v>
      </c>
      <c r="H52" s="16">
        <v>2280</v>
      </c>
      <c r="I52" s="16">
        <v>1889</v>
      </c>
      <c r="J52" s="16">
        <v>1959</v>
      </c>
      <c r="K52" s="16">
        <v>2098</v>
      </c>
      <c r="L52" s="7">
        <v>1961</v>
      </c>
      <c r="M52" s="7">
        <v>1556</v>
      </c>
      <c r="N52" s="7">
        <v>994</v>
      </c>
      <c r="O52" s="16">
        <v>818</v>
      </c>
      <c r="P52" s="16">
        <v>969</v>
      </c>
      <c r="Q52" s="16">
        <v>916</v>
      </c>
      <c r="R52" s="16">
        <v>655</v>
      </c>
      <c r="S52" s="16">
        <v>449</v>
      </c>
      <c r="T52" s="7">
        <v>285</v>
      </c>
      <c r="U52" s="7">
        <v>108</v>
      </c>
      <c r="V52" s="7">
        <v>25</v>
      </c>
      <c r="W52" s="16">
        <v>11</v>
      </c>
      <c r="X52" s="16">
        <v>1</v>
      </c>
      <c r="Y52" s="12">
        <f t="shared" si="0"/>
        <v>0</v>
      </c>
    </row>
    <row r="53" spans="1:25" s="5" customFormat="1" ht="10.5">
      <c r="A53" s="112" t="s">
        <v>95</v>
      </c>
      <c r="B53" s="52" t="s">
        <v>76</v>
      </c>
      <c r="C53" s="3">
        <v>76619</v>
      </c>
      <c r="D53" s="3">
        <v>5647</v>
      </c>
      <c r="E53" s="3">
        <v>5150</v>
      </c>
      <c r="F53" s="3">
        <v>4775</v>
      </c>
      <c r="G53" s="15">
        <v>6564</v>
      </c>
      <c r="H53" s="15">
        <v>7473</v>
      </c>
      <c r="I53" s="15">
        <v>6535</v>
      </c>
      <c r="J53" s="15">
        <v>6514</v>
      </c>
      <c r="K53" s="15">
        <v>6676</v>
      </c>
      <c r="L53" s="3">
        <v>5750</v>
      </c>
      <c r="M53" s="3">
        <v>5003</v>
      </c>
      <c r="N53" s="3">
        <v>3634</v>
      </c>
      <c r="O53" s="15">
        <v>2994</v>
      </c>
      <c r="P53" s="15">
        <v>3062</v>
      </c>
      <c r="Q53" s="15">
        <v>2779</v>
      </c>
      <c r="R53" s="15">
        <v>1929</v>
      </c>
      <c r="S53" s="15">
        <v>1235</v>
      </c>
      <c r="T53" s="3">
        <v>561</v>
      </c>
      <c r="U53" s="3">
        <v>246</v>
      </c>
      <c r="V53" s="3">
        <v>81</v>
      </c>
      <c r="W53" s="15">
        <v>9</v>
      </c>
      <c r="X53" s="15">
        <v>2</v>
      </c>
      <c r="Y53" s="12">
        <f t="shared" si="0"/>
        <v>0</v>
      </c>
    </row>
    <row r="54" spans="1:25" s="9" customFormat="1" ht="10.5">
      <c r="A54" s="113"/>
      <c r="B54" s="53" t="s">
        <v>77</v>
      </c>
      <c r="C54" s="6">
        <v>41437</v>
      </c>
      <c r="D54" s="7">
        <v>2959</v>
      </c>
      <c r="E54" s="7">
        <v>2722</v>
      </c>
      <c r="F54" s="7">
        <v>2529</v>
      </c>
      <c r="G54" s="16">
        <v>3426</v>
      </c>
      <c r="H54" s="16">
        <v>4006</v>
      </c>
      <c r="I54" s="16">
        <v>3841</v>
      </c>
      <c r="J54" s="16">
        <v>4053</v>
      </c>
      <c r="K54" s="16">
        <v>4196</v>
      </c>
      <c r="L54" s="7">
        <v>3349</v>
      </c>
      <c r="M54" s="7">
        <v>2712</v>
      </c>
      <c r="N54" s="7">
        <v>1832</v>
      </c>
      <c r="O54" s="16">
        <v>1493</v>
      </c>
      <c r="P54" s="16">
        <v>1456</v>
      </c>
      <c r="Q54" s="16">
        <v>1260</v>
      </c>
      <c r="R54" s="16">
        <v>851</v>
      </c>
      <c r="S54" s="16">
        <v>478</v>
      </c>
      <c r="T54" s="7">
        <v>184</v>
      </c>
      <c r="U54" s="7">
        <v>69</v>
      </c>
      <c r="V54" s="7">
        <v>19</v>
      </c>
      <c r="W54" s="16">
        <v>2</v>
      </c>
      <c r="X54" s="16">
        <v>0</v>
      </c>
      <c r="Y54" s="12">
        <f t="shared" si="0"/>
        <v>0</v>
      </c>
    </row>
    <row r="55" spans="1:25" s="9" customFormat="1" ht="10.5">
      <c r="A55" s="113"/>
      <c r="B55" s="53" t="s">
        <v>78</v>
      </c>
      <c r="C55" s="6">
        <v>35182</v>
      </c>
      <c r="D55" s="7">
        <v>2688</v>
      </c>
      <c r="E55" s="7">
        <v>2428</v>
      </c>
      <c r="F55" s="7">
        <v>2246</v>
      </c>
      <c r="G55" s="16">
        <v>3138</v>
      </c>
      <c r="H55" s="16">
        <v>3467</v>
      </c>
      <c r="I55" s="16">
        <v>2694</v>
      </c>
      <c r="J55" s="16">
        <v>2461</v>
      </c>
      <c r="K55" s="16">
        <v>2480</v>
      </c>
      <c r="L55" s="7">
        <v>2401</v>
      </c>
      <c r="M55" s="7">
        <v>2291</v>
      </c>
      <c r="N55" s="7">
        <v>1802</v>
      </c>
      <c r="O55" s="16">
        <v>1501</v>
      </c>
      <c r="P55" s="16">
        <v>1606</v>
      </c>
      <c r="Q55" s="16">
        <v>1519</v>
      </c>
      <c r="R55" s="16">
        <v>1078</v>
      </c>
      <c r="S55" s="16">
        <v>757</v>
      </c>
      <c r="T55" s="7">
        <v>377</v>
      </c>
      <c r="U55" s="7">
        <v>177</v>
      </c>
      <c r="V55" s="7">
        <v>62</v>
      </c>
      <c r="W55" s="16">
        <v>7</v>
      </c>
      <c r="X55" s="16">
        <v>2</v>
      </c>
      <c r="Y55" s="12">
        <f t="shared" si="0"/>
        <v>0</v>
      </c>
    </row>
    <row r="56" spans="1:25" s="5" customFormat="1" ht="10.5">
      <c r="A56" s="110" t="s">
        <v>96</v>
      </c>
      <c r="B56" s="52" t="s">
        <v>76</v>
      </c>
      <c r="C56" s="3">
        <v>83804</v>
      </c>
      <c r="D56" s="3">
        <v>6670</v>
      </c>
      <c r="E56" s="3">
        <v>6569</v>
      </c>
      <c r="F56" s="3">
        <v>5726</v>
      </c>
      <c r="G56" s="15">
        <v>7276</v>
      </c>
      <c r="H56" s="15">
        <v>8031</v>
      </c>
      <c r="I56" s="15">
        <v>7330</v>
      </c>
      <c r="J56" s="15">
        <v>6779</v>
      </c>
      <c r="K56" s="15">
        <v>7179</v>
      </c>
      <c r="L56" s="3">
        <v>6422</v>
      </c>
      <c r="M56" s="3">
        <v>5303</v>
      </c>
      <c r="N56" s="3">
        <v>3947</v>
      </c>
      <c r="O56" s="15">
        <v>3090</v>
      </c>
      <c r="P56" s="15">
        <v>3078</v>
      </c>
      <c r="Q56" s="15">
        <v>2632</v>
      </c>
      <c r="R56" s="15">
        <v>1907</v>
      </c>
      <c r="S56" s="15">
        <v>1030</v>
      </c>
      <c r="T56" s="3">
        <v>499</v>
      </c>
      <c r="U56" s="3">
        <v>248</v>
      </c>
      <c r="V56" s="3">
        <v>75</v>
      </c>
      <c r="W56" s="15">
        <v>11</v>
      </c>
      <c r="X56" s="15">
        <v>2</v>
      </c>
      <c r="Y56" s="12">
        <f t="shared" si="0"/>
        <v>0</v>
      </c>
    </row>
    <row r="57" spans="1:25" s="9" customFormat="1" ht="10.5">
      <c r="A57" s="111"/>
      <c r="B57" s="53" t="s">
        <v>77</v>
      </c>
      <c r="C57" s="6">
        <v>44445</v>
      </c>
      <c r="D57" s="7">
        <v>3436</v>
      </c>
      <c r="E57" s="7">
        <v>3330</v>
      </c>
      <c r="F57" s="7">
        <v>2962</v>
      </c>
      <c r="G57" s="16">
        <v>3740</v>
      </c>
      <c r="H57" s="16">
        <v>4257</v>
      </c>
      <c r="I57" s="16">
        <v>4109</v>
      </c>
      <c r="J57" s="16">
        <v>4088</v>
      </c>
      <c r="K57" s="16">
        <v>4243</v>
      </c>
      <c r="L57" s="7">
        <v>3714</v>
      </c>
      <c r="M57" s="7">
        <v>2935</v>
      </c>
      <c r="N57" s="7">
        <v>2036</v>
      </c>
      <c r="O57" s="16">
        <v>1498</v>
      </c>
      <c r="P57" s="16">
        <v>1446</v>
      </c>
      <c r="Q57" s="16">
        <v>1216</v>
      </c>
      <c r="R57" s="16">
        <v>788</v>
      </c>
      <c r="S57" s="16">
        <v>361</v>
      </c>
      <c r="T57" s="7">
        <v>175</v>
      </c>
      <c r="U57" s="7">
        <v>80</v>
      </c>
      <c r="V57" s="7">
        <v>28</v>
      </c>
      <c r="W57" s="16">
        <v>1</v>
      </c>
      <c r="X57" s="16">
        <v>2</v>
      </c>
      <c r="Y57" s="12">
        <f t="shared" si="0"/>
        <v>0</v>
      </c>
    </row>
    <row r="58" spans="1:25" s="9" customFormat="1" ht="10.5">
      <c r="A58" s="111"/>
      <c r="B58" s="53" t="s">
        <v>78</v>
      </c>
      <c r="C58" s="6">
        <v>39359</v>
      </c>
      <c r="D58" s="7">
        <v>3234</v>
      </c>
      <c r="E58" s="7">
        <v>3239</v>
      </c>
      <c r="F58" s="7">
        <v>2764</v>
      </c>
      <c r="G58" s="16">
        <v>3536</v>
      </c>
      <c r="H58" s="16">
        <v>3774</v>
      </c>
      <c r="I58" s="16">
        <v>3221</v>
      </c>
      <c r="J58" s="16">
        <v>2691</v>
      </c>
      <c r="K58" s="16">
        <v>2936</v>
      </c>
      <c r="L58" s="7">
        <v>2708</v>
      </c>
      <c r="M58" s="7">
        <v>2368</v>
      </c>
      <c r="N58" s="7">
        <v>1911</v>
      </c>
      <c r="O58" s="16">
        <v>1592</v>
      </c>
      <c r="P58" s="16">
        <v>1632</v>
      </c>
      <c r="Q58" s="16">
        <v>1416</v>
      </c>
      <c r="R58" s="16">
        <v>1119</v>
      </c>
      <c r="S58" s="16">
        <v>669</v>
      </c>
      <c r="T58" s="7">
        <v>324</v>
      </c>
      <c r="U58" s="7">
        <v>168</v>
      </c>
      <c r="V58" s="7">
        <v>47</v>
      </c>
      <c r="W58" s="16">
        <v>10</v>
      </c>
      <c r="X58" s="16">
        <v>0</v>
      </c>
      <c r="Y58" s="12">
        <f t="shared" si="0"/>
        <v>0</v>
      </c>
    </row>
    <row r="59" spans="1:25" s="5" customFormat="1" ht="10.5">
      <c r="A59" s="110" t="s">
        <v>97</v>
      </c>
      <c r="B59" s="52" t="s">
        <v>76</v>
      </c>
      <c r="C59" s="3">
        <v>132</v>
      </c>
      <c r="D59" s="3">
        <v>16</v>
      </c>
      <c r="E59" s="3">
        <v>16</v>
      </c>
      <c r="F59" s="3">
        <v>9</v>
      </c>
      <c r="G59" s="15">
        <v>9</v>
      </c>
      <c r="H59" s="15">
        <v>9</v>
      </c>
      <c r="I59" s="15">
        <v>17</v>
      </c>
      <c r="J59" s="15">
        <v>15</v>
      </c>
      <c r="K59" s="15">
        <v>14</v>
      </c>
      <c r="L59" s="3">
        <v>18</v>
      </c>
      <c r="M59" s="3">
        <v>4</v>
      </c>
      <c r="N59" s="3">
        <v>1</v>
      </c>
      <c r="O59" s="15">
        <v>3</v>
      </c>
      <c r="P59" s="15">
        <v>0</v>
      </c>
      <c r="Q59" s="15">
        <v>0</v>
      </c>
      <c r="R59" s="15">
        <v>1</v>
      </c>
      <c r="S59" s="15">
        <v>0</v>
      </c>
      <c r="T59" s="3">
        <v>0</v>
      </c>
      <c r="U59" s="3">
        <v>0</v>
      </c>
      <c r="V59" s="3">
        <v>0</v>
      </c>
      <c r="W59" s="15">
        <v>0</v>
      </c>
      <c r="X59" s="15">
        <v>0</v>
      </c>
      <c r="Y59" s="12">
        <f t="shared" si="0"/>
        <v>0</v>
      </c>
    </row>
    <row r="60" spans="1:25" s="9" customFormat="1" ht="10.5">
      <c r="A60" s="111"/>
      <c r="B60" s="53" t="s">
        <v>77</v>
      </c>
      <c r="C60" s="6">
        <v>57</v>
      </c>
      <c r="D60" s="7">
        <v>10</v>
      </c>
      <c r="E60" s="7">
        <v>6</v>
      </c>
      <c r="F60" s="7">
        <v>7</v>
      </c>
      <c r="G60" s="16">
        <v>6</v>
      </c>
      <c r="H60" s="16">
        <v>3</v>
      </c>
      <c r="I60" s="16">
        <v>3</v>
      </c>
      <c r="J60" s="16">
        <v>8</v>
      </c>
      <c r="K60" s="16">
        <v>2</v>
      </c>
      <c r="L60" s="7">
        <v>10</v>
      </c>
      <c r="M60" s="7">
        <v>1</v>
      </c>
      <c r="N60" s="7">
        <v>0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7">
        <v>0</v>
      </c>
      <c r="U60" s="7">
        <v>0</v>
      </c>
      <c r="V60" s="7">
        <v>0</v>
      </c>
      <c r="W60" s="16">
        <v>0</v>
      </c>
      <c r="X60" s="16">
        <v>0</v>
      </c>
      <c r="Y60" s="12">
        <f t="shared" si="0"/>
        <v>0</v>
      </c>
    </row>
    <row r="61" spans="1:25" s="9" customFormat="1" ht="10.5">
      <c r="A61" s="111"/>
      <c r="B61" s="53" t="s">
        <v>78</v>
      </c>
      <c r="C61" s="6">
        <v>75</v>
      </c>
      <c r="D61" s="7">
        <v>6</v>
      </c>
      <c r="E61" s="7">
        <v>10</v>
      </c>
      <c r="F61" s="7">
        <v>2</v>
      </c>
      <c r="G61" s="16">
        <v>3</v>
      </c>
      <c r="H61" s="16">
        <v>6</v>
      </c>
      <c r="I61" s="16">
        <v>14</v>
      </c>
      <c r="J61" s="16">
        <v>7</v>
      </c>
      <c r="K61" s="16">
        <v>12</v>
      </c>
      <c r="L61" s="7">
        <v>8</v>
      </c>
      <c r="M61" s="7">
        <v>3</v>
      </c>
      <c r="N61" s="7">
        <v>1</v>
      </c>
      <c r="O61" s="16">
        <v>2</v>
      </c>
      <c r="P61" s="16">
        <v>0</v>
      </c>
      <c r="Q61" s="16">
        <v>0</v>
      </c>
      <c r="R61" s="16">
        <v>1</v>
      </c>
      <c r="S61" s="16">
        <v>0</v>
      </c>
      <c r="T61" s="7">
        <v>0</v>
      </c>
      <c r="U61" s="7">
        <v>0</v>
      </c>
      <c r="V61" s="7">
        <v>0</v>
      </c>
      <c r="W61" s="16">
        <v>0</v>
      </c>
      <c r="X61" s="16">
        <v>0</v>
      </c>
      <c r="Y61" s="12">
        <f t="shared" si="0"/>
        <v>0</v>
      </c>
    </row>
    <row r="62" spans="1:25" s="5" customFormat="1" ht="10.5">
      <c r="A62" s="110" t="s">
        <v>98</v>
      </c>
      <c r="B62" s="52" t="s">
        <v>76</v>
      </c>
      <c r="C62" s="3">
        <v>6575</v>
      </c>
      <c r="D62" s="3">
        <v>537</v>
      </c>
      <c r="E62" s="3">
        <v>677</v>
      </c>
      <c r="F62" s="3">
        <v>659</v>
      </c>
      <c r="G62" s="15">
        <v>738</v>
      </c>
      <c r="H62" s="15">
        <v>653</v>
      </c>
      <c r="I62" s="15">
        <v>557</v>
      </c>
      <c r="J62" s="15">
        <v>533</v>
      </c>
      <c r="K62" s="15">
        <v>615</v>
      </c>
      <c r="L62" s="3">
        <v>563</v>
      </c>
      <c r="M62" s="3">
        <v>454</v>
      </c>
      <c r="N62" s="3">
        <v>201</v>
      </c>
      <c r="O62" s="15">
        <v>150</v>
      </c>
      <c r="P62" s="15">
        <v>132</v>
      </c>
      <c r="Q62" s="15">
        <v>64</v>
      </c>
      <c r="R62" s="15">
        <v>31</v>
      </c>
      <c r="S62" s="15">
        <v>6</v>
      </c>
      <c r="T62" s="3">
        <v>3</v>
      </c>
      <c r="U62" s="3">
        <v>2</v>
      </c>
      <c r="V62" s="3">
        <v>0</v>
      </c>
      <c r="W62" s="15">
        <v>0</v>
      </c>
      <c r="X62" s="15">
        <v>0</v>
      </c>
      <c r="Y62" s="12">
        <f t="shared" si="0"/>
        <v>0</v>
      </c>
    </row>
    <row r="63" spans="1:25" s="9" customFormat="1" ht="10.5">
      <c r="A63" s="111"/>
      <c r="B63" s="53" t="s">
        <v>77</v>
      </c>
      <c r="C63" s="6">
        <v>3328</v>
      </c>
      <c r="D63" s="7">
        <v>273</v>
      </c>
      <c r="E63" s="7">
        <v>359</v>
      </c>
      <c r="F63" s="7">
        <v>326</v>
      </c>
      <c r="G63" s="16">
        <v>389</v>
      </c>
      <c r="H63" s="16">
        <v>312</v>
      </c>
      <c r="I63" s="16">
        <v>264</v>
      </c>
      <c r="J63" s="16">
        <v>244</v>
      </c>
      <c r="K63" s="16">
        <v>290</v>
      </c>
      <c r="L63" s="7">
        <v>277</v>
      </c>
      <c r="M63" s="7">
        <v>264</v>
      </c>
      <c r="N63" s="7">
        <v>119</v>
      </c>
      <c r="O63" s="16">
        <v>92</v>
      </c>
      <c r="P63" s="16">
        <v>60</v>
      </c>
      <c r="Q63" s="16">
        <v>36</v>
      </c>
      <c r="R63" s="16">
        <v>18</v>
      </c>
      <c r="S63" s="16">
        <v>4</v>
      </c>
      <c r="T63" s="7">
        <v>1</v>
      </c>
      <c r="U63" s="7">
        <v>0</v>
      </c>
      <c r="V63" s="7">
        <v>0</v>
      </c>
      <c r="W63" s="16">
        <v>0</v>
      </c>
      <c r="X63" s="16">
        <v>0</v>
      </c>
      <c r="Y63" s="12">
        <f t="shared" si="0"/>
        <v>0</v>
      </c>
    </row>
    <row r="64" spans="1:25" s="9" customFormat="1" ht="10.5">
      <c r="A64" s="111"/>
      <c r="B64" s="53" t="s">
        <v>78</v>
      </c>
      <c r="C64" s="6">
        <v>3247</v>
      </c>
      <c r="D64" s="7">
        <v>264</v>
      </c>
      <c r="E64" s="7">
        <v>318</v>
      </c>
      <c r="F64" s="7">
        <v>333</v>
      </c>
      <c r="G64" s="16">
        <v>349</v>
      </c>
      <c r="H64" s="16">
        <v>341</v>
      </c>
      <c r="I64" s="16">
        <v>293</v>
      </c>
      <c r="J64" s="16">
        <v>289</v>
      </c>
      <c r="K64" s="16">
        <v>325</v>
      </c>
      <c r="L64" s="7">
        <v>286</v>
      </c>
      <c r="M64" s="7">
        <v>190</v>
      </c>
      <c r="N64" s="7">
        <v>82</v>
      </c>
      <c r="O64" s="16">
        <v>58</v>
      </c>
      <c r="P64" s="16">
        <v>72</v>
      </c>
      <c r="Q64" s="16">
        <v>28</v>
      </c>
      <c r="R64" s="16">
        <v>13</v>
      </c>
      <c r="S64" s="16">
        <v>2</v>
      </c>
      <c r="T64" s="7">
        <v>2</v>
      </c>
      <c r="U64" s="7">
        <v>2</v>
      </c>
      <c r="V64" s="7">
        <v>0</v>
      </c>
      <c r="W64" s="16">
        <v>0</v>
      </c>
      <c r="X64" s="16">
        <v>0</v>
      </c>
      <c r="Y64" s="12">
        <f t="shared" si="0"/>
        <v>0</v>
      </c>
    </row>
    <row r="65" spans="1:25" s="5" customFormat="1" ht="10.5">
      <c r="A65" s="110" t="s">
        <v>99</v>
      </c>
      <c r="B65" s="52" t="s">
        <v>76</v>
      </c>
      <c r="C65" s="3">
        <v>1524</v>
      </c>
      <c r="D65" s="3">
        <v>140</v>
      </c>
      <c r="E65" s="3">
        <v>196</v>
      </c>
      <c r="F65" s="3">
        <v>195</v>
      </c>
      <c r="G65" s="15">
        <v>176</v>
      </c>
      <c r="H65" s="15">
        <v>139</v>
      </c>
      <c r="I65" s="15">
        <v>128</v>
      </c>
      <c r="J65" s="15">
        <v>142</v>
      </c>
      <c r="K65" s="15">
        <v>156</v>
      </c>
      <c r="L65" s="3">
        <v>114</v>
      </c>
      <c r="M65" s="3">
        <v>57</v>
      </c>
      <c r="N65" s="3">
        <v>36</v>
      </c>
      <c r="O65" s="15">
        <v>25</v>
      </c>
      <c r="P65" s="15">
        <v>9</v>
      </c>
      <c r="Q65" s="15">
        <v>8</v>
      </c>
      <c r="R65" s="15">
        <v>2</v>
      </c>
      <c r="S65" s="15">
        <v>1</v>
      </c>
      <c r="T65" s="3">
        <v>0</v>
      </c>
      <c r="U65" s="3">
        <v>0</v>
      </c>
      <c r="V65" s="3">
        <v>0</v>
      </c>
      <c r="W65" s="15">
        <v>0</v>
      </c>
      <c r="X65" s="15">
        <v>0</v>
      </c>
      <c r="Y65" s="12">
        <f t="shared" si="0"/>
        <v>0</v>
      </c>
    </row>
    <row r="66" spans="1:25" s="9" customFormat="1" ht="10.5">
      <c r="A66" s="111"/>
      <c r="B66" s="53" t="s">
        <v>77</v>
      </c>
      <c r="C66" s="6">
        <v>690</v>
      </c>
      <c r="D66" s="7">
        <v>81</v>
      </c>
      <c r="E66" s="7">
        <v>106</v>
      </c>
      <c r="F66" s="7">
        <v>103</v>
      </c>
      <c r="G66" s="16">
        <v>93</v>
      </c>
      <c r="H66" s="16">
        <v>51</v>
      </c>
      <c r="I66" s="16">
        <v>41</v>
      </c>
      <c r="J66" s="16">
        <v>49</v>
      </c>
      <c r="K66" s="16">
        <v>53</v>
      </c>
      <c r="L66" s="7">
        <v>50</v>
      </c>
      <c r="M66" s="7">
        <v>24</v>
      </c>
      <c r="N66" s="7">
        <v>16</v>
      </c>
      <c r="O66" s="16">
        <v>14</v>
      </c>
      <c r="P66" s="16">
        <v>2</v>
      </c>
      <c r="Q66" s="16">
        <v>6</v>
      </c>
      <c r="R66" s="16">
        <v>1</v>
      </c>
      <c r="S66" s="16">
        <v>0</v>
      </c>
      <c r="T66" s="7">
        <v>0</v>
      </c>
      <c r="U66" s="7">
        <v>0</v>
      </c>
      <c r="V66" s="7">
        <v>0</v>
      </c>
      <c r="W66" s="16">
        <v>0</v>
      </c>
      <c r="X66" s="16">
        <v>0</v>
      </c>
      <c r="Y66" s="12">
        <f t="shared" si="0"/>
        <v>0</v>
      </c>
    </row>
    <row r="67" spans="1:25" s="9" customFormat="1" ht="10.5">
      <c r="A67" s="111"/>
      <c r="B67" s="53" t="s">
        <v>78</v>
      </c>
      <c r="C67" s="6">
        <v>834</v>
      </c>
      <c r="D67" s="7">
        <v>59</v>
      </c>
      <c r="E67" s="7">
        <v>90</v>
      </c>
      <c r="F67" s="7">
        <v>92</v>
      </c>
      <c r="G67" s="16">
        <v>83</v>
      </c>
      <c r="H67" s="16">
        <v>88</v>
      </c>
      <c r="I67" s="16">
        <v>87</v>
      </c>
      <c r="J67" s="16">
        <v>93</v>
      </c>
      <c r="K67" s="16">
        <v>103</v>
      </c>
      <c r="L67" s="7">
        <v>64</v>
      </c>
      <c r="M67" s="7">
        <v>33</v>
      </c>
      <c r="N67" s="7">
        <v>20</v>
      </c>
      <c r="O67" s="16">
        <v>11</v>
      </c>
      <c r="P67" s="16">
        <v>7</v>
      </c>
      <c r="Q67" s="16">
        <v>2</v>
      </c>
      <c r="R67" s="16">
        <v>1</v>
      </c>
      <c r="S67" s="16">
        <v>1</v>
      </c>
      <c r="T67" s="7">
        <v>0</v>
      </c>
      <c r="U67" s="7">
        <v>0</v>
      </c>
      <c r="V67" s="7">
        <v>0</v>
      </c>
      <c r="W67" s="16">
        <v>0</v>
      </c>
      <c r="X67" s="16">
        <v>0</v>
      </c>
      <c r="Y67" s="12">
        <f t="shared" si="0"/>
        <v>0</v>
      </c>
    </row>
    <row r="68" spans="1:25" s="5" customFormat="1" ht="10.5">
      <c r="A68" s="112" t="s">
        <v>100</v>
      </c>
      <c r="B68" s="52" t="s">
        <v>76</v>
      </c>
      <c r="C68" s="3">
        <v>4095</v>
      </c>
      <c r="D68" s="3">
        <v>340</v>
      </c>
      <c r="E68" s="3">
        <v>623</v>
      </c>
      <c r="F68" s="3">
        <v>592</v>
      </c>
      <c r="G68" s="15">
        <v>410</v>
      </c>
      <c r="H68" s="15">
        <v>302</v>
      </c>
      <c r="I68" s="15">
        <v>321</v>
      </c>
      <c r="J68" s="15">
        <v>439</v>
      </c>
      <c r="K68" s="15">
        <v>437</v>
      </c>
      <c r="L68" s="3">
        <v>324</v>
      </c>
      <c r="M68" s="3">
        <v>185</v>
      </c>
      <c r="N68" s="3">
        <v>68</v>
      </c>
      <c r="O68" s="15">
        <v>25</v>
      </c>
      <c r="P68" s="15">
        <v>14</v>
      </c>
      <c r="Q68" s="15">
        <v>8</v>
      </c>
      <c r="R68" s="15">
        <v>6</v>
      </c>
      <c r="S68" s="15">
        <v>0</v>
      </c>
      <c r="T68" s="3">
        <v>1</v>
      </c>
      <c r="U68" s="3">
        <v>0</v>
      </c>
      <c r="V68" s="3">
        <v>0</v>
      </c>
      <c r="W68" s="15">
        <v>0</v>
      </c>
      <c r="X68" s="15">
        <v>0</v>
      </c>
      <c r="Y68" s="12">
        <f t="shared" si="0"/>
        <v>0</v>
      </c>
    </row>
    <row r="69" spans="1:25" s="9" customFormat="1" ht="10.5">
      <c r="A69" s="113"/>
      <c r="B69" s="53" t="s">
        <v>77</v>
      </c>
      <c r="C69" s="6">
        <v>1823</v>
      </c>
      <c r="D69" s="7">
        <v>175</v>
      </c>
      <c r="E69" s="7">
        <v>323</v>
      </c>
      <c r="F69" s="7">
        <v>308</v>
      </c>
      <c r="G69" s="16">
        <v>247</v>
      </c>
      <c r="H69" s="16">
        <v>125</v>
      </c>
      <c r="I69" s="16">
        <v>94</v>
      </c>
      <c r="J69" s="16">
        <v>128</v>
      </c>
      <c r="K69" s="16">
        <v>145</v>
      </c>
      <c r="L69" s="7">
        <v>137</v>
      </c>
      <c r="M69" s="7">
        <v>82</v>
      </c>
      <c r="N69" s="7">
        <v>30</v>
      </c>
      <c r="O69" s="16">
        <v>18</v>
      </c>
      <c r="P69" s="16">
        <v>7</v>
      </c>
      <c r="Q69" s="16">
        <v>2</v>
      </c>
      <c r="R69" s="16">
        <v>2</v>
      </c>
      <c r="S69" s="16">
        <v>0</v>
      </c>
      <c r="T69" s="7">
        <v>0</v>
      </c>
      <c r="U69" s="7">
        <v>0</v>
      </c>
      <c r="V69" s="7">
        <v>0</v>
      </c>
      <c r="W69" s="16">
        <v>0</v>
      </c>
      <c r="X69" s="16">
        <v>0</v>
      </c>
      <c r="Y69" s="12">
        <f t="shared" si="0"/>
        <v>0</v>
      </c>
    </row>
    <row r="70" spans="1:25" s="9" customFormat="1" ht="10.5">
      <c r="A70" s="113"/>
      <c r="B70" s="53" t="s">
        <v>78</v>
      </c>
      <c r="C70" s="6">
        <v>2272</v>
      </c>
      <c r="D70" s="7">
        <v>165</v>
      </c>
      <c r="E70" s="7">
        <v>300</v>
      </c>
      <c r="F70" s="7">
        <v>284</v>
      </c>
      <c r="G70" s="16">
        <v>163</v>
      </c>
      <c r="H70" s="16">
        <v>177</v>
      </c>
      <c r="I70" s="16">
        <v>227</v>
      </c>
      <c r="J70" s="16">
        <v>311</v>
      </c>
      <c r="K70" s="16">
        <v>292</v>
      </c>
      <c r="L70" s="7">
        <v>187</v>
      </c>
      <c r="M70" s="7">
        <v>103</v>
      </c>
      <c r="N70" s="7">
        <v>38</v>
      </c>
      <c r="O70" s="16">
        <v>7</v>
      </c>
      <c r="P70" s="16">
        <v>7</v>
      </c>
      <c r="Q70" s="16">
        <v>6</v>
      </c>
      <c r="R70" s="16">
        <v>4</v>
      </c>
      <c r="S70" s="16">
        <v>0</v>
      </c>
      <c r="T70" s="7">
        <v>1</v>
      </c>
      <c r="U70" s="7">
        <v>0</v>
      </c>
      <c r="V70" s="7">
        <v>0</v>
      </c>
      <c r="W70" s="16">
        <v>0</v>
      </c>
      <c r="X70" s="16">
        <v>0</v>
      </c>
      <c r="Y70" s="12">
        <f aca="true" t="shared" si="1" ref="Y70:Y91">C70-SUM(D70:X70)</f>
        <v>0</v>
      </c>
    </row>
    <row r="71" spans="1:25" s="5" customFormat="1" ht="10.5">
      <c r="A71" s="110" t="s">
        <v>101</v>
      </c>
      <c r="B71" s="52" t="s">
        <v>76</v>
      </c>
      <c r="C71" s="3">
        <v>546</v>
      </c>
      <c r="D71" s="3">
        <v>59</v>
      </c>
      <c r="E71" s="3">
        <v>90</v>
      </c>
      <c r="F71" s="3">
        <v>53</v>
      </c>
      <c r="G71" s="15">
        <v>67</v>
      </c>
      <c r="H71" s="15">
        <v>46</v>
      </c>
      <c r="I71" s="15">
        <v>50</v>
      </c>
      <c r="J71" s="15">
        <v>46</v>
      </c>
      <c r="K71" s="15">
        <v>49</v>
      </c>
      <c r="L71" s="3">
        <v>38</v>
      </c>
      <c r="M71" s="3">
        <v>21</v>
      </c>
      <c r="N71" s="3">
        <v>12</v>
      </c>
      <c r="O71" s="15">
        <v>6</v>
      </c>
      <c r="P71" s="15">
        <v>6</v>
      </c>
      <c r="Q71" s="15">
        <v>2</v>
      </c>
      <c r="R71" s="15">
        <v>1</v>
      </c>
      <c r="S71" s="15">
        <v>0</v>
      </c>
      <c r="T71" s="3">
        <v>0</v>
      </c>
      <c r="U71" s="3">
        <v>0</v>
      </c>
      <c r="V71" s="3">
        <v>0</v>
      </c>
      <c r="W71" s="15">
        <v>0</v>
      </c>
      <c r="X71" s="15">
        <v>0</v>
      </c>
      <c r="Y71" s="12">
        <f t="shared" si="1"/>
        <v>0</v>
      </c>
    </row>
    <row r="72" spans="1:25" s="9" customFormat="1" ht="10.5">
      <c r="A72" s="111"/>
      <c r="B72" s="53" t="s">
        <v>77</v>
      </c>
      <c r="C72" s="6">
        <v>232</v>
      </c>
      <c r="D72" s="7">
        <v>30</v>
      </c>
      <c r="E72" s="7">
        <v>52</v>
      </c>
      <c r="F72" s="7">
        <v>24</v>
      </c>
      <c r="G72" s="16">
        <v>32</v>
      </c>
      <c r="H72" s="16">
        <v>20</v>
      </c>
      <c r="I72" s="16">
        <v>17</v>
      </c>
      <c r="J72" s="16">
        <v>12</v>
      </c>
      <c r="K72" s="16">
        <v>12</v>
      </c>
      <c r="L72" s="7">
        <v>14</v>
      </c>
      <c r="M72" s="7">
        <v>7</v>
      </c>
      <c r="N72" s="7">
        <v>3</v>
      </c>
      <c r="O72" s="16">
        <v>3</v>
      </c>
      <c r="P72" s="16">
        <v>4</v>
      </c>
      <c r="Q72" s="16">
        <v>1</v>
      </c>
      <c r="R72" s="16">
        <v>1</v>
      </c>
      <c r="S72" s="16">
        <v>0</v>
      </c>
      <c r="T72" s="7">
        <v>0</v>
      </c>
      <c r="U72" s="7">
        <v>0</v>
      </c>
      <c r="V72" s="7">
        <v>0</v>
      </c>
      <c r="W72" s="16">
        <v>0</v>
      </c>
      <c r="X72" s="16">
        <v>0</v>
      </c>
      <c r="Y72" s="12">
        <f t="shared" si="1"/>
        <v>0</v>
      </c>
    </row>
    <row r="73" spans="1:25" s="9" customFormat="1" ht="10.5">
      <c r="A73" s="111"/>
      <c r="B73" s="53" t="s">
        <v>78</v>
      </c>
      <c r="C73" s="6">
        <v>314</v>
      </c>
      <c r="D73" s="7">
        <v>29</v>
      </c>
      <c r="E73" s="7">
        <v>38</v>
      </c>
      <c r="F73" s="7">
        <v>29</v>
      </c>
      <c r="G73" s="16">
        <v>35</v>
      </c>
      <c r="H73" s="16">
        <v>26</v>
      </c>
      <c r="I73" s="16">
        <v>33</v>
      </c>
      <c r="J73" s="16">
        <v>34</v>
      </c>
      <c r="K73" s="16">
        <v>37</v>
      </c>
      <c r="L73" s="7">
        <v>24</v>
      </c>
      <c r="M73" s="7">
        <v>14</v>
      </c>
      <c r="N73" s="7">
        <v>9</v>
      </c>
      <c r="O73" s="16">
        <v>3</v>
      </c>
      <c r="P73" s="16">
        <v>2</v>
      </c>
      <c r="Q73" s="16">
        <v>1</v>
      </c>
      <c r="R73" s="16">
        <v>0</v>
      </c>
      <c r="S73" s="16">
        <v>0</v>
      </c>
      <c r="T73" s="7">
        <v>0</v>
      </c>
      <c r="U73" s="7">
        <v>0</v>
      </c>
      <c r="V73" s="7">
        <v>0</v>
      </c>
      <c r="W73" s="16">
        <v>0</v>
      </c>
      <c r="X73" s="16">
        <v>0</v>
      </c>
      <c r="Y73" s="12">
        <f t="shared" si="1"/>
        <v>0</v>
      </c>
    </row>
    <row r="74" spans="1:25" s="5" customFormat="1" ht="10.5">
      <c r="A74" s="112" t="s">
        <v>102</v>
      </c>
      <c r="B74" s="52" t="s">
        <v>76</v>
      </c>
      <c r="C74" s="3">
        <v>995</v>
      </c>
      <c r="D74" s="3">
        <v>94</v>
      </c>
      <c r="E74" s="3">
        <v>122</v>
      </c>
      <c r="F74" s="3">
        <v>96</v>
      </c>
      <c r="G74" s="15">
        <v>108</v>
      </c>
      <c r="H74" s="15">
        <v>93</v>
      </c>
      <c r="I74" s="15">
        <v>108</v>
      </c>
      <c r="J74" s="15">
        <v>101</v>
      </c>
      <c r="K74" s="15">
        <v>106</v>
      </c>
      <c r="L74" s="3">
        <v>79</v>
      </c>
      <c r="M74" s="3">
        <v>38</v>
      </c>
      <c r="N74" s="3">
        <v>19</v>
      </c>
      <c r="O74" s="15">
        <v>12</v>
      </c>
      <c r="P74" s="15">
        <v>10</v>
      </c>
      <c r="Q74" s="15">
        <v>4</v>
      </c>
      <c r="R74" s="15">
        <v>4</v>
      </c>
      <c r="S74" s="15">
        <v>0</v>
      </c>
      <c r="T74" s="3">
        <v>0</v>
      </c>
      <c r="U74" s="3">
        <v>1</v>
      </c>
      <c r="V74" s="3">
        <v>0</v>
      </c>
      <c r="W74" s="15">
        <v>0</v>
      </c>
      <c r="X74" s="15">
        <v>0</v>
      </c>
      <c r="Y74" s="12">
        <f t="shared" si="1"/>
        <v>0</v>
      </c>
    </row>
    <row r="75" spans="1:25" s="9" customFormat="1" ht="10.5">
      <c r="A75" s="113"/>
      <c r="B75" s="53" t="s">
        <v>77</v>
      </c>
      <c r="C75" s="6">
        <v>420</v>
      </c>
      <c r="D75" s="7">
        <v>53</v>
      </c>
      <c r="E75" s="7">
        <v>60</v>
      </c>
      <c r="F75" s="7">
        <v>47</v>
      </c>
      <c r="G75" s="16">
        <v>57</v>
      </c>
      <c r="H75" s="16">
        <v>47</v>
      </c>
      <c r="I75" s="16">
        <v>32</v>
      </c>
      <c r="J75" s="16">
        <v>29</v>
      </c>
      <c r="K75" s="16">
        <v>31</v>
      </c>
      <c r="L75" s="7">
        <v>29</v>
      </c>
      <c r="M75" s="7">
        <v>16</v>
      </c>
      <c r="N75" s="7">
        <v>7</v>
      </c>
      <c r="O75" s="16">
        <v>3</v>
      </c>
      <c r="P75" s="16">
        <v>4</v>
      </c>
      <c r="Q75" s="16">
        <v>3</v>
      </c>
      <c r="R75" s="16">
        <v>1</v>
      </c>
      <c r="S75" s="16">
        <v>0</v>
      </c>
      <c r="T75" s="7">
        <v>0</v>
      </c>
      <c r="U75" s="7">
        <v>1</v>
      </c>
      <c r="V75" s="7">
        <v>0</v>
      </c>
      <c r="W75" s="16">
        <v>0</v>
      </c>
      <c r="X75" s="16">
        <v>0</v>
      </c>
      <c r="Y75" s="12">
        <f t="shared" si="1"/>
        <v>0</v>
      </c>
    </row>
    <row r="76" spans="1:25" s="9" customFormat="1" ht="10.5">
      <c r="A76" s="113"/>
      <c r="B76" s="53" t="s">
        <v>78</v>
      </c>
      <c r="C76" s="6">
        <v>575</v>
      </c>
      <c r="D76" s="7">
        <v>41</v>
      </c>
      <c r="E76" s="7">
        <v>62</v>
      </c>
      <c r="F76" s="7">
        <v>49</v>
      </c>
      <c r="G76" s="16">
        <v>51</v>
      </c>
      <c r="H76" s="16">
        <v>46</v>
      </c>
      <c r="I76" s="16">
        <v>76</v>
      </c>
      <c r="J76" s="16">
        <v>72</v>
      </c>
      <c r="K76" s="16">
        <v>75</v>
      </c>
      <c r="L76" s="7">
        <v>50</v>
      </c>
      <c r="M76" s="7">
        <v>22</v>
      </c>
      <c r="N76" s="7">
        <v>12</v>
      </c>
      <c r="O76" s="16">
        <v>9</v>
      </c>
      <c r="P76" s="16">
        <v>6</v>
      </c>
      <c r="Q76" s="16">
        <v>1</v>
      </c>
      <c r="R76" s="16">
        <v>3</v>
      </c>
      <c r="S76" s="16">
        <v>0</v>
      </c>
      <c r="T76" s="7">
        <v>0</v>
      </c>
      <c r="U76" s="7">
        <v>0</v>
      </c>
      <c r="V76" s="7">
        <v>0</v>
      </c>
      <c r="W76" s="16">
        <v>0</v>
      </c>
      <c r="X76" s="16">
        <v>0</v>
      </c>
      <c r="Y76" s="12">
        <f t="shared" si="1"/>
        <v>0</v>
      </c>
    </row>
    <row r="77" spans="1:25" s="5" customFormat="1" ht="10.5">
      <c r="A77" s="103" t="s">
        <v>103</v>
      </c>
      <c r="B77" s="52" t="s">
        <v>76</v>
      </c>
      <c r="C77" s="3">
        <v>8466</v>
      </c>
      <c r="D77" s="3">
        <v>807</v>
      </c>
      <c r="E77" s="3">
        <v>784</v>
      </c>
      <c r="F77" s="3">
        <v>668</v>
      </c>
      <c r="G77" s="15">
        <v>789</v>
      </c>
      <c r="H77" s="15">
        <v>778</v>
      </c>
      <c r="I77" s="15">
        <v>808</v>
      </c>
      <c r="J77" s="15">
        <v>932</v>
      </c>
      <c r="K77" s="15">
        <v>885</v>
      </c>
      <c r="L77" s="3">
        <v>804</v>
      </c>
      <c r="M77" s="3">
        <v>563</v>
      </c>
      <c r="N77" s="3">
        <v>294</v>
      </c>
      <c r="O77" s="15">
        <v>124</v>
      </c>
      <c r="P77" s="15">
        <v>116</v>
      </c>
      <c r="Q77" s="15">
        <v>60</v>
      </c>
      <c r="R77" s="15">
        <v>30</v>
      </c>
      <c r="S77" s="15">
        <v>14</v>
      </c>
      <c r="T77" s="3">
        <v>5</v>
      </c>
      <c r="U77" s="3">
        <v>3</v>
      </c>
      <c r="V77" s="3">
        <v>1</v>
      </c>
      <c r="W77" s="15">
        <v>1</v>
      </c>
      <c r="X77" s="15">
        <v>0</v>
      </c>
      <c r="Y77" s="12">
        <f t="shared" si="1"/>
        <v>0</v>
      </c>
    </row>
    <row r="78" spans="1:25" s="9" customFormat="1" ht="10.5">
      <c r="A78" s="114"/>
      <c r="B78" s="53" t="s">
        <v>77</v>
      </c>
      <c r="C78" s="6">
        <v>3548</v>
      </c>
      <c r="D78" s="7">
        <v>405</v>
      </c>
      <c r="E78" s="7">
        <v>400</v>
      </c>
      <c r="F78" s="7">
        <v>354</v>
      </c>
      <c r="G78" s="16">
        <v>385</v>
      </c>
      <c r="H78" s="16">
        <v>321</v>
      </c>
      <c r="I78" s="16">
        <v>256</v>
      </c>
      <c r="J78" s="16">
        <v>309</v>
      </c>
      <c r="K78" s="16">
        <v>322</v>
      </c>
      <c r="L78" s="7">
        <v>273</v>
      </c>
      <c r="M78" s="7">
        <v>223</v>
      </c>
      <c r="N78" s="7">
        <v>142</v>
      </c>
      <c r="O78" s="16">
        <v>66</v>
      </c>
      <c r="P78" s="16">
        <v>45</v>
      </c>
      <c r="Q78" s="16">
        <v>30</v>
      </c>
      <c r="R78" s="16">
        <v>8</v>
      </c>
      <c r="S78" s="16">
        <v>6</v>
      </c>
      <c r="T78" s="7">
        <v>1</v>
      </c>
      <c r="U78" s="7">
        <v>1</v>
      </c>
      <c r="V78" s="7">
        <v>0</v>
      </c>
      <c r="W78" s="16">
        <v>1</v>
      </c>
      <c r="X78" s="16">
        <v>0</v>
      </c>
      <c r="Y78" s="12">
        <f t="shared" si="1"/>
        <v>0</v>
      </c>
    </row>
    <row r="79" spans="1:25" s="9" customFormat="1" ht="10.5">
      <c r="A79" s="114"/>
      <c r="B79" s="53" t="s">
        <v>78</v>
      </c>
      <c r="C79" s="6">
        <v>4918</v>
      </c>
      <c r="D79" s="7">
        <v>402</v>
      </c>
      <c r="E79" s="7">
        <v>384</v>
      </c>
      <c r="F79" s="7">
        <v>314</v>
      </c>
      <c r="G79" s="16">
        <v>404</v>
      </c>
      <c r="H79" s="16">
        <v>457</v>
      </c>
      <c r="I79" s="16">
        <v>552</v>
      </c>
      <c r="J79" s="16">
        <v>623</v>
      </c>
      <c r="K79" s="16">
        <v>563</v>
      </c>
      <c r="L79" s="7">
        <v>531</v>
      </c>
      <c r="M79" s="7">
        <v>340</v>
      </c>
      <c r="N79" s="7">
        <v>152</v>
      </c>
      <c r="O79" s="16">
        <v>58</v>
      </c>
      <c r="P79" s="16">
        <v>71</v>
      </c>
      <c r="Q79" s="16">
        <v>30</v>
      </c>
      <c r="R79" s="16">
        <v>22</v>
      </c>
      <c r="S79" s="16">
        <v>8</v>
      </c>
      <c r="T79" s="7">
        <v>4</v>
      </c>
      <c r="U79" s="7">
        <v>2</v>
      </c>
      <c r="V79" s="7">
        <v>1</v>
      </c>
      <c r="W79" s="16">
        <v>0</v>
      </c>
      <c r="X79" s="16">
        <v>0</v>
      </c>
      <c r="Y79" s="12">
        <f t="shared" si="1"/>
        <v>0</v>
      </c>
    </row>
    <row r="80" spans="1:25" s="5" customFormat="1" ht="10.5">
      <c r="A80" s="103" t="s">
        <v>104</v>
      </c>
      <c r="B80" s="52" t="s">
        <v>76</v>
      </c>
      <c r="C80" s="3">
        <v>7296</v>
      </c>
      <c r="D80" s="3">
        <v>634</v>
      </c>
      <c r="E80" s="3">
        <v>668</v>
      </c>
      <c r="F80" s="3">
        <v>632</v>
      </c>
      <c r="G80" s="15">
        <v>812</v>
      </c>
      <c r="H80" s="15">
        <v>784</v>
      </c>
      <c r="I80" s="15">
        <v>738</v>
      </c>
      <c r="J80" s="15">
        <v>704</v>
      </c>
      <c r="K80" s="15">
        <v>614</v>
      </c>
      <c r="L80" s="3">
        <v>570</v>
      </c>
      <c r="M80" s="3">
        <v>509</v>
      </c>
      <c r="N80" s="3">
        <v>312</v>
      </c>
      <c r="O80" s="15">
        <v>157</v>
      </c>
      <c r="P80" s="15">
        <v>83</v>
      </c>
      <c r="Q80" s="15">
        <v>46</v>
      </c>
      <c r="R80" s="15">
        <v>13</v>
      </c>
      <c r="S80" s="15">
        <v>11</v>
      </c>
      <c r="T80" s="3">
        <v>5</v>
      </c>
      <c r="U80" s="3">
        <v>2</v>
      </c>
      <c r="V80" s="3">
        <v>2</v>
      </c>
      <c r="W80" s="15">
        <v>0</v>
      </c>
      <c r="X80" s="15">
        <v>0</v>
      </c>
      <c r="Y80" s="12">
        <f t="shared" si="1"/>
        <v>0</v>
      </c>
    </row>
    <row r="81" spans="1:25" s="9" customFormat="1" ht="10.5">
      <c r="A81" s="114"/>
      <c r="B81" s="53" t="s">
        <v>77</v>
      </c>
      <c r="C81" s="6">
        <v>3535</v>
      </c>
      <c r="D81" s="7">
        <v>324</v>
      </c>
      <c r="E81" s="7">
        <v>347</v>
      </c>
      <c r="F81" s="7">
        <v>314</v>
      </c>
      <c r="G81" s="16">
        <v>406</v>
      </c>
      <c r="H81" s="16">
        <v>365</v>
      </c>
      <c r="I81" s="16">
        <v>347</v>
      </c>
      <c r="J81" s="16">
        <v>343</v>
      </c>
      <c r="K81" s="16">
        <v>274</v>
      </c>
      <c r="L81" s="7">
        <v>261</v>
      </c>
      <c r="M81" s="7">
        <v>221</v>
      </c>
      <c r="N81" s="7">
        <v>160</v>
      </c>
      <c r="O81" s="16">
        <v>85</v>
      </c>
      <c r="P81" s="16">
        <v>47</v>
      </c>
      <c r="Q81" s="16">
        <v>24</v>
      </c>
      <c r="R81" s="16">
        <v>9</v>
      </c>
      <c r="S81" s="16">
        <v>3</v>
      </c>
      <c r="T81" s="7">
        <v>2</v>
      </c>
      <c r="U81" s="7">
        <v>2</v>
      </c>
      <c r="V81" s="7">
        <v>1</v>
      </c>
      <c r="W81" s="16">
        <v>0</v>
      </c>
      <c r="X81" s="16">
        <v>0</v>
      </c>
      <c r="Y81" s="12">
        <f t="shared" si="1"/>
        <v>0</v>
      </c>
    </row>
    <row r="82" spans="1:25" s="9" customFormat="1" ht="10.5">
      <c r="A82" s="114"/>
      <c r="B82" s="53" t="s">
        <v>78</v>
      </c>
      <c r="C82" s="6">
        <v>3761</v>
      </c>
      <c r="D82" s="7">
        <v>310</v>
      </c>
      <c r="E82" s="7">
        <v>321</v>
      </c>
      <c r="F82" s="7">
        <v>318</v>
      </c>
      <c r="G82" s="16">
        <v>406</v>
      </c>
      <c r="H82" s="16">
        <v>419</v>
      </c>
      <c r="I82" s="16">
        <v>391</v>
      </c>
      <c r="J82" s="16">
        <v>361</v>
      </c>
      <c r="K82" s="16">
        <v>340</v>
      </c>
      <c r="L82" s="7">
        <v>309</v>
      </c>
      <c r="M82" s="7">
        <v>288</v>
      </c>
      <c r="N82" s="7">
        <v>152</v>
      </c>
      <c r="O82" s="16">
        <v>72</v>
      </c>
      <c r="P82" s="16">
        <v>36</v>
      </c>
      <c r="Q82" s="16">
        <v>22</v>
      </c>
      <c r="R82" s="16">
        <v>4</v>
      </c>
      <c r="S82" s="16">
        <v>8</v>
      </c>
      <c r="T82" s="7">
        <v>3</v>
      </c>
      <c r="U82" s="7">
        <v>0</v>
      </c>
      <c r="V82" s="7">
        <v>1</v>
      </c>
      <c r="W82" s="16">
        <v>0</v>
      </c>
      <c r="X82" s="16">
        <v>0</v>
      </c>
      <c r="Y82" s="12">
        <f t="shared" si="1"/>
        <v>0</v>
      </c>
    </row>
    <row r="83" spans="1:25" s="5" customFormat="1" ht="10.5">
      <c r="A83" s="115" t="s">
        <v>105</v>
      </c>
      <c r="B83" s="52" t="s">
        <v>76</v>
      </c>
      <c r="C83" s="3">
        <v>113</v>
      </c>
      <c r="D83" s="3">
        <v>11</v>
      </c>
      <c r="E83" s="3">
        <v>20</v>
      </c>
      <c r="F83" s="3">
        <v>8</v>
      </c>
      <c r="G83" s="15">
        <v>4</v>
      </c>
      <c r="H83" s="15">
        <v>8</v>
      </c>
      <c r="I83" s="15">
        <v>18</v>
      </c>
      <c r="J83" s="15">
        <v>20</v>
      </c>
      <c r="K83" s="15">
        <v>8</v>
      </c>
      <c r="L83" s="3">
        <v>7</v>
      </c>
      <c r="M83" s="3">
        <v>9</v>
      </c>
      <c r="N83" s="3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3">
        <v>0</v>
      </c>
      <c r="U83" s="3">
        <v>0</v>
      </c>
      <c r="V83" s="3">
        <v>0</v>
      </c>
      <c r="W83" s="15">
        <v>0</v>
      </c>
      <c r="X83" s="15">
        <v>0</v>
      </c>
      <c r="Y83" s="12">
        <f t="shared" si="1"/>
        <v>0</v>
      </c>
    </row>
    <row r="84" spans="1:25" s="9" customFormat="1" ht="10.5">
      <c r="A84" s="116"/>
      <c r="B84" s="53" t="s">
        <v>77</v>
      </c>
      <c r="C84" s="6">
        <v>54</v>
      </c>
      <c r="D84" s="7">
        <v>6</v>
      </c>
      <c r="E84" s="7">
        <v>11</v>
      </c>
      <c r="F84" s="7">
        <v>3</v>
      </c>
      <c r="G84" s="16">
        <v>1</v>
      </c>
      <c r="H84" s="16">
        <v>2</v>
      </c>
      <c r="I84" s="16">
        <v>3</v>
      </c>
      <c r="J84" s="16">
        <v>10</v>
      </c>
      <c r="K84" s="16">
        <v>3</v>
      </c>
      <c r="L84" s="7">
        <v>6</v>
      </c>
      <c r="M84" s="7">
        <v>9</v>
      </c>
      <c r="N84" s="7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7">
        <v>0</v>
      </c>
      <c r="U84" s="7">
        <v>0</v>
      </c>
      <c r="V84" s="7">
        <v>0</v>
      </c>
      <c r="W84" s="16">
        <v>0</v>
      </c>
      <c r="X84" s="16">
        <v>0</v>
      </c>
      <c r="Y84" s="12">
        <f t="shared" si="1"/>
        <v>0</v>
      </c>
    </row>
    <row r="85" spans="1:25" s="9" customFormat="1" ht="10.5">
      <c r="A85" s="116"/>
      <c r="B85" s="53" t="s">
        <v>78</v>
      </c>
      <c r="C85" s="6">
        <v>59</v>
      </c>
      <c r="D85" s="7">
        <v>5</v>
      </c>
      <c r="E85" s="7">
        <v>9</v>
      </c>
      <c r="F85" s="7">
        <v>5</v>
      </c>
      <c r="G85" s="16">
        <v>3</v>
      </c>
      <c r="H85" s="16">
        <v>6</v>
      </c>
      <c r="I85" s="16">
        <v>15</v>
      </c>
      <c r="J85" s="16">
        <v>10</v>
      </c>
      <c r="K85" s="16">
        <v>5</v>
      </c>
      <c r="L85" s="7">
        <v>1</v>
      </c>
      <c r="M85" s="7">
        <v>0</v>
      </c>
      <c r="N85" s="7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7">
        <v>0</v>
      </c>
      <c r="U85" s="7">
        <v>0</v>
      </c>
      <c r="V85" s="7">
        <v>0</v>
      </c>
      <c r="W85" s="16">
        <v>0</v>
      </c>
      <c r="X85" s="16">
        <v>0</v>
      </c>
      <c r="Y85" s="12">
        <f t="shared" si="1"/>
        <v>0</v>
      </c>
    </row>
    <row r="86" spans="1:25" s="5" customFormat="1" ht="10.5">
      <c r="A86" s="110" t="s">
        <v>106</v>
      </c>
      <c r="B86" s="52" t="s">
        <v>76</v>
      </c>
      <c r="C86" s="3">
        <v>98</v>
      </c>
      <c r="D86" s="3">
        <v>10</v>
      </c>
      <c r="E86" s="3">
        <v>20</v>
      </c>
      <c r="F86" s="3">
        <v>7</v>
      </c>
      <c r="G86" s="15">
        <v>2</v>
      </c>
      <c r="H86" s="15">
        <v>5</v>
      </c>
      <c r="I86" s="15">
        <v>18</v>
      </c>
      <c r="J86" s="15">
        <v>14</v>
      </c>
      <c r="K86" s="15">
        <v>7</v>
      </c>
      <c r="L86" s="3">
        <v>7</v>
      </c>
      <c r="M86" s="3">
        <v>8</v>
      </c>
      <c r="N86" s="3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3">
        <v>0</v>
      </c>
      <c r="U86" s="3">
        <v>0</v>
      </c>
      <c r="V86" s="3">
        <v>0</v>
      </c>
      <c r="W86" s="15">
        <v>0</v>
      </c>
      <c r="X86" s="15">
        <v>0</v>
      </c>
      <c r="Y86" s="12">
        <f t="shared" si="1"/>
        <v>0</v>
      </c>
    </row>
    <row r="87" spans="1:25" s="9" customFormat="1" ht="10.5">
      <c r="A87" s="117"/>
      <c r="B87" s="53" t="s">
        <v>77</v>
      </c>
      <c r="C87" s="6">
        <v>48</v>
      </c>
      <c r="D87" s="7">
        <v>5</v>
      </c>
      <c r="E87" s="7">
        <v>11</v>
      </c>
      <c r="F87" s="7">
        <v>3</v>
      </c>
      <c r="G87" s="16">
        <v>1</v>
      </c>
      <c r="H87" s="16">
        <v>2</v>
      </c>
      <c r="I87" s="16">
        <v>3</v>
      </c>
      <c r="J87" s="16">
        <v>6</v>
      </c>
      <c r="K87" s="16">
        <v>3</v>
      </c>
      <c r="L87" s="7">
        <v>6</v>
      </c>
      <c r="M87" s="7">
        <v>8</v>
      </c>
      <c r="N87" s="7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7">
        <v>0</v>
      </c>
      <c r="U87" s="7">
        <v>0</v>
      </c>
      <c r="V87" s="7">
        <v>0</v>
      </c>
      <c r="W87" s="16">
        <v>0</v>
      </c>
      <c r="X87" s="16">
        <v>0</v>
      </c>
      <c r="Y87" s="12">
        <f t="shared" si="1"/>
        <v>0</v>
      </c>
    </row>
    <row r="88" spans="1:25" s="9" customFormat="1" ht="10.5">
      <c r="A88" s="117"/>
      <c r="B88" s="53" t="s">
        <v>78</v>
      </c>
      <c r="C88" s="6">
        <v>50</v>
      </c>
      <c r="D88" s="7">
        <v>5</v>
      </c>
      <c r="E88" s="7">
        <v>9</v>
      </c>
      <c r="F88" s="7">
        <v>4</v>
      </c>
      <c r="G88" s="16">
        <v>1</v>
      </c>
      <c r="H88" s="16">
        <v>3</v>
      </c>
      <c r="I88" s="16">
        <v>15</v>
      </c>
      <c r="J88" s="16">
        <v>8</v>
      </c>
      <c r="K88" s="16">
        <v>4</v>
      </c>
      <c r="L88" s="7">
        <v>1</v>
      </c>
      <c r="M88" s="7">
        <v>0</v>
      </c>
      <c r="N88" s="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7">
        <v>0</v>
      </c>
      <c r="U88" s="7">
        <v>0</v>
      </c>
      <c r="V88" s="7">
        <v>0</v>
      </c>
      <c r="W88" s="16">
        <v>0</v>
      </c>
      <c r="X88" s="16">
        <v>0</v>
      </c>
      <c r="Y88" s="12">
        <f t="shared" si="1"/>
        <v>0</v>
      </c>
    </row>
    <row r="89" spans="1:25" s="5" customFormat="1" ht="10.5">
      <c r="A89" s="110" t="s">
        <v>107</v>
      </c>
      <c r="B89" s="52" t="s">
        <v>76</v>
      </c>
      <c r="C89" s="3">
        <v>15</v>
      </c>
      <c r="D89" s="3">
        <v>1</v>
      </c>
      <c r="E89" s="3">
        <v>0</v>
      </c>
      <c r="F89" s="3">
        <v>1</v>
      </c>
      <c r="G89" s="15">
        <v>2</v>
      </c>
      <c r="H89" s="15">
        <v>3</v>
      </c>
      <c r="I89" s="15">
        <v>0</v>
      </c>
      <c r="J89" s="15">
        <v>6</v>
      </c>
      <c r="K89" s="15">
        <v>1</v>
      </c>
      <c r="L89" s="3">
        <v>0</v>
      </c>
      <c r="M89" s="3">
        <v>1</v>
      </c>
      <c r="N89" s="3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3">
        <v>0</v>
      </c>
      <c r="U89" s="3">
        <v>0</v>
      </c>
      <c r="V89" s="3">
        <v>0</v>
      </c>
      <c r="W89" s="15">
        <v>0</v>
      </c>
      <c r="X89" s="15">
        <v>0</v>
      </c>
      <c r="Y89" s="12">
        <f t="shared" si="1"/>
        <v>0</v>
      </c>
    </row>
    <row r="90" spans="1:25" s="9" customFormat="1" ht="10.5">
      <c r="A90" s="117"/>
      <c r="B90" s="53" t="s">
        <v>77</v>
      </c>
      <c r="C90" s="6">
        <v>6</v>
      </c>
      <c r="D90" s="7">
        <v>1</v>
      </c>
      <c r="E90" s="7">
        <v>0</v>
      </c>
      <c r="F90" s="7">
        <v>0</v>
      </c>
      <c r="G90" s="16">
        <v>0</v>
      </c>
      <c r="H90" s="16">
        <v>0</v>
      </c>
      <c r="I90" s="16">
        <v>0</v>
      </c>
      <c r="J90" s="16">
        <v>4</v>
      </c>
      <c r="K90" s="16">
        <v>0</v>
      </c>
      <c r="L90" s="7">
        <v>0</v>
      </c>
      <c r="M90" s="7">
        <v>1</v>
      </c>
      <c r="N90" s="7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7">
        <v>0</v>
      </c>
      <c r="U90" s="7">
        <v>0</v>
      </c>
      <c r="V90" s="7">
        <v>0</v>
      </c>
      <c r="W90" s="16">
        <v>0</v>
      </c>
      <c r="X90" s="14">
        <v>0</v>
      </c>
      <c r="Y90" s="12">
        <f t="shared" si="1"/>
        <v>0</v>
      </c>
    </row>
    <row r="91" spans="1:25" s="9" customFormat="1" ht="10.5">
      <c r="A91" s="117"/>
      <c r="B91" s="53" t="s">
        <v>78</v>
      </c>
      <c r="C91" s="6">
        <v>9</v>
      </c>
      <c r="D91" s="7">
        <v>0</v>
      </c>
      <c r="E91" s="7">
        <v>0</v>
      </c>
      <c r="F91" s="7">
        <v>1</v>
      </c>
      <c r="G91" s="16">
        <v>2</v>
      </c>
      <c r="H91" s="16">
        <v>3</v>
      </c>
      <c r="I91" s="16">
        <v>0</v>
      </c>
      <c r="J91" s="16">
        <v>2</v>
      </c>
      <c r="K91" s="16">
        <v>1</v>
      </c>
      <c r="L91" s="7">
        <v>0</v>
      </c>
      <c r="M91" s="7">
        <v>0</v>
      </c>
      <c r="N91" s="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12">
        <f t="shared" si="1"/>
        <v>0</v>
      </c>
    </row>
    <row r="92" spans="1:25" ht="14.25" customHeight="1">
      <c r="A92" s="39" t="s">
        <v>72</v>
      </c>
      <c r="Y92" s="41"/>
    </row>
    <row r="93" spans="1:25" ht="12">
      <c r="A93" s="40" t="s">
        <v>73</v>
      </c>
      <c r="Y93" s="41"/>
    </row>
  </sheetData>
  <mergeCells count="32">
    <mergeCell ref="A1:W1"/>
    <mergeCell ref="A3:A4"/>
    <mergeCell ref="B3:B4"/>
    <mergeCell ref="A26:A28"/>
    <mergeCell ref="A14:A16"/>
    <mergeCell ref="A17:A19"/>
    <mergeCell ref="A20:A22"/>
    <mergeCell ref="A23:A25"/>
    <mergeCell ref="A5:A7"/>
    <mergeCell ref="A8:A10"/>
    <mergeCell ref="A11:A13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89:A91"/>
    <mergeCell ref="A77:A79"/>
    <mergeCell ref="A80:A82"/>
    <mergeCell ref="A83:A85"/>
    <mergeCell ref="A86:A88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2001-02-20T06:23:29Z</cp:lastPrinted>
  <dcterms:created xsi:type="dcterms:W3CDTF">2000-11-04T02:22:51Z</dcterms:created>
  <dcterms:modified xsi:type="dcterms:W3CDTF">2005-11-08T06:23:57Z</dcterms:modified>
  <cp:category/>
  <cp:version/>
  <cp:contentType/>
  <cp:contentStatus/>
</cp:coreProperties>
</file>