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555" tabRatio="756" activeTab="0"/>
  </bookViews>
  <sheets>
    <sheet name="年月monthly" sheetId="1" r:id="rId1"/>
    <sheet name="Oct., 2005" sheetId="2" r:id="rId2"/>
    <sheet name="Sept., 2005" sheetId="3" r:id="rId3"/>
    <sheet name="Aug., 2005" sheetId="4" r:id="rId4"/>
    <sheet name="歷年Yearly-1Y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</sheets>
  <definedNames>
    <definedName name="p" localSheetId="10">'1999'!$A$5:$K$94</definedName>
    <definedName name="p" localSheetId="8">'2001'!$A$5:$X$93</definedName>
    <definedName name="p" localSheetId="7">'2002'!$A$5:$X$93</definedName>
    <definedName name="p" localSheetId="6">'2003'!$A$5:$X$93</definedName>
    <definedName name="p" localSheetId="5">'2004'!$A$5:$X$93</definedName>
    <definedName name="p" localSheetId="3">'Aug., 2005'!$A$5:$Y$93</definedName>
    <definedName name="p" localSheetId="1">'Oct., 2005'!$A$5:$X$93</definedName>
    <definedName name="p" localSheetId="2">'Sept., 2005'!$A$5:$X$93</definedName>
    <definedName name="p">'2000'!$A$5:$K$94</definedName>
    <definedName name="pp" localSheetId="10">'1999'!$A$5:$K$93</definedName>
    <definedName name="pp" localSheetId="8">'2001'!$A$5:$X$93</definedName>
    <definedName name="pp" localSheetId="7">'2002'!$A$5:$X$93</definedName>
    <definedName name="pp" localSheetId="6">'2003'!$A$5:$X$93</definedName>
    <definedName name="pp" localSheetId="5">'2004'!$A$5:$X$93</definedName>
    <definedName name="pp" localSheetId="3">'Aug., 2005'!$A$5:$Y$93</definedName>
    <definedName name="pp" localSheetId="1">'Oct., 2005'!$A$5:$X$93</definedName>
    <definedName name="pp" localSheetId="2">'Sept., 2005'!$A$5:$X$93</definedName>
    <definedName name="pp">'2000'!$A$5:$K$93</definedName>
  </definedNames>
  <calcPr fullCalcOnLoad="1"/>
</workbook>
</file>

<file path=xl/sharedStrings.xml><?xml version="1.0" encoding="utf-8"?>
<sst xmlns="http://schemas.openxmlformats.org/spreadsheetml/2006/main" count="2119" uniqueCount="412">
  <si>
    <r>
      <t>1.6-</t>
    </r>
    <r>
      <rPr>
        <b/>
        <sz val="12"/>
        <color indexed="8"/>
        <rFont val="標楷體"/>
        <family val="4"/>
      </rPr>
      <t>戶籍登記現住人口數按五歲年齡組分</t>
    </r>
    <r>
      <rPr>
        <b/>
        <sz val="12"/>
        <color indexed="8"/>
        <rFont val="Times New Roman"/>
        <family val="1"/>
      </rPr>
      <t xml:space="preserve">  Population by 5-Year Age Group</t>
    </r>
  </si>
  <si>
    <t>Total</t>
  </si>
  <si>
    <t>Years</t>
  </si>
  <si>
    <r>
      <t>1.6-</t>
    </r>
    <r>
      <rPr>
        <b/>
        <sz val="12"/>
        <color indexed="8"/>
        <rFont val="標楷體"/>
        <family val="4"/>
      </rPr>
      <t>戶籍登記現住人口數按五歲年齡組分</t>
    </r>
    <r>
      <rPr>
        <b/>
        <sz val="12"/>
        <color indexed="8"/>
        <rFont val="Times New Roman"/>
        <family val="1"/>
      </rPr>
      <t xml:space="preserve">  Population by 5-Year Age Group</t>
    </r>
  </si>
  <si>
    <r>
      <t>年</t>
    </r>
    <r>
      <rPr>
        <sz val="7"/>
        <color indexed="8"/>
        <rFont val="Times New Roman"/>
        <family val="1"/>
      </rPr>
      <t>(</t>
    </r>
    <r>
      <rPr>
        <sz val="7"/>
        <color indexed="8"/>
        <rFont val="標楷體"/>
        <family val="4"/>
      </rPr>
      <t>月</t>
    </r>
    <r>
      <rPr>
        <sz val="7"/>
        <color indexed="8"/>
        <rFont val="Times New Roman"/>
        <family val="1"/>
      </rPr>
      <t>)</t>
    </r>
    <r>
      <rPr>
        <sz val="7"/>
        <color indexed="8"/>
        <rFont val="標楷體"/>
        <family val="4"/>
      </rPr>
      <t>底別</t>
    </r>
  </si>
  <si>
    <t>總人口數</t>
  </si>
  <si>
    <r>
      <t>0~4</t>
    </r>
    <r>
      <rPr>
        <sz val="7"/>
        <color indexed="8"/>
        <rFont val="標楷體"/>
        <family val="4"/>
      </rPr>
      <t>歲</t>
    </r>
  </si>
  <si>
    <r>
      <t>5~9</t>
    </r>
    <r>
      <rPr>
        <sz val="7"/>
        <color indexed="8"/>
        <rFont val="標楷體"/>
        <family val="4"/>
      </rPr>
      <t>歲</t>
    </r>
  </si>
  <si>
    <r>
      <t>10~14</t>
    </r>
    <r>
      <rPr>
        <sz val="7"/>
        <color indexed="8"/>
        <rFont val="標楷體"/>
        <family val="4"/>
      </rPr>
      <t>歲</t>
    </r>
  </si>
  <si>
    <r>
      <t>15~19</t>
    </r>
    <r>
      <rPr>
        <sz val="7"/>
        <color indexed="8"/>
        <rFont val="標楷體"/>
        <family val="4"/>
      </rPr>
      <t>歲</t>
    </r>
  </si>
  <si>
    <r>
      <t>20~24</t>
    </r>
    <r>
      <rPr>
        <sz val="7"/>
        <color indexed="8"/>
        <rFont val="標楷體"/>
        <family val="4"/>
      </rPr>
      <t>歲</t>
    </r>
  </si>
  <si>
    <r>
      <t>25~29</t>
    </r>
    <r>
      <rPr>
        <sz val="7"/>
        <color indexed="8"/>
        <rFont val="標楷體"/>
        <family val="4"/>
      </rPr>
      <t>歲</t>
    </r>
  </si>
  <si>
    <r>
      <t>30~34</t>
    </r>
    <r>
      <rPr>
        <sz val="7"/>
        <color indexed="8"/>
        <rFont val="標楷體"/>
        <family val="4"/>
      </rPr>
      <t>歲</t>
    </r>
  </si>
  <si>
    <r>
      <t>35~39</t>
    </r>
    <r>
      <rPr>
        <sz val="7"/>
        <color indexed="8"/>
        <rFont val="標楷體"/>
        <family val="4"/>
      </rPr>
      <t>歲</t>
    </r>
  </si>
  <si>
    <r>
      <t>40~44</t>
    </r>
    <r>
      <rPr>
        <sz val="7"/>
        <color indexed="8"/>
        <rFont val="標楷體"/>
        <family val="4"/>
      </rPr>
      <t>歲</t>
    </r>
  </si>
  <si>
    <r>
      <t>45~49</t>
    </r>
    <r>
      <rPr>
        <sz val="7"/>
        <color indexed="8"/>
        <rFont val="標楷體"/>
        <family val="4"/>
      </rPr>
      <t>歲</t>
    </r>
  </si>
  <si>
    <r>
      <t>50~54</t>
    </r>
    <r>
      <rPr>
        <sz val="7"/>
        <color indexed="8"/>
        <rFont val="標楷體"/>
        <family val="4"/>
      </rPr>
      <t>歲</t>
    </r>
  </si>
  <si>
    <r>
      <t>55~59</t>
    </r>
    <r>
      <rPr>
        <sz val="7"/>
        <color indexed="8"/>
        <rFont val="標楷體"/>
        <family val="4"/>
      </rPr>
      <t>歲</t>
    </r>
  </si>
  <si>
    <r>
      <t>60~64</t>
    </r>
    <r>
      <rPr>
        <sz val="7"/>
        <color indexed="8"/>
        <rFont val="標楷體"/>
        <family val="4"/>
      </rPr>
      <t>歲</t>
    </r>
  </si>
  <si>
    <r>
      <t>65~69</t>
    </r>
    <r>
      <rPr>
        <sz val="7"/>
        <color indexed="8"/>
        <rFont val="標楷體"/>
        <family val="4"/>
      </rPr>
      <t>歲</t>
    </r>
  </si>
  <si>
    <r>
      <t>70~74</t>
    </r>
    <r>
      <rPr>
        <sz val="7"/>
        <color indexed="8"/>
        <rFont val="標楷體"/>
        <family val="4"/>
      </rPr>
      <t>歲</t>
    </r>
  </si>
  <si>
    <r>
      <t>75~79</t>
    </r>
    <r>
      <rPr>
        <sz val="7"/>
        <color indexed="8"/>
        <rFont val="標楷體"/>
        <family val="4"/>
      </rPr>
      <t>歲</t>
    </r>
  </si>
  <si>
    <r>
      <t>80~84</t>
    </r>
    <r>
      <rPr>
        <sz val="7"/>
        <color indexed="8"/>
        <rFont val="標楷體"/>
        <family val="4"/>
      </rPr>
      <t>歲</t>
    </r>
  </si>
  <si>
    <r>
      <t>85~89</t>
    </r>
    <r>
      <rPr>
        <sz val="7"/>
        <color indexed="8"/>
        <rFont val="標楷體"/>
        <family val="4"/>
      </rPr>
      <t>歲</t>
    </r>
  </si>
  <si>
    <r>
      <t>90~94</t>
    </r>
    <r>
      <rPr>
        <sz val="7"/>
        <color indexed="8"/>
        <rFont val="標楷體"/>
        <family val="4"/>
      </rPr>
      <t>歲</t>
    </r>
  </si>
  <si>
    <r>
      <t>95~99</t>
    </r>
    <r>
      <rPr>
        <sz val="7"/>
        <color indexed="8"/>
        <rFont val="標楷體"/>
        <family val="4"/>
      </rPr>
      <t>歲</t>
    </r>
  </si>
  <si>
    <r>
      <t>100</t>
    </r>
    <r>
      <rPr>
        <sz val="7"/>
        <color indexed="8"/>
        <rFont val="標楷體"/>
        <family val="4"/>
      </rPr>
      <t>歲以上</t>
    </r>
  </si>
  <si>
    <t>Years &amp; Over</t>
  </si>
  <si>
    <t>平均年齡(歲)</t>
  </si>
  <si>
    <t>Mean Age (Years)</t>
  </si>
  <si>
    <r>
      <t>七十九年</t>
    </r>
    <r>
      <rPr>
        <sz val="8"/>
        <rFont val="Times New Roman"/>
        <family val="1"/>
      </rPr>
      <t xml:space="preserve"> 1990</t>
    </r>
  </si>
  <si>
    <r>
      <t>八　十年</t>
    </r>
    <r>
      <rPr>
        <b/>
        <sz val="8"/>
        <rFont val="Times New Roman"/>
        <family val="1"/>
      </rPr>
      <t xml:space="preserve">1991 </t>
    </r>
  </si>
  <si>
    <r>
      <t>八十一年</t>
    </r>
    <r>
      <rPr>
        <sz val="8"/>
        <rFont val="Times New Roman"/>
        <family val="1"/>
      </rPr>
      <t xml:space="preserve"> 1992</t>
    </r>
  </si>
  <si>
    <r>
      <t>八十二年</t>
    </r>
    <r>
      <rPr>
        <sz val="8"/>
        <rFont val="Times New Roman"/>
        <family val="1"/>
      </rPr>
      <t xml:space="preserve"> 1993</t>
    </r>
  </si>
  <si>
    <r>
      <t>八十三年</t>
    </r>
    <r>
      <rPr>
        <sz val="8"/>
        <rFont val="Times New Roman"/>
        <family val="1"/>
      </rPr>
      <t xml:space="preserve"> 1994</t>
    </r>
  </si>
  <si>
    <r>
      <t>八十四年</t>
    </r>
    <r>
      <rPr>
        <sz val="8"/>
        <rFont val="Times New Roman"/>
        <family val="1"/>
      </rPr>
      <t xml:space="preserve"> 1995</t>
    </r>
  </si>
  <si>
    <r>
      <t>八十五年</t>
    </r>
    <r>
      <rPr>
        <b/>
        <sz val="8"/>
        <rFont val="Times New Roman"/>
        <family val="1"/>
      </rPr>
      <t xml:space="preserve">1996 </t>
    </r>
  </si>
  <si>
    <r>
      <t>八十六年</t>
    </r>
    <r>
      <rPr>
        <sz val="8"/>
        <rFont val="Times New Roman"/>
        <family val="1"/>
      </rPr>
      <t xml:space="preserve"> 1997</t>
    </r>
  </si>
  <si>
    <r>
      <t>八十七年</t>
    </r>
    <r>
      <rPr>
        <sz val="8"/>
        <rFont val="Times New Roman"/>
        <family val="1"/>
      </rPr>
      <t xml:space="preserve"> 1998</t>
    </r>
  </si>
  <si>
    <r>
      <t>八十八年</t>
    </r>
    <r>
      <rPr>
        <sz val="8"/>
        <rFont val="Times New Roman"/>
        <family val="1"/>
      </rPr>
      <t xml:space="preserve">1999 </t>
    </r>
  </si>
  <si>
    <r>
      <t>八十九年</t>
    </r>
    <r>
      <rPr>
        <sz val="8"/>
        <rFont val="Times New Roman"/>
        <family val="1"/>
      </rPr>
      <t xml:space="preserve"> 2000</t>
    </r>
  </si>
  <si>
    <r>
      <t>九十年</t>
    </r>
    <r>
      <rPr>
        <b/>
        <sz val="8"/>
        <rFont val="Times New Roman"/>
        <family val="1"/>
      </rPr>
      <t xml:space="preserve"> 2002</t>
    </r>
  </si>
  <si>
    <r>
      <t xml:space="preserve"> </t>
    </r>
    <r>
      <rPr>
        <sz val="8"/>
        <rFont val="新細明體"/>
        <family val="1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</si>
  <si>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新細明體"/>
        <family val="1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</si>
  <si>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新細明體"/>
        <family val="1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</si>
  <si>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新細明體"/>
        <family val="1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</si>
  <si>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新細明體"/>
        <family val="1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</si>
  <si>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新細明體"/>
        <family val="1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</si>
  <si>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新細明體"/>
        <family val="1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</si>
  <si>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新細明體"/>
        <family val="1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</si>
  <si>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新細明體"/>
        <family val="1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</si>
  <si>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新細明體"/>
        <family val="1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</si>
  <si>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新細明體"/>
        <family val="1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</si>
  <si>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新細明體"/>
        <family val="1"/>
      </rPr>
      <t>十二月</t>
    </r>
    <r>
      <rPr>
        <sz val="8"/>
        <rFont val="Times New Roman"/>
        <family val="1"/>
      </rPr>
      <t xml:space="preserve">  Dec. </t>
    </r>
  </si>
  <si>
    <r>
      <t>九十三年</t>
    </r>
    <r>
      <rPr>
        <b/>
        <sz val="8"/>
        <rFont val="Times New Roman"/>
        <family val="1"/>
      </rPr>
      <t>2004</t>
    </r>
  </si>
  <si>
    <t>End of Year (Month)</t>
  </si>
  <si>
    <r>
      <t>總計</t>
    </r>
    <r>
      <rPr>
        <sz val="8"/>
        <rFont val="Times New Roman"/>
        <family val="1"/>
      </rPr>
      <t xml:space="preserve"> Total</t>
    </r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</si>
  <si>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</si>
  <si>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</si>
  <si>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</si>
  <si>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</si>
  <si>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r>
      <t xml:space="preserve">臺北縣
</t>
    </r>
    <r>
      <rPr>
        <sz val="8"/>
        <rFont val="Times New Roman"/>
        <family val="1"/>
      </rPr>
      <t xml:space="preserve">Taipei County </t>
    </r>
  </si>
  <si>
    <r>
      <t xml:space="preserve">宜蘭縣
</t>
    </r>
    <r>
      <rPr>
        <sz val="8"/>
        <rFont val="Times New Roman"/>
        <family val="1"/>
      </rPr>
      <t xml:space="preserve">Yilan County  </t>
    </r>
  </si>
  <si>
    <r>
      <t xml:space="preserve">桃園縣
</t>
    </r>
    <r>
      <rPr>
        <sz val="8"/>
        <rFont val="Times New Roman"/>
        <family val="1"/>
      </rPr>
      <t xml:space="preserve">Taoyuan County  </t>
    </r>
  </si>
  <si>
    <r>
      <t xml:space="preserve">新竹縣
</t>
    </r>
    <r>
      <rPr>
        <sz val="8"/>
        <rFont val="Times New Roman"/>
        <family val="1"/>
      </rPr>
      <t xml:space="preserve">Hsinchu County </t>
    </r>
  </si>
  <si>
    <r>
      <t xml:space="preserve">苗栗縣
</t>
    </r>
    <r>
      <rPr>
        <sz val="8"/>
        <rFont val="Times New Roman"/>
        <family val="1"/>
      </rPr>
      <t xml:space="preserve">Miaoli County  </t>
    </r>
  </si>
  <si>
    <r>
      <t xml:space="preserve">臺中縣
</t>
    </r>
    <r>
      <rPr>
        <sz val="8"/>
        <rFont val="Times New Roman"/>
        <family val="1"/>
      </rPr>
      <t xml:space="preserve">Taichung County </t>
    </r>
  </si>
  <si>
    <r>
      <t xml:space="preserve">彰化縣
</t>
    </r>
    <r>
      <rPr>
        <sz val="8"/>
        <rFont val="Times New Roman"/>
        <family val="1"/>
      </rPr>
      <t xml:space="preserve">Changhua County  </t>
    </r>
  </si>
  <si>
    <r>
      <t xml:space="preserve">南投縣
</t>
    </r>
    <r>
      <rPr>
        <sz val="8"/>
        <rFont val="Times New Roman"/>
        <family val="1"/>
      </rPr>
      <t xml:space="preserve">Nantou County </t>
    </r>
  </si>
  <si>
    <r>
      <t xml:space="preserve">雲林縣
</t>
    </r>
    <r>
      <rPr>
        <sz val="8"/>
        <rFont val="Times New Roman"/>
        <family val="1"/>
      </rPr>
      <t xml:space="preserve">Yunlin County  </t>
    </r>
  </si>
  <si>
    <r>
      <t xml:space="preserve">嘉義縣
</t>
    </r>
    <r>
      <rPr>
        <sz val="8"/>
        <rFont val="Times New Roman"/>
        <family val="1"/>
      </rPr>
      <t xml:space="preserve">Chiayi County  </t>
    </r>
  </si>
  <si>
    <r>
      <t xml:space="preserve">臺南縣
</t>
    </r>
    <r>
      <rPr>
        <sz val="8"/>
        <rFont val="Times New Roman"/>
        <family val="1"/>
      </rPr>
      <t xml:space="preserve">Tainan County  </t>
    </r>
  </si>
  <si>
    <r>
      <t xml:space="preserve">高雄縣
</t>
    </r>
    <r>
      <rPr>
        <sz val="8"/>
        <rFont val="Times New Roman"/>
        <family val="1"/>
      </rPr>
      <t xml:space="preserve">Kaohsiung County  </t>
    </r>
  </si>
  <si>
    <r>
      <t xml:space="preserve">屏東縣
</t>
    </r>
    <r>
      <rPr>
        <sz val="8"/>
        <rFont val="Times New Roman"/>
        <family val="1"/>
      </rPr>
      <t xml:space="preserve">Pingtung County  </t>
    </r>
  </si>
  <si>
    <r>
      <t xml:space="preserve">臺東縣
</t>
    </r>
    <r>
      <rPr>
        <sz val="8"/>
        <rFont val="Times New Roman"/>
        <family val="1"/>
      </rPr>
      <t xml:space="preserve">Taitung County  </t>
    </r>
  </si>
  <si>
    <r>
      <t xml:space="preserve">花蓮縣
</t>
    </r>
    <r>
      <rPr>
        <sz val="8"/>
        <rFont val="Times New Roman"/>
        <family val="1"/>
      </rPr>
      <t xml:space="preserve">Hualien County  </t>
    </r>
  </si>
  <si>
    <r>
      <t xml:space="preserve">澎湖縣
</t>
    </r>
    <r>
      <rPr>
        <sz val="8"/>
        <rFont val="Times New Roman"/>
        <family val="1"/>
      </rPr>
      <t xml:space="preserve">Penghu County  </t>
    </r>
  </si>
  <si>
    <r>
      <t xml:space="preserve">基隆市
</t>
    </r>
    <r>
      <rPr>
        <sz val="8"/>
        <rFont val="Times New Roman"/>
        <family val="1"/>
      </rPr>
      <t xml:space="preserve">Keelung City </t>
    </r>
  </si>
  <si>
    <r>
      <t xml:space="preserve">新竹市
</t>
    </r>
    <r>
      <rPr>
        <sz val="8"/>
        <rFont val="Times New Roman"/>
        <family val="1"/>
      </rPr>
      <t xml:space="preserve">Hsinchu City </t>
    </r>
  </si>
  <si>
    <r>
      <t xml:space="preserve">臺中市
</t>
    </r>
    <r>
      <rPr>
        <sz val="8"/>
        <rFont val="Times New Roman"/>
        <family val="1"/>
      </rPr>
      <t xml:space="preserve">Taichung City </t>
    </r>
  </si>
  <si>
    <r>
      <t xml:space="preserve">嘉義市
</t>
    </r>
    <r>
      <rPr>
        <sz val="8"/>
        <rFont val="Times New Roman"/>
        <family val="1"/>
      </rPr>
      <t xml:space="preserve">Chiayi City </t>
    </r>
  </si>
  <si>
    <r>
      <t xml:space="preserve">臺南市
</t>
    </r>
    <r>
      <rPr>
        <sz val="8"/>
        <rFont val="Times New Roman"/>
        <family val="1"/>
      </rPr>
      <t xml:space="preserve">Tainan City </t>
    </r>
  </si>
  <si>
    <r>
      <t xml:space="preserve">臺北市
</t>
    </r>
    <r>
      <rPr>
        <sz val="8"/>
        <rFont val="Times New Roman"/>
        <family val="1"/>
      </rPr>
      <t xml:space="preserve">Taipei City </t>
    </r>
  </si>
  <si>
    <r>
      <t xml:space="preserve">高雄市
</t>
    </r>
    <r>
      <rPr>
        <sz val="8"/>
        <rFont val="Times New Roman"/>
        <family val="1"/>
      </rPr>
      <t xml:space="preserve">Kaohsiung City </t>
    </r>
  </si>
  <si>
    <r>
      <t xml:space="preserve">福建省
</t>
    </r>
    <r>
      <rPr>
        <sz val="8"/>
        <rFont val="Times New Roman"/>
        <family val="1"/>
      </rPr>
      <t xml:space="preserve">Fuchien Province </t>
    </r>
  </si>
  <si>
    <r>
      <t xml:space="preserve">金門縣
</t>
    </r>
    <r>
      <rPr>
        <sz val="8"/>
        <rFont val="Times New Roman"/>
        <family val="1"/>
      </rPr>
      <t xml:space="preserve">Kinmen County </t>
    </r>
  </si>
  <si>
    <r>
      <t xml:space="preserve">連江縣
</t>
    </r>
    <r>
      <rPr>
        <sz val="8"/>
        <rFont val="Times New Roman"/>
        <family val="1"/>
      </rPr>
      <t xml:space="preserve">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</si>
  <si>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</si>
  <si>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</si>
  <si>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區 域 別
Locality</t>
  </si>
  <si>
    <r>
      <t xml:space="preserve">性別
</t>
    </r>
    <r>
      <rPr>
        <sz val="8"/>
        <color indexed="8"/>
        <rFont val="Times New Roman"/>
        <family val="1"/>
      </rPr>
      <t>Sex</t>
    </r>
  </si>
  <si>
    <t>總人口數</t>
  </si>
  <si>
    <r>
      <t>0~4</t>
    </r>
    <r>
      <rPr>
        <sz val="8"/>
        <color indexed="8"/>
        <rFont val="標楷體"/>
        <family val="4"/>
      </rPr>
      <t>歲</t>
    </r>
  </si>
  <si>
    <r>
      <t>5~9</t>
    </r>
    <r>
      <rPr>
        <sz val="8"/>
        <color indexed="8"/>
        <rFont val="標楷體"/>
        <family val="4"/>
      </rPr>
      <t>歲</t>
    </r>
  </si>
  <si>
    <r>
      <t>10~14</t>
    </r>
    <r>
      <rPr>
        <sz val="8"/>
        <color indexed="8"/>
        <rFont val="標楷體"/>
        <family val="4"/>
      </rPr>
      <t>歲</t>
    </r>
  </si>
  <si>
    <r>
      <t>15~19</t>
    </r>
    <r>
      <rPr>
        <sz val="8"/>
        <color indexed="8"/>
        <rFont val="標楷體"/>
        <family val="4"/>
      </rPr>
      <t>歲</t>
    </r>
  </si>
  <si>
    <r>
      <t>20~24</t>
    </r>
    <r>
      <rPr>
        <sz val="8"/>
        <color indexed="8"/>
        <rFont val="標楷體"/>
        <family val="4"/>
      </rPr>
      <t>歲</t>
    </r>
  </si>
  <si>
    <r>
      <t>25~29</t>
    </r>
    <r>
      <rPr>
        <sz val="8"/>
        <color indexed="8"/>
        <rFont val="標楷體"/>
        <family val="4"/>
      </rPr>
      <t>歲</t>
    </r>
  </si>
  <si>
    <r>
      <t>30~34</t>
    </r>
    <r>
      <rPr>
        <sz val="8"/>
        <color indexed="8"/>
        <rFont val="標楷體"/>
        <family val="4"/>
      </rPr>
      <t>歲</t>
    </r>
  </si>
  <si>
    <r>
      <t>35~39</t>
    </r>
    <r>
      <rPr>
        <sz val="8"/>
        <color indexed="8"/>
        <rFont val="標楷體"/>
        <family val="4"/>
      </rPr>
      <t>歲</t>
    </r>
  </si>
  <si>
    <r>
      <t>40~44</t>
    </r>
    <r>
      <rPr>
        <sz val="8"/>
        <color indexed="8"/>
        <rFont val="標楷體"/>
        <family val="4"/>
      </rPr>
      <t>歲</t>
    </r>
  </si>
  <si>
    <r>
      <t>45~49</t>
    </r>
    <r>
      <rPr>
        <sz val="8"/>
        <color indexed="8"/>
        <rFont val="標楷體"/>
        <family val="4"/>
      </rPr>
      <t>歲</t>
    </r>
  </si>
  <si>
    <r>
      <t>50~54</t>
    </r>
    <r>
      <rPr>
        <sz val="8"/>
        <color indexed="8"/>
        <rFont val="標楷體"/>
        <family val="4"/>
      </rPr>
      <t>歲</t>
    </r>
  </si>
  <si>
    <r>
      <t>55~59</t>
    </r>
    <r>
      <rPr>
        <sz val="8"/>
        <color indexed="8"/>
        <rFont val="標楷體"/>
        <family val="4"/>
      </rPr>
      <t>歲</t>
    </r>
  </si>
  <si>
    <r>
      <t>60~64</t>
    </r>
    <r>
      <rPr>
        <sz val="8"/>
        <color indexed="8"/>
        <rFont val="標楷體"/>
        <family val="4"/>
      </rPr>
      <t>歲</t>
    </r>
  </si>
  <si>
    <r>
      <t>65~69</t>
    </r>
    <r>
      <rPr>
        <sz val="8"/>
        <color indexed="8"/>
        <rFont val="標楷體"/>
        <family val="4"/>
      </rPr>
      <t>歲</t>
    </r>
  </si>
  <si>
    <r>
      <t>70~74</t>
    </r>
    <r>
      <rPr>
        <sz val="8"/>
        <color indexed="8"/>
        <rFont val="標楷體"/>
        <family val="4"/>
      </rPr>
      <t>歲</t>
    </r>
  </si>
  <si>
    <r>
      <t>75~79</t>
    </r>
    <r>
      <rPr>
        <sz val="8"/>
        <color indexed="8"/>
        <rFont val="標楷體"/>
        <family val="4"/>
      </rPr>
      <t>歲</t>
    </r>
  </si>
  <si>
    <r>
      <t>80~84</t>
    </r>
    <r>
      <rPr>
        <sz val="8"/>
        <color indexed="8"/>
        <rFont val="標楷體"/>
        <family val="4"/>
      </rPr>
      <t>歲</t>
    </r>
  </si>
  <si>
    <r>
      <t>85~89</t>
    </r>
    <r>
      <rPr>
        <sz val="8"/>
        <color indexed="8"/>
        <rFont val="標楷體"/>
        <family val="4"/>
      </rPr>
      <t>歲</t>
    </r>
  </si>
  <si>
    <r>
      <t>90~94</t>
    </r>
    <r>
      <rPr>
        <sz val="8"/>
        <color indexed="8"/>
        <rFont val="標楷體"/>
        <family val="4"/>
      </rPr>
      <t>歲</t>
    </r>
  </si>
  <si>
    <r>
      <t>95~99</t>
    </r>
    <r>
      <rPr>
        <sz val="8"/>
        <color indexed="8"/>
        <rFont val="標楷體"/>
        <family val="4"/>
      </rPr>
      <t>歲</t>
    </r>
  </si>
  <si>
    <r>
      <t>100</t>
    </r>
    <r>
      <rPr>
        <sz val="8"/>
        <color indexed="8"/>
        <rFont val="標楷體"/>
        <family val="4"/>
      </rPr>
      <t>歲以上</t>
    </r>
  </si>
  <si>
    <r>
      <t>平均年齡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歲</t>
    </r>
    <r>
      <rPr>
        <sz val="8"/>
        <rFont val="Times New Roman"/>
        <family val="1"/>
      </rPr>
      <t>)</t>
    </r>
  </si>
  <si>
    <r>
      <t xml:space="preserve">臺灣地區
</t>
    </r>
    <r>
      <rPr>
        <sz val="8"/>
        <rFont val="Times New Roman"/>
        <family val="1"/>
      </rPr>
      <t xml:space="preserve">Taiwan Area </t>
    </r>
  </si>
  <si>
    <r>
      <t>臺灣地區</t>
    </r>
    <r>
      <rPr>
        <sz val="8"/>
        <rFont val="Times New Roman"/>
        <family val="1"/>
      </rPr>
      <t xml:space="preserve"> 
Taiwan Area </t>
    </r>
  </si>
  <si>
    <t>中華民國九十二年底 End of 2003</t>
  </si>
  <si>
    <t>中華民國九十一年底 End of 2002</t>
  </si>
  <si>
    <t>中華民國九十年底 End of 2001</t>
  </si>
  <si>
    <t>中華民國八十九年底 End of 2000</t>
  </si>
  <si>
    <t>中華民國八十八年底 End of 1999</t>
  </si>
  <si>
    <t>中華民國九十三年十二月底 End of Dec., 2004</t>
  </si>
  <si>
    <r>
      <t xml:space="preserve"> </t>
    </r>
    <r>
      <rPr>
        <sz val="8"/>
        <rFont val="新細明體"/>
        <family val="1"/>
      </rPr>
      <t>一　月</t>
    </r>
    <r>
      <rPr>
        <sz val="8"/>
        <rFont val="Times New Roman"/>
        <family val="1"/>
      </rPr>
      <t xml:space="preserve">  Jan. </t>
    </r>
  </si>
  <si>
    <r>
      <t>九十四年</t>
    </r>
    <r>
      <rPr>
        <b/>
        <sz val="8"/>
        <rFont val="Times New Roman"/>
        <family val="1"/>
      </rPr>
      <t>2005</t>
    </r>
  </si>
  <si>
    <r>
      <t xml:space="preserve"> </t>
    </r>
    <r>
      <rPr>
        <sz val="8"/>
        <rFont val="新細明體"/>
        <family val="1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</si>
  <si>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新細明體"/>
        <family val="1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</si>
  <si>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</si>
  <si>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新細明體"/>
        <family val="1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</si>
  <si>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</si>
  <si>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t>中華民國九十四年九月底 End of Sept., 2005</t>
  </si>
  <si>
    <r>
      <t>九十一年</t>
    </r>
    <r>
      <rPr>
        <sz val="8"/>
        <rFont val="Times New Roman"/>
        <family val="1"/>
      </rPr>
      <t xml:space="preserve">2002 </t>
    </r>
  </si>
  <si>
    <r>
      <t>九十二年</t>
    </r>
    <r>
      <rPr>
        <sz val="8"/>
        <color indexed="8"/>
        <rFont val="Times New Roman"/>
        <family val="1"/>
      </rPr>
      <t xml:space="preserve">2003 </t>
    </r>
  </si>
  <si>
    <t>總計</t>
  </si>
  <si>
    <t>1 歲</t>
  </si>
  <si>
    <t>2 歲</t>
  </si>
  <si>
    <t>3 歲</t>
  </si>
  <si>
    <t>4 歲</t>
  </si>
  <si>
    <t>5 歲</t>
  </si>
  <si>
    <t>6 歲</t>
  </si>
  <si>
    <t>7 歲</t>
  </si>
  <si>
    <t>8 歲</t>
  </si>
  <si>
    <t>9 歲</t>
  </si>
  <si>
    <t>10 歲</t>
  </si>
  <si>
    <t>11 歲</t>
  </si>
  <si>
    <t>12 歲</t>
  </si>
  <si>
    <t>13 歲</t>
  </si>
  <si>
    <t>14 歲</t>
  </si>
  <si>
    <t>15 歲</t>
  </si>
  <si>
    <t>16 歲</t>
  </si>
  <si>
    <t>17 歲</t>
  </si>
  <si>
    <t>18 歲</t>
  </si>
  <si>
    <t>19 歲</t>
  </si>
  <si>
    <t>20 歲</t>
  </si>
  <si>
    <t>21 歲</t>
  </si>
  <si>
    <t>22 歲</t>
  </si>
  <si>
    <t>23 歲</t>
  </si>
  <si>
    <t>24 歲</t>
  </si>
  <si>
    <t>25 歲</t>
  </si>
  <si>
    <t>26 歲</t>
  </si>
  <si>
    <t>27 歲</t>
  </si>
  <si>
    <t>28 歲</t>
  </si>
  <si>
    <t>29 歲</t>
  </si>
  <si>
    <t>30 歲</t>
  </si>
  <si>
    <t>31 歲</t>
  </si>
  <si>
    <t>32 歲</t>
  </si>
  <si>
    <t>33 歲</t>
  </si>
  <si>
    <t>34 歲</t>
  </si>
  <si>
    <t>35 歲</t>
  </si>
  <si>
    <t>36 歲</t>
  </si>
  <si>
    <t>37 歲</t>
  </si>
  <si>
    <t>38 歲</t>
  </si>
  <si>
    <t>39 歲</t>
  </si>
  <si>
    <t>40 歲</t>
  </si>
  <si>
    <t>41 歲</t>
  </si>
  <si>
    <t>42 歲</t>
  </si>
  <si>
    <t>43 歲</t>
  </si>
  <si>
    <t>44 歲</t>
  </si>
  <si>
    <t>45 歲</t>
  </si>
  <si>
    <t>46 歲</t>
  </si>
  <si>
    <t>47 歲</t>
  </si>
  <si>
    <t>48 歲</t>
  </si>
  <si>
    <t>49 歲</t>
  </si>
  <si>
    <t>50 歲</t>
  </si>
  <si>
    <t>51 歲</t>
  </si>
  <si>
    <t>52 歲</t>
  </si>
  <si>
    <t>53 歲</t>
  </si>
  <si>
    <t>54 歲</t>
  </si>
  <si>
    <t>55 歲</t>
  </si>
  <si>
    <t>56 歲</t>
  </si>
  <si>
    <t>57 歲</t>
  </si>
  <si>
    <t>58 歲</t>
  </si>
  <si>
    <t>59 歲</t>
  </si>
  <si>
    <t>60 歲</t>
  </si>
  <si>
    <t>61 歲</t>
  </si>
  <si>
    <t>62 歲</t>
  </si>
  <si>
    <t>63 歲</t>
  </si>
  <si>
    <t>64 歲</t>
  </si>
  <si>
    <t>65 歲</t>
  </si>
  <si>
    <t>66 歲</t>
  </si>
  <si>
    <t>67 歲</t>
  </si>
  <si>
    <t>68 歲</t>
  </si>
  <si>
    <t>69 歲</t>
  </si>
  <si>
    <t>70 歲</t>
  </si>
  <si>
    <t>71 歲</t>
  </si>
  <si>
    <t>72 歲</t>
  </si>
  <si>
    <t>73 歲</t>
  </si>
  <si>
    <t>74 歲</t>
  </si>
  <si>
    <t>75 歲</t>
  </si>
  <si>
    <t>76 歲</t>
  </si>
  <si>
    <t>77 歲</t>
  </si>
  <si>
    <t>78 歲</t>
  </si>
  <si>
    <t>79 歲</t>
  </si>
  <si>
    <t>80 歲</t>
  </si>
  <si>
    <t>81 歲</t>
  </si>
  <si>
    <t>82 歲</t>
  </si>
  <si>
    <t>83 歲</t>
  </si>
  <si>
    <t>84 歲</t>
  </si>
  <si>
    <t>85 歲</t>
  </si>
  <si>
    <t>86 歲</t>
  </si>
  <si>
    <t>87 歲</t>
  </si>
  <si>
    <t>88 歲</t>
  </si>
  <si>
    <t>89 歲</t>
  </si>
  <si>
    <t>90 歲</t>
  </si>
  <si>
    <t>91 歲</t>
  </si>
  <si>
    <t>92 歲</t>
  </si>
  <si>
    <t>93 歲</t>
  </si>
  <si>
    <t>94 歲</t>
  </si>
  <si>
    <t>95 歲</t>
  </si>
  <si>
    <t>96 歲</t>
  </si>
  <si>
    <t>97 歲</t>
  </si>
  <si>
    <t>98 歲</t>
  </si>
  <si>
    <t>99 歲</t>
  </si>
  <si>
    <t>Sex</t>
  </si>
  <si>
    <t>計</t>
  </si>
  <si>
    <t>T.</t>
  </si>
  <si>
    <t>男</t>
  </si>
  <si>
    <t>M.</t>
  </si>
  <si>
    <t>女</t>
  </si>
  <si>
    <t>F.</t>
  </si>
  <si>
    <r>
      <t xml:space="preserve">02-01 </t>
    </r>
    <r>
      <rPr>
        <sz val="12"/>
        <rFont val="標楷體"/>
        <family val="4"/>
      </rPr>
      <t>臺閩地區現住人口數年齡分配按單齡組</t>
    </r>
    <r>
      <rPr>
        <sz val="12"/>
        <rFont val="Times New Roman"/>
        <family val="1"/>
      </rPr>
      <t xml:space="preserve"> Population by </t>
    </r>
    <r>
      <rPr>
        <sz val="12"/>
        <rFont val="Times New Roman"/>
        <family val="1"/>
      </rPr>
      <t xml:space="preserve">Single Year of </t>
    </r>
    <r>
      <rPr>
        <sz val="12"/>
        <rFont val="Times New Roman"/>
        <family val="1"/>
      </rPr>
      <t>Age in Taiwan-Fuchien Area</t>
    </r>
  </si>
  <si>
    <r>
      <t>中華民國六十三年底至九十三年底</t>
    </r>
    <r>
      <rPr>
        <sz val="9"/>
        <rFont val="Times New Roman"/>
        <family val="1"/>
      </rPr>
      <t xml:space="preserve"> End of 1974-2004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</si>
  <si>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</si>
  <si>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年底別
End of Year</t>
  </si>
  <si>
    <t>性別</t>
  </si>
  <si>
    <t>0 歲</t>
  </si>
  <si>
    <t>100 歲以上</t>
  </si>
  <si>
    <t>Grand Total</t>
  </si>
  <si>
    <t>Years</t>
  </si>
  <si>
    <t>Years &amp; Over</t>
  </si>
  <si>
    <t>六十三年 1974</t>
  </si>
  <si>
    <r>
      <t>(85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</si>
  <si>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t>六十四年 1975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</si>
  <si>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</si>
  <si>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t>六十五年 1976</t>
  </si>
  <si>
    <t>六十六年 1977</t>
  </si>
  <si>
    <t>六十七年 1978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</si>
  <si>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</si>
  <si>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</si>
  <si>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</si>
  <si>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</si>
  <si>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</si>
  <si>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</si>
  <si>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</si>
  <si>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</si>
  <si>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</si>
  <si>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</si>
  <si>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</si>
  <si>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</si>
  <si>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</si>
  <si>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</si>
  <si>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</si>
  <si>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</si>
  <si>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</si>
  <si>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</si>
  <si>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</si>
  <si>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</si>
  <si>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 1999</t>
  </si>
  <si>
    <t>八十九年
 2000</t>
  </si>
  <si>
    <t>九　十年
 2001</t>
  </si>
  <si>
    <t>九十一年
 2002</t>
  </si>
  <si>
    <t>九十二年
 2003</t>
  </si>
  <si>
    <t>九十三年
 2004</t>
  </si>
  <si>
    <t>資料來源：本部戶政司。</t>
  </si>
  <si>
    <t>Source : Dept. of Household Registration Affairs, MOI.</t>
  </si>
  <si>
    <t>九十四年九月底 Sept., 2005</t>
  </si>
  <si>
    <r>
      <t>1.6-</t>
    </r>
    <r>
      <rPr>
        <b/>
        <sz val="12"/>
        <color indexed="8"/>
        <rFont val="標楷體"/>
        <family val="4"/>
      </rPr>
      <t>戶籍登記現住人口數按五歲年齡組分</t>
    </r>
    <r>
      <rPr>
        <b/>
        <sz val="12"/>
        <color indexed="8"/>
        <rFont val="Times New Roman"/>
        <family val="1"/>
      </rPr>
      <t xml:space="preserve">  Population by 5-Year Age Group</t>
    </r>
  </si>
  <si>
    <t>區 域 別
Locality</t>
  </si>
  <si>
    <r>
      <t xml:space="preserve">性別
</t>
    </r>
    <r>
      <rPr>
        <sz val="8"/>
        <color indexed="8"/>
        <rFont val="Times New Roman"/>
        <family val="1"/>
      </rPr>
      <t>Sex</t>
    </r>
  </si>
  <si>
    <t>總人口數</t>
  </si>
  <si>
    <r>
      <t>0~4</t>
    </r>
    <r>
      <rPr>
        <sz val="8"/>
        <color indexed="8"/>
        <rFont val="標楷體"/>
        <family val="4"/>
      </rPr>
      <t>歲</t>
    </r>
  </si>
  <si>
    <r>
      <t>5~9</t>
    </r>
    <r>
      <rPr>
        <sz val="8"/>
        <color indexed="8"/>
        <rFont val="標楷體"/>
        <family val="4"/>
      </rPr>
      <t>歲</t>
    </r>
  </si>
  <si>
    <r>
      <t>10~14</t>
    </r>
    <r>
      <rPr>
        <sz val="8"/>
        <color indexed="8"/>
        <rFont val="標楷體"/>
        <family val="4"/>
      </rPr>
      <t>歲</t>
    </r>
  </si>
  <si>
    <r>
      <t>15~19</t>
    </r>
    <r>
      <rPr>
        <sz val="8"/>
        <color indexed="8"/>
        <rFont val="標楷體"/>
        <family val="4"/>
      </rPr>
      <t>歲</t>
    </r>
  </si>
  <si>
    <r>
      <t>20~24</t>
    </r>
    <r>
      <rPr>
        <sz val="8"/>
        <color indexed="8"/>
        <rFont val="標楷體"/>
        <family val="4"/>
      </rPr>
      <t>歲</t>
    </r>
  </si>
  <si>
    <r>
      <t>25~29</t>
    </r>
    <r>
      <rPr>
        <sz val="8"/>
        <color indexed="8"/>
        <rFont val="標楷體"/>
        <family val="4"/>
      </rPr>
      <t>歲</t>
    </r>
  </si>
  <si>
    <r>
      <t>30~34</t>
    </r>
    <r>
      <rPr>
        <sz val="8"/>
        <color indexed="8"/>
        <rFont val="標楷體"/>
        <family val="4"/>
      </rPr>
      <t>歲</t>
    </r>
  </si>
  <si>
    <r>
      <t>35~39</t>
    </r>
    <r>
      <rPr>
        <sz val="8"/>
        <color indexed="8"/>
        <rFont val="標楷體"/>
        <family val="4"/>
      </rPr>
      <t>歲</t>
    </r>
  </si>
  <si>
    <r>
      <t>40~44</t>
    </r>
    <r>
      <rPr>
        <sz val="8"/>
        <color indexed="8"/>
        <rFont val="標楷體"/>
        <family val="4"/>
      </rPr>
      <t>歲</t>
    </r>
  </si>
  <si>
    <r>
      <t>45~49</t>
    </r>
    <r>
      <rPr>
        <sz val="8"/>
        <color indexed="8"/>
        <rFont val="標楷體"/>
        <family val="4"/>
      </rPr>
      <t>歲</t>
    </r>
  </si>
  <si>
    <r>
      <t>50~54</t>
    </r>
    <r>
      <rPr>
        <sz val="8"/>
        <color indexed="8"/>
        <rFont val="標楷體"/>
        <family val="4"/>
      </rPr>
      <t>歲</t>
    </r>
  </si>
  <si>
    <r>
      <t>55~59</t>
    </r>
    <r>
      <rPr>
        <sz val="8"/>
        <color indexed="8"/>
        <rFont val="標楷體"/>
        <family val="4"/>
      </rPr>
      <t>歲</t>
    </r>
  </si>
  <si>
    <r>
      <t>60~64</t>
    </r>
    <r>
      <rPr>
        <sz val="8"/>
        <color indexed="8"/>
        <rFont val="標楷體"/>
        <family val="4"/>
      </rPr>
      <t>歲</t>
    </r>
  </si>
  <si>
    <r>
      <t>65~69</t>
    </r>
    <r>
      <rPr>
        <sz val="8"/>
        <color indexed="8"/>
        <rFont val="標楷體"/>
        <family val="4"/>
      </rPr>
      <t>歲</t>
    </r>
  </si>
  <si>
    <r>
      <t>70~74</t>
    </r>
    <r>
      <rPr>
        <sz val="8"/>
        <color indexed="8"/>
        <rFont val="標楷體"/>
        <family val="4"/>
      </rPr>
      <t>歲</t>
    </r>
  </si>
  <si>
    <r>
      <t>75~79</t>
    </r>
    <r>
      <rPr>
        <sz val="8"/>
        <color indexed="8"/>
        <rFont val="標楷體"/>
        <family val="4"/>
      </rPr>
      <t>歲</t>
    </r>
  </si>
  <si>
    <r>
      <t>80~84</t>
    </r>
    <r>
      <rPr>
        <sz val="8"/>
        <color indexed="8"/>
        <rFont val="標楷體"/>
        <family val="4"/>
      </rPr>
      <t>歲</t>
    </r>
  </si>
  <si>
    <r>
      <t>85~89</t>
    </r>
    <r>
      <rPr>
        <sz val="8"/>
        <color indexed="8"/>
        <rFont val="標楷體"/>
        <family val="4"/>
      </rPr>
      <t>歲</t>
    </r>
  </si>
  <si>
    <r>
      <t>90~94</t>
    </r>
    <r>
      <rPr>
        <sz val="8"/>
        <color indexed="8"/>
        <rFont val="標楷體"/>
        <family val="4"/>
      </rPr>
      <t>歲</t>
    </r>
  </si>
  <si>
    <r>
      <t>95~99</t>
    </r>
    <r>
      <rPr>
        <sz val="8"/>
        <color indexed="8"/>
        <rFont val="標楷體"/>
        <family val="4"/>
      </rPr>
      <t>歲</t>
    </r>
  </si>
  <si>
    <r>
      <t>100</t>
    </r>
    <r>
      <rPr>
        <sz val="8"/>
        <color indexed="8"/>
        <rFont val="標楷體"/>
        <family val="4"/>
      </rPr>
      <t>歲以上</t>
    </r>
  </si>
  <si>
    <r>
      <t>平均年齡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歲</t>
    </r>
    <r>
      <rPr>
        <sz val="8"/>
        <rFont val="Times New Roman"/>
        <family val="1"/>
      </rPr>
      <t>)</t>
    </r>
  </si>
  <si>
    <t>Total</t>
  </si>
  <si>
    <t>Years</t>
  </si>
  <si>
    <t>Years &amp; Over</t>
  </si>
  <si>
    <t>Mean Age (Years)</t>
  </si>
  <si>
    <r>
      <t>總計</t>
    </r>
    <r>
      <rPr>
        <sz val="8"/>
        <rFont val="Times New Roman"/>
        <family val="1"/>
      </rPr>
      <t xml:space="preserve"> Total</t>
    </r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</si>
  <si>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</si>
  <si>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</si>
  <si>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</si>
  <si>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r>
      <t xml:space="preserve">臺灣地區
</t>
    </r>
    <r>
      <rPr>
        <sz val="8"/>
        <rFont val="Times New Roman"/>
        <family val="1"/>
      </rPr>
      <t xml:space="preserve">Taiwan Area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</si>
  <si>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</si>
  <si>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r>
      <t xml:space="preserve">臺北縣
</t>
    </r>
    <r>
      <rPr>
        <sz val="8"/>
        <rFont val="Times New Roman"/>
        <family val="1"/>
      </rPr>
      <t xml:space="preserve">Taipei County </t>
    </r>
  </si>
  <si>
    <r>
      <t xml:space="preserve">宜蘭縣
</t>
    </r>
    <r>
      <rPr>
        <sz val="8"/>
        <rFont val="Times New Roman"/>
        <family val="1"/>
      </rPr>
      <t xml:space="preserve">Yilan County  </t>
    </r>
  </si>
  <si>
    <r>
      <t xml:space="preserve">桃園縣
</t>
    </r>
    <r>
      <rPr>
        <sz val="8"/>
        <rFont val="Times New Roman"/>
        <family val="1"/>
      </rPr>
      <t xml:space="preserve">Taoyuan County  </t>
    </r>
  </si>
  <si>
    <r>
      <t xml:space="preserve">新竹縣
</t>
    </r>
    <r>
      <rPr>
        <sz val="8"/>
        <rFont val="Times New Roman"/>
        <family val="1"/>
      </rPr>
      <t xml:space="preserve">Hsinchu County </t>
    </r>
  </si>
  <si>
    <r>
      <t xml:space="preserve">苗栗縣
</t>
    </r>
    <r>
      <rPr>
        <sz val="8"/>
        <rFont val="Times New Roman"/>
        <family val="1"/>
      </rPr>
      <t xml:space="preserve">Miaoli County  </t>
    </r>
  </si>
  <si>
    <r>
      <t xml:space="preserve">臺中縣
</t>
    </r>
    <r>
      <rPr>
        <sz val="8"/>
        <rFont val="Times New Roman"/>
        <family val="1"/>
      </rPr>
      <t xml:space="preserve">Taichung County </t>
    </r>
  </si>
  <si>
    <r>
      <t xml:space="preserve">彰化縣
</t>
    </r>
    <r>
      <rPr>
        <sz val="8"/>
        <rFont val="Times New Roman"/>
        <family val="1"/>
      </rPr>
      <t xml:space="preserve">Changhua County  </t>
    </r>
  </si>
  <si>
    <r>
      <t xml:space="preserve">南投縣
</t>
    </r>
    <r>
      <rPr>
        <sz val="8"/>
        <rFont val="Times New Roman"/>
        <family val="1"/>
      </rPr>
      <t xml:space="preserve">Nantou County </t>
    </r>
  </si>
  <si>
    <r>
      <t xml:space="preserve">雲林縣
</t>
    </r>
    <r>
      <rPr>
        <sz val="8"/>
        <rFont val="Times New Roman"/>
        <family val="1"/>
      </rPr>
      <t xml:space="preserve">Yunlin County  </t>
    </r>
  </si>
  <si>
    <r>
      <t xml:space="preserve">嘉義縣
</t>
    </r>
    <r>
      <rPr>
        <sz val="8"/>
        <rFont val="Times New Roman"/>
        <family val="1"/>
      </rPr>
      <t xml:space="preserve">Chiayi County  </t>
    </r>
  </si>
  <si>
    <r>
      <t xml:space="preserve">臺南縣
</t>
    </r>
    <r>
      <rPr>
        <sz val="8"/>
        <rFont val="Times New Roman"/>
        <family val="1"/>
      </rPr>
      <t xml:space="preserve">Tainan County  </t>
    </r>
  </si>
  <si>
    <r>
      <t xml:space="preserve">高雄縣
</t>
    </r>
    <r>
      <rPr>
        <sz val="8"/>
        <rFont val="Times New Roman"/>
        <family val="1"/>
      </rPr>
      <t xml:space="preserve">Kaohsiung County  </t>
    </r>
  </si>
  <si>
    <r>
      <t xml:space="preserve">屏東縣
</t>
    </r>
    <r>
      <rPr>
        <sz val="8"/>
        <rFont val="Times New Roman"/>
        <family val="1"/>
      </rPr>
      <t xml:space="preserve">Pingtung County  </t>
    </r>
  </si>
  <si>
    <r>
      <t xml:space="preserve">臺東縣
</t>
    </r>
    <r>
      <rPr>
        <sz val="8"/>
        <rFont val="Times New Roman"/>
        <family val="1"/>
      </rPr>
      <t xml:space="preserve">Taitung County  </t>
    </r>
  </si>
  <si>
    <r>
      <t xml:space="preserve">花蓮縣
</t>
    </r>
    <r>
      <rPr>
        <sz val="8"/>
        <rFont val="Times New Roman"/>
        <family val="1"/>
      </rPr>
      <t xml:space="preserve">Hualien County  </t>
    </r>
  </si>
  <si>
    <r>
      <t xml:space="preserve">澎湖縣
</t>
    </r>
    <r>
      <rPr>
        <sz val="8"/>
        <rFont val="Times New Roman"/>
        <family val="1"/>
      </rPr>
      <t xml:space="preserve">Penghu County  </t>
    </r>
  </si>
  <si>
    <r>
      <t xml:space="preserve">基隆市
</t>
    </r>
    <r>
      <rPr>
        <sz val="8"/>
        <rFont val="Times New Roman"/>
        <family val="1"/>
      </rPr>
      <t xml:space="preserve">Keelung City </t>
    </r>
  </si>
  <si>
    <r>
      <t xml:space="preserve">新竹市
</t>
    </r>
    <r>
      <rPr>
        <sz val="8"/>
        <rFont val="Times New Roman"/>
        <family val="1"/>
      </rPr>
      <t xml:space="preserve">Hsinchu City </t>
    </r>
  </si>
  <si>
    <r>
      <t xml:space="preserve">臺中市
</t>
    </r>
    <r>
      <rPr>
        <sz val="8"/>
        <rFont val="Times New Roman"/>
        <family val="1"/>
      </rPr>
      <t xml:space="preserve">Taichung City </t>
    </r>
  </si>
  <si>
    <r>
      <t xml:space="preserve">嘉義市
</t>
    </r>
    <r>
      <rPr>
        <sz val="8"/>
        <rFont val="Times New Roman"/>
        <family val="1"/>
      </rPr>
      <t xml:space="preserve">Chiayi City </t>
    </r>
  </si>
  <si>
    <r>
      <t xml:space="preserve">臺南市
</t>
    </r>
    <r>
      <rPr>
        <sz val="8"/>
        <rFont val="Times New Roman"/>
        <family val="1"/>
      </rPr>
      <t xml:space="preserve">Tainan City </t>
    </r>
  </si>
  <si>
    <r>
      <t xml:space="preserve">臺北市
</t>
    </r>
    <r>
      <rPr>
        <sz val="8"/>
        <rFont val="Times New Roman"/>
        <family val="1"/>
      </rPr>
      <t xml:space="preserve">Taipei City </t>
    </r>
  </si>
  <si>
    <r>
      <t xml:space="preserve">高雄市
</t>
    </r>
    <r>
      <rPr>
        <sz val="8"/>
        <rFont val="Times New Roman"/>
        <family val="1"/>
      </rPr>
      <t xml:space="preserve">Kaohsiung City </t>
    </r>
  </si>
  <si>
    <r>
      <t xml:space="preserve">福建省
</t>
    </r>
    <r>
      <rPr>
        <sz val="8"/>
        <rFont val="Times New Roman"/>
        <family val="1"/>
      </rPr>
      <t xml:space="preserve">Fuchien Province </t>
    </r>
  </si>
  <si>
    <r>
      <t xml:space="preserve">金門縣
</t>
    </r>
    <r>
      <rPr>
        <sz val="8"/>
        <rFont val="Times New Roman"/>
        <family val="1"/>
      </rPr>
      <t xml:space="preserve">Kinmen County </t>
    </r>
  </si>
  <si>
    <r>
      <t xml:space="preserve">連江縣
</t>
    </r>
    <r>
      <rPr>
        <sz val="8"/>
        <rFont val="Times New Roman"/>
        <family val="1"/>
      </rPr>
      <t xml:space="preserve">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</si>
  <si>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</si>
  <si>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</si>
  <si>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中華民國九十四年八月底 End of Aug., 2005</t>
  </si>
  <si>
    <t>20+ Years</t>
  </si>
  <si>
    <t>20歲以上計</t>
  </si>
  <si>
    <t>區 域 別
Locality</t>
  </si>
  <si>
    <r>
      <t xml:space="preserve">性別
</t>
    </r>
    <r>
      <rPr>
        <sz val="8"/>
        <color indexed="8"/>
        <rFont val="Times New Roman"/>
        <family val="1"/>
      </rPr>
      <t>Sex</t>
    </r>
  </si>
  <si>
    <t>總人口數</t>
  </si>
  <si>
    <r>
      <t>0~4</t>
    </r>
    <r>
      <rPr>
        <sz val="8"/>
        <color indexed="8"/>
        <rFont val="標楷體"/>
        <family val="4"/>
      </rPr>
      <t>歲</t>
    </r>
  </si>
  <si>
    <r>
      <t>5~9</t>
    </r>
    <r>
      <rPr>
        <sz val="8"/>
        <color indexed="8"/>
        <rFont val="標楷體"/>
        <family val="4"/>
      </rPr>
      <t>歲</t>
    </r>
  </si>
  <si>
    <r>
      <t>10~14</t>
    </r>
    <r>
      <rPr>
        <sz val="8"/>
        <color indexed="8"/>
        <rFont val="標楷體"/>
        <family val="4"/>
      </rPr>
      <t>歲</t>
    </r>
  </si>
  <si>
    <r>
      <t>15~19</t>
    </r>
    <r>
      <rPr>
        <sz val="8"/>
        <color indexed="8"/>
        <rFont val="標楷體"/>
        <family val="4"/>
      </rPr>
      <t>歲</t>
    </r>
  </si>
  <si>
    <r>
      <t>20~24</t>
    </r>
    <r>
      <rPr>
        <sz val="8"/>
        <color indexed="8"/>
        <rFont val="標楷體"/>
        <family val="4"/>
      </rPr>
      <t>歲</t>
    </r>
  </si>
  <si>
    <r>
      <t>25~29</t>
    </r>
    <r>
      <rPr>
        <sz val="8"/>
        <color indexed="8"/>
        <rFont val="標楷體"/>
        <family val="4"/>
      </rPr>
      <t>歲</t>
    </r>
  </si>
  <si>
    <r>
      <t>30~34</t>
    </r>
    <r>
      <rPr>
        <sz val="8"/>
        <color indexed="8"/>
        <rFont val="標楷體"/>
        <family val="4"/>
      </rPr>
      <t>歲</t>
    </r>
  </si>
  <si>
    <r>
      <t>35~39</t>
    </r>
    <r>
      <rPr>
        <sz val="8"/>
        <color indexed="8"/>
        <rFont val="標楷體"/>
        <family val="4"/>
      </rPr>
      <t>歲</t>
    </r>
  </si>
  <si>
    <r>
      <t>40~44</t>
    </r>
    <r>
      <rPr>
        <sz val="8"/>
        <color indexed="8"/>
        <rFont val="標楷體"/>
        <family val="4"/>
      </rPr>
      <t>歲</t>
    </r>
  </si>
  <si>
    <r>
      <t>45~49</t>
    </r>
    <r>
      <rPr>
        <sz val="8"/>
        <color indexed="8"/>
        <rFont val="標楷體"/>
        <family val="4"/>
      </rPr>
      <t>歲</t>
    </r>
  </si>
  <si>
    <r>
      <t>50~54</t>
    </r>
    <r>
      <rPr>
        <sz val="8"/>
        <color indexed="8"/>
        <rFont val="標楷體"/>
        <family val="4"/>
      </rPr>
      <t>歲</t>
    </r>
  </si>
  <si>
    <r>
      <t>55~59</t>
    </r>
    <r>
      <rPr>
        <sz val="8"/>
        <color indexed="8"/>
        <rFont val="標楷體"/>
        <family val="4"/>
      </rPr>
      <t>歲</t>
    </r>
  </si>
  <si>
    <r>
      <t>60~64</t>
    </r>
    <r>
      <rPr>
        <sz val="8"/>
        <color indexed="8"/>
        <rFont val="標楷體"/>
        <family val="4"/>
      </rPr>
      <t>歲</t>
    </r>
  </si>
  <si>
    <r>
      <t>65~69</t>
    </r>
    <r>
      <rPr>
        <sz val="8"/>
        <color indexed="8"/>
        <rFont val="標楷體"/>
        <family val="4"/>
      </rPr>
      <t>歲</t>
    </r>
  </si>
  <si>
    <r>
      <t>70~74</t>
    </r>
    <r>
      <rPr>
        <sz val="8"/>
        <color indexed="8"/>
        <rFont val="標楷體"/>
        <family val="4"/>
      </rPr>
      <t>歲</t>
    </r>
  </si>
  <si>
    <r>
      <t>75~79</t>
    </r>
    <r>
      <rPr>
        <sz val="8"/>
        <color indexed="8"/>
        <rFont val="標楷體"/>
        <family val="4"/>
      </rPr>
      <t>歲</t>
    </r>
  </si>
  <si>
    <r>
      <t>80~84</t>
    </r>
    <r>
      <rPr>
        <sz val="8"/>
        <color indexed="8"/>
        <rFont val="標楷體"/>
        <family val="4"/>
      </rPr>
      <t>歲</t>
    </r>
  </si>
  <si>
    <r>
      <t>85~89</t>
    </r>
    <r>
      <rPr>
        <sz val="8"/>
        <color indexed="8"/>
        <rFont val="標楷體"/>
        <family val="4"/>
      </rPr>
      <t>歲</t>
    </r>
  </si>
  <si>
    <r>
      <t>90~94</t>
    </r>
    <r>
      <rPr>
        <sz val="8"/>
        <color indexed="8"/>
        <rFont val="標楷體"/>
        <family val="4"/>
      </rPr>
      <t>歲</t>
    </r>
  </si>
  <si>
    <r>
      <t>95~99</t>
    </r>
    <r>
      <rPr>
        <sz val="8"/>
        <color indexed="8"/>
        <rFont val="標楷體"/>
        <family val="4"/>
      </rPr>
      <t>歲</t>
    </r>
  </si>
  <si>
    <r>
      <t>100</t>
    </r>
    <r>
      <rPr>
        <sz val="8"/>
        <color indexed="8"/>
        <rFont val="標楷體"/>
        <family val="4"/>
      </rPr>
      <t>歲以上</t>
    </r>
  </si>
  <si>
    <r>
      <t>平均年齡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歲</t>
    </r>
    <r>
      <rPr>
        <sz val="8"/>
        <rFont val="Times New Roman"/>
        <family val="1"/>
      </rPr>
      <t>)</t>
    </r>
  </si>
  <si>
    <r>
      <t>總計</t>
    </r>
    <r>
      <rPr>
        <sz val="8"/>
        <rFont val="Times New Roman"/>
        <family val="1"/>
      </rPr>
      <t xml:space="preserve"> Total</t>
    </r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</si>
  <si>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</si>
  <si>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</si>
  <si>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</si>
  <si>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r>
      <t xml:space="preserve">臺灣地區
</t>
    </r>
    <r>
      <rPr>
        <sz val="8"/>
        <rFont val="Times New Roman"/>
        <family val="1"/>
      </rPr>
      <t xml:space="preserve">Taiwan Area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</si>
  <si>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</si>
  <si>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r>
      <t xml:space="preserve">臺北縣
</t>
    </r>
    <r>
      <rPr>
        <sz val="8"/>
        <rFont val="Times New Roman"/>
        <family val="1"/>
      </rPr>
      <t xml:space="preserve">Taipei County </t>
    </r>
  </si>
  <si>
    <r>
      <t xml:space="preserve">宜蘭縣
</t>
    </r>
    <r>
      <rPr>
        <sz val="8"/>
        <rFont val="Times New Roman"/>
        <family val="1"/>
      </rPr>
      <t xml:space="preserve">Yilan County  </t>
    </r>
  </si>
  <si>
    <r>
      <t xml:space="preserve">桃園縣
</t>
    </r>
    <r>
      <rPr>
        <sz val="8"/>
        <rFont val="Times New Roman"/>
        <family val="1"/>
      </rPr>
      <t xml:space="preserve">Taoyuan County  </t>
    </r>
  </si>
  <si>
    <r>
      <t xml:space="preserve">新竹縣
</t>
    </r>
    <r>
      <rPr>
        <sz val="8"/>
        <rFont val="Times New Roman"/>
        <family val="1"/>
      </rPr>
      <t xml:space="preserve">Hsinchu County </t>
    </r>
  </si>
  <si>
    <r>
      <t xml:space="preserve">苗栗縣
</t>
    </r>
    <r>
      <rPr>
        <sz val="8"/>
        <rFont val="Times New Roman"/>
        <family val="1"/>
      </rPr>
      <t xml:space="preserve">Miaoli County  </t>
    </r>
  </si>
  <si>
    <r>
      <t xml:space="preserve">臺中縣
</t>
    </r>
    <r>
      <rPr>
        <sz val="8"/>
        <rFont val="Times New Roman"/>
        <family val="1"/>
      </rPr>
      <t xml:space="preserve">Taichung County </t>
    </r>
  </si>
  <si>
    <r>
      <t xml:space="preserve">彰化縣
</t>
    </r>
    <r>
      <rPr>
        <sz val="8"/>
        <rFont val="Times New Roman"/>
        <family val="1"/>
      </rPr>
      <t xml:space="preserve">Changhua County  </t>
    </r>
  </si>
  <si>
    <r>
      <t xml:space="preserve">南投縣
</t>
    </r>
    <r>
      <rPr>
        <sz val="8"/>
        <rFont val="Times New Roman"/>
        <family val="1"/>
      </rPr>
      <t xml:space="preserve">Nantou County </t>
    </r>
  </si>
  <si>
    <r>
      <t xml:space="preserve">雲林縣
</t>
    </r>
    <r>
      <rPr>
        <sz val="8"/>
        <rFont val="Times New Roman"/>
        <family val="1"/>
      </rPr>
      <t xml:space="preserve">Yunlin County  </t>
    </r>
  </si>
  <si>
    <r>
      <t xml:space="preserve">嘉義縣
</t>
    </r>
    <r>
      <rPr>
        <sz val="8"/>
        <rFont val="Times New Roman"/>
        <family val="1"/>
      </rPr>
      <t xml:space="preserve">Chiayi County  </t>
    </r>
  </si>
  <si>
    <r>
      <t xml:space="preserve">臺南縣
</t>
    </r>
    <r>
      <rPr>
        <sz val="8"/>
        <rFont val="Times New Roman"/>
        <family val="1"/>
      </rPr>
      <t xml:space="preserve">Tainan County  </t>
    </r>
  </si>
  <si>
    <r>
      <t xml:space="preserve">高雄縣
</t>
    </r>
    <r>
      <rPr>
        <sz val="8"/>
        <rFont val="Times New Roman"/>
        <family val="1"/>
      </rPr>
      <t xml:space="preserve">Kaohsiung County  </t>
    </r>
  </si>
  <si>
    <r>
      <t xml:space="preserve">屏東縣
</t>
    </r>
    <r>
      <rPr>
        <sz val="8"/>
        <rFont val="Times New Roman"/>
        <family val="1"/>
      </rPr>
      <t xml:space="preserve">Pingtung County  </t>
    </r>
  </si>
  <si>
    <r>
      <t xml:space="preserve">臺東縣
</t>
    </r>
    <r>
      <rPr>
        <sz val="8"/>
        <rFont val="Times New Roman"/>
        <family val="1"/>
      </rPr>
      <t xml:space="preserve">Taitung County  </t>
    </r>
  </si>
  <si>
    <r>
      <t xml:space="preserve">花蓮縣
</t>
    </r>
    <r>
      <rPr>
        <sz val="8"/>
        <rFont val="Times New Roman"/>
        <family val="1"/>
      </rPr>
      <t xml:space="preserve">Hualien County  </t>
    </r>
  </si>
  <si>
    <r>
      <t xml:space="preserve">澎湖縣
</t>
    </r>
    <r>
      <rPr>
        <sz val="8"/>
        <rFont val="Times New Roman"/>
        <family val="1"/>
      </rPr>
      <t xml:space="preserve">Penghu County  </t>
    </r>
  </si>
  <si>
    <r>
      <t xml:space="preserve">基隆市
</t>
    </r>
    <r>
      <rPr>
        <sz val="8"/>
        <rFont val="Times New Roman"/>
        <family val="1"/>
      </rPr>
      <t xml:space="preserve">Keelung City </t>
    </r>
  </si>
  <si>
    <r>
      <t xml:space="preserve">新竹市
</t>
    </r>
    <r>
      <rPr>
        <sz val="8"/>
        <rFont val="Times New Roman"/>
        <family val="1"/>
      </rPr>
      <t xml:space="preserve">Hsinchu City </t>
    </r>
  </si>
  <si>
    <r>
      <t xml:space="preserve">臺中市
</t>
    </r>
    <r>
      <rPr>
        <sz val="8"/>
        <rFont val="Times New Roman"/>
        <family val="1"/>
      </rPr>
      <t xml:space="preserve">Taichung City </t>
    </r>
  </si>
  <si>
    <r>
      <t xml:space="preserve">嘉義市
</t>
    </r>
    <r>
      <rPr>
        <sz val="8"/>
        <rFont val="Times New Roman"/>
        <family val="1"/>
      </rPr>
      <t xml:space="preserve">Chiayi City </t>
    </r>
  </si>
  <si>
    <r>
      <t xml:space="preserve">臺南市
</t>
    </r>
    <r>
      <rPr>
        <sz val="8"/>
        <rFont val="Times New Roman"/>
        <family val="1"/>
      </rPr>
      <t xml:space="preserve">Tainan City </t>
    </r>
  </si>
  <si>
    <r>
      <t xml:space="preserve">臺北市
</t>
    </r>
    <r>
      <rPr>
        <sz val="8"/>
        <rFont val="Times New Roman"/>
        <family val="1"/>
      </rPr>
      <t xml:space="preserve">Taipei City </t>
    </r>
  </si>
  <si>
    <r>
      <t xml:space="preserve">高雄市
</t>
    </r>
    <r>
      <rPr>
        <sz val="8"/>
        <rFont val="Times New Roman"/>
        <family val="1"/>
      </rPr>
      <t xml:space="preserve">Kaohsiung City </t>
    </r>
  </si>
  <si>
    <r>
      <t xml:space="preserve">福建省
</t>
    </r>
    <r>
      <rPr>
        <sz val="8"/>
        <rFont val="Times New Roman"/>
        <family val="1"/>
      </rPr>
      <t xml:space="preserve">Fuchien Province </t>
    </r>
  </si>
  <si>
    <r>
      <t xml:space="preserve">金門縣
</t>
    </r>
    <r>
      <rPr>
        <sz val="8"/>
        <rFont val="Times New Roman"/>
        <family val="1"/>
      </rPr>
      <t xml:space="preserve">Kinmen County </t>
    </r>
  </si>
  <si>
    <r>
      <t xml:space="preserve">連江縣
</t>
    </r>
    <r>
      <rPr>
        <sz val="8"/>
        <rFont val="Times New Roman"/>
        <family val="1"/>
      </rPr>
      <t xml:space="preserve">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</si>
  <si>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</si>
  <si>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>中華民國九十四年十月底 End of Oct., 2005</t>
  </si>
  <si>
    <t xml:space="preserve"> 十　月  Oct.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</si>
</sst>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#,##0.0;\-#,##0.0;&quot;－&quot;"/>
    <numFmt numFmtId="184" formatCode="#,##0.00;\-#,##0.00;&quot;－&quot;"/>
    <numFmt numFmtId="185" formatCode="0.000000_ "/>
    <numFmt numFmtId="186" formatCode="0.0000000_ "/>
    <numFmt numFmtId="187" formatCode="0.00000_ "/>
    <numFmt numFmtId="188" formatCode="0.0000_ "/>
    <numFmt numFmtId="189" formatCode="0.000_ "/>
    <numFmt numFmtId="190" formatCode="0.00_ 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0000"/>
    <numFmt numFmtId="200" formatCode="0.0000000"/>
    <numFmt numFmtId="201" formatCode="m&quot;月&quot;d&quot;日&quot;"/>
    <numFmt numFmtId="202" formatCode="#,##0.00_ "/>
    <numFmt numFmtId="203" formatCode="#,##0.000"/>
    <numFmt numFmtId="204" formatCode="#,##0.0000"/>
    <numFmt numFmtId="205" formatCode="#,##0.0000000000000_ "/>
    <numFmt numFmtId="206" formatCode="#,##0.000000000000_ "/>
    <numFmt numFmtId="207" formatCode="#,##0.00000000000_ "/>
    <numFmt numFmtId="208" formatCode="#,##0.0000000000_ "/>
    <numFmt numFmtId="209" formatCode="#,##0.000000000_ "/>
    <numFmt numFmtId="210" formatCode="#,##0.00000000_ "/>
    <numFmt numFmtId="211" formatCode="#,##0.0000000_ "/>
    <numFmt numFmtId="212" formatCode="#,##0.000000_ "/>
    <numFmt numFmtId="213" formatCode="#,##0.00000_ "/>
    <numFmt numFmtId="214" formatCode="#,##0.0000_ "/>
    <numFmt numFmtId="215" formatCode="#,##0.000_ "/>
    <numFmt numFmtId="216" formatCode="0.000_);[Red]\(0.000\)"/>
    <numFmt numFmtId="217" formatCode="#,##0.0;\-#,##0.0"/>
    <numFmt numFmtId="218" formatCode="0.00_);[Red]\(0.00\)"/>
    <numFmt numFmtId="219" formatCode="0.000000000000_);[Red]\(0.000000000000\)"/>
    <numFmt numFmtId="220" formatCode="0.00000000000_);[Red]\(0.00000000000\)"/>
    <numFmt numFmtId="221" formatCode="0.0000000000_);[Red]\(0.0000000000\)"/>
    <numFmt numFmtId="222" formatCode="0.000000000_);[Red]\(0.000000000\)"/>
    <numFmt numFmtId="223" formatCode="0.00000000_);[Red]\(0.00000000\)"/>
    <numFmt numFmtId="224" formatCode="0.0000000_);[Red]\(0.0000000\)"/>
    <numFmt numFmtId="225" formatCode="0.000000_);[Red]\(0.000000\)"/>
    <numFmt numFmtId="226" formatCode="0.00000_);[Red]\(0.00000\)"/>
    <numFmt numFmtId="227" formatCode="0.0000_);[Red]\(0.0000\)"/>
    <numFmt numFmtId="228" formatCode="#,##0.000;\-#,##0.000"/>
    <numFmt numFmtId="229" formatCode="##,###,##0"/>
  </numFmts>
  <fonts count="39">
    <font>
      <sz val="9"/>
      <name val="Times New Roman"/>
      <family val="1"/>
    </font>
    <font>
      <sz val="9"/>
      <name val="新細明體"/>
      <family val="1"/>
    </font>
    <font>
      <sz val="7"/>
      <color indexed="8"/>
      <name val="Times New Roman"/>
      <family val="1"/>
    </font>
    <font>
      <b/>
      <sz val="12"/>
      <color indexed="8"/>
      <name val="標楷體"/>
      <family val="4"/>
    </font>
    <font>
      <sz val="7"/>
      <color indexed="8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7"/>
      <name val="Times New Roman"/>
      <family val="1"/>
    </font>
    <font>
      <sz val="7"/>
      <name val="標楷體"/>
      <family val="4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sz val="7"/>
      <color indexed="12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標楷體"/>
      <family val="4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8"/>
      <name val="新細明體"/>
      <family val="1"/>
    </font>
    <font>
      <b/>
      <sz val="8"/>
      <name val="Times New Roman"/>
      <family val="1"/>
    </font>
    <font>
      <sz val="9"/>
      <color indexed="8"/>
      <name val="新細明體"/>
      <family val="1"/>
    </font>
    <font>
      <sz val="8"/>
      <color indexed="8"/>
      <name val="標楷體"/>
      <family val="4"/>
    </font>
    <font>
      <b/>
      <sz val="7"/>
      <name val="新細明體"/>
      <family val="1"/>
    </font>
    <font>
      <sz val="7"/>
      <color indexed="12"/>
      <name val="新細明體"/>
      <family val="1"/>
    </font>
    <font>
      <sz val="8"/>
      <color indexed="12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b/>
      <sz val="9"/>
      <name val="Times New Roman"/>
      <family val="1"/>
    </font>
    <font>
      <sz val="9"/>
      <color indexed="12"/>
      <name val="新細明體"/>
      <family val="1"/>
    </font>
    <font>
      <b/>
      <sz val="8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10" fillId="0" borderId="1" xfId="19" applyNumberFormat="1" applyFont="1" applyBorder="1" applyAlignment="1" applyProtection="1">
      <alignment/>
      <protection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76" fontId="11" fillId="0" borderId="1" xfId="19" applyNumberFormat="1" applyFont="1" applyBorder="1" applyAlignment="1" applyProtection="1">
      <alignment/>
      <protection/>
    </xf>
    <xf numFmtId="176" fontId="12" fillId="0" borderId="1" xfId="19" applyNumberFormat="1" applyFont="1" applyBorder="1" applyAlignment="1" applyProtection="1">
      <alignment/>
      <protection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176" fontId="10" fillId="0" borderId="0" xfId="0" applyNumberFormat="1" applyFont="1" applyAlignment="1">
      <alignment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6" fontId="1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184" fontId="10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39" fontId="8" fillId="2" borderId="1" xfId="0" applyNumberFormat="1" applyFont="1" applyFill="1" applyBorder="1" applyAlignment="1" applyProtection="1">
      <alignment/>
      <protection/>
    </xf>
    <xf numFmtId="190" fontId="8" fillId="2" borderId="1" xfId="0" applyNumberFormat="1" applyFont="1" applyFill="1" applyBorder="1" applyAlignment="1">
      <alignment vertical="center"/>
    </xf>
    <xf numFmtId="190" fontId="10" fillId="2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90" fontId="12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3" fillId="0" borderId="2" xfId="0" applyFont="1" applyBorder="1" applyAlignment="1">
      <alignment horizontal="center" vertical="center" wrapText="1"/>
    </xf>
    <xf numFmtId="37" fontId="24" fillId="0" borderId="1" xfId="15" applyFont="1" applyBorder="1" applyAlignment="1" applyProtection="1">
      <alignment horizontal="center"/>
      <protection/>
    </xf>
    <xf numFmtId="37" fontId="25" fillId="0" borderId="1" xfId="15" applyFont="1" applyBorder="1" applyAlignment="1" applyProtection="1">
      <alignment horizontal="center"/>
      <protection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2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90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17" applyFont="1" applyFill="1">
      <alignment/>
      <protection/>
    </xf>
    <xf numFmtId="0" fontId="1" fillId="0" borderId="4" xfId="17" applyFont="1" applyFill="1" applyBorder="1" applyAlignment="1">
      <alignment horizontal="left" vertical="center"/>
      <protection/>
    </xf>
    <xf numFmtId="0" fontId="29" fillId="0" borderId="4" xfId="17" applyFont="1" applyFill="1" applyBorder="1" applyAlignment="1">
      <alignment horizontal="left" vertical="center"/>
      <protection/>
    </xf>
    <xf numFmtId="0" fontId="1" fillId="0" borderId="2" xfId="17" applyFont="1" applyFill="1" applyBorder="1" applyAlignment="1">
      <alignment horizontal="center" vertical="center" wrapText="1"/>
      <protection/>
    </xf>
    <xf numFmtId="0" fontId="1" fillId="0" borderId="2" xfId="17" applyFont="1" applyFill="1" applyBorder="1" applyAlignment="1">
      <alignment horizontal="center" vertical="center"/>
      <protection/>
    </xf>
    <xf numFmtId="0" fontId="1" fillId="0" borderId="0" xfId="17" applyFont="1" applyFill="1" applyAlignment="1">
      <alignment horizontal="center"/>
      <protection/>
    </xf>
    <xf numFmtId="0" fontId="0" fillId="0" borderId="3" xfId="17" applyFont="1" applyFill="1" applyBorder="1" applyAlignment="1">
      <alignment horizontal="center" vertical="center"/>
      <protection/>
    </xf>
    <xf numFmtId="0" fontId="0" fillId="0" borderId="3" xfId="17" applyFont="1" applyFill="1" applyBorder="1" applyAlignment="1">
      <alignment horizontal="center" vertical="center" wrapText="1"/>
      <protection/>
    </xf>
    <xf numFmtId="49" fontId="1" fillId="0" borderId="6" xfId="17" applyNumberFormat="1" applyFont="1" applyFill="1" applyBorder="1" applyAlignment="1">
      <alignment horizontal="right"/>
      <protection/>
    </xf>
    <xf numFmtId="49" fontId="1" fillId="0" borderId="7" xfId="17" applyNumberFormat="1" applyFont="1" applyFill="1" applyBorder="1" applyAlignment="1">
      <alignment horizontal="left"/>
      <protection/>
    </xf>
    <xf numFmtId="3" fontId="31" fillId="0" borderId="1" xfId="17" applyNumberFormat="1" applyFont="1" applyBorder="1">
      <alignment/>
      <protection/>
    </xf>
    <xf numFmtId="3" fontId="0" fillId="0" borderId="1" xfId="17" applyNumberFormat="1" applyFont="1" applyBorder="1">
      <alignment/>
      <protection/>
    </xf>
    <xf numFmtId="176" fontId="0" fillId="0" borderId="1" xfId="17" applyNumberFormat="1" applyFont="1" applyBorder="1">
      <alignment/>
      <protection/>
    </xf>
    <xf numFmtId="0" fontId="0" fillId="0" borderId="0" xfId="17" applyFont="1">
      <alignment/>
      <protection/>
    </xf>
    <xf numFmtId="49" fontId="32" fillId="0" borderId="6" xfId="17" applyNumberFormat="1" applyFont="1" applyFill="1" applyBorder="1" applyAlignment="1">
      <alignment horizontal="right"/>
      <protection/>
    </xf>
    <xf numFmtId="49" fontId="32" fillId="0" borderId="7" xfId="17" applyNumberFormat="1" applyFont="1" applyFill="1" applyBorder="1" applyAlignment="1">
      <alignment horizontal="left"/>
      <protection/>
    </xf>
    <xf numFmtId="176" fontId="33" fillId="0" borderId="1" xfId="20" applyNumberFormat="1" applyFont="1" applyBorder="1" applyAlignment="1" applyProtection="1">
      <alignment/>
      <protection/>
    </xf>
    <xf numFmtId="176" fontId="26" fillId="0" borderId="1" xfId="20" applyNumberFormat="1" applyFont="1" applyBorder="1" applyAlignment="1" applyProtection="1">
      <alignment/>
      <protection/>
    </xf>
    <xf numFmtId="49" fontId="34" fillId="0" borderId="6" xfId="17" applyNumberFormat="1" applyFont="1" applyFill="1" applyBorder="1" applyAlignment="1">
      <alignment horizontal="right"/>
      <protection/>
    </xf>
    <xf numFmtId="49" fontId="34" fillId="0" borderId="7" xfId="17" applyNumberFormat="1" applyFont="1" applyFill="1" applyBorder="1" applyAlignment="1">
      <alignment horizontal="left"/>
      <protection/>
    </xf>
    <xf numFmtId="49" fontId="35" fillId="0" borderId="6" xfId="17" applyNumberFormat="1" applyFont="1" applyFill="1" applyBorder="1" applyAlignment="1">
      <alignment horizontal="right"/>
      <protection/>
    </xf>
    <xf numFmtId="49" fontId="35" fillId="0" borderId="7" xfId="17" applyNumberFormat="1" applyFont="1" applyFill="1" applyBorder="1" applyAlignment="1">
      <alignment horizontal="left"/>
      <protection/>
    </xf>
    <xf numFmtId="176" fontId="31" fillId="0" borderId="1" xfId="17" applyNumberFormat="1" applyFont="1" applyFill="1" applyBorder="1" applyAlignment="1">
      <alignment horizontal="right"/>
      <protection/>
    </xf>
    <xf numFmtId="0" fontId="31" fillId="0" borderId="0" xfId="17" applyFont="1" applyFill="1">
      <alignment/>
      <protection/>
    </xf>
    <xf numFmtId="176" fontId="36" fillId="0" borderId="1" xfId="20" applyNumberFormat="1" applyFont="1" applyFill="1" applyBorder="1" applyAlignment="1" applyProtection="1">
      <alignment horizontal="right"/>
      <protection/>
    </xf>
    <xf numFmtId="176" fontId="37" fillId="0" borderId="1" xfId="20" applyNumberFormat="1" applyFont="1" applyFill="1" applyBorder="1" applyAlignment="1" applyProtection="1">
      <alignment horizontal="right"/>
      <protection/>
    </xf>
    <xf numFmtId="0" fontId="38" fillId="0" borderId="0" xfId="17" applyFont="1" applyFill="1" applyAlignment="1">
      <alignment horizontal="center" vertical="center"/>
      <protection/>
    </xf>
    <xf numFmtId="0" fontId="38" fillId="0" borderId="0" xfId="17" applyFont="1" applyFill="1" applyAlignment="1">
      <alignment horizontal="center"/>
      <protection/>
    </xf>
    <xf numFmtId="0" fontId="23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76" fontId="10" fillId="3" borderId="1" xfId="19" applyNumberFormat="1" applyFont="1" applyFill="1" applyBorder="1" applyAlignment="1" applyProtection="1">
      <alignment/>
      <protection/>
    </xf>
    <xf numFmtId="176" fontId="11" fillId="3" borderId="1" xfId="19" applyNumberFormat="1" applyFont="1" applyFill="1" applyBorder="1" applyAlignment="1" applyProtection="1">
      <alignment/>
      <protection/>
    </xf>
    <xf numFmtId="37" fontId="26" fillId="0" borderId="1" xfId="15" applyFont="1" applyBorder="1" applyAlignment="1" applyProtection="1" quotePrefix="1">
      <alignment horizontal="left" vertical="center"/>
      <protection/>
    </xf>
    <xf numFmtId="37" fontId="26" fillId="0" borderId="1" xfId="15" applyFont="1" applyBorder="1" applyAlignment="1" applyProtection="1">
      <alignment horizontal="left" vertical="center" indent="1"/>
      <protection/>
    </xf>
    <xf numFmtId="0" fontId="14" fillId="0" borderId="4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2" xfId="0" applyFont="1" applyBorder="1" applyAlignment="1" quotePrefix="1">
      <alignment horizontal="center" vertical="center" wrapText="1"/>
    </xf>
    <xf numFmtId="0" fontId="16" fillId="0" borderId="3" xfId="0" applyFont="1" applyBorder="1" applyAlignment="1" quotePrefix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7" fontId="18" fillId="0" borderId="1" xfId="15" applyFont="1" applyBorder="1" applyAlignment="1" applyProtection="1">
      <alignment horizontal="left" vertical="center" wrapText="1"/>
      <protection/>
    </xf>
    <xf numFmtId="37" fontId="19" fillId="0" borderId="1" xfId="15" applyFont="1" applyBorder="1" applyAlignment="1" applyProtection="1" quotePrefix="1">
      <alignment horizontal="left" vertical="center" wrapText="1"/>
      <protection/>
    </xf>
    <xf numFmtId="37" fontId="19" fillId="0" borderId="1" xfId="15" applyFont="1" applyBorder="1" applyAlignment="1" applyProtection="1">
      <alignment horizontal="left" vertical="center" wrapText="1"/>
      <protection/>
    </xf>
    <xf numFmtId="37" fontId="19" fillId="0" borderId="1" xfId="15" applyFont="1" applyBorder="1" applyAlignment="1" applyProtection="1">
      <alignment horizontal="left" vertical="center"/>
      <protection/>
    </xf>
    <xf numFmtId="37" fontId="18" fillId="0" borderId="2" xfId="15" applyFont="1" applyBorder="1" applyAlignment="1" applyProtection="1">
      <alignment horizontal="left" vertical="center" wrapText="1" indent="1"/>
      <protection/>
    </xf>
    <xf numFmtId="37" fontId="19" fillId="0" borderId="8" xfId="15" applyFont="1" applyBorder="1" applyAlignment="1" applyProtection="1">
      <alignment horizontal="left" vertical="center" indent="1"/>
      <protection/>
    </xf>
    <xf numFmtId="37" fontId="19" fillId="0" borderId="3" xfId="15" applyFont="1" applyBorder="1" applyAlignment="1" applyProtection="1">
      <alignment horizontal="left" vertical="center" indent="1"/>
      <protection/>
    </xf>
    <xf numFmtId="37" fontId="18" fillId="0" borderId="1" xfId="15" applyFont="1" applyBorder="1" applyAlignment="1" applyProtection="1">
      <alignment horizontal="left" vertical="center" wrapText="1" indent="1"/>
      <protection/>
    </xf>
    <xf numFmtId="37" fontId="19" fillId="0" borderId="1" xfId="15" applyFont="1" applyBorder="1" applyAlignment="1" applyProtection="1">
      <alignment horizontal="left" vertical="center" indent="1"/>
      <protection/>
    </xf>
    <xf numFmtId="37" fontId="18" fillId="0" borderId="1" xfId="15" applyFont="1" applyBorder="1" applyAlignment="1" applyProtection="1" quotePrefix="1">
      <alignment horizontal="left" vertical="center" wrapText="1" indent="1"/>
      <protection/>
    </xf>
    <xf numFmtId="37" fontId="19" fillId="0" borderId="1" xfId="15" applyFont="1" applyBorder="1" applyAlignment="1" applyProtection="1" quotePrefix="1">
      <alignment horizontal="left" vertical="center" indent="1"/>
      <protection/>
    </xf>
    <xf numFmtId="37" fontId="26" fillId="0" borderId="1" xfId="15" applyFont="1" applyBorder="1" applyAlignment="1" applyProtection="1">
      <alignment horizontal="left" vertical="center"/>
      <protection/>
    </xf>
    <xf numFmtId="37" fontId="18" fillId="0" borderId="1" xfId="15" applyFont="1" applyBorder="1" applyAlignment="1" applyProtection="1" quotePrefix="1">
      <alignment horizontal="left" vertical="center" wrapText="1"/>
      <protection/>
    </xf>
    <xf numFmtId="0" fontId="1" fillId="0" borderId="2" xfId="16" applyFont="1" applyBorder="1" applyAlignment="1">
      <alignment horizontal="center" vertical="center"/>
      <protection/>
    </xf>
    <xf numFmtId="0" fontId="1" fillId="0" borderId="8" xfId="16" applyFont="1" applyBorder="1" applyAlignment="1">
      <alignment horizontal="center" vertical="center"/>
      <protection/>
    </xf>
    <xf numFmtId="0" fontId="1" fillId="0" borderId="3" xfId="16" applyFont="1" applyBorder="1" applyAlignment="1">
      <alignment horizontal="center" vertical="center"/>
      <protection/>
    </xf>
    <xf numFmtId="49" fontId="34" fillId="0" borderId="2" xfId="15" applyNumberFormat="1" applyFont="1" applyFill="1" applyBorder="1" applyAlignment="1">
      <alignment horizontal="center" vertical="center"/>
      <protection/>
    </xf>
    <xf numFmtId="0" fontId="34" fillId="0" borderId="8" xfId="15" applyNumberFormat="1" applyFont="1" applyFill="1" applyBorder="1" applyAlignment="1">
      <alignment horizontal="center" vertical="center"/>
      <protection/>
    </xf>
    <xf numFmtId="0" fontId="34" fillId="0" borderId="3" xfId="15" applyNumberFormat="1" applyFont="1" applyFill="1" applyBorder="1" applyAlignment="1">
      <alignment horizontal="center" vertical="center"/>
      <protection/>
    </xf>
    <xf numFmtId="49" fontId="1" fillId="0" borderId="2" xfId="15" applyNumberFormat="1" applyFont="1" applyFill="1" applyBorder="1" applyAlignment="1">
      <alignment horizontal="center" vertical="center"/>
      <protection/>
    </xf>
    <xf numFmtId="0" fontId="1" fillId="0" borderId="8" xfId="15" applyNumberFormat="1" applyFont="1" applyFill="1" applyBorder="1" applyAlignment="1">
      <alignment horizontal="center" vertical="center"/>
      <protection/>
    </xf>
    <xf numFmtId="0" fontId="1" fillId="0" borderId="3" xfId="15" applyNumberFormat="1" applyFont="1" applyFill="1" applyBorder="1" applyAlignment="1">
      <alignment horizontal="center" vertical="center"/>
      <protection/>
    </xf>
    <xf numFmtId="0" fontId="1" fillId="0" borderId="5" xfId="17" applyNumberFormat="1" applyFont="1" applyFill="1" applyBorder="1" applyAlignment="1">
      <alignment horizontal="left" vertical="center"/>
      <protection/>
    </xf>
    <xf numFmtId="0" fontId="0" fillId="0" borderId="0" xfId="17" applyNumberFormat="1" applyFont="1" applyFill="1" applyAlignment="1">
      <alignment horizontal="left" vertical="center"/>
      <protection/>
    </xf>
    <xf numFmtId="0" fontId="38" fillId="0" borderId="0" xfId="17" applyNumberFormat="1" applyFont="1" applyFill="1" applyAlignment="1">
      <alignment horizontal="left" vertical="center"/>
      <protection/>
    </xf>
    <xf numFmtId="49" fontId="34" fillId="0" borderId="2" xfId="15" applyNumberFormat="1" applyFont="1" applyFill="1" applyBorder="1" applyAlignment="1">
      <alignment horizontal="center" vertical="center" wrapText="1"/>
      <protection/>
    </xf>
    <xf numFmtId="0" fontId="28" fillId="0" borderId="0" xfId="17" applyFont="1" applyFill="1" applyBorder="1" applyAlignment="1">
      <alignment vertical="center"/>
      <protection/>
    </xf>
    <xf numFmtId="0" fontId="1" fillId="0" borderId="2" xfId="17" applyFont="1" applyFill="1" applyBorder="1" applyAlignment="1">
      <alignment horizontal="center" vertical="center" wrapText="1"/>
      <protection/>
    </xf>
    <xf numFmtId="0" fontId="1" fillId="0" borderId="3" xfId="17" applyFont="1" applyFill="1" applyBorder="1" applyAlignment="1">
      <alignment horizontal="center" vertical="center"/>
      <protection/>
    </xf>
    <xf numFmtId="0" fontId="1" fillId="0" borderId="9" xfId="17" applyFont="1" applyFill="1" applyBorder="1" applyAlignment="1">
      <alignment horizontal="center" vertical="center" wrapText="1"/>
      <protection/>
    </xf>
    <xf numFmtId="0" fontId="1" fillId="0" borderId="10" xfId="17" applyFont="1" applyFill="1" applyBorder="1" applyAlignment="1">
      <alignment horizontal="center" vertical="center" wrapText="1"/>
      <protection/>
    </xf>
    <xf numFmtId="0" fontId="0" fillId="0" borderId="11" xfId="17" applyFont="1" applyFill="1" applyBorder="1" applyAlignment="1">
      <alignment horizontal="center" vertical="center" wrapText="1"/>
      <protection/>
    </xf>
    <xf numFmtId="0" fontId="0" fillId="0" borderId="12" xfId="17" applyFont="1" applyFill="1" applyBorder="1" applyAlignment="1">
      <alignment horizontal="center" vertical="center" wrapText="1"/>
      <protection/>
    </xf>
    <xf numFmtId="0" fontId="29" fillId="0" borderId="0" xfId="17" applyFont="1" applyFill="1" applyBorder="1" applyAlignment="1">
      <alignment vertical="center"/>
      <protection/>
    </xf>
    <xf numFmtId="0" fontId="0" fillId="0" borderId="0" xfId="17" applyFont="1" applyFill="1" applyBorder="1" applyAlignment="1">
      <alignment vertical="center"/>
      <protection/>
    </xf>
    <xf numFmtId="3" fontId="0" fillId="0" borderId="6" xfId="17" applyNumberFormat="1" applyFont="1" applyBorder="1">
      <alignment/>
      <protection/>
    </xf>
    <xf numFmtId="3" fontId="0" fillId="0" borderId="13" xfId="17" applyNumberFormat="1" applyFont="1" applyBorder="1">
      <alignment/>
      <protection/>
    </xf>
    <xf numFmtId="3" fontId="0" fillId="0" borderId="7" xfId="17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</cellXfs>
  <cellStyles count="12">
    <cellStyle name="Normal" xfId="0"/>
    <cellStyle name="一般_86" xfId="15"/>
    <cellStyle name="一般_y01-01" xfId="16"/>
    <cellStyle name="一般_y02-01" xfId="17"/>
    <cellStyle name="Comma" xfId="18"/>
    <cellStyle name="Comma [0]" xfId="19"/>
    <cellStyle name="千分位[0]_y02-01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workbookViewId="0" topLeftCell="A1">
      <selection activeCell="B4" sqref="B4"/>
    </sheetView>
  </sheetViews>
  <sheetFormatPr defaultColWidth="9.33203125" defaultRowHeight="12"/>
  <cols>
    <col min="1" max="1" width="15" style="1" customWidth="1"/>
    <col min="2" max="2" width="8.33203125" style="1" customWidth="1"/>
    <col min="3" max="11" width="7.66015625" style="1" customWidth="1"/>
    <col min="12" max="12" width="7.66015625" style="11" customWidth="1"/>
    <col min="13" max="13" width="7.66015625" style="1" customWidth="1"/>
    <col min="14" max="14" width="8.16015625" style="1" customWidth="1"/>
    <col min="15" max="22" width="6.83203125" style="1" customWidth="1"/>
    <col min="23" max="23" width="10.33203125" style="1" customWidth="1"/>
    <col min="24" max="24" width="12.83203125" style="1" customWidth="1"/>
    <col min="25" max="16384" width="9.33203125" style="1" customWidth="1"/>
  </cols>
  <sheetData>
    <row r="1" spans="1:23" ht="23.25" customHeight="1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4" s="13" customFormat="1" ht="12.75" customHeight="1">
      <c r="A2" s="32" t="s">
        <v>4</v>
      </c>
      <c r="B2" s="32" t="s">
        <v>5</v>
      </c>
      <c r="C2" s="33" t="s">
        <v>6</v>
      </c>
      <c r="D2" s="33" t="s">
        <v>7</v>
      </c>
      <c r="E2" s="33" t="s">
        <v>8</v>
      </c>
      <c r="F2" s="33" t="s">
        <v>9</v>
      </c>
      <c r="G2" s="33" t="s">
        <v>10</v>
      </c>
      <c r="H2" s="33" t="s">
        <v>11</v>
      </c>
      <c r="I2" s="33" t="s">
        <v>12</v>
      </c>
      <c r="J2" s="33" t="s">
        <v>13</v>
      </c>
      <c r="K2" s="33" t="s">
        <v>14</v>
      </c>
      <c r="L2" s="33" t="s">
        <v>15</v>
      </c>
      <c r="M2" s="33" t="s">
        <v>16</v>
      </c>
      <c r="N2" s="33" t="s">
        <v>17</v>
      </c>
      <c r="O2" s="33" t="s">
        <v>18</v>
      </c>
      <c r="P2" s="33" t="s">
        <v>19</v>
      </c>
      <c r="Q2" s="33" t="s">
        <v>20</v>
      </c>
      <c r="R2" s="33" t="s">
        <v>21</v>
      </c>
      <c r="S2" s="33" t="s">
        <v>22</v>
      </c>
      <c r="T2" s="33" t="s">
        <v>23</v>
      </c>
      <c r="U2" s="33" t="s">
        <v>24</v>
      </c>
      <c r="V2" s="33" t="s">
        <v>25</v>
      </c>
      <c r="W2" s="33" t="s">
        <v>26</v>
      </c>
      <c r="X2" s="37" t="s">
        <v>28</v>
      </c>
    </row>
    <row r="3" spans="1:24" s="35" customFormat="1" ht="10.5" customHeight="1">
      <c r="A3" s="34" t="s">
        <v>55</v>
      </c>
      <c r="B3" s="36" t="s">
        <v>1</v>
      </c>
      <c r="C3" s="34" t="s">
        <v>2</v>
      </c>
      <c r="D3" s="34" t="s">
        <v>2</v>
      </c>
      <c r="E3" s="34" t="s">
        <v>2</v>
      </c>
      <c r="F3" s="34" t="s">
        <v>2</v>
      </c>
      <c r="G3" s="34" t="s">
        <v>2</v>
      </c>
      <c r="H3" s="34" t="s">
        <v>2</v>
      </c>
      <c r="I3" s="34" t="s">
        <v>2</v>
      </c>
      <c r="J3" s="34" t="s">
        <v>2</v>
      </c>
      <c r="K3" s="34" t="s">
        <v>2</v>
      </c>
      <c r="L3" s="34" t="s">
        <v>2</v>
      </c>
      <c r="M3" s="34" t="s">
        <v>2</v>
      </c>
      <c r="N3" s="34" t="s">
        <v>2</v>
      </c>
      <c r="O3" s="34" t="s">
        <v>2</v>
      </c>
      <c r="P3" s="34" t="s">
        <v>2</v>
      </c>
      <c r="Q3" s="34" t="s">
        <v>2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27</v>
      </c>
      <c r="X3" s="38" t="s">
        <v>29</v>
      </c>
    </row>
    <row r="4" spans="1:24" s="19" customFormat="1" ht="15" customHeight="1">
      <c r="A4" s="41" t="s">
        <v>30</v>
      </c>
      <c r="B4" s="18">
        <f aca="true" t="shared" si="0" ref="B4:B16">SUM(C4:L4)+SUM(M4:W4)</f>
        <v>20401305</v>
      </c>
      <c r="C4" s="18">
        <v>1613288</v>
      </c>
      <c r="D4" s="18">
        <v>1893288</v>
      </c>
      <c r="E4" s="18">
        <v>2018789</v>
      </c>
      <c r="F4" s="18">
        <v>1796472</v>
      </c>
      <c r="G4" s="18">
        <v>1902136</v>
      </c>
      <c r="H4" s="18">
        <v>1974557</v>
      </c>
      <c r="I4" s="18">
        <v>1871518</v>
      </c>
      <c r="J4" s="18">
        <v>1684644</v>
      </c>
      <c r="K4" s="18">
        <v>1145237</v>
      </c>
      <c r="L4" s="18">
        <v>887542</v>
      </c>
      <c r="M4" s="18">
        <v>851976</v>
      </c>
      <c r="N4" s="18">
        <v>765281</v>
      </c>
      <c r="O4" s="18">
        <v>727946</v>
      </c>
      <c r="P4" s="18">
        <v>546450</v>
      </c>
      <c r="Q4" s="18">
        <v>346810</v>
      </c>
      <c r="R4" s="18">
        <v>222946</v>
      </c>
      <c r="S4" s="18">
        <v>103599</v>
      </c>
      <c r="T4" s="18">
        <v>38266</v>
      </c>
      <c r="U4" s="102">
        <v>10560</v>
      </c>
      <c r="V4" s="102"/>
      <c r="W4" s="102"/>
      <c r="X4" s="27"/>
    </row>
    <row r="5" spans="1:24" s="21" customFormat="1" ht="15" customHeight="1">
      <c r="A5" s="42" t="s">
        <v>31</v>
      </c>
      <c r="B5" s="20">
        <f t="shared" si="0"/>
        <v>20605831</v>
      </c>
      <c r="C5" s="20">
        <v>1623446</v>
      </c>
      <c r="D5" s="20">
        <v>1794009</v>
      </c>
      <c r="E5" s="20">
        <v>2009695</v>
      </c>
      <c r="F5" s="20">
        <v>1840047</v>
      </c>
      <c r="G5" s="20">
        <v>1871602</v>
      </c>
      <c r="H5" s="20">
        <v>1965733</v>
      </c>
      <c r="I5" s="20">
        <v>1889119</v>
      </c>
      <c r="J5" s="20">
        <v>1720569</v>
      </c>
      <c r="K5" s="20">
        <v>1299350</v>
      </c>
      <c r="L5" s="20">
        <v>873267</v>
      </c>
      <c r="M5" s="20">
        <v>873650</v>
      </c>
      <c r="N5" s="20">
        <v>760501</v>
      </c>
      <c r="O5" s="20">
        <v>739414</v>
      </c>
      <c r="P5" s="20">
        <v>571441</v>
      </c>
      <c r="Q5" s="20">
        <v>376177</v>
      </c>
      <c r="R5" s="20">
        <v>232334</v>
      </c>
      <c r="S5" s="20">
        <v>111908</v>
      </c>
      <c r="T5" s="20">
        <v>41650</v>
      </c>
      <c r="U5" s="101">
        <v>11919</v>
      </c>
      <c r="V5" s="101"/>
      <c r="W5" s="101"/>
      <c r="X5" s="28"/>
    </row>
    <row r="6" spans="1:24" s="19" customFormat="1" ht="15" customHeight="1">
      <c r="A6" s="41" t="s">
        <v>32</v>
      </c>
      <c r="B6" s="18">
        <f t="shared" si="0"/>
        <v>20802622</v>
      </c>
      <c r="C6" s="18">
        <v>1629553</v>
      </c>
      <c r="D6" s="18">
        <v>1708725</v>
      </c>
      <c r="E6" s="18">
        <v>2023069</v>
      </c>
      <c r="F6" s="18">
        <v>1864578</v>
      </c>
      <c r="G6" s="18">
        <v>1859677</v>
      </c>
      <c r="H6" s="18">
        <v>1933959</v>
      </c>
      <c r="I6" s="18">
        <v>1924575</v>
      </c>
      <c r="J6" s="18">
        <v>1749763</v>
      </c>
      <c r="K6" s="18">
        <v>1415342</v>
      </c>
      <c r="L6" s="18">
        <v>887387</v>
      </c>
      <c r="M6" s="18">
        <v>882182</v>
      </c>
      <c r="N6" s="18">
        <v>770190</v>
      </c>
      <c r="O6" s="18">
        <v>737489</v>
      </c>
      <c r="P6" s="18">
        <v>594180</v>
      </c>
      <c r="Q6" s="18">
        <v>400066</v>
      </c>
      <c r="R6" s="18">
        <v>239016</v>
      </c>
      <c r="S6" s="18">
        <v>124816</v>
      </c>
      <c r="T6" s="18">
        <v>44569</v>
      </c>
      <c r="U6" s="102">
        <v>13486</v>
      </c>
      <c r="V6" s="102"/>
      <c r="W6" s="102"/>
      <c r="X6" s="27"/>
    </row>
    <row r="7" spans="1:24" s="19" customFormat="1" ht="15" customHeight="1">
      <c r="A7" s="41" t="s">
        <v>33</v>
      </c>
      <c r="B7" s="18">
        <f t="shared" si="0"/>
        <v>20995416</v>
      </c>
      <c r="C7" s="18">
        <v>1614598</v>
      </c>
      <c r="D7" s="18">
        <v>1669798</v>
      </c>
      <c r="E7" s="18">
        <v>1995309</v>
      </c>
      <c r="F7" s="18">
        <v>1906190</v>
      </c>
      <c r="G7" s="18">
        <v>1831670</v>
      </c>
      <c r="H7" s="18">
        <v>1911217</v>
      </c>
      <c r="I7" s="18">
        <v>1945458</v>
      </c>
      <c r="J7" s="18">
        <v>1789101</v>
      </c>
      <c r="K7" s="18">
        <v>1512385</v>
      </c>
      <c r="L7" s="18">
        <v>927945</v>
      </c>
      <c r="M7" s="18">
        <v>891163</v>
      </c>
      <c r="N7" s="18">
        <v>778101</v>
      </c>
      <c r="O7" s="18">
        <v>731680</v>
      </c>
      <c r="P7" s="18">
        <v>624985</v>
      </c>
      <c r="Q7" s="18">
        <v>421222</v>
      </c>
      <c r="R7" s="18">
        <v>247103</v>
      </c>
      <c r="S7" s="18">
        <v>135716</v>
      </c>
      <c r="T7" s="18">
        <v>47089</v>
      </c>
      <c r="U7" s="18">
        <v>12237</v>
      </c>
      <c r="V7" s="18">
        <v>2069</v>
      </c>
      <c r="W7" s="18">
        <v>380</v>
      </c>
      <c r="X7" s="29">
        <f>SUM(C7*2.5+D7*7.5+E7*12.5+F7*17.5+G7*22.5+H7*27.5+I7*32.5+J7*37.5+K7*42.5+L7*47.5+M7*52.5+N7*57.5+O7*62.5+P7*67.5+Q7*72.5+R7*77.5+S7*82.5+T7*87.5+U7*92.5+V7*97.5+W7*103)/B7</f>
        <v>31.10799090620543</v>
      </c>
    </row>
    <row r="8" spans="1:24" s="19" customFormat="1" ht="15" customHeight="1">
      <c r="A8" s="41" t="s">
        <v>34</v>
      </c>
      <c r="B8" s="18">
        <f t="shared" si="0"/>
        <v>21177874</v>
      </c>
      <c r="C8" s="18">
        <v>1601632</v>
      </c>
      <c r="D8" s="18">
        <v>1615534</v>
      </c>
      <c r="E8" s="18">
        <v>1952415</v>
      </c>
      <c r="F8" s="18">
        <v>1968623</v>
      </c>
      <c r="G8" s="18">
        <v>1800721</v>
      </c>
      <c r="H8" s="18">
        <v>1892287</v>
      </c>
      <c r="I8" s="18">
        <v>1959649</v>
      </c>
      <c r="J8" s="18">
        <v>1834580</v>
      </c>
      <c r="K8" s="18">
        <v>1594472</v>
      </c>
      <c r="L8" s="18">
        <v>1000743</v>
      </c>
      <c r="M8" s="18">
        <v>883687</v>
      </c>
      <c r="N8" s="18">
        <v>789157</v>
      </c>
      <c r="O8" s="18">
        <v>722018</v>
      </c>
      <c r="P8" s="18">
        <v>647138</v>
      </c>
      <c r="Q8" s="18">
        <v>444508</v>
      </c>
      <c r="R8" s="18">
        <v>256041</v>
      </c>
      <c r="S8" s="18">
        <v>146238</v>
      </c>
      <c r="T8" s="18">
        <v>51790</v>
      </c>
      <c r="U8" s="18">
        <v>13780</v>
      </c>
      <c r="V8" s="18">
        <v>2364</v>
      </c>
      <c r="W8" s="18">
        <v>497</v>
      </c>
      <c r="X8" s="29">
        <f>SUM(C8*2.5+D8*7.5+E8*12.5+F8*17.5+G8*22.5+H8*27.5+I8*32.5+J8*37.5+K8*42.5+L8*47.5+M8*52.5+N8*57.5+O8*62.5+P8*67.5+Q8*72.5+R8*77.5+S8*82.5+T8*87.5+U8*92.5+V8*97.5+W8*103)/B8</f>
        <v>31.45344610606334</v>
      </c>
    </row>
    <row r="9" spans="1:24" s="19" customFormat="1" ht="15" customHeight="1">
      <c r="A9" s="41" t="s">
        <v>35</v>
      </c>
      <c r="B9" s="18">
        <f t="shared" si="0"/>
        <v>21357431</v>
      </c>
      <c r="C9" s="18">
        <v>1590485</v>
      </c>
      <c r="D9" s="18">
        <v>1601359</v>
      </c>
      <c r="E9" s="18">
        <v>1884239</v>
      </c>
      <c r="F9" s="18">
        <v>2008335</v>
      </c>
      <c r="G9" s="18">
        <v>1779571</v>
      </c>
      <c r="H9" s="18">
        <v>1881015</v>
      </c>
      <c r="I9" s="18">
        <v>1958377</v>
      </c>
      <c r="J9" s="18">
        <v>1858380</v>
      </c>
      <c r="K9" s="18">
        <v>1670238</v>
      </c>
      <c r="L9" s="18">
        <v>1120607</v>
      </c>
      <c r="M9" s="18">
        <v>848364</v>
      </c>
      <c r="N9" s="18">
        <v>810191</v>
      </c>
      <c r="O9" s="18">
        <v>715216</v>
      </c>
      <c r="P9" s="18">
        <v>663674</v>
      </c>
      <c r="Q9" s="18">
        <v>470126</v>
      </c>
      <c r="R9" s="18">
        <v>270923</v>
      </c>
      <c r="S9" s="18">
        <v>152575</v>
      </c>
      <c r="T9" s="18">
        <v>55713</v>
      </c>
      <c r="U9" s="18">
        <v>14924</v>
      </c>
      <c r="V9" s="18">
        <v>2614</v>
      </c>
      <c r="W9" s="18">
        <v>505</v>
      </c>
      <c r="X9" s="29">
        <f>SUM(C9*2.5+D9*7.5+E9*12.5+F9*17.5+G9*22.5+H9*27.5+I9*32.5+J9*37.5+K9*42.5+L9*47.5+M9*52.5+N9*57.5+O9*62.5+P9*67.5+Q9*72.5+R9*77.5+S9*82.5+T9*87.5+U9*92.5+V9*97.5+W9*103)/B9</f>
        <v>31.785582966415763</v>
      </c>
    </row>
    <row r="10" spans="1:24" s="21" customFormat="1" ht="15" customHeight="1">
      <c r="A10" s="42" t="s">
        <v>36</v>
      </c>
      <c r="B10" s="20">
        <f t="shared" si="0"/>
        <v>21525433</v>
      </c>
      <c r="C10" s="20">
        <v>1590975</v>
      </c>
      <c r="D10" s="20">
        <v>1615377</v>
      </c>
      <c r="E10" s="20">
        <v>1776191</v>
      </c>
      <c r="F10" s="20">
        <v>1999609</v>
      </c>
      <c r="G10" s="20">
        <v>1824814</v>
      </c>
      <c r="H10" s="20">
        <v>1851115</v>
      </c>
      <c r="I10" s="20">
        <v>1954320</v>
      </c>
      <c r="J10" s="20">
        <v>1877207</v>
      </c>
      <c r="K10" s="20">
        <v>1704099</v>
      </c>
      <c r="L10" s="20">
        <v>1275488</v>
      </c>
      <c r="M10" s="20">
        <v>827045</v>
      </c>
      <c r="N10" s="20">
        <v>828300</v>
      </c>
      <c r="O10" s="20">
        <v>709285</v>
      </c>
      <c r="P10" s="20">
        <v>671468</v>
      </c>
      <c r="Q10" s="20">
        <v>490537</v>
      </c>
      <c r="R10" s="20">
        <v>293422</v>
      </c>
      <c r="S10" s="20">
        <v>156180</v>
      </c>
      <c r="T10" s="20">
        <v>60055</v>
      </c>
      <c r="U10" s="20">
        <v>16336</v>
      </c>
      <c r="V10" s="20">
        <v>3027</v>
      </c>
      <c r="W10" s="20">
        <v>583</v>
      </c>
      <c r="X10" s="31">
        <f aca="true" t="shared" si="1" ref="X10:X62">SUM(C10*2.5+D10*7.5+E10*12.5+F10*17.5+G10*22.5+H10*27.5+I10*32.5+J10*37.5+K10*42.5+L10*47.5+M10*52.5+N10*57.5+O10*62.5+P10*67.5+Q10*72.5+R10*77.5+S10*82.5+T10*87.5+U10*92.5+V10*97.5+W10*103)/B10</f>
        <v>32.11012823760618</v>
      </c>
    </row>
    <row r="11" spans="1:24" s="19" customFormat="1" ht="15" customHeight="1">
      <c r="A11" s="41" t="s">
        <v>37</v>
      </c>
      <c r="B11" s="18">
        <f t="shared" si="0"/>
        <v>21742815</v>
      </c>
      <c r="C11" s="18">
        <v>1599094</v>
      </c>
      <c r="D11" s="18">
        <v>1627015</v>
      </c>
      <c r="E11" s="18">
        <v>1688171</v>
      </c>
      <c r="F11" s="18">
        <v>2012253</v>
      </c>
      <c r="G11" s="18">
        <v>1851573</v>
      </c>
      <c r="H11" s="18">
        <v>1842670</v>
      </c>
      <c r="I11" s="18">
        <v>1922538</v>
      </c>
      <c r="J11" s="18">
        <v>1915911</v>
      </c>
      <c r="K11" s="18">
        <v>1732870</v>
      </c>
      <c r="L11" s="18">
        <v>1392439</v>
      </c>
      <c r="M11" s="18">
        <v>848551</v>
      </c>
      <c r="N11" s="18">
        <v>839094</v>
      </c>
      <c r="O11" s="18">
        <v>718580</v>
      </c>
      <c r="P11" s="18">
        <v>672937</v>
      </c>
      <c r="Q11" s="18">
        <v>514004</v>
      </c>
      <c r="R11" s="18">
        <v>314268</v>
      </c>
      <c r="S11" s="18">
        <v>160549</v>
      </c>
      <c r="T11" s="18">
        <v>68321</v>
      </c>
      <c r="U11" s="18">
        <v>17858</v>
      </c>
      <c r="V11" s="18">
        <v>3402</v>
      </c>
      <c r="W11" s="18">
        <v>717</v>
      </c>
      <c r="X11" s="30">
        <f t="shared" si="1"/>
        <v>32.424545119847636</v>
      </c>
    </row>
    <row r="12" spans="1:24" s="19" customFormat="1" ht="15" customHeight="1">
      <c r="A12" s="41" t="s">
        <v>38</v>
      </c>
      <c r="B12" s="18">
        <f t="shared" si="0"/>
        <v>21928591</v>
      </c>
      <c r="C12" s="18">
        <v>1545889</v>
      </c>
      <c r="D12" s="18">
        <v>1613672</v>
      </c>
      <c r="E12" s="18">
        <v>1655839</v>
      </c>
      <c r="F12" s="18">
        <v>1989278</v>
      </c>
      <c r="G12" s="18">
        <v>1900270</v>
      </c>
      <c r="H12" s="18">
        <v>1820827</v>
      </c>
      <c r="I12" s="18">
        <v>1904516</v>
      </c>
      <c r="J12" s="18">
        <v>1943867</v>
      </c>
      <c r="K12" s="18">
        <v>1776015</v>
      </c>
      <c r="L12" s="18">
        <v>1490384</v>
      </c>
      <c r="M12" s="18">
        <v>895191</v>
      </c>
      <c r="N12" s="18">
        <v>851945</v>
      </c>
      <c r="O12" s="18">
        <v>730667</v>
      </c>
      <c r="P12" s="18">
        <v>667738</v>
      </c>
      <c r="Q12" s="18">
        <v>543076</v>
      </c>
      <c r="R12" s="18">
        <v>333570</v>
      </c>
      <c r="S12" s="18">
        <v>167429</v>
      </c>
      <c r="T12" s="18">
        <v>74776</v>
      </c>
      <c r="U12" s="18">
        <v>19089</v>
      </c>
      <c r="V12" s="18">
        <v>3750</v>
      </c>
      <c r="W12" s="18">
        <v>803</v>
      </c>
      <c r="X12" s="30">
        <f t="shared" si="1"/>
        <v>32.828830817265</v>
      </c>
    </row>
    <row r="13" spans="1:24" s="19" customFormat="1" ht="15" customHeight="1">
      <c r="A13" s="41" t="s">
        <v>39</v>
      </c>
      <c r="B13" s="18">
        <f t="shared" si="0"/>
        <v>22092387</v>
      </c>
      <c r="C13" s="18">
        <v>1507221</v>
      </c>
      <c r="D13" s="18">
        <v>1625278</v>
      </c>
      <c r="E13" s="18">
        <v>1602097</v>
      </c>
      <c r="F13" s="18">
        <v>1940252</v>
      </c>
      <c r="G13" s="18">
        <v>1958757</v>
      </c>
      <c r="H13" s="18">
        <v>1796059</v>
      </c>
      <c r="I13" s="18">
        <v>1889664</v>
      </c>
      <c r="J13" s="18">
        <v>1951084</v>
      </c>
      <c r="K13" s="18">
        <v>1815880</v>
      </c>
      <c r="L13" s="18">
        <v>1567781</v>
      </c>
      <c r="M13" s="18">
        <v>974543</v>
      </c>
      <c r="N13" s="18">
        <v>850827</v>
      </c>
      <c r="O13" s="18">
        <v>747472</v>
      </c>
      <c r="P13" s="18">
        <v>663430</v>
      </c>
      <c r="Q13" s="18">
        <v>565908</v>
      </c>
      <c r="R13" s="18">
        <v>354407</v>
      </c>
      <c r="S13" s="18">
        <v>175619</v>
      </c>
      <c r="T13" s="18">
        <v>80058</v>
      </c>
      <c r="U13" s="18">
        <v>21046</v>
      </c>
      <c r="V13" s="18">
        <v>4138</v>
      </c>
      <c r="W13" s="18">
        <v>866</v>
      </c>
      <c r="X13" s="30">
        <f t="shared" si="1"/>
        <v>33.20775842375023</v>
      </c>
    </row>
    <row r="14" spans="1:24" s="19" customFormat="1" ht="16.5" customHeight="1">
      <c r="A14" s="41" t="s">
        <v>40</v>
      </c>
      <c r="B14" s="18">
        <f t="shared" si="0"/>
        <v>22276672</v>
      </c>
      <c r="C14" s="18">
        <v>1489242</v>
      </c>
      <c r="D14" s="18">
        <v>1615158</v>
      </c>
      <c r="E14" s="18">
        <v>1598693</v>
      </c>
      <c r="F14" s="18">
        <v>1875363</v>
      </c>
      <c r="G14" s="18">
        <v>2001787</v>
      </c>
      <c r="H14" s="18">
        <v>1778878</v>
      </c>
      <c r="I14" s="18">
        <v>1880525</v>
      </c>
      <c r="J14" s="18">
        <v>1948453</v>
      </c>
      <c r="K14" s="18">
        <v>1840177</v>
      </c>
      <c r="L14" s="18">
        <v>1644449</v>
      </c>
      <c r="M14" s="18">
        <v>1096189</v>
      </c>
      <c r="N14" s="18">
        <v>817926</v>
      </c>
      <c r="O14" s="18">
        <v>768524</v>
      </c>
      <c r="P14" s="18">
        <v>659042</v>
      </c>
      <c r="Q14" s="18">
        <v>582622</v>
      </c>
      <c r="R14" s="18">
        <v>378169</v>
      </c>
      <c r="S14" s="18">
        <v>188721</v>
      </c>
      <c r="T14" s="18">
        <v>84265</v>
      </c>
      <c r="U14" s="18">
        <v>22959</v>
      </c>
      <c r="V14" s="18">
        <v>4564</v>
      </c>
      <c r="W14" s="18">
        <v>966</v>
      </c>
      <c r="X14" s="30">
        <f t="shared" si="1"/>
        <v>33.54896853533598</v>
      </c>
    </row>
    <row r="15" spans="1:24" s="21" customFormat="1" ht="16.5" customHeight="1">
      <c r="A15" s="42" t="s">
        <v>41</v>
      </c>
      <c r="B15" s="23">
        <v>22405568</v>
      </c>
      <c r="C15" s="23">
        <v>1426759</v>
      </c>
      <c r="D15" s="23">
        <v>1618964</v>
      </c>
      <c r="E15" s="23">
        <v>1616161</v>
      </c>
      <c r="F15" s="23">
        <v>1768347</v>
      </c>
      <c r="G15" s="23">
        <v>1992372</v>
      </c>
      <c r="H15" s="23">
        <v>1828743</v>
      </c>
      <c r="I15" s="23">
        <v>1855510</v>
      </c>
      <c r="J15" s="23">
        <v>1946820</v>
      </c>
      <c r="K15" s="23">
        <v>1859355</v>
      </c>
      <c r="L15" s="23">
        <v>1678885</v>
      </c>
      <c r="M15" s="23">
        <v>1250525</v>
      </c>
      <c r="N15" s="23">
        <v>800735</v>
      </c>
      <c r="O15" s="23">
        <v>789035</v>
      </c>
      <c r="P15" s="23">
        <v>656027</v>
      </c>
      <c r="Q15" s="23">
        <v>591347</v>
      </c>
      <c r="R15" s="23">
        <v>398637</v>
      </c>
      <c r="S15" s="23">
        <v>207848</v>
      </c>
      <c r="T15" s="23">
        <v>88205</v>
      </c>
      <c r="U15" s="23">
        <v>25222</v>
      </c>
      <c r="V15" s="23">
        <v>4948</v>
      </c>
      <c r="W15" s="23">
        <v>1123</v>
      </c>
      <c r="X15" s="31">
        <f>SUM(C15*2.5+D15*7.5+E15*12.5+F15*17.5+G15*22.5+H15*27.5+I15*32.5+J15*37.5+K15*42.5+L15*47.5+M15*52.5+N15*57.5+O15*62.5+P15*67.5+Q15*72.5+R15*77.5+S15*82.5+T15*87.5+U15*92.5+V15*97.5+W15*103)/B15</f>
        <v>33.96077066647005</v>
      </c>
    </row>
    <row r="16" spans="1:24" s="19" customFormat="1" ht="15" customHeight="1" hidden="1">
      <c r="A16" s="43" t="s">
        <v>42</v>
      </c>
      <c r="B16" s="22">
        <f t="shared" si="0"/>
        <v>22290225</v>
      </c>
      <c r="C16" s="22">
        <v>1484883</v>
      </c>
      <c r="D16" s="22">
        <v>1616045</v>
      </c>
      <c r="E16" s="22">
        <v>1598206</v>
      </c>
      <c r="F16" s="22">
        <v>1868347</v>
      </c>
      <c r="G16" s="22">
        <v>2004926</v>
      </c>
      <c r="H16" s="22">
        <v>1777283</v>
      </c>
      <c r="I16" s="22">
        <v>1878967</v>
      </c>
      <c r="J16" s="22">
        <v>1945260</v>
      </c>
      <c r="K16" s="22">
        <v>1843463</v>
      </c>
      <c r="L16" s="22">
        <v>1648281</v>
      </c>
      <c r="M16" s="22">
        <v>1112783</v>
      </c>
      <c r="N16" s="22">
        <v>812209</v>
      </c>
      <c r="O16" s="22">
        <v>771544</v>
      </c>
      <c r="P16" s="22">
        <v>659289</v>
      </c>
      <c r="Q16" s="22">
        <v>584278</v>
      </c>
      <c r="R16" s="22">
        <v>379858</v>
      </c>
      <c r="S16" s="22">
        <v>191024</v>
      </c>
      <c r="T16" s="22">
        <v>84643</v>
      </c>
      <c r="U16" s="22">
        <v>23379</v>
      </c>
      <c r="V16" s="22">
        <v>4569</v>
      </c>
      <c r="W16" s="22">
        <v>988</v>
      </c>
      <c r="X16" s="30">
        <f t="shared" si="1"/>
        <v>33.58727139362658</v>
      </c>
    </row>
    <row r="17" spans="1:24" s="19" customFormat="1" ht="15" customHeight="1" hidden="1">
      <c r="A17" s="43" t="s">
        <v>43</v>
      </c>
      <c r="B17" s="22">
        <v>22298931</v>
      </c>
      <c r="C17" s="22">
        <v>1483017</v>
      </c>
      <c r="D17" s="22">
        <v>1615905</v>
      </c>
      <c r="E17" s="22">
        <v>1598516</v>
      </c>
      <c r="F17" s="22">
        <v>1860785</v>
      </c>
      <c r="G17" s="22">
        <v>2005952</v>
      </c>
      <c r="H17" s="22">
        <v>1776645</v>
      </c>
      <c r="I17" s="22">
        <v>1875626</v>
      </c>
      <c r="J17" s="22">
        <v>1946724</v>
      </c>
      <c r="K17" s="22">
        <v>1845187</v>
      </c>
      <c r="L17" s="22">
        <v>1647991</v>
      </c>
      <c r="M17" s="22">
        <v>1129592</v>
      </c>
      <c r="N17" s="22">
        <v>806832</v>
      </c>
      <c r="O17" s="22">
        <v>774650</v>
      </c>
      <c r="P17" s="22">
        <v>659156</v>
      </c>
      <c r="Q17" s="22">
        <v>584680</v>
      </c>
      <c r="R17" s="22">
        <v>380920</v>
      </c>
      <c r="S17" s="22">
        <v>192654</v>
      </c>
      <c r="T17" s="22">
        <v>84901</v>
      </c>
      <c r="U17" s="22">
        <v>23602</v>
      </c>
      <c r="V17" s="22">
        <v>4605</v>
      </c>
      <c r="W17" s="22">
        <v>991</v>
      </c>
      <c r="X17" s="30">
        <f t="shared" si="1"/>
        <v>33.61579992332368</v>
      </c>
    </row>
    <row r="18" spans="1:24" s="19" customFormat="1" ht="15" customHeight="1" hidden="1">
      <c r="A18" s="43" t="s">
        <v>44</v>
      </c>
      <c r="B18" s="22">
        <v>22308497</v>
      </c>
      <c r="C18" s="22">
        <v>1478613</v>
      </c>
      <c r="D18" s="22">
        <v>1617123</v>
      </c>
      <c r="E18" s="22">
        <v>1599103</v>
      </c>
      <c r="F18" s="22">
        <v>1853476</v>
      </c>
      <c r="G18" s="22">
        <v>2005462</v>
      </c>
      <c r="H18" s="22">
        <v>1778729</v>
      </c>
      <c r="I18" s="22">
        <v>1872412</v>
      </c>
      <c r="J18" s="22">
        <v>1946681</v>
      </c>
      <c r="K18" s="22">
        <v>1843813</v>
      </c>
      <c r="L18" s="22">
        <v>1652704</v>
      </c>
      <c r="M18" s="22">
        <v>1146368</v>
      </c>
      <c r="N18" s="22">
        <v>802838</v>
      </c>
      <c r="O18" s="22">
        <v>776516</v>
      </c>
      <c r="P18" s="22">
        <v>659000</v>
      </c>
      <c r="Q18" s="22">
        <v>585369</v>
      </c>
      <c r="R18" s="22">
        <v>382176</v>
      </c>
      <c r="S18" s="22">
        <v>193674</v>
      </c>
      <c r="T18" s="22">
        <v>85078</v>
      </c>
      <c r="U18" s="22">
        <v>23739</v>
      </c>
      <c r="V18" s="22">
        <v>4607</v>
      </c>
      <c r="W18" s="22">
        <v>1016</v>
      </c>
      <c r="X18" s="30">
        <f t="shared" si="1"/>
        <v>33.64633666266266</v>
      </c>
    </row>
    <row r="19" spans="1:24" s="19" customFormat="1" ht="15" customHeight="1" hidden="1">
      <c r="A19" s="43" t="s">
        <v>45</v>
      </c>
      <c r="B19" s="22">
        <v>22318234</v>
      </c>
      <c r="C19" s="22">
        <v>1474631</v>
      </c>
      <c r="D19" s="22">
        <v>1617827</v>
      </c>
      <c r="E19" s="22">
        <v>1600323</v>
      </c>
      <c r="F19" s="22">
        <v>1845960</v>
      </c>
      <c r="G19" s="22">
        <v>2005736</v>
      </c>
      <c r="H19" s="22">
        <v>1781842</v>
      </c>
      <c r="I19" s="22">
        <v>1870398</v>
      </c>
      <c r="J19" s="22">
        <v>1945637</v>
      </c>
      <c r="K19" s="22">
        <v>1843840</v>
      </c>
      <c r="L19" s="22">
        <v>1657088</v>
      </c>
      <c r="M19" s="22">
        <v>1158774</v>
      </c>
      <c r="N19" s="22">
        <v>800860</v>
      </c>
      <c r="O19" s="22">
        <v>779315</v>
      </c>
      <c r="P19" s="22">
        <v>658156</v>
      </c>
      <c r="Q19" s="22">
        <v>585840</v>
      </c>
      <c r="R19" s="22">
        <v>382841</v>
      </c>
      <c r="S19" s="22">
        <v>194791</v>
      </c>
      <c r="T19" s="22">
        <v>84907</v>
      </c>
      <c r="U19" s="22">
        <v>23828</v>
      </c>
      <c r="V19" s="22">
        <v>4619</v>
      </c>
      <c r="W19" s="22">
        <v>1021</v>
      </c>
      <c r="X19" s="30">
        <f t="shared" si="1"/>
        <v>33.672159746151955</v>
      </c>
    </row>
    <row r="20" spans="1:24" s="19" customFormat="1" ht="15" customHeight="1" hidden="1">
      <c r="A20" s="43" t="s">
        <v>46</v>
      </c>
      <c r="B20" s="22">
        <v>22328771</v>
      </c>
      <c r="C20" s="22">
        <v>1470722</v>
      </c>
      <c r="D20" s="22">
        <v>1618656</v>
      </c>
      <c r="E20" s="22">
        <v>1601392</v>
      </c>
      <c r="F20" s="22">
        <v>1838531</v>
      </c>
      <c r="G20" s="22">
        <v>2005503</v>
      </c>
      <c r="H20" s="22">
        <v>1785136</v>
      </c>
      <c r="I20" s="22">
        <v>1868906</v>
      </c>
      <c r="J20" s="22">
        <v>1945425</v>
      </c>
      <c r="K20" s="22">
        <v>1844580</v>
      </c>
      <c r="L20" s="22">
        <v>1661048</v>
      </c>
      <c r="M20" s="22">
        <v>1169220</v>
      </c>
      <c r="N20" s="22">
        <v>800746</v>
      </c>
      <c r="O20" s="22">
        <v>780465</v>
      </c>
      <c r="P20" s="22">
        <v>657996</v>
      </c>
      <c r="Q20" s="22">
        <v>585235</v>
      </c>
      <c r="R20" s="22">
        <v>384639</v>
      </c>
      <c r="S20" s="22">
        <v>196016</v>
      </c>
      <c r="T20" s="22">
        <v>84964</v>
      </c>
      <c r="U20" s="22">
        <v>23931</v>
      </c>
      <c r="V20" s="22">
        <v>4618</v>
      </c>
      <c r="W20" s="22">
        <v>1042</v>
      </c>
      <c r="X20" s="30">
        <f t="shared" si="1"/>
        <v>33.6985610851578</v>
      </c>
    </row>
    <row r="21" spans="1:24" s="19" customFormat="1" ht="15" customHeight="1" hidden="1">
      <c r="A21" s="43" t="s">
        <v>47</v>
      </c>
      <c r="B21" s="22">
        <v>22339536</v>
      </c>
      <c r="C21" s="22">
        <v>1465665</v>
      </c>
      <c r="D21" s="22">
        <v>1618765</v>
      </c>
      <c r="E21" s="22">
        <v>1603522</v>
      </c>
      <c r="F21" s="22">
        <v>1829723</v>
      </c>
      <c r="G21" s="22">
        <v>2006213</v>
      </c>
      <c r="H21" s="22">
        <v>1789286</v>
      </c>
      <c r="I21" s="22">
        <v>1867481</v>
      </c>
      <c r="J21" s="22">
        <v>1945538</v>
      </c>
      <c r="K21" s="22">
        <v>1847189</v>
      </c>
      <c r="L21" s="22">
        <v>1662782</v>
      </c>
      <c r="M21" s="22">
        <v>1180308</v>
      </c>
      <c r="N21" s="22">
        <v>800132</v>
      </c>
      <c r="O21" s="22">
        <v>781374</v>
      </c>
      <c r="P21" s="22">
        <v>657490</v>
      </c>
      <c r="Q21" s="22">
        <v>585774</v>
      </c>
      <c r="R21" s="22">
        <v>386457</v>
      </c>
      <c r="S21" s="22">
        <v>196945</v>
      </c>
      <c r="T21" s="22">
        <v>85110</v>
      </c>
      <c r="U21" s="22">
        <v>24079</v>
      </c>
      <c r="V21" s="22">
        <v>4659</v>
      </c>
      <c r="W21" s="22">
        <v>1044</v>
      </c>
      <c r="X21" s="30">
        <f t="shared" si="1"/>
        <v>33.72702736529532</v>
      </c>
    </row>
    <row r="22" spans="1:24" s="19" customFormat="1" ht="15" customHeight="1" hidden="1">
      <c r="A22" s="43" t="s">
        <v>48</v>
      </c>
      <c r="B22" s="22">
        <v>22350363</v>
      </c>
      <c r="C22" s="22">
        <v>1459934</v>
      </c>
      <c r="D22" s="22">
        <v>1617887</v>
      </c>
      <c r="E22" s="22">
        <v>1605552</v>
      </c>
      <c r="F22" s="22">
        <v>1820001</v>
      </c>
      <c r="G22" s="22">
        <v>2007251</v>
      </c>
      <c r="H22" s="22">
        <v>1794639</v>
      </c>
      <c r="I22" s="22">
        <v>1866775</v>
      </c>
      <c r="J22" s="22">
        <v>1946157</v>
      </c>
      <c r="K22" s="22">
        <v>1849153</v>
      </c>
      <c r="L22" s="22">
        <v>1665649</v>
      </c>
      <c r="M22" s="22">
        <v>1190347</v>
      </c>
      <c r="N22" s="22">
        <v>800138</v>
      </c>
      <c r="O22" s="22">
        <v>781962</v>
      </c>
      <c r="P22" s="22">
        <v>656515</v>
      </c>
      <c r="Q22" s="22">
        <v>586701</v>
      </c>
      <c r="R22" s="22">
        <v>388061</v>
      </c>
      <c r="S22" s="22">
        <v>198408</v>
      </c>
      <c r="T22" s="22">
        <v>85313</v>
      </c>
      <c r="U22" s="22">
        <v>24165</v>
      </c>
      <c r="V22" s="22">
        <v>4710</v>
      </c>
      <c r="W22" s="22">
        <v>1045</v>
      </c>
      <c r="X22" s="30">
        <f t="shared" si="1"/>
        <v>33.758390859244656</v>
      </c>
    </row>
    <row r="23" spans="1:24" s="19" customFormat="1" ht="15" customHeight="1" hidden="1">
      <c r="A23" s="43" t="s">
        <v>49</v>
      </c>
      <c r="B23" s="22">
        <v>22361298</v>
      </c>
      <c r="C23" s="22">
        <v>1454317</v>
      </c>
      <c r="D23" s="22">
        <v>1617875</v>
      </c>
      <c r="E23" s="22">
        <v>1607179</v>
      </c>
      <c r="F23" s="22">
        <v>1809575</v>
      </c>
      <c r="G23" s="22">
        <v>2005869</v>
      </c>
      <c r="H23" s="22">
        <v>1799959</v>
      </c>
      <c r="I23" s="22">
        <v>1866987</v>
      </c>
      <c r="J23" s="22">
        <v>1944433</v>
      </c>
      <c r="K23" s="22">
        <v>1844927</v>
      </c>
      <c r="L23" s="22">
        <v>1676723</v>
      </c>
      <c r="M23" s="22">
        <v>1201569</v>
      </c>
      <c r="N23" s="22">
        <v>800132</v>
      </c>
      <c r="O23" s="22">
        <v>782713</v>
      </c>
      <c r="P23" s="22">
        <v>656108</v>
      </c>
      <c r="Q23" s="22">
        <v>587196</v>
      </c>
      <c r="R23" s="22">
        <v>389922</v>
      </c>
      <c r="S23" s="22">
        <v>200163</v>
      </c>
      <c r="T23" s="22">
        <v>85589</v>
      </c>
      <c r="U23" s="22">
        <v>24269</v>
      </c>
      <c r="V23" s="22">
        <v>4740</v>
      </c>
      <c r="W23" s="22">
        <v>1053</v>
      </c>
      <c r="X23" s="30">
        <f t="shared" si="1"/>
        <v>33.79547070568086</v>
      </c>
    </row>
    <row r="24" spans="1:24" s="19" customFormat="1" ht="15" customHeight="1" hidden="1">
      <c r="A24" s="43" t="s">
        <v>50</v>
      </c>
      <c r="B24" s="22">
        <v>22368502</v>
      </c>
      <c r="C24" s="22">
        <v>1444928</v>
      </c>
      <c r="D24" s="22">
        <v>1618356</v>
      </c>
      <c r="E24" s="22">
        <v>1607764</v>
      </c>
      <c r="F24" s="22">
        <v>1799234</v>
      </c>
      <c r="G24" s="22">
        <v>2003922</v>
      </c>
      <c r="H24" s="22">
        <v>1806773</v>
      </c>
      <c r="I24" s="22">
        <v>1867463</v>
      </c>
      <c r="J24" s="22">
        <v>1941316</v>
      </c>
      <c r="K24" s="22">
        <v>1843015</v>
      </c>
      <c r="L24" s="22">
        <v>1682916</v>
      </c>
      <c r="M24" s="22">
        <v>1213396</v>
      </c>
      <c r="N24" s="22">
        <v>800003</v>
      </c>
      <c r="O24" s="22">
        <v>783735</v>
      </c>
      <c r="P24" s="22">
        <v>656148</v>
      </c>
      <c r="Q24" s="22">
        <v>588419</v>
      </c>
      <c r="R24" s="22">
        <v>392308</v>
      </c>
      <c r="S24" s="22">
        <v>202220</v>
      </c>
      <c r="T24" s="22">
        <v>86182</v>
      </c>
      <c r="U24" s="22">
        <v>24545</v>
      </c>
      <c r="V24" s="22">
        <v>4800</v>
      </c>
      <c r="W24" s="22">
        <v>1059</v>
      </c>
      <c r="X24" s="30">
        <f t="shared" si="1"/>
        <v>33.841308841334126</v>
      </c>
    </row>
    <row r="25" spans="1:24" s="19" customFormat="1" ht="15" customHeight="1" hidden="1">
      <c r="A25" s="43" t="s">
        <v>51</v>
      </c>
      <c r="B25" s="22">
        <v>22381970</v>
      </c>
      <c r="C25" s="22">
        <v>1440138</v>
      </c>
      <c r="D25" s="22">
        <v>1618743</v>
      </c>
      <c r="E25" s="22">
        <v>1608823</v>
      </c>
      <c r="F25" s="22">
        <v>1788438</v>
      </c>
      <c r="G25" s="22">
        <v>1999771</v>
      </c>
      <c r="H25" s="22">
        <v>1814339</v>
      </c>
      <c r="I25" s="22">
        <v>1866675</v>
      </c>
      <c r="J25" s="22">
        <v>1942050</v>
      </c>
      <c r="K25" s="22">
        <v>1850693</v>
      </c>
      <c r="L25" s="22">
        <v>1678838</v>
      </c>
      <c r="M25" s="22">
        <v>1225042</v>
      </c>
      <c r="N25" s="22">
        <v>800402</v>
      </c>
      <c r="O25" s="22">
        <v>785518</v>
      </c>
      <c r="P25" s="22">
        <v>656708</v>
      </c>
      <c r="Q25" s="22">
        <v>589587</v>
      </c>
      <c r="R25" s="22">
        <v>393740</v>
      </c>
      <c r="S25" s="22">
        <v>204869</v>
      </c>
      <c r="T25" s="22">
        <v>86903</v>
      </c>
      <c r="U25" s="22">
        <v>24747</v>
      </c>
      <c r="V25" s="22">
        <v>4854</v>
      </c>
      <c r="W25" s="22">
        <v>1092</v>
      </c>
      <c r="X25" s="30">
        <f t="shared" si="1"/>
        <v>33.881380682754916</v>
      </c>
    </row>
    <row r="26" spans="1:24" s="19" customFormat="1" ht="15" customHeight="1" hidden="1">
      <c r="A26" s="43" t="s">
        <v>52</v>
      </c>
      <c r="B26" s="22">
        <v>22393488</v>
      </c>
      <c r="C26" s="22">
        <v>1433119</v>
      </c>
      <c r="D26" s="22">
        <v>1618649</v>
      </c>
      <c r="E26" s="22">
        <v>1612806</v>
      </c>
      <c r="F26" s="22">
        <v>1777695</v>
      </c>
      <c r="G26" s="22">
        <v>1995942</v>
      </c>
      <c r="H26" s="22">
        <v>1822155</v>
      </c>
      <c r="I26" s="22">
        <v>1862341</v>
      </c>
      <c r="J26" s="22">
        <v>1942867</v>
      </c>
      <c r="K26" s="22">
        <v>1855572</v>
      </c>
      <c r="L26" s="22">
        <v>1678812</v>
      </c>
      <c r="M26" s="22">
        <v>1236318</v>
      </c>
      <c r="N26" s="22">
        <v>800765</v>
      </c>
      <c r="O26" s="22">
        <v>787739</v>
      </c>
      <c r="P26" s="22">
        <v>657084</v>
      </c>
      <c r="Q26" s="22">
        <v>590601</v>
      </c>
      <c r="R26" s="22">
        <v>395979</v>
      </c>
      <c r="S26" s="22">
        <v>206444</v>
      </c>
      <c r="T26" s="22">
        <v>87527</v>
      </c>
      <c r="U26" s="22">
        <v>25070</v>
      </c>
      <c r="V26" s="22">
        <v>4898</v>
      </c>
      <c r="W26" s="22">
        <v>1105</v>
      </c>
      <c r="X26" s="30">
        <f t="shared" si="1"/>
        <v>33.92255853576718</v>
      </c>
    </row>
    <row r="27" spans="1:24" s="40" customFormat="1" ht="16.5" customHeight="1" hidden="1">
      <c r="A27" s="43" t="s">
        <v>53</v>
      </c>
      <c r="B27" s="22">
        <v>22405568</v>
      </c>
      <c r="C27" s="22">
        <v>1426759</v>
      </c>
      <c r="D27" s="22">
        <v>1618964</v>
      </c>
      <c r="E27" s="22">
        <v>1616161</v>
      </c>
      <c r="F27" s="22">
        <v>1768347</v>
      </c>
      <c r="G27" s="22">
        <v>1992372</v>
      </c>
      <c r="H27" s="22">
        <v>1828743</v>
      </c>
      <c r="I27" s="22">
        <v>1855510</v>
      </c>
      <c r="J27" s="22">
        <v>1946820</v>
      </c>
      <c r="K27" s="22">
        <v>1859355</v>
      </c>
      <c r="L27" s="22">
        <v>1678885</v>
      </c>
      <c r="M27" s="22">
        <v>1250525</v>
      </c>
      <c r="N27" s="22">
        <v>800735</v>
      </c>
      <c r="O27" s="22">
        <v>789035</v>
      </c>
      <c r="P27" s="22">
        <v>656027</v>
      </c>
      <c r="Q27" s="22">
        <v>591347</v>
      </c>
      <c r="R27" s="22">
        <v>398637</v>
      </c>
      <c r="S27" s="22">
        <v>207848</v>
      </c>
      <c r="T27" s="22">
        <v>88205</v>
      </c>
      <c r="U27" s="22">
        <v>25222</v>
      </c>
      <c r="V27" s="22">
        <v>4948</v>
      </c>
      <c r="W27" s="22">
        <v>1123</v>
      </c>
      <c r="X27" s="39">
        <f t="shared" si="1"/>
        <v>33.96077066647005</v>
      </c>
    </row>
    <row r="28" spans="1:24" s="19" customFormat="1" ht="16.5" customHeight="1">
      <c r="A28" s="41" t="s">
        <v>130</v>
      </c>
      <c r="B28" s="24">
        <v>22520776</v>
      </c>
      <c r="C28" s="24">
        <v>1350829</v>
      </c>
      <c r="D28" s="24">
        <v>1621378</v>
      </c>
      <c r="E28" s="24">
        <v>1626685</v>
      </c>
      <c r="F28" s="24">
        <v>1681126</v>
      </c>
      <c r="G28" s="24">
        <v>2004871</v>
      </c>
      <c r="H28" s="24">
        <v>1856171</v>
      </c>
      <c r="I28" s="24">
        <v>1847353</v>
      </c>
      <c r="J28" s="24">
        <v>1913758</v>
      </c>
      <c r="K28" s="24">
        <v>1896052</v>
      </c>
      <c r="L28" s="24">
        <v>1706154</v>
      </c>
      <c r="M28" s="24">
        <v>1363730</v>
      </c>
      <c r="N28" s="24">
        <v>821946</v>
      </c>
      <c r="O28" s="24">
        <v>799423</v>
      </c>
      <c r="P28" s="24">
        <v>665502</v>
      </c>
      <c r="Q28" s="24">
        <v>593675</v>
      </c>
      <c r="R28" s="24">
        <v>419184</v>
      </c>
      <c r="S28" s="24">
        <v>224363</v>
      </c>
      <c r="T28" s="24">
        <v>92436</v>
      </c>
      <c r="U28" s="24">
        <v>29336</v>
      </c>
      <c r="V28" s="24">
        <v>5506</v>
      </c>
      <c r="W28" s="24">
        <v>1298</v>
      </c>
      <c r="X28" s="30">
        <f t="shared" si="1"/>
        <v>34.373941821542914</v>
      </c>
    </row>
    <row r="29" spans="1:24" s="19" customFormat="1" ht="16.5" customHeight="1" hidden="1">
      <c r="A29" s="43" t="s">
        <v>42</v>
      </c>
      <c r="B29" s="22">
        <v>22414047</v>
      </c>
      <c r="C29" s="22">
        <v>1420170</v>
      </c>
      <c r="D29" s="22">
        <v>1620238</v>
      </c>
      <c r="E29" s="22">
        <v>1618245</v>
      </c>
      <c r="F29" s="22">
        <v>1758760</v>
      </c>
      <c r="G29" s="22">
        <v>1990644</v>
      </c>
      <c r="H29" s="22">
        <v>1831820</v>
      </c>
      <c r="I29" s="22">
        <v>1857748</v>
      </c>
      <c r="J29" s="22">
        <v>1940240</v>
      </c>
      <c r="K29" s="22">
        <v>1862653</v>
      </c>
      <c r="L29" s="22">
        <v>1679670</v>
      </c>
      <c r="M29" s="22">
        <v>1265246</v>
      </c>
      <c r="N29" s="22">
        <v>797866</v>
      </c>
      <c r="O29" s="22">
        <v>791206</v>
      </c>
      <c r="P29" s="22">
        <v>656799</v>
      </c>
      <c r="Q29" s="22">
        <v>592400</v>
      </c>
      <c r="R29" s="22">
        <v>400228</v>
      </c>
      <c r="S29" s="22">
        <v>209694</v>
      </c>
      <c r="T29" s="22">
        <v>88628</v>
      </c>
      <c r="U29" s="22">
        <v>25647</v>
      </c>
      <c r="V29" s="22">
        <v>5002</v>
      </c>
      <c r="W29" s="22">
        <v>1143</v>
      </c>
      <c r="X29" s="31">
        <f t="shared" si="1"/>
        <v>33.9984191163693</v>
      </c>
    </row>
    <row r="30" spans="1:24" s="19" customFormat="1" ht="16.5" customHeight="1" hidden="1">
      <c r="A30" s="43" t="s">
        <v>43</v>
      </c>
      <c r="B30" s="22">
        <v>22421793</v>
      </c>
      <c r="C30" s="22">
        <v>1413338</v>
      </c>
      <c r="D30" s="22">
        <v>1621054</v>
      </c>
      <c r="E30" s="22">
        <v>1617821</v>
      </c>
      <c r="F30" s="22">
        <v>1752321</v>
      </c>
      <c r="G30" s="22">
        <v>1991398</v>
      </c>
      <c r="H30" s="22">
        <v>1833550</v>
      </c>
      <c r="I30" s="22">
        <v>1857638</v>
      </c>
      <c r="J30" s="22">
        <v>1933977</v>
      </c>
      <c r="K30" s="22">
        <v>1861037</v>
      </c>
      <c r="L30" s="22">
        <v>1686572</v>
      </c>
      <c r="M30" s="22">
        <v>1277349</v>
      </c>
      <c r="N30" s="22">
        <v>799386</v>
      </c>
      <c r="O30" s="22">
        <v>791484</v>
      </c>
      <c r="P30" s="22">
        <v>657858</v>
      </c>
      <c r="Q30" s="22">
        <v>592303</v>
      </c>
      <c r="R30" s="22">
        <v>402123</v>
      </c>
      <c r="S30" s="22">
        <v>211006</v>
      </c>
      <c r="T30" s="22">
        <v>89269</v>
      </c>
      <c r="U30" s="22">
        <v>26131</v>
      </c>
      <c r="V30" s="22">
        <v>5025</v>
      </c>
      <c r="W30" s="22">
        <v>1153</v>
      </c>
      <c r="X30" s="30">
        <f t="shared" si="1"/>
        <v>34.03663364477587</v>
      </c>
    </row>
    <row r="31" spans="1:24" s="19" customFormat="1" ht="16.5" customHeight="1" hidden="1">
      <c r="A31" s="43" t="s">
        <v>44</v>
      </c>
      <c r="B31" s="22">
        <v>22429972</v>
      </c>
      <c r="C31" s="22">
        <v>1407650</v>
      </c>
      <c r="D31" s="22">
        <v>1620666</v>
      </c>
      <c r="E31" s="22">
        <v>1617535</v>
      </c>
      <c r="F31" s="22">
        <v>1747181</v>
      </c>
      <c r="G31" s="22">
        <v>1993082</v>
      </c>
      <c r="H31" s="22">
        <v>1834000</v>
      </c>
      <c r="I31" s="22">
        <v>1855367</v>
      </c>
      <c r="J31" s="22">
        <v>1932496</v>
      </c>
      <c r="K31" s="22">
        <v>1865058</v>
      </c>
      <c r="L31" s="22">
        <v>1686258</v>
      </c>
      <c r="M31" s="22">
        <v>1288594</v>
      </c>
      <c r="N31" s="22">
        <v>800780</v>
      </c>
      <c r="O31" s="22">
        <v>792617</v>
      </c>
      <c r="P31" s="22">
        <v>658128</v>
      </c>
      <c r="Q31" s="22">
        <v>592420</v>
      </c>
      <c r="R31" s="22">
        <v>403854</v>
      </c>
      <c r="S31" s="22">
        <v>212212</v>
      </c>
      <c r="T31" s="22">
        <v>89507</v>
      </c>
      <c r="U31" s="22">
        <v>26354</v>
      </c>
      <c r="V31" s="22">
        <v>5059</v>
      </c>
      <c r="W31" s="22">
        <v>1154</v>
      </c>
      <c r="X31" s="31">
        <f t="shared" si="1"/>
        <v>34.06937610087075</v>
      </c>
    </row>
    <row r="32" spans="1:24" s="19" customFormat="1" ht="16.5" customHeight="1" hidden="1">
      <c r="A32" s="43" t="s">
        <v>45</v>
      </c>
      <c r="B32" s="22">
        <v>22440435</v>
      </c>
      <c r="C32" s="22">
        <v>1403051</v>
      </c>
      <c r="D32" s="22">
        <v>1621451</v>
      </c>
      <c r="E32" s="22">
        <v>1617102</v>
      </c>
      <c r="F32" s="22">
        <v>1743410</v>
      </c>
      <c r="G32" s="22">
        <v>1993720</v>
      </c>
      <c r="H32" s="22">
        <v>1836439</v>
      </c>
      <c r="I32" s="22">
        <v>1853669</v>
      </c>
      <c r="J32" s="22">
        <v>1927918</v>
      </c>
      <c r="K32" s="22">
        <v>1871225</v>
      </c>
      <c r="L32" s="22">
        <v>1686503</v>
      </c>
      <c r="M32" s="22">
        <v>1294474</v>
      </c>
      <c r="N32" s="22">
        <v>806693</v>
      </c>
      <c r="O32" s="22">
        <v>793370</v>
      </c>
      <c r="P32" s="22">
        <v>658719</v>
      </c>
      <c r="Q32" s="22">
        <v>592225</v>
      </c>
      <c r="R32" s="22">
        <v>404952</v>
      </c>
      <c r="S32" s="22">
        <v>212887</v>
      </c>
      <c r="T32" s="22">
        <v>89768</v>
      </c>
      <c r="U32" s="22">
        <v>26642</v>
      </c>
      <c r="V32" s="22">
        <v>5072</v>
      </c>
      <c r="W32" s="22">
        <v>1145</v>
      </c>
      <c r="X32" s="31">
        <f t="shared" si="1"/>
        <v>34.096422596086036</v>
      </c>
    </row>
    <row r="33" spans="1:24" s="19" customFormat="1" ht="16.5" customHeight="1" hidden="1">
      <c r="A33" s="43" t="s">
        <v>46</v>
      </c>
      <c r="B33" s="22">
        <v>22448817</v>
      </c>
      <c r="C33" s="22">
        <v>1398321</v>
      </c>
      <c r="D33" s="22">
        <v>1622278</v>
      </c>
      <c r="E33" s="22">
        <v>1616457</v>
      </c>
      <c r="F33" s="22">
        <v>1738842</v>
      </c>
      <c r="G33" s="22">
        <v>1994304</v>
      </c>
      <c r="H33" s="22">
        <v>1837512</v>
      </c>
      <c r="I33" s="22">
        <v>1853650</v>
      </c>
      <c r="J33" s="22">
        <v>1923858</v>
      </c>
      <c r="K33" s="22">
        <v>1876856</v>
      </c>
      <c r="L33" s="22">
        <v>1686997</v>
      </c>
      <c r="M33" s="22">
        <v>1304497</v>
      </c>
      <c r="N33" s="22">
        <v>807586</v>
      </c>
      <c r="O33" s="22">
        <v>793392</v>
      </c>
      <c r="P33" s="22">
        <v>659538</v>
      </c>
      <c r="Q33" s="22">
        <v>591967</v>
      </c>
      <c r="R33" s="22">
        <v>405667</v>
      </c>
      <c r="S33" s="22">
        <v>214191</v>
      </c>
      <c r="T33" s="22">
        <v>89802</v>
      </c>
      <c r="U33" s="22">
        <v>26827</v>
      </c>
      <c r="V33" s="22">
        <v>5111</v>
      </c>
      <c r="W33" s="22">
        <v>1164</v>
      </c>
      <c r="X33" s="31">
        <f t="shared" si="1"/>
        <v>34.122147260588385</v>
      </c>
    </row>
    <row r="34" spans="1:24" s="19" customFormat="1" ht="16.5" customHeight="1" hidden="1">
      <c r="A34" s="43" t="s">
        <v>47</v>
      </c>
      <c r="B34" s="22">
        <v>22457488</v>
      </c>
      <c r="C34" s="22">
        <v>1391021</v>
      </c>
      <c r="D34" s="22">
        <v>1622583</v>
      </c>
      <c r="E34" s="22">
        <v>1616307</v>
      </c>
      <c r="F34" s="22">
        <v>1733701</v>
      </c>
      <c r="G34" s="22">
        <v>1995360</v>
      </c>
      <c r="H34" s="22">
        <v>1840122</v>
      </c>
      <c r="I34" s="22">
        <v>1853009</v>
      </c>
      <c r="J34" s="22">
        <v>1922027</v>
      </c>
      <c r="K34" s="22">
        <v>1880894</v>
      </c>
      <c r="L34" s="22">
        <v>1690639</v>
      </c>
      <c r="M34" s="22">
        <v>1312815</v>
      </c>
      <c r="N34" s="22">
        <v>806826</v>
      </c>
      <c r="O34" s="22">
        <v>794024</v>
      </c>
      <c r="P34" s="22">
        <v>660301</v>
      </c>
      <c r="Q34" s="22">
        <v>592367</v>
      </c>
      <c r="R34" s="22">
        <v>406862</v>
      </c>
      <c r="S34" s="22">
        <v>215164</v>
      </c>
      <c r="T34" s="22">
        <v>90105</v>
      </c>
      <c r="U34" s="22">
        <v>27048</v>
      </c>
      <c r="V34" s="22">
        <v>5140</v>
      </c>
      <c r="W34" s="22">
        <v>1173</v>
      </c>
      <c r="X34" s="31">
        <f t="shared" si="1"/>
        <v>34.15258538711008</v>
      </c>
    </row>
    <row r="35" spans="1:24" s="19" customFormat="1" ht="16.5" customHeight="1" hidden="1">
      <c r="A35" s="43" t="s">
        <v>48</v>
      </c>
      <c r="B35" s="22">
        <v>22467176</v>
      </c>
      <c r="C35" s="22">
        <v>1384786</v>
      </c>
      <c r="D35" s="22">
        <v>1621612</v>
      </c>
      <c r="E35" s="22">
        <v>1617540</v>
      </c>
      <c r="F35" s="22">
        <v>1726854</v>
      </c>
      <c r="G35" s="22">
        <v>1997535</v>
      </c>
      <c r="H35" s="22">
        <v>1843759</v>
      </c>
      <c r="I35" s="22">
        <v>1852074</v>
      </c>
      <c r="J35" s="22">
        <v>1923313</v>
      </c>
      <c r="K35" s="22">
        <v>1883814</v>
      </c>
      <c r="L35" s="22">
        <v>1693244</v>
      </c>
      <c r="M35" s="22">
        <v>1318644</v>
      </c>
      <c r="N35" s="22">
        <v>807193</v>
      </c>
      <c r="O35" s="22">
        <v>794942</v>
      </c>
      <c r="P35" s="22">
        <v>661276</v>
      </c>
      <c r="Q35" s="22">
        <v>592762</v>
      </c>
      <c r="R35" s="22">
        <v>407650</v>
      </c>
      <c r="S35" s="22">
        <v>216297</v>
      </c>
      <c r="T35" s="22">
        <v>90319</v>
      </c>
      <c r="U35" s="22">
        <v>27209</v>
      </c>
      <c r="V35" s="22">
        <v>5183</v>
      </c>
      <c r="W35" s="22">
        <v>1170</v>
      </c>
      <c r="X35" s="31">
        <f t="shared" si="1"/>
        <v>34.18051383048764</v>
      </c>
    </row>
    <row r="36" spans="1:24" s="19" customFormat="1" ht="16.5" customHeight="1" hidden="1">
      <c r="A36" s="43" t="s">
        <v>49</v>
      </c>
      <c r="B36" s="22">
        <v>22475585</v>
      </c>
      <c r="C36" s="22">
        <v>1378311</v>
      </c>
      <c r="D36" s="22">
        <v>1620292</v>
      </c>
      <c r="E36" s="22">
        <v>1617850</v>
      </c>
      <c r="F36" s="22">
        <v>1718227</v>
      </c>
      <c r="G36" s="22">
        <v>2000036</v>
      </c>
      <c r="H36" s="22">
        <v>1845813</v>
      </c>
      <c r="I36" s="22">
        <v>1850441</v>
      </c>
      <c r="J36" s="22">
        <v>1922291</v>
      </c>
      <c r="K36" s="22">
        <v>1887594</v>
      </c>
      <c r="L36" s="22">
        <v>1695605</v>
      </c>
      <c r="M36" s="22">
        <v>1327501</v>
      </c>
      <c r="N36" s="22">
        <v>809039</v>
      </c>
      <c r="O36" s="22">
        <v>795483</v>
      </c>
      <c r="P36" s="22">
        <v>662168</v>
      </c>
      <c r="Q36" s="22">
        <v>593115</v>
      </c>
      <c r="R36" s="22">
        <v>409649</v>
      </c>
      <c r="S36" s="22">
        <v>217597</v>
      </c>
      <c r="T36" s="22">
        <v>90530</v>
      </c>
      <c r="U36" s="22">
        <v>27635</v>
      </c>
      <c r="V36" s="22">
        <v>5215</v>
      </c>
      <c r="W36" s="22">
        <v>1193</v>
      </c>
      <c r="X36" s="31">
        <f t="shared" si="1"/>
        <v>34.218325084753076</v>
      </c>
    </row>
    <row r="37" spans="1:24" s="19" customFormat="1" ht="16.5" customHeight="1" hidden="1">
      <c r="A37" s="43" t="s">
        <v>50</v>
      </c>
      <c r="B37" s="22">
        <v>22484364</v>
      </c>
      <c r="C37" s="22">
        <v>1370005</v>
      </c>
      <c r="D37" s="22">
        <v>1621090</v>
      </c>
      <c r="E37" s="22">
        <v>1618926</v>
      </c>
      <c r="F37" s="22">
        <v>1708633</v>
      </c>
      <c r="G37" s="22">
        <v>2002133</v>
      </c>
      <c r="H37" s="22">
        <v>1848390</v>
      </c>
      <c r="I37" s="22">
        <v>1851064</v>
      </c>
      <c r="J37" s="22">
        <v>1919106</v>
      </c>
      <c r="K37" s="22">
        <v>1890208</v>
      </c>
      <c r="L37" s="22">
        <v>1697647</v>
      </c>
      <c r="M37" s="22">
        <v>1336498</v>
      </c>
      <c r="N37" s="22">
        <v>811455</v>
      </c>
      <c r="O37" s="22">
        <v>796062</v>
      </c>
      <c r="P37" s="22">
        <v>663352</v>
      </c>
      <c r="Q37" s="22">
        <v>592938</v>
      </c>
      <c r="R37" s="22">
        <v>411883</v>
      </c>
      <c r="S37" s="22">
        <v>219373</v>
      </c>
      <c r="T37" s="22">
        <v>90994</v>
      </c>
      <c r="U37" s="22">
        <v>28110</v>
      </c>
      <c r="V37" s="22">
        <v>5266</v>
      </c>
      <c r="W37" s="22">
        <v>1231</v>
      </c>
      <c r="X37" s="31">
        <f t="shared" si="1"/>
        <v>34.25768305031888</v>
      </c>
    </row>
    <row r="38" spans="1:24" s="19" customFormat="1" ht="16.5" customHeight="1" hidden="1">
      <c r="A38" s="43" t="s">
        <v>51</v>
      </c>
      <c r="B38" s="22">
        <v>22496285</v>
      </c>
      <c r="C38" s="22">
        <v>1362358</v>
      </c>
      <c r="D38" s="22">
        <v>1621528</v>
      </c>
      <c r="E38" s="22">
        <v>1620425</v>
      </c>
      <c r="F38" s="22">
        <v>1698768</v>
      </c>
      <c r="G38" s="22">
        <v>2005381</v>
      </c>
      <c r="H38" s="22">
        <v>1850731</v>
      </c>
      <c r="I38" s="22">
        <v>1850454</v>
      </c>
      <c r="J38" s="22">
        <v>1916456</v>
      </c>
      <c r="K38" s="22">
        <v>1891679</v>
      </c>
      <c r="L38" s="22">
        <v>1701027</v>
      </c>
      <c r="M38" s="22">
        <v>1345850</v>
      </c>
      <c r="N38" s="22">
        <v>815312</v>
      </c>
      <c r="O38" s="22">
        <v>796897</v>
      </c>
      <c r="P38" s="22">
        <v>664038</v>
      </c>
      <c r="Q38" s="22">
        <v>593097</v>
      </c>
      <c r="R38" s="22">
        <v>414116</v>
      </c>
      <c r="S38" s="22">
        <v>221418</v>
      </c>
      <c r="T38" s="22">
        <v>91518</v>
      </c>
      <c r="U38" s="22">
        <v>28636</v>
      </c>
      <c r="V38" s="22">
        <v>5341</v>
      </c>
      <c r="W38" s="22">
        <v>1255</v>
      </c>
      <c r="X38" s="31">
        <f t="shared" si="1"/>
        <v>34.29911405372042</v>
      </c>
    </row>
    <row r="39" spans="1:24" s="19" customFormat="1" ht="16.5" customHeight="1" hidden="1">
      <c r="A39" s="43" t="s">
        <v>52</v>
      </c>
      <c r="B39" s="22">
        <v>22507693</v>
      </c>
      <c r="C39" s="22">
        <v>1355191</v>
      </c>
      <c r="D39" s="22">
        <v>1621815</v>
      </c>
      <c r="E39" s="22">
        <v>1623019</v>
      </c>
      <c r="F39" s="22">
        <v>1690292</v>
      </c>
      <c r="G39" s="22">
        <v>2004297</v>
      </c>
      <c r="H39" s="22">
        <v>1853655</v>
      </c>
      <c r="I39" s="22">
        <v>1849576</v>
      </c>
      <c r="J39" s="22">
        <v>1914720</v>
      </c>
      <c r="K39" s="22">
        <v>1893553</v>
      </c>
      <c r="L39" s="22">
        <v>1703856</v>
      </c>
      <c r="M39" s="22">
        <v>1355373</v>
      </c>
      <c r="N39" s="22">
        <v>817236</v>
      </c>
      <c r="O39" s="22">
        <v>798682</v>
      </c>
      <c r="P39" s="22">
        <v>664975</v>
      </c>
      <c r="Q39" s="22">
        <v>593865</v>
      </c>
      <c r="R39" s="22">
        <v>416568</v>
      </c>
      <c r="S39" s="22">
        <v>223295</v>
      </c>
      <c r="T39" s="22">
        <v>92057</v>
      </c>
      <c r="U39" s="22">
        <v>28962</v>
      </c>
      <c r="V39" s="22">
        <v>5432</v>
      </c>
      <c r="W39" s="22">
        <v>1274</v>
      </c>
      <c r="X39" s="31">
        <f t="shared" si="1"/>
        <v>34.34032486137073</v>
      </c>
    </row>
    <row r="40" spans="1:24" s="19" customFormat="1" ht="16.5" customHeight="1" hidden="1">
      <c r="A40" s="43" t="s">
        <v>53</v>
      </c>
      <c r="B40" s="22">
        <v>22520776</v>
      </c>
      <c r="C40" s="22">
        <v>1350829</v>
      </c>
      <c r="D40" s="22">
        <v>1621378</v>
      </c>
      <c r="E40" s="22">
        <v>1626685</v>
      </c>
      <c r="F40" s="22">
        <v>1681126</v>
      </c>
      <c r="G40" s="22">
        <v>2004871</v>
      </c>
      <c r="H40" s="22">
        <v>1856171</v>
      </c>
      <c r="I40" s="22">
        <v>1847353</v>
      </c>
      <c r="J40" s="22">
        <v>1913758</v>
      </c>
      <c r="K40" s="22">
        <v>1896052</v>
      </c>
      <c r="L40" s="22">
        <v>1706154</v>
      </c>
      <c r="M40" s="22">
        <v>1363730</v>
      </c>
      <c r="N40" s="22">
        <v>821946</v>
      </c>
      <c r="O40" s="22">
        <v>799423</v>
      </c>
      <c r="P40" s="22">
        <v>665502</v>
      </c>
      <c r="Q40" s="22">
        <v>593675</v>
      </c>
      <c r="R40" s="22">
        <v>419184</v>
      </c>
      <c r="S40" s="22">
        <v>224363</v>
      </c>
      <c r="T40" s="22">
        <v>92436</v>
      </c>
      <c r="U40" s="22">
        <v>29336</v>
      </c>
      <c r="V40" s="22">
        <v>5506</v>
      </c>
      <c r="W40" s="22">
        <v>1298</v>
      </c>
      <c r="X40" s="31">
        <f t="shared" si="1"/>
        <v>34.373941821542914</v>
      </c>
    </row>
    <row r="41" spans="1:24" s="65" customFormat="1" ht="16.5" customHeight="1">
      <c r="A41" s="63" t="s">
        <v>131</v>
      </c>
      <c r="B41" s="18">
        <v>22604550</v>
      </c>
      <c r="C41" s="18">
        <v>1309903</v>
      </c>
      <c r="D41" s="18">
        <v>1561046</v>
      </c>
      <c r="E41" s="18">
        <v>1610671</v>
      </c>
      <c r="F41" s="18">
        <v>1646048</v>
      </c>
      <c r="G41" s="18">
        <v>1977231</v>
      </c>
      <c r="H41" s="18">
        <v>1901431</v>
      </c>
      <c r="I41" s="18">
        <v>1821029</v>
      </c>
      <c r="J41" s="18">
        <v>1891845</v>
      </c>
      <c r="K41" s="18">
        <v>1919263</v>
      </c>
      <c r="L41" s="18">
        <v>1744527</v>
      </c>
      <c r="M41" s="18">
        <v>1456435</v>
      </c>
      <c r="N41" s="18">
        <v>866063</v>
      </c>
      <c r="O41" s="18">
        <v>811324</v>
      </c>
      <c r="P41" s="18">
        <v>677189</v>
      </c>
      <c r="Q41" s="18">
        <v>589974</v>
      </c>
      <c r="R41" s="18">
        <v>443852</v>
      </c>
      <c r="S41" s="18">
        <v>239280</v>
      </c>
      <c r="T41" s="18">
        <v>97340</v>
      </c>
      <c r="U41" s="18">
        <v>32724</v>
      </c>
      <c r="V41" s="18">
        <v>5954</v>
      </c>
      <c r="W41" s="18">
        <v>1421</v>
      </c>
      <c r="X41" s="64">
        <f t="shared" si="1"/>
        <v>34.821442165404754</v>
      </c>
    </row>
    <row r="42" spans="1:24" s="19" customFormat="1" ht="16.5" customHeight="1" hidden="1">
      <c r="A42" s="43" t="s">
        <v>42</v>
      </c>
      <c r="B42" s="22">
        <v>22528673</v>
      </c>
      <c r="C42" s="22">
        <v>1345951</v>
      </c>
      <c r="D42" s="22">
        <v>1618964</v>
      </c>
      <c r="E42" s="22">
        <v>1629267</v>
      </c>
      <c r="F42" s="22">
        <v>1672713</v>
      </c>
      <c r="G42" s="22">
        <v>2004228</v>
      </c>
      <c r="H42" s="22">
        <v>1858186</v>
      </c>
      <c r="I42" s="22">
        <v>1845730</v>
      </c>
      <c r="J42" s="22">
        <v>1910022</v>
      </c>
      <c r="K42" s="22">
        <v>1896936</v>
      </c>
      <c r="L42" s="22">
        <v>1708628</v>
      </c>
      <c r="M42" s="22">
        <v>1374926</v>
      </c>
      <c r="N42" s="22">
        <v>823680</v>
      </c>
      <c r="O42" s="22">
        <v>800815</v>
      </c>
      <c r="P42" s="22">
        <v>667739</v>
      </c>
      <c r="Q42" s="22">
        <v>593748</v>
      </c>
      <c r="R42" s="22">
        <v>421915</v>
      </c>
      <c r="S42" s="22">
        <v>225594</v>
      </c>
      <c r="T42" s="22">
        <v>93035</v>
      </c>
      <c r="U42" s="22">
        <v>29719</v>
      </c>
      <c r="V42" s="22">
        <v>5556</v>
      </c>
      <c r="W42" s="22">
        <v>1321</v>
      </c>
      <c r="X42" s="30">
        <f t="shared" si="1"/>
        <v>34.41502537677208</v>
      </c>
    </row>
    <row r="43" spans="1:24" s="19" customFormat="1" ht="16.5" customHeight="1" hidden="1">
      <c r="A43" s="43" t="s">
        <v>43</v>
      </c>
      <c r="B43" s="22">
        <v>22533951</v>
      </c>
      <c r="C43" s="22">
        <v>1342277</v>
      </c>
      <c r="D43" s="22">
        <v>1615913</v>
      </c>
      <c r="E43" s="22">
        <v>1630364</v>
      </c>
      <c r="F43" s="22">
        <v>1667059</v>
      </c>
      <c r="G43" s="22">
        <v>2003275</v>
      </c>
      <c r="H43" s="22">
        <v>1859421</v>
      </c>
      <c r="I43" s="22">
        <v>1841141</v>
      </c>
      <c r="J43" s="22">
        <v>1905267</v>
      </c>
      <c r="K43" s="22">
        <v>1905755</v>
      </c>
      <c r="L43" s="22">
        <v>1709496</v>
      </c>
      <c r="M43" s="22">
        <v>1381288</v>
      </c>
      <c r="N43" s="22">
        <v>828013</v>
      </c>
      <c r="O43" s="22">
        <v>801971</v>
      </c>
      <c r="P43" s="22">
        <v>668223</v>
      </c>
      <c r="Q43" s="22">
        <v>592871</v>
      </c>
      <c r="R43" s="22">
        <v>424567</v>
      </c>
      <c r="S43" s="22">
        <v>226753</v>
      </c>
      <c r="T43" s="22">
        <v>93306</v>
      </c>
      <c r="U43" s="22">
        <v>30074</v>
      </c>
      <c r="V43" s="22">
        <v>5594</v>
      </c>
      <c r="W43" s="22">
        <v>1323</v>
      </c>
      <c r="X43" s="30">
        <f t="shared" si="1"/>
        <v>34.45000630382129</v>
      </c>
    </row>
    <row r="44" spans="1:24" s="19" customFormat="1" ht="16.5" customHeight="1" hidden="1">
      <c r="A44" s="43" t="s">
        <v>44</v>
      </c>
      <c r="B44" s="22">
        <v>22540155</v>
      </c>
      <c r="C44" s="22">
        <v>1338886</v>
      </c>
      <c r="D44" s="22">
        <v>1612015</v>
      </c>
      <c r="E44" s="22">
        <v>1628524</v>
      </c>
      <c r="F44" s="22">
        <v>1664372</v>
      </c>
      <c r="G44" s="22">
        <v>2001637</v>
      </c>
      <c r="H44" s="22">
        <v>1862422</v>
      </c>
      <c r="I44" s="22">
        <v>1836992</v>
      </c>
      <c r="J44" s="22">
        <v>1903480</v>
      </c>
      <c r="K44" s="22">
        <v>1911291</v>
      </c>
      <c r="L44" s="22">
        <v>1706474</v>
      </c>
      <c r="M44" s="22">
        <v>1392732</v>
      </c>
      <c r="N44" s="22">
        <v>831894</v>
      </c>
      <c r="O44" s="22">
        <v>802602</v>
      </c>
      <c r="P44" s="22">
        <v>669882</v>
      </c>
      <c r="Q44" s="22">
        <v>591967</v>
      </c>
      <c r="R44" s="22">
        <v>426551</v>
      </c>
      <c r="S44" s="22">
        <v>227749</v>
      </c>
      <c r="T44" s="22">
        <v>93525</v>
      </c>
      <c r="U44" s="22">
        <v>30193</v>
      </c>
      <c r="V44" s="22">
        <v>5633</v>
      </c>
      <c r="W44" s="22">
        <v>1334</v>
      </c>
      <c r="X44" s="30">
        <f t="shared" si="1"/>
        <v>34.48527547836295</v>
      </c>
    </row>
    <row r="45" spans="1:24" s="19" customFormat="1" ht="16.5" customHeight="1" hidden="1">
      <c r="A45" s="43" t="s">
        <v>45</v>
      </c>
      <c r="B45" s="22">
        <v>22545429</v>
      </c>
      <c r="C45" s="22">
        <v>1335753</v>
      </c>
      <c r="D45" s="22">
        <v>1608189</v>
      </c>
      <c r="E45" s="22">
        <v>1626547</v>
      </c>
      <c r="F45" s="22">
        <v>1662847</v>
      </c>
      <c r="G45" s="22">
        <v>2000453</v>
      </c>
      <c r="H45" s="22">
        <v>1865162</v>
      </c>
      <c r="I45" s="22">
        <v>1835376</v>
      </c>
      <c r="J45" s="22">
        <v>1899902</v>
      </c>
      <c r="K45" s="22">
        <v>1913865</v>
      </c>
      <c r="L45" s="22">
        <v>1710765</v>
      </c>
      <c r="M45" s="22">
        <v>1399536</v>
      </c>
      <c r="N45" s="22">
        <v>834706</v>
      </c>
      <c r="O45" s="22">
        <v>803521</v>
      </c>
      <c r="P45" s="22">
        <v>670684</v>
      </c>
      <c r="Q45" s="22">
        <v>591637</v>
      </c>
      <c r="R45" s="22">
        <v>427666</v>
      </c>
      <c r="S45" s="22">
        <v>227917</v>
      </c>
      <c r="T45" s="22">
        <v>93684</v>
      </c>
      <c r="U45" s="22">
        <v>30274</v>
      </c>
      <c r="V45" s="22">
        <v>5622</v>
      </c>
      <c r="W45" s="22">
        <v>1323</v>
      </c>
      <c r="X45" s="30">
        <f t="shared" si="1"/>
        <v>34.51328333561539</v>
      </c>
    </row>
    <row r="46" spans="1:24" s="19" customFormat="1" ht="16.5" customHeight="1" hidden="1">
      <c r="A46" s="43" t="s">
        <v>46</v>
      </c>
      <c r="B46" s="22">
        <v>22549292</v>
      </c>
      <c r="C46" s="22">
        <v>1332198</v>
      </c>
      <c r="D46" s="22">
        <v>1603328</v>
      </c>
      <c r="E46" s="22">
        <v>1625100</v>
      </c>
      <c r="F46" s="22">
        <v>1661183</v>
      </c>
      <c r="G46" s="22">
        <v>1999188</v>
      </c>
      <c r="H46" s="22">
        <v>1867223</v>
      </c>
      <c r="I46" s="22">
        <v>1833840</v>
      </c>
      <c r="J46" s="22">
        <v>1898565</v>
      </c>
      <c r="K46" s="22">
        <v>1913717</v>
      </c>
      <c r="L46" s="22">
        <v>1717532</v>
      </c>
      <c r="M46" s="22">
        <v>1402274</v>
      </c>
      <c r="N46" s="22">
        <v>840469</v>
      </c>
      <c r="O46" s="22">
        <v>803454</v>
      </c>
      <c r="P46" s="22">
        <v>671129</v>
      </c>
      <c r="Q46" s="22">
        <v>591169</v>
      </c>
      <c r="R46" s="22">
        <v>428897</v>
      </c>
      <c r="S46" s="22">
        <v>228803</v>
      </c>
      <c r="T46" s="22">
        <v>93859</v>
      </c>
      <c r="U46" s="22">
        <v>30406</v>
      </c>
      <c r="V46" s="22">
        <v>5629</v>
      </c>
      <c r="W46" s="22">
        <v>1329</v>
      </c>
      <c r="X46" s="30">
        <f t="shared" si="1"/>
        <v>34.543518461688286</v>
      </c>
    </row>
    <row r="47" spans="1:24" s="19" customFormat="1" ht="16.5" customHeight="1" hidden="1">
      <c r="A47" s="43" t="s">
        <v>47</v>
      </c>
      <c r="B47" s="22">
        <v>22554253</v>
      </c>
      <c r="C47" s="22">
        <v>1327441</v>
      </c>
      <c r="D47" s="22">
        <v>1599141</v>
      </c>
      <c r="E47" s="22">
        <v>1623046</v>
      </c>
      <c r="F47" s="22">
        <v>1659491</v>
      </c>
      <c r="G47" s="22">
        <v>1997473</v>
      </c>
      <c r="H47" s="22">
        <v>1870396</v>
      </c>
      <c r="I47" s="22">
        <v>1832453</v>
      </c>
      <c r="J47" s="22">
        <v>1898402</v>
      </c>
      <c r="K47" s="22">
        <v>1913911</v>
      </c>
      <c r="L47" s="22">
        <v>1722888</v>
      </c>
      <c r="M47" s="22">
        <v>1409727</v>
      </c>
      <c r="N47" s="22">
        <v>842070</v>
      </c>
      <c r="O47" s="22">
        <v>803756</v>
      </c>
      <c r="P47" s="22">
        <v>671621</v>
      </c>
      <c r="Q47" s="22">
        <v>591177</v>
      </c>
      <c r="R47" s="22">
        <v>430027</v>
      </c>
      <c r="S47" s="22">
        <v>229548</v>
      </c>
      <c r="T47" s="22">
        <v>94139</v>
      </c>
      <c r="U47" s="22">
        <v>30555</v>
      </c>
      <c r="V47" s="22">
        <v>5659</v>
      </c>
      <c r="W47" s="22">
        <v>1332</v>
      </c>
      <c r="X47" s="30">
        <f t="shared" si="1"/>
        <v>34.575297106935885</v>
      </c>
    </row>
    <row r="48" spans="1:24" s="19" customFormat="1" ht="16.5" customHeight="1" hidden="1">
      <c r="A48" s="43" t="s">
        <v>48</v>
      </c>
      <c r="B48" s="22">
        <v>22560996</v>
      </c>
      <c r="C48" s="22">
        <v>1323938</v>
      </c>
      <c r="D48" s="22">
        <v>1593842</v>
      </c>
      <c r="E48" s="22">
        <v>1621342</v>
      </c>
      <c r="F48" s="22">
        <v>1656652</v>
      </c>
      <c r="G48" s="22">
        <v>1995656</v>
      </c>
      <c r="H48" s="22">
        <v>1876001</v>
      </c>
      <c r="I48" s="22">
        <v>1830917</v>
      </c>
      <c r="J48" s="22">
        <v>1898297</v>
      </c>
      <c r="K48" s="22">
        <v>1914539</v>
      </c>
      <c r="L48" s="22">
        <v>1725712</v>
      </c>
      <c r="M48" s="22">
        <v>1418554</v>
      </c>
      <c r="N48" s="22">
        <v>843622</v>
      </c>
      <c r="O48" s="22">
        <v>804669</v>
      </c>
      <c r="P48" s="22">
        <v>671981</v>
      </c>
      <c r="Q48" s="22">
        <v>591033</v>
      </c>
      <c r="R48" s="22">
        <v>431619</v>
      </c>
      <c r="S48" s="22">
        <v>230446</v>
      </c>
      <c r="T48" s="22">
        <v>94441</v>
      </c>
      <c r="U48" s="22">
        <v>30694</v>
      </c>
      <c r="V48" s="22">
        <v>5694</v>
      </c>
      <c r="W48" s="22">
        <v>1347</v>
      </c>
      <c r="X48" s="30">
        <f t="shared" si="1"/>
        <v>34.60778187718308</v>
      </c>
    </row>
    <row r="49" spans="1:24" s="19" customFormat="1" ht="16.5" customHeight="1" hidden="1">
      <c r="A49" s="43" t="s">
        <v>49</v>
      </c>
      <c r="B49" s="22">
        <v>22567203</v>
      </c>
      <c r="C49" s="22">
        <v>1318112</v>
      </c>
      <c r="D49" s="22">
        <v>1587744</v>
      </c>
      <c r="E49" s="22">
        <v>1620399</v>
      </c>
      <c r="F49" s="22">
        <v>1653563</v>
      </c>
      <c r="G49" s="22">
        <v>1991420</v>
      </c>
      <c r="H49" s="22">
        <v>1882527</v>
      </c>
      <c r="I49" s="22">
        <v>1827428</v>
      </c>
      <c r="J49" s="22">
        <v>1897780</v>
      </c>
      <c r="K49" s="22">
        <v>1915295</v>
      </c>
      <c r="L49" s="22">
        <v>1731055</v>
      </c>
      <c r="M49" s="22">
        <v>1426975</v>
      </c>
      <c r="N49" s="22">
        <v>846286</v>
      </c>
      <c r="O49" s="22">
        <v>805675</v>
      </c>
      <c r="P49" s="22">
        <v>672672</v>
      </c>
      <c r="Q49" s="22">
        <v>590876</v>
      </c>
      <c r="R49" s="22">
        <v>434255</v>
      </c>
      <c r="S49" s="22">
        <v>232010</v>
      </c>
      <c r="T49" s="22">
        <v>95038</v>
      </c>
      <c r="U49" s="22">
        <v>30981</v>
      </c>
      <c r="V49" s="22">
        <v>5747</v>
      </c>
      <c r="W49" s="22">
        <v>1365</v>
      </c>
      <c r="X49" s="30">
        <f t="shared" si="1"/>
        <v>34.65248772743348</v>
      </c>
    </row>
    <row r="50" spans="1:24" s="19" customFormat="1" ht="16.5" customHeight="1" hidden="1">
      <c r="A50" s="43" t="s">
        <v>50</v>
      </c>
      <c r="B50" s="22">
        <v>22573965</v>
      </c>
      <c r="C50" s="22">
        <v>1316268</v>
      </c>
      <c r="D50" s="22">
        <v>1580825</v>
      </c>
      <c r="E50" s="22">
        <v>1618200</v>
      </c>
      <c r="F50" s="22">
        <v>1649352</v>
      </c>
      <c r="G50" s="22">
        <v>1988227</v>
      </c>
      <c r="H50" s="22">
        <v>1888346</v>
      </c>
      <c r="I50" s="22">
        <v>1826717</v>
      </c>
      <c r="J50" s="22">
        <v>1896305</v>
      </c>
      <c r="K50" s="22">
        <v>1915242</v>
      </c>
      <c r="L50" s="22">
        <v>1734456</v>
      </c>
      <c r="M50" s="22">
        <v>1434678</v>
      </c>
      <c r="N50" s="22">
        <v>850124</v>
      </c>
      <c r="O50" s="22">
        <v>806309</v>
      </c>
      <c r="P50" s="22">
        <v>673385</v>
      </c>
      <c r="Q50" s="22">
        <v>590644</v>
      </c>
      <c r="R50" s="22">
        <v>437166</v>
      </c>
      <c r="S50" s="22">
        <v>233522</v>
      </c>
      <c r="T50" s="22">
        <v>95632</v>
      </c>
      <c r="U50" s="22">
        <v>31423</v>
      </c>
      <c r="V50" s="22">
        <v>5763</v>
      </c>
      <c r="W50" s="22">
        <v>1381</v>
      </c>
      <c r="X50" s="30">
        <f t="shared" si="1"/>
        <v>34.69321995493481</v>
      </c>
    </row>
    <row r="51" spans="1:24" s="19" customFormat="1" ht="16.5" customHeight="1" hidden="1">
      <c r="A51" s="43" t="s">
        <v>51</v>
      </c>
      <c r="B51" s="22">
        <v>22584281</v>
      </c>
      <c r="C51" s="22">
        <v>1313274</v>
      </c>
      <c r="D51" s="22">
        <v>1573750</v>
      </c>
      <c r="E51" s="22">
        <v>1616269</v>
      </c>
      <c r="F51" s="22">
        <v>1647595</v>
      </c>
      <c r="G51" s="22">
        <v>1983629</v>
      </c>
      <c r="H51" s="22">
        <v>1893410</v>
      </c>
      <c r="I51" s="22">
        <v>1824190</v>
      </c>
      <c r="J51" s="22">
        <v>1894575</v>
      </c>
      <c r="K51" s="22">
        <v>1920044</v>
      </c>
      <c r="L51" s="22">
        <v>1736834</v>
      </c>
      <c r="M51" s="22">
        <v>1442771</v>
      </c>
      <c r="N51" s="22">
        <v>853769</v>
      </c>
      <c r="O51" s="22">
        <v>807996</v>
      </c>
      <c r="P51" s="22">
        <v>675112</v>
      </c>
      <c r="Q51" s="22">
        <v>589847</v>
      </c>
      <c r="R51" s="22">
        <v>440208</v>
      </c>
      <c r="S51" s="22">
        <v>235577</v>
      </c>
      <c r="T51" s="22">
        <v>96280</v>
      </c>
      <c r="U51" s="22">
        <v>31931</v>
      </c>
      <c r="V51" s="22">
        <v>5823</v>
      </c>
      <c r="W51" s="22">
        <v>1397</v>
      </c>
      <c r="X51" s="30">
        <f t="shared" si="1"/>
        <v>34.73961030683244</v>
      </c>
    </row>
    <row r="52" spans="1:24" s="19" customFormat="1" ht="16.5" customHeight="1" hidden="1">
      <c r="A52" s="43" t="s">
        <v>52</v>
      </c>
      <c r="B52" s="22">
        <v>22593641</v>
      </c>
      <c r="C52" s="22">
        <v>1310843</v>
      </c>
      <c r="D52" s="22">
        <v>1566584</v>
      </c>
      <c r="E52" s="22">
        <v>1612437</v>
      </c>
      <c r="F52" s="22">
        <v>1647002</v>
      </c>
      <c r="G52" s="22">
        <v>1980383</v>
      </c>
      <c r="H52" s="22">
        <v>1897784</v>
      </c>
      <c r="I52" s="22">
        <v>1822632</v>
      </c>
      <c r="J52" s="22">
        <v>1893947</v>
      </c>
      <c r="K52" s="22">
        <v>1919292</v>
      </c>
      <c r="L52" s="22">
        <v>1741011</v>
      </c>
      <c r="M52" s="22">
        <v>1448783</v>
      </c>
      <c r="N52" s="22">
        <v>859813</v>
      </c>
      <c r="O52" s="22">
        <v>809471</v>
      </c>
      <c r="P52" s="22">
        <v>677096</v>
      </c>
      <c r="Q52" s="22">
        <v>590222</v>
      </c>
      <c r="R52" s="22">
        <v>442451</v>
      </c>
      <c r="S52" s="22">
        <v>237248</v>
      </c>
      <c r="T52" s="22">
        <v>96900</v>
      </c>
      <c r="U52" s="22">
        <v>32421</v>
      </c>
      <c r="V52" s="22">
        <v>5912</v>
      </c>
      <c r="W52" s="22">
        <v>1409</v>
      </c>
      <c r="X52" s="30">
        <f t="shared" si="1"/>
        <v>34.785370228729406</v>
      </c>
    </row>
    <row r="53" spans="1:24" s="19" customFormat="1" ht="16.5" customHeight="1" hidden="1">
      <c r="A53" s="43" t="s">
        <v>53</v>
      </c>
      <c r="B53" s="22">
        <v>22604550</v>
      </c>
      <c r="C53" s="22">
        <v>1309903</v>
      </c>
      <c r="D53" s="22">
        <v>1561046</v>
      </c>
      <c r="E53" s="22">
        <v>1610671</v>
      </c>
      <c r="F53" s="22">
        <v>1646048</v>
      </c>
      <c r="G53" s="22">
        <v>1977231</v>
      </c>
      <c r="H53" s="22">
        <v>1901431</v>
      </c>
      <c r="I53" s="22">
        <v>1821029</v>
      </c>
      <c r="J53" s="22">
        <v>1891845</v>
      </c>
      <c r="K53" s="22">
        <v>1919263</v>
      </c>
      <c r="L53" s="22">
        <v>1744527</v>
      </c>
      <c r="M53" s="22">
        <v>1456435</v>
      </c>
      <c r="N53" s="22">
        <v>866063</v>
      </c>
      <c r="O53" s="22">
        <v>811324</v>
      </c>
      <c r="P53" s="22">
        <v>677189</v>
      </c>
      <c r="Q53" s="22">
        <v>589974</v>
      </c>
      <c r="R53" s="22">
        <v>443852</v>
      </c>
      <c r="S53" s="22">
        <v>239280</v>
      </c>
      <c r="T53" s="22">
        <v>97340</v>
      </c>
      <c r="U53" s="22">
        <v>32724</v>
      </c>
      <c r="V53" s="22">
        <v>5954</v>
      </c>
      <c r="W53" s="22">
        <v>1421</v>
      </c>
      <c r="X53" s="30">
        <f t="shared" si="1"/>
        <v>34.821442165404754</v>
      </c>
    </row>
    <row r="54" spans="1:24" s="19" customFormat="1" ht="16.5" customHeight="1">
      <c r="A54" s="42" t="s">
        <v>54</v>
      </c>
      <c r="B54" s="25">
        <v>22689122</v>
      </c>
      <c r="C54" s="25">
        <v>1243939</v>
      </c>
      <c r="D54" s="25">
        <v>1521015</v>
      </c>
      <c r="E54" s="25">
        <v>1622128</v>
      </c>
      <c r="F54" s="25">
        <v>1592665</v>
      </c>
      <c r="G54" s="25">
        <v>1928089</v>
      </c>
      <c r="H54" s="25">
        <v>1958601</v>
      </c>
      <c r="I54" s="25">
        <v>1796937</v>
      </c>
      <c r="J54" s="25">
        <v>1877722</v>
      </c>
      <c r="K54" s="25">
        <v>1926436</v>
      </c>
      <c r="L54" s="25">
        <v>1783714</v>
      </c>
      <c r="M54" s="25">
        <v>1532407</v>
      </c>
      <c r="N54" s="25">
        <v>943933</v>
      </c>
      <c r="O54" s="25">
        <v>811061</v>
      </c>
      <c r="P54" s="25">
        <v>694392</v>
      </c>
      <c r="Q54" s="25">
        <v>588148</v>
      </c>
      <c r="R54" s="25">
        <v>464817</v>
      </c>
      <c r="S54" s="25">
        <v>255848</v>
      </c>
      <c r="T54" s="25">
        <v>103711</v>
      </c>
      <c r="U54" s="25">
        <v>35343</v>
      </c>
      <c r="V54" s="25">
        <v>6643</v>
      </c>
      <c r="W54" s="25">
        <v>1573</v>
      </c>
      <c r="X54" s="31">
        <f t="shared" si="1"/>
        <v>35.2829715711344</v>
      </c>
    </row>
    <row r="55" spans="1:24" s="19" customFormat="1" ht="16.5" customHeight="1">
      <c r="A55" s="43" t="s">
        <v>42</v>
      </c>
      <c r="B55" s="22">
        <v>22610665</v>
      </c>
      <c r="C55" s="22">
        <v>1303486</v>
      </c>
      <c r="D55" s="22">
        <v>1557425</v>
      </c>
      <c r="E55" s="22">
        <v>1610325</v>
      </c>
      <c r="F55" s="22">
        <v>1643532</v>
      </c>
      <c r="G55" s="22">
        <v>1972388</v>
      </c>
      <c r="H55" s="22">
        <v>1905223</v>
      </c>
      <c r="I55" s="22">
        <v>1817461</v>
      </c>
      <c r="J55" s="22">
        <v>1888914</v>
      </c>
      <c r="K55" s="22">
        <v>1918613</v>
      </c>
      <c r="L55" s="22">
        <v>1751351</v>
      </c>
      <c r="M55" s="22">
        <v>1464075</v>
      </c>
      <c r="N55" s="22">
        <v>870669</v>
      </c>
      <c r="O55" s="22">
        <v>811157</v>
      </c>
      <c r="P55" s="22">
        <v>679919</v>
      </c>
      <c r="Q55" s="22">
        <v>590061</v>
      </c>
      <c r="R55" s="22">
        <v>446105</v>
      </c>
      <c r="S55" s="22">
        <v>241352</v>
      </c>
      <c r="T55" s="22">
        <v>98039</v>
      </c>
      <c r="U55" s="22">
        <v>33053</v>
      </c>
      <c r="V55" s="22">
        <v>6074</v>
      </c>
      <c r="W55" s="22">
        <v>1443</v>
      </c>
      <c r="X55" s="30">
        <f t="shared" si="1"/>
        <v>34.86826367114811</v>
      </c>
    </row>
    <row r="56" spans="1:24" s="19" customFormat="1" ht="16.5" customHeight="1">
      <c r="A56" s="43" t="s">
        <v>43</v>
      </c>
      <c r="B56" s="22">
        <v>22615997</v>
      </c>
      <c r="C56" s="22">
        <v>1299411</v>
      </c>
      <c r="D56" s="22">
        <v>1555178</v>
      </c>
      <c r="E56" s="22">
        <v>1611340</v>
      </c>
      <c r="F56" s="22">
        <v>1638045</v>
      </c>
      <c r="G56" s="22">
        <v>1970157</v>
      </c>
      <c r="H56" s="22">
        <v>1908602</v>
      </c>
      <c r="I56" s="22">
        <v>1815265</v>
      </c>
      <c r="J56" s="22">
        <v>1886204</v>
      </c>
      <c r="K56" s="22">
        <v>1916993</v>
      </c>
      <c r="L56" s="22">
        <v>1752637</v>
      </c>
      <c r="M56" s="22">
        <v>1472021</v>
      </c>
      <c r="N56" s="22">
        <v>878674</v>
      </c>
      <c r="O56" s="22">
        <v>811526</v>
      </c>
      <c r="P56" s="22">
        <v>681290</v>
      </c>
      <c r="Q56" s="22">
        <v>589474</v>
      </c>
      <c r="R56" s="22">
        <v>447385</v>
      </c>
      <c r="S56" s="22">
        <v>242728</v>
      </c>
      <c r="T56" s="22">
        <v>98328</v>
      </c>
      <c r="U56" s="22">
        <v>33126</v>
      </c>
      <c r="V56" s="22">
        <v>6164</v>
      </c>
      <c r="W56" s="22">
        <v>1449</v>
      </c>
      <c r="X56" s="30">
        <f t="shared" si="1"/>
        <v>34.90232475711772</v>
      </c>
    </row>
    <row r="57" spans="1:24" s="19" customFormat="1" ht="16.5" customHeight="1">
      <c r="A57" s="43" t="s">
        <v>44</v>
      </c>
      <c r="B57" s="22">
        <v>22621478</v>
      </c>
      <c r="C57" s="22">
        <v>1293242</v>
      </c>
      <c r="D57" s="22">
        <v>1554089</v>
      </c>
      <c r="E57" s="22">
        <v>1612860</v>
      </c>
      <c r="F57" s="22">
        <v>1633160</v>
      </c>
      <c r="G57" s="22">
        <v>1966088</v>
      </c>
      <c r="H57" s="22">
        <v>1912300</v>
      </c>
      <c r="I57" s="22">
        <v>1810800</v>
      </c>
      <c r="J57" s="22">
        <v>1883501</v>
      </c>
      <c r="K57" s="22">
        <v>1917870</v>
      </c>
      <c r="L57" s="22">
        <v>1756330</v>
      </c>
      <c r="M57" s="22">
        <v>1478485</v>
      </c>
      <c r="N57" s="22">
        <v>887375</v>
      </c>
      <c r="O57" s="22">
        <v>811053</v>
      </c>
      <c r="P57" s="22">
        <v>682616</v>
      </c>
      <c r="Q57" s="22">
        <v>589354</v>
      </c>
      <c r="R57" s="22">
        <v>448962</v>
      </c>
      <c r="S57" s="22">
        <v>244023</v>
      </c>
      <c r="T57" s="22">
        <v>98586</v>
      </c>
      <c r="U57" s="22">
        <v>33126</v>
      </c>
      <c r="V57" s="22">
        <v>6196</v>
      </c>
      <c r="W57" s="22">
        <v>1462</v>
      </c>
      <c r="X57" s="30">
        <f t="shared" si="1"/>
        <v>34.93954510841422</v>
      </c>
    </row>
    <row r="58" spans="1:24" s="19" customFormat="1" ht="16.5" customHeight="1">
      <c r="A58" s="43" t="s">
        <v>45</v>
      </c>
      <c r="B58" s="22">
        <v>22626589</v>
      </c>
      <c r="C58" s="22">
        <v>1286635</v>
      </c>
      <c r="D58" s="22">
        <v>1552559</v>
      </c>
      <c r="E58" s="22">
        <v>1615623</v>
      </c>
      <c r="F58" s="22">
        <v>1629370</v>
      </c>
      <c r="G58" s="22">
        <v>1962390</v>
      </c>
      <c r="H58" s="22">
        <v>1915864</v>
      </c>
      <c r="I58" s="22">
        <v>1808477</v>
      </c>
      <c r="J58" s="22">
        <v>1881693</v>
      </c>
      <c r="K58" s="22">
        <v>1917562</v>
      </c>
      <c r="L58" s="22">
        <v>1761386</v>
      </c>
      <c r="M58" s="22">
        <v>1470793</v>
      </c>
      <c r="N58" s="22">
        <v>905403</v>
      </c>
      <c r="O58" s="22">
        <v>810241</v>
      </c>
      <c r="P58" s="22">
        <v>685493</v>
      </c>
      <c r="Q58" s="22">
        <v>588838</v>
      </c>
      <c r="R58" s="22">
        <v>449539</v>
      </c>
      <c r="S58" s="22">
        <v>245023</v>
      </c>
      <c r="T58" s="22">
        <v>98846</v>
      </c>
      <c r="U58" s="22">
        <v>33167</v>
      </c>
      <c r="V58" s="22">
        <v>6225</v>
      </c>
      <c r="W58" s="22">
        <v>1462</v>
      </c>
      <c r="X58" s="30">
        <f t="shared" si="1"/>
        <v>34.97294061866771</v>
      </c>
    </row>
    <row r="59" spans="1:24" s="19" customFormat="1" ht="16.5" customHeight="1">
      <c r="A59" s="43" t="s">
        <v>125</v>
      </c>
      <c r="B59" s="22">
        <v>22632661</v>
      </c>
      <c r="C59" s="22">
        <v>1279527</v>
      </c>
      <c r="D59" s="22">
        <v>1550520</v>
      </c>
      <c r="E59" s="22">
        <v>1617369</v>
      </c>
      <c r="F59" s="22">
        <v>1626153</v>
      </c>
      <c r="G59" s="22">
        <v>1958330</v>
      </c>
      <c r="H59" s="22">
        <v>1920257</v>
      </c>
      <c r="I59" s="22">
        <v>1806632</v>
      </c>
      <c r="J59" s="22">
        <v>1879996</v>
      </c>
      <c r="K59" s="22">
        <v>1917994</v>
      </c>
      <c r="L59" s="22">
        <v>1765939</v>
      </c>
      <c r="M59" s="22">
        <v>1480404</v>
      </c>
      <c r="N59" s="22">
        <v>906376</v>
      </c>
      <c r="O59" s="22">
        <v>810593</v>
      </c>
      <c r="P59" s="22">
        <v>687071</v>
      </c>
      <c r="Q59" s="22">
        <v>588485</v>
      </c>
      <c r="R59" s="22">
        <v>450473</v>
      </c>
      <c r="S59" s="22">
        <v>246230</v>
      </c>
      <c r="T59" s="22">
        <v>99210</v>
      </c>
      <c r="U59" s="22">
        <v>33388</v>
      </c>
      <c r="V59" s="22">
        <v>6238</v>
      </c>
      <c r="W59" s="22">
        <v>1476</v>
      </c>
      <c r="X59" s="30">
        <f t="shared" si="1"/>
        <v>35.00612303166649</v>
      </c>
    </row>
    <row r="60" spans="1:24" s="19" customFormat="1" ht="16.5" customHeight="1">
      <c r="A60" s="43" t="s">
        <v>127</v>
      </c>
      <c r="B60" s="22">
        <v>22640250</v>
      </c>
      <c r="C60" s="22">
        <v>1273112</v>
      </c>
      <c r="D60" s="22">
        <v>1547953</v>
      </c>
      <c r="E60" s="22">
        <v>1618697</v>
      </c>
      <c r="F60" s="22">
        <v>1623078</v>
      </c>
      <c r="G60" s="22">
        <v>1954226</v>
      </c>
      <c r="H60" s="22">
        <v>1925683</v>
      </c>
      <c r="I60" s="22">
        <v>1805300</v>
      </c>
      <c r="J60" s="22">
        <v>1881080</v>
      </c>
      <c r="K60" s="22">
        <v>1918260</v>
      </c>
      <c r="L60" s="22">
        <v>1768790</v>
      </c>
      <c r="M60" s="22">
        <v>1489025</v>
      </c>
      <c r="N60" s="22">
        <v>907989</v>
      </c>
      <c r="O60" s="22">
        <v>811576</v>
      </c>
      <c r="P60" s="22">
        <v>687650</v>
      </c>
      <c r="Q60" s="22">
        <v>587712</v>
      </c>
      <c r="R60" s="22">
        <v>451830</v>
      </c>
      <c r="S60" s="22">
        <v>247461</v>
      </c>
      <c r="T60" s="22">
        <v>99537</v>
      </c>
      <c r="U60" s="22">
        <v>33561</v>
      </c>
      <c r="V60" s="22">
        <v>6241</v>
      </c>
      <c r="W60" s="22">
        <v>1489</v>
      </c>
      <c r="X60" s="30">
        <f t="shared" si="1"/>
        <v>35.037288656264835</v>
      </c>
    </row>
    <row r="61" spans="1:24" s="19" customFormat="1" ht="16.5" customHeight="1">
      <c r="A61" s="43" t="s">
        <v>48</v>
      </c>
      <c r="B61" s="22">
        <v>22647160</v>
      </c>
      <c r="C61" s="22">
        <v>1266393</v>
      </c>
      <c r="D61" s="22">
        <v>1544428</v>
      </c>
      <c r="E61" s="22">
        <v>1619637</v>
      </c>
      <c r="F61" s="22">
        <v>1619294</v>
      </c>
      <c r="G61" s="22">
        <v>1950096</v>
      </c>
      <c r="H61" s="22">
        <v>1931141</v>
      </c>
      <c r="I61" s="22">
        <v>1805017</v>
      </c>
      <c r="J61" s="22">
        <v>1881860</v>
      </c>
      <c r="K61" s="22">
        <v>1919797</v>
      </c>
      <c r="L61" s="22">
        <v>1772463</v>
      </c>
      <c r="M61" s="22">
        <v>1495731</v>
      </c>
      <c r="N61" s="22">
        <v>909440</v>
      </c>
      <c r="O61" s="22">
        <v>812792</v>
      </c>
      <c r="P61" s="22">
        <v>688551</v>
      </c>
      <c r="Q61" s="22">
        <v>587185</v>
      </c>
      <c r="R61" s="22">
        <v>453194</v>
      </c>
      <c r="S61" s="22">
        <v>248663</v>
      </c>
      <c r="T61" s="22">
        <v>100094</v>
      </c>
      <c r="U61" s="22">
        <v>33642</v>
      </c>
      <c r="V61" s="22">
        <v>6248</v>
      </c>
      <c r="W61" s="22">
        <v>1494</v>
      </c>
      <c r="X61" s="30">
        <f t="shared" si="1"/>
        <v>35.07144789898601</v>
      </c>
    </row>
    <row r="62" spans="1:24" s="19" customFormat="1" ht="16.5" customHeight="1">
      <c r="A62" s="43" t="s">
        <v>49</v>
      </c>
      <c r="B62" s="22">
        <v>22653642</v>
      </c>
      <c r="C62" s="22">
        <v>1260630</v>
      </c>
      <c r="D62" s="22">
        <v>1540110</v>
      </c>
      <c r="E62" s="22">
        <v>1620339</v>
      </c>
      <c r="F62" s="22">
        <v>1613443</v>
      </c>
      <c r="G62" s="22">
        <v>1946085</v>
      </c>
      <c r="H62" s="22">
        <v>1935408</v>
      </c>
      <c r="I62" s="22">
        <v>1803825</v>
      </c>
      <c r="J62" s="22">
        <v>1881637</v>
      </c>
      <c r="K62" s="22">
        <v>1922514</v>
      </c>
      <c r="L62" s="22">
        <v>1776328</v>
      </c>
      <c r="M62" s="22">
        <v>1500290</v>
      </c>
      <c r="N62" s="22">
        <v>916316</v>
      </c>
      <c r="O62" s="22">
        <v>812579</v>
      </c>
      <c r="P62" s="22">
        <v>689776</v>
      </c>
      <c r="Q62" s="22">
        <v>586596</v>
      </c>
      <c r="R62" s="22">
        <v>455126</v>
      </c>
      <c r="S62" s="22">
        <v>250400</v>
      </c>
      <c r="T62" s="22">
        <v>100519</v>
      </c>
      <c r="U62" s="22">
        <v>33898</v>
      </c>
      <c r="V62" s="22">
        <v>6310</v>
      </c>
      <c r="W62" s="22">
        <v>1513</v>
      </c>
      <c r="X62" s="30">
        <f t="shared" si="1"/>
        <v>35.112704019071195</v>
      </c>
    </row>
    <row r="63" spans="1:24" s="19" customFormat="1" ht="16.5" customHeight="1">
      <c r="A63" s="43" t="s">
        <v>50</v>
      </c>
      <c r="B63" s="22">
        <v>22659341</v>
      </c>
      <c r="C63" s="22">
        <v>1256011</v>
      </c>
      <c r="D63" s="22">
        <v>1535110</v>
      </c>
      <c r="E63" s="22">
        <v>1619740</v>
      </c>
      <c r="F63" s="22">
        <v>1608088</v>
      </c>
      <c r="G63" s="22">
        <v>1941281</v>
      </c>
      <c r="H63" s="22">
        <v>1940917</v>
      </c>
      <c r="I63" s="22">
        <v>1804025</v>
      </c>
      <c r="J63" s="22">
        <v>1879804</v>
      </c>
      <c r="K63" s="22">
        <v>1923388</v>
      </c>
      <c r="L63" s="22">
        <v>1779004</v>
      </c>
      <c r="M63" s="22">
        <v>1504754</v>
      </c>
      <c r="N63" s="22">
        <v>924500</v>
      </c>
      <c r="O63" s="22">
        <v>812233</v>
      </c>
      <c r="P63" s="22">
        <v>690772</v>
      </c>
      <c r="Q63" s="22">
        <v>586938</v>
      </c>
      <c r="R63" s="22">
        <v>457429</v>
      </c>
      <c r="S63" s="22">
        <v>252269</v>
      </c>
      <c r="T63" s="22">
        <v>100853</v>
      </c>
      <c r="U63" s="22">
        <v>34314</v>
      </c>
      <c r="V63" s="22">
        <v>6381</v>
      </c>
      <c r="W63" s="22">
        <v>1530</v>
      </c>
      <c r="X63" s="30">
        <f>SUM(C63*2.5+D63*7.5+E63*12.5+F63*17.5+G63*22.5+H63*27.5+I63*32.5+J63*37.5+K63*42.5+L63*47.5+M63*52.5+N63*57.5+O63*62.5+P63*67.5+Q63*72.5+R63*77.5+S63*82.5+T63*87.5+U63*92.5+V63*97.5+W63*103)/B63</f>
        <v>35.15592962301949</v>
      </c>
    </row>
    <row r="64" spans="1:24" s="19" customFormat="1" ht="16.5" customHeight="1">
      <c r="A64" s="43" t="s">
        <v>51</v>
      </c>
      <c r="B64" s="22">
        <v>22668274</v>
      </c>
      <c r="C64" s="22">
        <v>1250668</v>
      </c>
      <c r="D64" s="22">
        <v>1529726</v>
      </c>
      <c r="E64" s="22">
        <v>1620815</v>
      </c>
      <c r="F64" s="22">
        <v>1601124</v>
      </c>
      <c r="G64" s="22">
        <v>1936010</v>
      </c>
      <c r="H64" s="22">
        <v>1946674</v>
      </c>
      <c r="I64" s="22">
        <v>1804115</v>
      </c>
      <c r="J64" s="22">
        <v>1880597</v>
      </c>
      <c r="K64" s="22">
        <v>1923085</v>
      </c>
      <c r="L64" s="22">
        <v>1781759</v>
      </c>
      <c r="M64" s="22">
        <v>1513098</v>
      </c>
      <c r="N64" s="22">
        <v>929980</v>
      </c>
      <c r="O64" s="22">
        <v>812962</v>
      </c>
      <c r="P64" s="22">
        <v>692293</v>
      </c>
      <c r="Q64" s="22">
        <v>587512</v>
      </c>
      <c r="R64" s="22">
        <v>459426</v>
      </c>
      <c r="S64" s="22">
        <v>253968</v>
      </c>
      <c r="T64" s="22">
        <v>101651</v>
      </c>
      <c r="U64" s="22">
        <v>34792</v>
      </c>
      <c r="V64" s="22">
        <v>6477</v>
      </c>
      <c r="W64" s="22">
        <v>1542</v>
      </c>
      <c r="X64" s="30">
        <f>SUM(C64*2.5+D64*7.5+E64*12.5+F64*17.5+G64*22.5+H64*27.5+I64*32.5+J64*37.5+K64*42.5+L64*47.5+M64*52.5+N64*57.5+O64*62.5+P64*67.5+Q64*72.5+R64*77.5+S64*82.5+T64*87.5+U64*92.5+V64*97.5+W64*103)/B64</f>
        <v>35.20342885391274</v>
      </c>
    </row>
    <row r="65" spans="1:24" s="19" customFormat="1" ht="16.5" customHeight="1">
      <c r="A65" s="43" t="s">
        <v>52</v>
      </c>
      <c r="B65" s="22">
        <v>22678940</v>
      </c>
      <c r="C65" s="22">
        <v>1247431</v>
      </c>
      <c r="D65" s="22">
        <v>1525140</v>
      </c>
      <c r="E65" s="22">
        <v>1621661</v>
      </c>
      <c r="F65" s="22">
        <v>1596570</v>
      </c>
      <c r="G65" s="22">
        <v>1931768</v>
      </c>
      <c r="H65" s="22">
        <v>1953312</v>
      </c>
      <c r="I65" s="22">
        <v>1799492</v>
      </c>
      <c r="J65" s="22">
        <v>1879730</v>
      </c>
      <c r="K65" s="22">
        <v>1923972</v>
      </c>
      <c r="L65" s="22">
        <v>1783547</v>
      </c>
      <c r="M65" s="22">
        <v>1523240</v>
      </c>
      <c r="N65" s="22">
        <v>936138</v>
      </c>
      <c r="O65" s="22">
        <v>812106</v>
      </c>
      <c r="P65" s="22">
        <v>693594</v>
      </c>
      <c r="Q65" s="22">
        <v>588162</v>
      </c>
      <c r="R65" s="22">
        <v>462128</v>
      </c>
      <c r="S65" s="22">
        <v>255087</v>
      </c>
      <c r="T65" s="22">
        <v>102624</v>
      </c>
      <c r="U65" s="22">
        <v>35122</v>
      </c>
      <c r="V65" s="22">
        <v>6561</v>
      </c>
      <c r="W65" s="22">
        <v>1555</v>
      </c>
      <c r="X65" s="30">
        <v>35.2446466854271</v>
      </c>
    </row>
    <row r="66" spans="1:24" s="19" customFormat="1" ht="16.5" customHeight="1">
      <c r="A66" s="43" t="s">
        <v>53</v>
      </c>
      <c r="B66" s="22">
        <v>22689122</v>
      </c>
      <c r="C66" s="22">
        <v>1243939</v>
      </c>
      <c r="D66" s="22">
        <v>1521015</v>
      </c>
      <c r="E66" s="22">
        <v>1622128</v>
      </c>
      <c r="F66" s="22">
        <v>1592665</v>
      </c>
      <c r="G66" s="22">
        <v>1928089</v>
      </c>
      <c r="H66" s="22">
        <v>1958601</v>
      </c>
      <c r="I66" s="22">
        <v>1796937</v>
      </c>
      <c r="J66" s="22">
        <v>1877722</v>
      </c>
      <c r="K66" s="22">
        <v>1926436</v>
      </c>
      <c r="L66" s="22">
        <v>1783714</v>
      </c>
      <c r="M66" s="22">
        <v>1532407</v>
      </c>
      <c r="N66" s="22">
        <v>943933</v>
      </c>
      <c r="O66" s="22">
        <v>811061</v>
      </c>
      <c r="P66" s="22">
        <v>694392</v>
      </c>
      <c r="Q66" s="22">
        <v>588148</v>
      </c>
      <c r="R66" s="22">
        <v>464817</v>
      </c>
      <c r="S66" s="22">
        <v>255848</v>
      </c>
      <c r="T66" s="22">
        <v>103711</v>
      </c>
      <c r="U66" s="22">
        <v>35343</v>
      </c>
      <c r="V66" s="22">
        <v>6643</v>
      </c>
      <c r="W66" s="22">
        <v>1573</v>
      </c>
      <c r="X66" s="30">
        <f>SUM(C66*2.5+D66*7.5+E66*12.5+F66*17.5+G66*22.5+H66*27.5+I66*32.5+J66*37.5+K66*42.5+L66*47.5+M66*52.5+N66*57.5+O66*62.5+P66*67.5+Q66*72.5+R66*77.5+S66*82.5+T66*87.5+U66*92.5+V66*97.5+W66*103)/B66</f>
        <v>35.2829715711344</v>
      </c>
    </row>
    <row r="67" spans="1:24" s="21" customFormat="1" ht="16.5" customHeight="1">
      <c r="A67" s="42" t="s">
        <v>123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31"/>
    </row>
    <row r="68" spans="1:24" s="21" customFormat="1" ht="16.5" customHeight="1">
      <c r="A68" s="43" t="s">
        <v>122</v>
      </c>
      <c r="B68" s="22">
        <v>22696349</v>
      </c>
      <c r="C68" s="22">
        <v>1237353</v>
      </c>
      <c r="D68" s="22">
        <v>1518701</v>
      </c>
      <c r="E68" s="22">
        <v>1622076</v>
      </c>
      <c r="F68" s="22">
        <v>1590161</v>
      </c>
      <c r="G68" s="22">
        <v>1923455</v>
      </c>
      <c r="H68" s="22">
        <v>1962097</v>
      </c>
      <c r="I68" s="22">
        <v>1794647</v>
      </c>
      <c r="J68" s="22">
        <v>1875880</v>
      </c>
      <c r="K68" s="22">
        <v>1926391</v>
      </c>
      <c r="L68" s="22">
        <v>1784873</v>
      </c>
      <c r="M68" s="22">
        <v>1538958</v>
      </c>
      <c r="N68" s="22">
        <v>953714</v>
      </c>
      <c r="O68" s="22">
        <v>809481</v>
      </c>
      <c r="P68" s="22">
        <v>696993</v>
      </c>
      <c r="Q68" s="22">
        <v>588638</v>
      </c>
      <c r="R68" s="22">
        <v>466815</v>
      </c>
      <c r="S68" s="22">
        <v>257326</v>
      </c>
      <c r="T68" s="22">
        <v>104744</v>
      </c>
      <c r="U68" s="22">
        <v>35713</v>
      </c>
      <c r="V68" s="22">
        <v>6736</v>
      </c>
      <c r="W68" s="22">
        <v>1597</v>
      </c>
      <c r="X68" s="30">
        <f aca="true" t="shared" si="2" ref="X68:X75">SUM(C68*2.5+D68*7.5+E68*12.5+F68*17.5+G68*22.5+H68*27.5+I68*32.5+J68*37.5+K68*42.5+L68*47.5+M68*52.5+N68*57.5+O68*62.5+P68*67.5+Q68*72.5+R68*77.5+S68*82.5+T68*87.5+U68*92.5+V68*97.5+W68*103)/B68</f>
        <v>35.327024668152575</v>
      </c>
    </row>
    <row r="69" spans="1:24" s="21" customFormat="1" ht="16.5" customHeight="1">
      <c r="A69" s="43" t="s">
        <v>124</v>
      </c>
      <c r="B69" s="22">
        <v>22701627</v>
      </c>
      <c r="C69" s="22">
        <v>1229107</v>
      </c>
      <c r="D69" s="22">
        <v>1517072</v>
      </c>
      <c r="E69" s="22">
        <v>1621691</v>
      </c>
      <c r="F69" s="22">
        <v>1589474</v>
      </c>
      <c r="G69" s="22">
        <v>1919016</v>
      </c>
      <c r="H69" s="22">
        <v>1965325</v>
      </c>
      <c r="I69" s="22">
        <v>1791355</v>
      </c>
      <c r="J69" s="22">
        <v>1872311</v>
      </c>
      <c r="K69" s="22">
        <v>1923302</v>
      </c>
      <c r="L69" s="22">
        <v>1788179</v>
      </c>
      <c r="M69" s="22">
        <v>1551089</v>
      </c>
      <c r="N69" s="22">
        <v>961361</v>
      </c>
      <c r="O69" s="22">
        <v>806500</v>
      </c>
      <c r="P69" s="22">
        <v>699696</v>
      </c>
      <c r="Q69" s="22">
        <v>588400</v>
      </c>
      <c r="R69" s="22">
        <v>468625</v>
      </c>
      <c r="S69" s="22">
        <v>259053</v>
      </c>
      <c r="T69" s="22">
        <v>105644</v>
      </c>
      <c r="U69" s="22">
        <v>35979</v>
      </c>
      <c r="V69" s="22">
        <v>6832</v>
      </c>
      <c r="W69" s="22">
        <v>1616</v>
      </c>
      <c r="X69" s="30">
        <f t="shared" si="2"/>
        <v>35.37065957871654</v>
      </c>
    </row>
    <row r="70" spans="1:24" s="19" customFormat="1" ht="16.5" customHeight="1">
      <c r="A70" s="43" t="s">
        <v>44</v>
      </c>
      <c r="B70" s="22">
        <v>22703295</v>
      </c>
      <c r="C70" s="22">
        <v>1222276</v>
      </c>
      <c r="D70" s="22">
        <v>1516163</v>
      </c>
      <c r="E70" s="22">
        <v>1620037</v>
      </c>
      <c r="F70" s="22">
        <v>1590045</v>
      </c>
      <c r="G70" s="22">
        <v>1913498</v>
      </c>
      <c r="H70" s="22">
        <v>1967520</v>
      </c>
      <c r="I70" s="22">
        <v>1788765</v>
      </c>
      <c r="J70" s="22">
        <v>1868822</v>
      </c>
      <c r="K70" s="22">
        <v>1924001</v>
      </c>
      <c r="L70" s="22">
        <v>1789485</v>
      </c>
      <c r="M70" s="22">
        <v>1553808</v>
      </c>
      <c r="N70" s="22">
        <v>975645</v>
      </c>
      <c r="O70" s="22">
        <v>803521</v>
      </c>
      <c r="P70" s="22">
        <v>701606</v>
      </c>
      <c r="Q70" s="22">
        <v>588035</v>
      </c>
      <c r="R70" s="22">
        <v>469866</v>
      </c>
      <c r="S70" s="22">
        <v>259933</v>
      </c>
      <c r="T70" s="22">
        <v>105951</v>
      </c>
      <c r="U70" s="22">
        <v>35880</v>
      </c>
      <c r="V70" s="22">
        <v>6842</v>
      </c>
      <c r="W70" s="22">
        <v>1596</v>
      </c>
      <c r="X70" s="30">
        <f t="shared" si="2"/>
        <v>35.40524097933802</v>
      </c>
    </row>
    <row r="71" spans="1:24" s="19" customFormat="1" ht="16.5" customHeight="1">
      <c r="A71" s="61" t="s">
        <v>45</v>
      </c>
      <c r="B71" s="22">
        <v>22708280</v>
      </c>
      <c r="C71" s="22">
        <v>1214074</v>
      </c>
      <c r="D71" s="22">
        <v>1514906</v>
      </c>
      <c r="E71" s="22">
        <v>1619538</v>
      </c>
      <c r="F71" s="22">
        <v>1590082</v>
      </c>
      <c r="G71" s="22">
        <v>1910491</v>
      </c>
      <c r="H71" s="22">
        <v>1968730</v>
      </c>
      <c r="I71" s="22">
        <v>1788979</v>
      </c>
      <c r="J71" s="22">
        <v>1866767</v>
      </c>
      <c r="K71" s="22">
        <v>1924047</v>
      </c>
      <c r="L71" s="22">
        <v>1790971</v>
      </c>
      <c r="M71" s="22">
        <v>1555925</v>
      </c>
      <c r="N71" s="22">
        <v>987918</v>
      </c>
      <c r="O71" s="22">
        <v>802466</v>
      </c>
      <c r="P71" s="22">
        <v>703832</v>
      </c>
      <c r="Q71" s="22">
        <v>587907</v>
      </c>
      <c r="R71" s="22">
        <v>469551</v>
      </c>
      <c r="S71" s="22">
        <v>261539</v>
      </c>
      <c r="T71" s="22">
        <v>106124</v>
      </c>
      <c r="U71" s="22">
        <v>35964</v>
      </c>
      <c r="V71" s="22">
        <v>6869</v>
      </c>
      <c r="W71" s="22">
        <v>1600</v>
      </c>
      <c r="X71" s="30">
        <f t="shared" si="2"/>
        <v>35.43967530786127</v>
      </c>
    </row>
    <row r="72" spans="1:24" s="19" customFormat="1" ht="16.5" customHeight="1">
      <c r="A72" s="61" t="s">
        <v>126</v>
      </c>
      <c r="B72" s="22">
        <v>22715030</v>
      </c>
      <c r="C72" s="22">
        <v>1207720</v>
      </c>
      <c r="D72" s="22">
        <v>1512993</v>
      </c>
      <c r="E72" s="22">
        <v>1618818</v>
      </c>
      <c r="F72" s="22">
        <v>1589997</v>
      </c>
      <c r="G72" s="22">
        <v>1906722</v>
      </c>
      <c r="H72" s="22">
        <v>1971471</v>
      </c>
      <c r="I72" s="22">
        <v>1787657</v>
      </c>
      <c r="J72" s="22">
        <v>1866669</v>
      </c>
      <c r="K72" s="22">
        <v>1925232</v>
      </c>
      <c r="L72" s="22">
        <v>1792524</v>
      </c>
      <c r="M72" s="22">
        <v>1565413</v>
      </c>
      <c r="N72" s="22">
        <v>991705</v>
      </c>
      <c r="O72" s="22">
        <v>801501</v>
      </c>
      <c r="P72" s="22">
        <v>704862</v>
      </c>
      <c r="Q72" s="22">
        <v>587789</v>
      </c>
      <c r="R72" s="22">
        <v>470024</v>
      </c>
      <c r="S72" s="22">
        <v>262907</v>
      </c>
      <c r="T72" s="22">
        <v>106485</v>
      </c>
      <c r="U72" s="22">
        <v>36101</v>
      </c>
      <c r="V72" s="22">
        <v>6825</v>
      </c>
      <c r="W72" s="22">
        <v>1615</v>
      </c>
      <c r="X72" s="30">
        <f t="shared" si="2"/>
        <v>35.47030215236344</v>
      </c>
    </row>
    <row r="73" spans="1:24" s="19" customFormat="1" ht="16.5" customHeight="1">
      <c r="A73" s="61" t="s">
        <v>128</v>
      </c>
      <c r="B73" s="22">
        <v>22722559</v>
      </c>
      <c r="C73" s="22">
        <v>1200609</v>
      </c>
      <c r="D73" s="22">
        <v>1510720</v>
      </c>
      <c r="E73" s="22">
        <v>1617655</v>
      </c>
      <c r="F73" s="22">
        <v>1590678</v>
      </c>
      <c r="G73" s="22">
        <v>1901857</v>
      </c>
      <c r="H73" s="22">
        <v>1975701</v>
      </c>
      <c r="I73" s="22">
        <v>1787201</v>
      </c>
      <c r="J73" s="22">
        <v>1866634</v>
      </c>
      <c r="K73" s="22">
        <v>1927650</v>
      </c>
      <c r="L73" s="22">
        <v>1792612</v>
      </c>
      <c r="M73" s="22">
        <v>1575385</v>
      </c>
      <c r="N73" s="22">
        <v>995676</v>
      </c>
      <c r="O73" s="22">
        <v>799951</v>
      </c>
      <c r="P73" s="22">
        <v>706067</v>
      </c>
      <c r="Q73" s="22">
        <v>587355</v>
      </c>
      <c r="R73" s="22">
        <v>471008</v>
      </c>
      <c r="S73" s="22">
        <v>264199</v>
      </c>
      <c r="T73" s="22">
        <v>106958</v>
      </c>
      <c r="U73" s="22">
        <v>36189</v>
      </c>
      <c r="V73" s="22">
        <v>6828</v>
      </c>
      <c r="W73" s="22">
        <v>1626</v>
      </c>
      <c r="X73" s="30">
        <f t="shared" si="2"/>
        <v>35.502509664514456</v>
      </c>
    </row>
    <row r="74" spans="1:24" s="19" customFormat="1" ht="16.5" customHeight="1">
      <c r="A74" s="61" t="s">
        <v>48</v>
      </c>
      <c r="B74" s="22">
        <v>22730819</v>
      </c>
      <c r="C74" s="22">
        <v>1191505</v>
      </c>
      <c r="D74" s="22">
        <v>1509408</v>
      </c>
      <c r="E74" s="22">
        <v>1616085</v>
      </c>
      <c r="F74" s="22">
        <v>1590930</v>
      </c>
      <c r="G74" s="22">
        <v>1896382</v>
      </c>
      <c r="H74" s="22">
        <v>1981427</v>
      </c>
      <c r="I74" s="22">
        <v>1786347</v>
      </c>
      <c r="J74" s="22">
        <v>1869597</v>
      </c>
      <c r="K74" s="22">
        <v>1928046</v>
      </c>
      <c r="L74" s="22">
        <v>1794416</v>
      </c>
      <c r="M74" s="22">
        <v>1583912</v>
      </c>
      <c r="N74" s="22">
        <v>999585</v>
      </c>
      <c r="O74" s="22">
        <v>798866</v>
      </c>
      <c r="P74" s="22">
        <v>707197</v>
      </c>
      <c r="Q74" s="22">
        <v>586967</v>
      </c>
      <c r="R74" s="22">
        <v>472167</v>
      </c>
      <c r="S74" s="22">
        <v>265356</v>
      </c>
      <c r="T74" s="22">
        <v>107797</v>
      </c>
      <c r="U74" s="22">
        <v>36345</v>
      </c>
      <c r="V74" s="22">
        <v>6835</v>
      </c>
      <c r="W74" s="22">
        <v>1649</v>
      </c>
      <c r="X74" s="30">
        <f t="shared" si="2"/>
        <v>35.538057251698675</v>
      </c>
    </row>
    <row r="75" spans="1:24" s="19" customFormat="1" ht="16.5" customHeight="1">
      <c r="A75" s="61" t="s">
        <v>49</v>
      </c>
      <c r="B75" s="22">
        <v>22738559</v>
      </c>
      <c r="C75" s="22">
        <v>1183110</v>
      </c>
      <c r="D75" s="22">
        <v>1508268</v>
      </c>
      <c r="E75" s="22">
        <v>1613650</v>
      </c>
      <c r="F75" s="22">
        <v>1591785</v>
      </c>
      <c r="G75" s="22">
        <v>1890181</v>
      </c>
      <c r="H75" s="22">
        <v>1986415</v>
      </c>
      <c r="I75" s="22">
        <v>1784144</v>
      </c>
      <c r="J75" s="22">
        <v>1871267</v>
      </c>
      <c r="K75" s="22">
        <v>1926662</v>
      </c>
      <c r="L75" s="22">
        <v>1799011</v>
      </c>
      <c r="M75" s="22">
        <v>1589515</v>
      </c>
      <c r="N75" s="22">
        <v>1009189</v>
      </c>
      <c r="O75" s="22">
        <v>796784</v>
      </c>
      <c r="P75" s="22">
        <v>707526</v>
      </c>
      <c r="Q75" s="22">
        <v>586561</v>
      </c>
      <c r="R75" s="22">
        <v>473962</v>
      </c>
      <c r="S75" s="22">
        <v>267101</v>
      </c>
      <c r="T75" s="22">
        <v>108415</v>
      </c>
      <c r="U75" s="22">
        <v>36503</v>
      </c>
      <c r="V75" s="22">
        <v>6843</v>
      </c>
      <c r="W75" s="22">
        <v>1667</v>
      </c>
      <c r="X75" s="30">
        <f t="shared" si="2"/>
        <v>35.57726265767325</v>
      </c>
    </row>
    <row r="76" spans="1:24" s="19" customFormat="1" ht="16.5" customHeight="1">
      <c r="A76" s="43" t="s">
        <v>50</v>
      </c>
      <c r="B76" s="22">
        <v>22744839</v>
      </c>
      <c r="C76" s="22">
        <v>1173278</v>
      </c>
      <c r="D76" s="22">
        <v>1508497</v>
      </c>
      <c r="E76" s="22">
        <v>1611402</v>
      </c>
      <c r="F76" s="22">
        <v>1591466</v>
      </c>
      <c r="G76" s="22">
        <v>1884439</v>
      </c>
      <c r="H76" s="22">
        <v>1990022</v>
      </c>
      <c r="I76" s="22">
        <v>1783303</v>
      </c>
      <c r="J76" s="22">
        <v>1872132</v>
      </c>
      <c r="K76" s="22">
        <v>1926166</v>
      </c>
      <c r="L76" s="22">
        <v>1800294</v>
      </c>
      <c r="M76" s="22">
        <v>1594191</v>
      </c>
      <c r="N76" s="22">
        <v>1023487</v>
      </c>
      <c r="O76" s="22">
        <v>790501</v>
      </c>
      <c r="P76" s="22">
        <v>708410</v>
      </c>
      <c r="Q76" s="22">
        <v>586524</v>
      </c>
      <c r="R76" s="22">
        <v>476322</v>
      </c>
      <c r="S76" s="22">
        <v>269172</v>
      </c>
      <c r="T76" s="22">
        <v>109684</v>
      </c>
      <c r="U76" s="22">
        <v>36940</v>
      </c>
      <c r="V76" s="22">
        <v>6911</v>
      </c>
      <c r="W76" s="22">
        <v>1698</v>
      </c>
      <c r="X76" s="30">
        <f>SUM(C76*2.5+D76*7.5+E76*12.5+F76*17.5+G76*22.5+H76*27.5+I76*32.5+J76*37.5+K76*42.5+L76*47.5+M76*52.5+N76*57.5+O76*62.5+P76*67.5+Q76*72.5+R76*77.5+S76*82.5+T76*87.5+U76*92.5+V76*97.5+W76*103)/B76</f>
        <v>35.62043554144305</v>
      </c>
    </row>
    <row r="77" spans="1:24" s="21" customFormat="1" ht="16.5" customHeight="1">
      <c r="A77" s="62" t="s">
        <v>411</v>
      </c>
      <c r="B77" s="25">
        <v>22752547</v>
      </c>
      <c r="C77" s="25">
        <v>1161524</v>
      </c>
      <c r="D77" s="25">
        <v>1507414</v>
      </c>
      <c r="E77" s="25">
        <v>1610364</v>
      </c>
      <c r="F77" s="25">
        <v>1591750</v>
      </c>
      <c r="G77" s="25">
        <v>1878086</v>
      </c>
      <c r="H77" s="25">
        <v>1994037</v>
      </c>
      <c r="I77" s="25">
        <v>1781674</v>
      </c>
      <c r="J77" s="25">
        <v>1870987</v>
      </c>
      <c r="K77" s="25">
        <v>1925425</v>
      </c>
      <c r="L77" s="25">
        <v>1803211</v>
      </c>
      <c r="M77" s="25">
        <v>1601461</v>
      </c>
      <c r="N77" s="25">
        <v>1038336</v>
      </c>
      <c r="O77" s="25">
        <v>785036</v>
      </c>
      <c r="P77" s="25">
        <v>711123</v>
      </c>
      <c r="Q77" s="25">
        <v>586259</v>
      </c>
      <c r="R77" s="25">
        <v>477683</v>
      </c>
      <c r="S77" s="25">
        <v>271702</v>
      </c>
      <c r="T77" s="25">
        <v>110622</v>
      </c>
      <c r="U77" s="25">
        <v>37150</v>
      </c>
      <c r="V77" s="25">
        <v>7002</v>
      </c>
      <c r="W77" s="25">
        <v>1701</v>
      </c>
      <c r="X77" s="31">
        <f>SUM(C77*2.5+D77*7.5+E77*12.5+F77*17.5+G77*22.5+H77*27.5+I77*32.5+J77*37.5+K77*42.5+L77*47.5+M77*52.5+N77*57.5+O77*62.5+P77*67.5+Q77*72.5+R77*77.5+S77*82.5+T77*87.5+U77*92.5+V77*97.5+W77*103)/B77</f>
        <v>35.67059736213269</v>
      </c>
    </row>
    <row r="78" ht="12" customHeight="1">
      <c r="A78" s="51" t="s">
        <v>87</v>
      </c>
    </row>
    <row r="79" ht="12" customHeight="1">
      <c r="A79" s="55" t="s">
        <v>88</v>
      </c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.75" customHeight="1"/>
    <row r="89" s="5" customFormat="1" ht="12" customHeight="1"/>
    <row r="90" ht="12" customHeight="1"/>
    <row r="91" ht="12" customHeight="1"/>
    <row r="92" ht="12" customHeight="1"/>
    <row r="93" s="5" customFormat="1" ht="12" customHeight="1"/>
    <row r="94" ht="12" customHeight="1"/>
    <row r="95" ht="12" customHeight="1">
      <c r="E95" s="14"/>
    </row>
    <row r="96" spans="2:10" ht="12" customHeight="1">
      <c r="B96" s="15"/>
      <c r="C96" s="15"/>
      <c r="D96" s="15"/>
      <c r="E96" s="15"/>
      <c r="F96" s="15"/>
      <c r="G96" s="15"/>
      <c r="H96" s="15"/>
      <c r="I96" s="15"/>
      <c r="J96" s="15"/>
    </row>
    <row r="97" spans="2:10" ht="12" customHeight="1">
      <c r="B97" s="15"/>
      <c r="C97" s="15"/>
      <c r="D97" s="15"/>
      <c r="E97" s="15"/>
      <c r="F97" s="15"/>
      <c r="G97" s="15"/>
      <c r="H97" s="15"/>
      <c r="I97" s="15"/>
      <c r="J97" s="15"/>
    </row>
    <row r="98" spans="4:7" ht="12" customHeight="1">
      <c r="D98" s="16"/>
      <c r="G98" s="15"/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</sheetData>
  <mergeCells count="4">
    <mergeCell ref="A1:W1"/>
    <mergeCell ref="U5:W5"/>
    <mergeCell ref="U6:W6"/>
    <mergeCell ref="U4:W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workbookViewId="0" topLeftCell="A1">
      <selection activeCell="A94" sqref="A94"/>
    </sheetView>
  </sheetViews>
  <sheetFormatPr defaultColWidth="9.33203125" defaultRowHeight="12"/>
  <cols>
    <col min="1" max="1" width="12.5" style="10" customWidth="1"/>
    <col min="2" max="2" width="5.5" style="2" customWidth="1"/>
    <col min="3" max="3" width="10.66015625" style="1" customWidth="1"/>
    <col min="4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3" style="11" customWidth="1"/>
    <col min="25" max="16384" width="9.33203125" style="1" customWidth="1"/>
  </cols>
  <sheetData>
    <row r="1" spans="1:24" ht="23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18" s="47" customFormat="1" ht="12" customHeight="1">
      <c r="A2" s="44" t="s">
        <v>119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24" s="58" customFormat="1" ht="12.75" customHeight="1">
      <c r="A3" s="104" t="s">
        <v>89</v>
      </c>
      <c r="B3" s="106" t="s">
        <v>90</v>
      </c>
      <c r="C3" s="48" t="s">
        <v>91</v>
      </c>
      <c r="D3" s="56" t="s">
        <v>92</v>
      </c>
      <c r="E3" s="56" t="s">
        <v>93</v>
      </c>
      <c r="F3" s="56" t="s">
        <v>94</v>
      </c>
      <c r="G3" s="56" t="s">
        <v>95</v>
      </c>
      <c r="H3" s="56" t="s">
        <v>96</v>
      </c>
      <c r="I3" s="56" t="s">
        <v>97</v>
      </c>
      <c r="J3" s="56" t="s">
        <v>98</v>
      </c>
      <c r="K3" s="56" t="s">
        <v>99</v>
      </c>
      <c r="L3" s="56" t="s">
        <v>100</v>
      </c>
      <c r="M3" s="56" t="s">
        <v>101</v>
      </c>
      <c r="N3" s="56" t="s">
        <v>102</v>
      </c>
      <c r="O3" s="56" t="s">
        <v>103</v>
      </c>
      <c r="P3" s="56" t="s">
        <v>104</v>
      </c>
      <c r="Q3" s="56" t="s">
        <v>105</v>
      </c>
      <c r="R3" s="56" t="s">
        <v>106</v>
      </c>
      <c r="S3" s="56" t="s">
        <v>107</v>
      </c>
      <c r="T3" s="56" t="s">
        <v>108</v>
      </c>
      <c r="U3" s="56" t="s">
        <v>109</v>
      </c>
      <c r="V3" s="56" t="s">
        <v>110</v>
      </c>
      <c r="W3" s="56" t="s">
        <v>111</v>
      </c>
      <c r="X3" s="56" t="s">
        <v>112</v>
      </c>
    </row>
    <row r="4" spans="1:24" s="60" customFormat="1" ht="10.5" customHeight="1">
      <c r="A4" s="105"/>
      <c r="B4" s="107"/>
      <c r="C4" s="36" t="s">
        <v>1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  <c r="I4" s="36" t="s">
        <v>2</v>
      </c>
      <c r="J4" s="36" t="s">
        <v>2</v>
      </c>
      <c r="K4" s="36" t="s">
        <v>2</v>
      </c>
      <c r="L4" s="36" t="s">
        <v>2</v>
      </c>
      <c r="M4" s="36" t="s">
        <v>2</v>
      </c>
      <c r="N4" s="36" t="s">
        <v>2</v>
      </c>
      <c r="O4" s="36" t="s">
        <v>2</v>
      </c>
      <c r="P4" s="36" t="s">
        <v>2</v>
      </c>
      <c r="Q4" s="36" t="s">
        <v>2</v>
      </c>
      <c r="R4" s="36" t="s">
        <v>2</v>
      </c>
      <c r="S4" s="36" t="s">
        <v>2</v>
      </c>
      <c r="T4" s="36" t="s">
        <v>2</v>
      </c>
      <c r="U4" s="36" t="s">
        <v>2</v>
      </c>
      <c r="V4" s="36" t="s">
        <v>2</v>
      </c>
      <c r="W4" s="36" t="s">
        <v>2</v>
      </c>
      <c r="X4" s="36" t="s">
        <v>27</v>
      </c>
    </row>
    <row r="5" spans="1:24" s="5" customFormat="1" ht="10.5">
      <c r="A5" s="108" t="s">
        <v>56</v>
      </c>
      <c r="B5" s="49" t="s">
        <v>57</v>
      </c>
      <c r="C5" s="3">
        <v>22276672</v>
      </c>
      <c r="D5" s="3">
        <v>1489242</v>
      </c>
      <c r="E5" s="3">
        <v>1615158</v>
      </c>
      <c r="F5" s="3">
        <v>1598693</v>
      </c>
      <c r="G5" s="4">
        <v>1875363</v>
      </c>
      <c r="H5" s="4">
        <v>2001787</v>
      </c>
      <c r="I5" s="4">
        <v>1778878</v>
      </c>
      <c r="J5" s="4">
        <v>1880525</v>
      </c>
      <c r="K5" s="4">
        <v>1948453</v>
      </c>
      <c r="L5" s="3">
        <v>1840177</v>
      </c>
      <c r="M5" s="3">
        <v>1644449</v>
      </c>
      <c r="N5" s="3">
        <v>1096189</v>
      </c>
      <c r="O5" s="4">
        <v>817926</v>
      </c>
      <c r="P5" s="4">
        <v>768524</v>
      </c>
      <c r="Q5" s="4">
        <v>659042</v>
      </c>
      <c r="R5" s="4">
        <v>582622</v>
      </c>
      <c r="S5" s="4">
        <v>378169</v>
      </c>
      <c r="T5" s="3">
        <v>188721</v>
      </c>
      <c r="U5" s="3">
        <v>84265</v>
      </c>
      <c r="V5" s="3">
        <v>22959</v>
      </c>
      <c r="W5" s="4">
        <v>4564</v>
      </c>
      <c r="X5" s="4">
        <v>966</v>
      </c>
    </row>
    <row r="6" spans="1:24" s="9" customFormat="1" ht="10.5">
      <c r="A6" s="109"/>
      <c r="B6" s="50" t="s">
        <v>58</v>
      </c>
      <c r="C6" s="6">
        <v>11392050</v>
      </c>
      <c r="D6" s="7">
        <v>776698</v>
      </c>
      <c r="E6" s="7">
        <v>841773</v>
      </c>
      <c r="F6" s="7">
        <v>831160</v>
      </c>
      <c r="G6" s="8">
        <v>964868</v>
      </c>
      <c r="H6" s="8">
        <v>1023835</v>
      </c>
      <c r="I6" s="8">
        <v>905239</v>
      </c>
      <c r="J6" s="8">
        <v>957030</v>
      </c>
      <c r="K6" s="8">
        <v>990211</v>
      </c>
      <c r="L6" s="7">
        <v>931580</v>
      </c>
      <c r="M6" s="7">
        <v>829386</v>
      </c>
      <c r="N6" s="7">
        <v>550932</v>
      </c>
      <c r="O6" s="8">
        <v>405574</v>
      </c>
      <c r="P6" s="8">
        <v>372741</v>
      </c>
      <c r="Q6" s="8">
        <v>333391</v>
      </c>
      <c r="R6" s="8">
        <v>326658</v>
      </c>
      <c r="S6" s="8">
        <v>205981</v>
      </c>
      <c r="T6" s="7">
        <v>94920</v>
      </c>
      <c r="U6" s="7">
        <v>38710</v>
      </c>
      <c r="V6" s="7">
        <v>9168</v>
      </c>
      <c r="W6" s="8">
        <v>1807</v>
      </c>
      <c r="X6" s="8">
        <v>388</v>
      </c>
    </row>
    <row r="7" spans="1:24" s="9" customFormat="1" ht="10.5">
      <c r="A7" s="109"/>
      <c r="B7" s="50" t="s">
        <v>59</v>
      </c>
      <c r="C7" s="6">
        <v>10884622</v>
      </c>
      <c r="D7" s="7">
        <v>712544</v>
      </c>
      <c r="E7" s="7">
        <v>773385</v>
      </c>
      <c r="F7" s="7">
        <v>767533</v>
      </c>
      <c r="G7" s="8">
        <v>910495</v>
      </c>
      <c r="H7" s="8">
        <v>977952</v>
      </c>
      <c r="I7" s="8">
        <v>873639</v>
      </c>
      <c r="J7" s="8">
        <v>923495</v>
      </c>
      <c r="K7" s="8">
        <v>958242</v>
      </c>
      <c r="L7" s="7">
        <v>908597</v>
      </c>
      <c r="M7" s="7">
        <v>815063</v>
      </c>
      <c r="N7" s="7">
        <v>545257</v>
      </c>
      <c r="O7" s="8">
        <v>412352</v>
      </c>
      <c r="P7" s="8">
        <v>395783</v>
      </c>
      <c r="Q7" s="8">
        <v>325651</v>
      </c>
      <c r="R7" s="8">
        <v>255964</v>
      </c>
      <c r="S7" s="8">
        <v>172188</v>
      </c>
      <c r="T7" s="7">
        <v>93801</v>
      </c>
      <c r="U7" s="7">
        <v>45555</v>
      </c>
      <c r="V7" s="7">
        <v>13791</v>
      </c>
      <c r="W7" s="8">
        <v>2757</v>
      </c>
      <c r="X7" s="8">
        <v>578</v>
      </c>
    </row>
    <row r="8" spans="1:24" s="5" customFormat="1" ht="10.5">
      <c r="A8" s="108" t="s">
        <v>114</v>
      </c>
      <c r="B8" s="49" t="s">
        <v>57</v>
      </c>
      <c r="C8" s="3">
        <v>22216107</v>
      </c>
      <c r="D8" s="3">
        <v>1485386</v>
      </c>
      <c r="E8" s="3">
        <v>1611305</v>
      </c>
      <c r="F8" s="3">
        <v>1594124</v>
      </c>
      <c r="G8" s="4">
        <v>1869626</v>
      </c>
      <c r="H8" s="4">
        <v>1995910</v>
      </c>
      <c r="I8" s="4">
        <v>1773938</v>
      </c>
      <c r="J8" s="4">
        <v>1876618</v>
      </c>
      <c r="K8" s="4">
        <v>1944462</v>
      </c>
      <c r="L8" s="3">
        <v>1835944</v>
      </c>
      <c r="M8" s="3">
        <v>1640508</v>
      </c>
      <c r="N8" s="3">
        <v>1093595</v>
      </c>
      <c r="O8" s="4">
        <v>815485</v>
      </c>
      <c r="P8" s="4">
        <v>765656</v>
      </c>
      <c r="Q8" s="4">
        <v>656224</v>
      </c>
      <c r="R8" s="4">
        <v>580735</v>
      </c>
      <c r="S8" s="4">
        <v>376739</v>
      </c>
      <c r="T8" s="3">
        <v>187893</v>
      </c>
      <c r="U8" s="3">
        <v>83757</v>
      </c>
      <c r="V8" s="3">
        <v>22749</v>
      </c>
      <c r="W8" s="4">
        <v>4500</v>
      </c>
      <c r="X8" s="4">
        <v>953</v>
      </c>
    </row>
    <row r="9" spans="1:24" s="9" customFormat="1" ht="10.5">
      <c r="A9" s="110"/>
      <c r="B9" s="50" t="s">
        <v>58</v>
      </c>
      <c r="C9" s="6">
        <v>11360358</v>
      </c>
      <c r="D9" s="7">
        <v>774694</v>
      </c>
      <c r="E9" s="7">
        <v>839785</v>
      </c>
      <c r="F9" s="7">
        <v>828808</v>
      </c>
      <c r="G9" s="8">
        <v>961880</v>
      </c>
      <c r="H9" s="8">
        <v>1020762</v>
      </c>
      <c r="I9" s="8">
        <v>902498</v>
      </c>
      <c r="J9" s="8">
        <v>954809</v>
      </c>
      <c r="K9" s="8">
        <v>987956</v>
      </c>
      <c r="L9" s="7">
        <v>929359</v>
      </c>
      <c r="M9" s="7">
        <v>827486</v>
      </c>
      <c r="N9" s="7">
        <v>549628</v>
      </c>
      <c r="O9" s="8">
        <v>404212</v>
      </c>
      <c r="P9" s="8">
        <v>371073</v>
      </c>
      <c r="Q9" s="8">
        <v>331801</v>
      </c>
      <c r="R9" s="8">
        <v>325833</v>
      </c>
      <c r="S9" s="8">
        <v>205383</v>
      </c>
      <c r="T9" s="7">
        <v>94566</v>
      </c>
      <c r="U9" s="7">
        <v>38555</v>
      </c>
      <c r="V9" s="7">
        <v>9102</v>
      </c>
      <c r="W9" s="8">
        <v>1783</v>
      </c>
      <c r="X9" s="8">
        <v>385</v>
      </c>
    </row>
    <row r="10" spans="1:24" s="9" customFormat="1" ht="10.5">
      <c r="A10" s="110"/>
      <c r="B10" s="50" t="s">
        <v>59</v>
      </c>
      <c r="C10" s="6">
        <v>10855749</v>
      </c>
      <c r="D10" s="7">
        <v>710692</v>
      </c>
      <c r="E10" s="7">
        <v>771520</v>
      </c>
      <c r="F10" s="7">
        <v>765316</v>
      </c>
      <c r="G10" s="8">
        <v>907746</v>
      </c>
      <c r="H10" s="8">
        <v>975148</v>
      </c>
      <c r="I10" s="8">
        <v>871440</v>
      </c>
      <c r="J10" s="8">
        <v>921809</v>
      </c>
      <c r="K10" s="8">
        <v>956506</v>
      </c>
      <c r="L10" s="7">
        <v>906585</v>
      </c>
      <c r="M10" s="7">
        <v>813022</v>
      </c>
      <c r="N10" s="7">
        <v>543967</v>
      </c>
      <c r="O10" s="8">
        <v>411273</v>
      </c>
      <c r="P10" s="8">
        <v>394583</v>
      </c>
      <c r="Q10" s="8">
        <v>324423</v>
      </c>
      <c r="R10" s="8">
        <v>254902</v>
      </c>
      <c r="S10" s="8">
        <v>171356</v>
      </c>
      <c r="T10" s="7">
        <v>93327</v>
      </c>
      <c r="U10" s="7">
        <v>45202</v>
      </c>
      <c r="V10" s="7">
        <v>13647</v>
      </c>
      <c r="W10" s="8">
        <v>2717</v>
      </c>
      <c r="X10" s="8">
        <v>568</v>
      </c>
    </row>
    <row r="11" spans="1:24" s="5" customFormat="1" ht="10.5">
      <c r="A11" s="108" t="s">
        <v>60</v>
      </c>
      <c r="B11" s="49" t="s">
        <v>57</v>
      </c>
      <c r="C11" s="3">
        <v>18079073</v>
      </c>
      <c r="D11" s="3">
        <v>1221918</v>
      </c>
      <c r="E11" s="3">
        <v>1335554</v>
      </c>
      <c r="F11" s="3">
        <v>1313877</v>
      </c>
      <c r="G11" s="4">
        <v>1542164</v>
      </c>
      <c r="H11" s="4">
        <v>1653179</v>
      </c>
      <c r="I11" s="4">
        <v>1454441</v>
      </c>
      <c r="J11" s="4">
        <v>1526930</v>
      </c>
      <c r="K11" s="4">
        <v>1579212</v>
      </c>
      <c r="L11" s="3">
        <v>1468278</v>
      </c>
      <c r="M11" s="3">
        <v>1292022</v>
      </c>
      <c r="N11" s="3">
        <v>857002</v>
      </c>
      <c r="O11" s="4">
        <v>655468</v>
      </c>
      <c r="P11" s="4">
        <v>628094</v>
      </c>
      <c r="Q11" s="4">
        <v>540298</v>
      </c>
      <c r="R11" s="4">
        <v>472189</v>
      </c>
      <c r="S11" s="4">
        <v>300130</v>
      </c>
      <c r="T11" s="3">
        <v>149712</v>
      </c>
      <c r="U11" s="3">
        <v>66625</v>
      </c>
      <c r="V11" s="3">
        <v>18063</v>
      </c>
      <c r="W11" s="4">
        <v>3336</v>
      </c>
      <c r="X11" s="4">
        <v>581</v>
      </c>
    </row>
    <row r="12" spans="1:24" s="9" customFormat="1" ht="10.5">
      <c r="A12" s="111"/>
      <c r="B12" s="50" t="s">
        <v>58</v>
      </c>
      <c r="C12" s="6">
        <v>9298274</v>
      </c>
      <c r="D12" s="7">
        <v>637906</v>
      </c>
      <c r="E12" s="7">
        <v>695156</v>
      </c>
      <c r="F12" s="7">
        <v>682330</v>
      </c>
      <c r="G12" s="8">
        <v>794118</v>
      </c>
      <c r="H12" s="8">
        <v>847727</v>
      </c>
      <c r="I12" s="8">
        <v>746829</v>
      </c>
      <c r="J12" s="8">
        <v>788706</v>
      </c>
      <c r="K12" s="8">
        <v>813982</v>
      </c>
      <c r="L12" s="7">
        <v>753918</v>
      </c>
      <c r="M12" s="7">
        <v>658123</v>
      </c>
      <c r="N12" s="7">
        <v>433685</v>
      </c>
      <c r="O12" s="8">
        <v>326962</v>
      </c>
      <c r="P12" s="8">
        <v>307301</v>
      </c>
      <c r="Q12" s="8">
        <v>273867</v>
      </c>
      <c r="R12" s="8">
        <v>263806</v>
      </c>
      <c r="S12" s="8">
        <v>161641</v>
      </c>
      <c r="T12" s="7">
        <v>73751</v>
      </c>
      <c r="U12" s="7">
        <v>29948</v>
      </c>
      <c r="V12" s="7">
        <v>7005</v>
      </c>
      <c r="W12" s="8">
        <v>1280</v>
      </c>
      <c r="X12" s="8">
        <v>233</v>
      </c>
    </row>
    <row r="13" spans="1:24" s="9" customFormat="1" ht="10.5">
      <c r="A13" s="111"/>
      <c r="B13" s="50" t="s">
        <v>59</v>
      </c>
      <c r="C13" s="6">
        <v>8780799</v>
      </c>
      <c r="D13" s="7">
        <v>584012</v>
      </c>
      <c r="E13" s="7">
        <v>640398</v>
      </c>
      <c r="F13" s="7">
        <v>631547</v>
      </c>
      <c r="G13" s="8">
        <v>748046</v>
      </c>
      <c r="H13" s="8">
        <v>805452</v>
      </c>
      <c r="I13" s="8">
        <v>707612</v>
      </c>
      <c r="J13" s="8">
        <v>738224</v>
      </c>
      <c r="K13" s="8">
        <v>765230</v>
      </c>
      <c r="L13" s="7">
        <v>714360</v>
      </c>
      <c r="M13" s="7">
        <v>633899</v>
      </c>
      <c r="N13" s="7">
        <v>423317</v>
      </c>
      <c r="O13" s="8">
        <v>328506</v>
      </c>
      <c r="P13" s="8">
        <v>320793</v>
      </c>
      <c r="Q13" s="8">
        <v>266431</v>
      </c>
      <c r="R13" s="8">
        <v>208383</v>
      </c>
      <c r="S13" s="8">
        <v>138489</v>
      </c>
      <c r="T13" s="7">
        <v>75961</v>
      </c>
      <c r="U13" s="7">
        <v>36677</v>
      </c>
      <c r="V13" s="7">
        <v>11058</v>
      </c>
      <c r="W13" s="8">
        <v>2056</v>
      </c>
      <c r="X13" s="8">
        <v>348</v>
      </c>
    </row>
    <row r="14" spans="1:24" s="5" customFormat="1" ht="10.5">
      <c r="A14" s="112" t="s">
        <v>61</v>
      </c>
      <c r="B14" s="49" t="s">
        <v>57</v>
      </c>
      <c r="C14" s="3">
        <v>3567896</v>
      </c>
      <c r="D14" s="3">
        <v>218969</v>
      </c>
      <c r="E14" s="3">
        <v>269313</v>
      </c>
      <c r="F14" s="3">
        <v>267495</v>
      </c>
      <c r="G14" s="4">
        <v>316863</v>
      </c>
      <c r="H14" s="4">
        <v>335945</v>
      </c>
      <c r="I14" s="4">
        <v>292197</v>
      </c>
      <c r="J14" s="4">
        <v>311059</v>
      </c>
      <c r="K14" s="4">
        <v>333132</v>
      </c>
      <c r="L14" s="3">
        <v>318745</v>
      </c>
      <c r="M14" s="3">
        <v>282496</v>
      </c>
      <c r="N14" s="3">
        <v>176831</v>
      </c>
      <c r="O14" s="4">
        <v>118975</v>
      </c>
      <c r="P14" s="4">
        <v>98688</v>
      </c>
      <c r="Q14" s="4">
        <v>76642</v>
      </c>
      <c r="R14" s="4">
        <v>68621</v>
      </c>
      <c r="S14" s="4">
        <v>45466</v>
      </c>
      <c r="T14" s="3">
        <v>22691</v>
      </c>
      <c r="U14" s="3">
        <v>10099</v>
      </c>
      <c r="V14" s="3">
        <v>2825</v>
      </c>
      <c r="W14" s="4">
        <v>665</v>
      </c>
      <c r="X14" s="4">
        <v>179</v>
      </c>
    </row>
    <row r="15" spans="1:24" s="9" customFormat="1" ht="10.5">
      <c r="A15" s="113"/>
      <c r="B15" s="50" t="s">
        <v>58</v>
      </c>
      <c r="C15" s="6">
        <v>1801773</v>
      </c>
      <c r="D15" s="7">
        <v>113666</v>
      </c>
      <c r="E15" s="7">
        <v>140251</v>
      </c>
      <c r="F15" s="7">
        <v>138201</v>
      </c>
      <c r="G15" s="8">
        <v>163400</v>
      </c>
      <c r="H15" s="8">
        <v>172462</v>
      </c>
      <c r="I15" s="8">
        <v>148509</v>
      </c>
      <c r="J15" s="8">
        <v>153265</v>
      </c>
      <c r="K15" s="8">
        <v>161325</v>
      </c>
      <c r="L15" s="7">
        <v>155039</v>
      </c>
      <c r="M15" s="7">
        <v>138714</v>
      </c>
      <c r="N15" s="7">
        <v>87638</v>
      </c>
      <c r="O15" s="8">
        <v>59004</v>
      </c>
      <c r="P15" s="8">
        <v>46970</v>
      </c>
      <c r="Q15" s="8">
        <v>39360</v>
      </c>
      <c r="R15" s="8">
        <v>39759</v>
      </c>
      <c r="S15" s="8">
        <v>25760</v>
      </c>
      <c r="T15" s="7">
        <v>12067</v>
      </c>
      <c r="U15" s="7">
        <v>4837</v>
      </c>
      <c r="V15" s="7">
        <v>1197</v>
      </c>
      <c r="W15" s="8">
        <v>267</v>
      </c>
      <c r="X15" s="8">
        <v>82</v>
      </c>
    </row>
    <row r="16" spans="1:24" s="9" customFormat="1" ht="10.5">
      <c r="A16" s="114"/>
      <c r="B16" s="50" t="s">
        <v>59</v>
      </c>
      <c r="C16" s="6">
        <v>1766123</v>
      </c>
      <c r="D16" s="7">
        <v>105303</v>
      </c>
      <c r="E16" s="7">
        <v>129062</v>
      </c>
      <c r="F16" s="7">
        <v>129294</v>
      </c>
      <c r="G16" s="8">
        <v>153463</v>
      </c>
      <c r="H16" s="8">
        <v>163483</v>
      </c>
      <c r="I16" s="8">
        <v>143688</v>
      </c>
      <c r="J16" s="8">
        <v>157794</v>
      </c>
      <c r="K16" s="8">
        <v>171807</v>
      </c>
      <c r="L16" s="7">
        <v>163706</v>
      </c>
      <c r="M16" s="7">
        <v>143782</v>
      </c>
      <c r="N16" s="7">
        <v>89193</v>
      </c>
      <c r="O16" s="8">
        <v>59971</v>
      </c>
      <c r="P16" s="8">
        <v>51718</v>
      </c>
      <c r="Q16" s="8">
        <v>37282</v>
      </c>
      <c r="R16" s="8">
        <v>28862</v>
      </c>
      <c r="S16" s="8">
        <v>19706</v>
      </c>
      <c r="T16" s="7">
        <v>10624</v>
      </c>
      <c r="U16" s="7">
        <v>5262</v>
      </c>
      <c r="V16" s="7">
        <v>1628</v>
      </c>
      <c r="W16" s="8">
        <v>398</v>
      </c>
      <c r="X16" s="8">
        <v>97</v>
      </c>
    </row>
    <row r="17" spans="1:24" s="5" customFormat="1" ht="10.5">
      <c r="A17" s="115" t="s">
        <v>62</v>
      </c>
      <c r="B17" s="49" t="s">
        <v>57</v>
      </c>
      <c r="C17" s="3">
        <v>465186</v>
      </c>
      <c r="D17" s="3">
        <v>31294</v>
      </c>
      <c r="E17" s="3">
        <v>33801</v>
      </c>
      <c r="F17" s="3">
        <v>33069</v>
      </c>
      <c r="G17" s="4">
        <v>38646</v>
      </c>
      <c r="H17" s="4">
        <v>41674</v>
      </c>
      <c r="I17" s="4">
        <v>37401</v>
      </c>
      <c r="J17" s="4">
        <v>37946</v>
      </c>
      <c r="K17" s="4">
        <v>38103</v>
      </c>
      <c r="L17" s="3">
        <v>35180</v>
      </c>
      <c r="M17" s="3">
        <v>30949</v>
      </c>
      <c r="N17" s="3">
        <v>20622</v>
      </c>
      <c r="O17" s="4">
        <v>18976</v>
      </c>
      <c r="P17" s="4">
        <v>20098</v>
      </c>
      <c r="Q17" s="4">
        <v>17008</v>
      </c>
      <c r="R17" s="4">
        <v>14000</v>
      </c>
      <c r="S17" s="4">
        <v>8905</v>
      </c>
      <c r="T17" s="3">
        <v>4742</v>
      </c>
      <c r="U17" s="3">
        <v>2059</v>
      </c>
      <c r="V17" s="3">
        <v>590</v>
      </c>
      <c r="W17" s="4">
        <v>102</v>
      </c>
      <c r="X17" s="4">
        <v>21</v>
      </c>
    </row>
    <row r="18" spans="1:24" s="9" customFormat="1" ht="10.5">
      <c r="A18" s="116"/>
      <c r="B18" s="50" t="s">
        <v>58</v>
      </c>
      <c r="C18" s="6">
        <v>240691</v>
      </c>
      <c r="D18" s="7">
        <v>16478</v>
      </c>
      <c r="E18" s="7">
        <v>17501</v>
      </c>
      <c r="F18" s="7">
        <v>17291</v>
      </c>
      <c r="G18" s="8">
        <v>19719</v>
      </c>
      <c r="H18" s="8">
        <v>21427</v>
      </c>
      <c r="I18" s="8">
        <v>19389</v>
      </c>
      <c r="J18" s="8">
        <v>20379</v>
      </c>
      <c r="K18" s="8">
        <v>20196</v>
      </c>
      <c r="L18" s="7">
        <v>18200</v>
      </c>
      <c r="M18" s="7">
        <v>15738</v>
      </c>
      <c r="N18" s="7">
        <v>10501</v>
      </c>
      <c r="O18" s="8">
        <v>9501</v>
      </c>
      <c r="P18" s="8">
        <v>10093</v>
      </c>
      <c r="Q18" s="8">
        <v>8673</v>
      </c>
      <c r="R18" s="8">
        <v>7694</v>
      </c>
      <c r="S18" s="8">
        <v>4570</v>
      </c>
      <c r="T18" s="7">
        <v>2234</v>
      </c>
      <c r="U18" s="7">
        <v>882</v>
      </c>
      <c r="V18" s="7">
        <v>186</v>
      </c>
      <c r="W18" s="8">
        <v>27</v>
      </c>
      <c r="X18" s="8">
        <v>12</v>
      </c>
    </row>
    <row r="19" spans="1:24" s="9" customFormat="1" ht="10.5">
      <c r="A19" s="116"/>
      <c r="B19" s="50" t="s">
        <v>59</v>
      </c>
      <c r="C19" s="6">
        <v>224495</v>
      </c>
      <c r="D19" s="7">
        <v>14816</v>
      </c>
      <c r="E19" s="7">
        <v>16300</v>
      </c>
      <c r="F19" s="7">
        <v>15778</v>
      </c>
      <c r="G19" s="8">
        <v>18927</v>
      </c>
      <c r="H19" s="8">
        <v>20247</v>
      </c>
      <c r="I19" s="8">
        <v>18012</v>
      </c>
      <c r="J19" s="8">
        <v>17567</v>
      </c>
      <c r="K19" s="8">
        <v>17907</v>
      </c>
      <c r="L19" s="7">
        <v>16980</v>
      </c>
      <c r="M19" s="7">
        <v>15211</v>
      </c>
      <c r="N19" s="7">
        <v>10121</v>
      </c>
      <c r="O19" s="8">
        <v>9475</v>
      </c>
      <c r="P19" s="8">
        <v>10005</v>
      </c>
      <c r="Q19" s="8">
        <v>8335</v>
      </c>
      <c r="R19" s="8">
        <v>6306</v>
      </c>
      <c r="S19" s="8">
        <v>4335</v>
      </c>
      <c r="T19" s="7">
        <v>2508</v>
      </c>
      <c r="U19" s="7">
        <v>1177</v>
      </c>
      <c r="V19" s="7">
        <v>404</v>
      </c>
      <c r="W19" s="8">
        <v>75</v>
      </c>
      <c r="X19" s="8">
        <v>9</v>
      </c>
    </row>
    <row r="20" spans="1:24" s="5" customFormat="1" ht="10.5">
      <c r="A20" s="115" t="s">
        <v>63</v>
      </c>
      <c r="B20" s="49" t="s">
        <v>57</v>
      </c>
      <c r="C20" s="3">
        <v>1732617</v>
      </c>
      <c r="D20" s="3">
        <v>131779</v>
      </c>
      <c r="E20" s="3">
        <v>146858</v>
      </c>
      <c r="F20" s="3">
        <v>136961</v>
      </c>
      <c r="G20" s="4">
        <v>151177</v>
      </c>
      <c r="H20" s="4">
        <v>151072</v>
      </c>
      <c r="I20" s="4">
        <v>140137</v>
      </c>
      <c r="J20" s="4">
        <v>156390</v>
      </c>
      <c r="K20" s="4">
        <v>159657</v>
      </c>
      <c r="L20" s="3">
        <v>141530</v>
      </c>
      <c r="M20" s="3">
        <v>117647</v>
      </c>
      <c r="N20" s="3">
        <v>72645</v>
      </c>
      <c r="O20" s="4">
        <v>52127</v>
      </c>
      <c r="P20" s="4">
        <v>45427</v>
      </c>
      <c r="Q20" s="4">
        <v>39639</v>
      </c>
      <c r="R20" s="4">
        <v>43899</v>
      </c>
      <c r="S20" s="4">
        <v>26311</v>
      </c>
      <c r="T20" s="3">
        <v>12160</v>
      </c>
      <c r="U20" s="3">
        <v>5269</v>
      </c>
      <c r="V20" s="3">
        <v>1556</v>
      </c>
      <c r="W20" s="4">
        <v>315</v>
      </c>
      <c r="X20" s="4">
        <v>61</v>
      </c>
    </row>
    <row r="21" spans="1:24" s="9" customFormat="1" ht="10.5">
      <c r="A21" s="116"/>
      <c r="B21" s="50" t="s">
        <v>58</v>
      </c>
      <c r="C21" s="6">
        <v>890755</v>
      </c>
      <c r="D21" s="7">
        <v>68953</v>
      </c>
      <c r="E21" s="7">
        <v>76929</v>
      </c>
      <c r="F21" s="7">
        <v>71429</v>
      </c>
      <c r="G21" s="8">
        <v>77918</v>
      </c>
      <c r="H21" s="8">
        <v>77061</v>
      </c>
      <c r="I21" s="8">
        <v>70214</v>
      </c>
      <c r="J21" s="8">
        <v>77808</v>
      </c>
      <c r="K21" s="8">
        <v>79962</v>
      </c>
      <c r="L21" s="7">
        <v>71160</v>
      </c>
      <c r="M21" s="7">
        <v>58248</v>
      </c>
      <c r="N21" s="7">
        <v>35293</v>
      </c>
      <c r="O21" s="8">
        <v>24694</v>
      </c>
      <c r="P21" s="8">
        <v>21248</v>
      </c>
      <c r="Q21" s="8">
        <v>22118</v>
      </c>
      <c r="R21" s="8">
        <v>29977</v>
      </c>
      <c r="S21" s="8">
        <v>17053</v>
      </c>
      <c r="T21" s="7">
        <v>7024</v>
      </c>
      <c r="U21" s="7">
        <v>2861</v>
      </c>
      <c r="V21" s="7">
        <v>677</v>
      </c>
      <c r="W21" s="8">
        <v>112</v>
      </c>
      <c r="X21" s="8">
        <v>16</v>
      </c>
    </row>
    <row r="22" spans="1:24" s="9" customFormat="1" ht="10.5">
      <c r="A22" s="116"/>
      <c r="B22" s="50" t="s">
        <v>59</v>
      </c>
      <c r="C22" s="6">
        <v>841862</v>
      </c>
      <c r="D22" s="7">
        <v>62826</v>
      </c>
      <c r="E22" s="7">
        <v>69929</v>
      </c>
      <c r="F22" s="7">
        <v>65532</v>
      </c>
      <c r="G22" s="8">
        <v>73259</v>
      </c>
      <c r="H22" s="8">
        <v>74011</v>
      </c>
      <c r="I22" s="8">
        <v>69923</v>
      </c>
      <c r="J22" s="8">
        <v>78582</v>
      </c>
      <c r="K22" s="8">
        <v>79695</v>
      </c>
      <c r="L22" s="7">
        <v>70370</v>
      </c>
      <c r="M22" s="7">
        <v>59399</v>
      </c>
      <c r="N22" s="7">
        <v>37352</v>
      </c>
      <c r="O22" s="8">
        <v>27433</v>
      </c>
      <c r="P22" s="8">
        <v>24179</v>
      </c>
      <c r="Q22" s="8">
        <v>17521</v>
      </c>
      <c r="R22" s="8">
        <v>13922</v>
      </c>
      <c r="S22" s="8">
        <v>9258</v>
      </c>
      <c r="T22" s="7">
        <v>5136</v>
      </c>
      <c r="U22" s="7">
        <v>2408</v>
      </c>
      <c r="V22" s="7">
        <v>879</v>
      </c>
      <c r="W22" s="8">
        <v>203</v>
      </c>
      <c r="X22" s="8">
        <v>45</v>
      </c>
    </row>
    <row r="23" spans="1:24" s="5" customFormat="1" ht="10.5">
      <c r="A23" s="115" t="s">
        <v>64</v>
      </c>
      <c r="B23" s="49" t="s">
        <v>57</v>
      </c>
      <c r="C23" s="3">
        <v>439713</v>
      </c>
      <c r="D23" s="3">
        <v>35993</v>
      </c>
      <c r="E23" s="3">
        <v>36190</v>
      </c>
      <c r="F23" s="3">
        <v>32352</v>
      </c>
      <c r="G23" s="4">
        <v>35056</v>
      </c>
      <c r="H23" s="4">
        <v>36525</v>
      </c>
      <c r="I23" s="4">
        <v>34800</v>
      </c>
      <c r="J23" s="4">
        <v>38477</v>
      </c>
      <c r="K23" s="4">
        <v>38608</v>
      </c>
      <c r="L23" s="3">
        <v>32524</v>
      </c>
      <c r="M23" s="3">
        <v>26839</v>
      </c>
      <c r="N23" s="3">
        <v>17591</v>
      </c>
      <c r="O23" s="4">
        <v>15620</v>
      </c>
      <c r="P23" s="4">
        <v>16545</v>
      </c>
      <c r="Q23" s="4">
        <v>14500</v>
      </c>
      <c r="R23" s="4">
        <v>12784</v>
      </c>
      <c r="S23" s="4">
        <v>8098</v>
      </c>
      <c r="T23" s="3">
        <v>4356</v>
      </c>
      <c r="U23" s="3">
        <v>2011</v>
      </c>
      <c r="V23" s="3">
        <v>677</v>
      </c>
      <c r="W23" s="4">
        <v>152</v>
      </c>
      <c r="X23" s="4">
        <v>15</v>
      </c>
    </row>
    <row r="24" spans="1:24" s="9" customFormat="1" ht="10.5">
      <c r="A24" s="116"/>
      <c r="B24" s="50" t="s">
        <v>58</v>
      </c>
      <c r="C24" s="6">
        <v>230167</v>
      </c>
      <c r="D24" s="7">
        <v>18873</v>
      </c>
      <c r="E24" s="7">
        <v>18877</v>
      </c>
      <c r="F24" s="7">
        <v>16783</v>
      </c>
      <c r="G24" s="8">
        <v>18060</v>
      </c>
      <c r="H24" s="8">
        <v>18715</v>
      </c>
      <c r="I24" s="8">
        <v>17755</v>
      </c>
      <c r="J24" s="8">
        <v>20367</v>
      </c>
      <c r="K24" s="8">
        <v>20935</v>
      </c>
      <c r="L24" s="7">
        <v>17798</v>
      </c>
      <c r="M24" s="7">
        <v>14187</v>
      </c>
      <c r="N24" s="7">
        <v>9109</v>
      </c>
      <c r="O24" s="8">
        <v>8011</v>
      </c>
      <c r="P24" s="8">
        <v>8479</v>
      </c>
      <c r="Q24" s="8">
        <v>7536</v>
      </c>
      <c r="R24" s="8">
        <v>7052</v>
      </c>
      <c r="S24" s="8">
        <v>4233</v>
      </c>
      <c r="T24" s="7">
        <v>2154</v>
      </c>
      <c r="U24" s="7">
        <v>915</v>
      </c>
      <c r="V24" s="7">
        <v>274</v>
      </c>
      <c r="W24" s="8">
        <v>50</v>
      </c>
      <c r="X24" s="8">
        <v>4</v>
      </c>
    </row>
    <row r="25" spans="1:24" s="9" customFormat="1" ht="10.5">
      <c r="A25" s="116"/>
      <c r="B25" s="50" t="s">
        <v>59</v>
      </c>
      <c r="C25" s="6">
        <v>209546</v>
      </c>
      <c r="D25" s="7">
        <v>17120</v>
      </c>
      <c r="E25" s="7">
        <v>17313</v>
      </c>
      <c r="F25" s="7">
        <v>15569</v>
      </c>
      <c r="G25" s="8">
        <v>16996</v>
      </c>
      <c r="H25" s="8">
        <v>17810</v>
      </c>
      <c r="I25" s="8">
        <v>17045</v>
      </c>
      <c r="J25" s="8">
        <v>18110</v>
      </c>
      <c r="K25" s="8">
        <v>17673</v>
      </c>
      <c r="L25" s="7">
        <v>14726</v>
      </c>
      <c r="M25" s="7">
        <v>12652</v>
      </c>
      <c r="N25" s="7">
        <v>8482</v>
      </c>
      <c r="O25" s="8">
        <v>7609</v>
      </c>
      <c r="P25" s="8">
        <v>8066</v>
      </c>
      <c r="Q25" s="8">
        <v>6964</v>
      </c>
      <c r="R25" s="8">
        <v>5732</v>
      </c>
      <c r="S25" s="8">
        <v>3865</v>
      </c>
      <c r="T25" s="7">
        <v>2202</v>
      </c>
      <c r="U25" s="7">
        <v>1096</v>
      </c>
      <c r="V25" s="7">
        <v>403</v>
      </c>
      <c r="W25" s="8">
        <v>102</v>
      </c>
      <c r="X25" s="8">
        <v>11</v>
      </c>
    </row>
    <row r="26" spans="1:24" s="5" customFormat="1" ht="10.5">
      <c r="A26" s="115" t="s">
        <v>65</v>
      </c>
      <c r="B26" s="49" t="s">
        <v>57</v>
      </c>
      <c r="C26" s="3">
        <v>559703</v>
      </c>
      <c r="D26" s="3">
        <v>38276</v>
      </c>
      <c r="E26" s="3">
        <v>40289</v>
      </c>
      <c r="F26" s="3">
        <v>40118</v>
      </c>
      <c r="G26" s="4">
        <v>47661</v>
      </c>
      <c r="H26" s="4">
        <v>49254</v>
      </c>
      <c r="I26" s="4">
        <v>43835</v>
      </c>
      <c r="J26" s="4">
        <v>43832</v>
      </c>
      <c r="K26" s="4">
        <v>45077</v>
      </c>
      <c r="L26" s="3">
        <v>41829</v>
      </c>
      <c r="M26" s="3">
        <v>36107</v>
      </c>
      <c r="N26" s="3">
        <v>25367</v>
      </c>
      <c r="O26" s="4">
        <v>22633</v>
      </c>
      <c r="P26" s="4">
        <v>23991</v>
      </c>
      <c r="Q26" s="4">
        <v>21470</v>
      </c>
      <c r="R26" s="4">
        <v>18060</v>
      </c>
      <c r="S26" s="4">
        <v>11519</v>
      </c>
      <c r="T26" s="3">
        <v>6246</v>
      </c>
      <c r="U26" s="3">
        <v>3054</v>
      </c>
      <c r="V26" s="3">
        <v>889</v>
      </c>
      <c r="W26" s="4">
        <v>175</v>
      </c>
      <c r="X26" s="4">
        <v>21</v>
      </c>
    </row>
    <row r="27" spans="1:24" s="9" customFormat="1" ht="10.5">
      <c r="A27" s="116"/>
      <c r="B27" s="50" t="s">
        <v>58</v>
      </c>
      <c r="C27" s="6">
        <v>293952</v>
      </c>
      <c r="D27" s="7">
        <v>19950</v>
      </c>
      <c r="E27" s="7">
        <v>21070</v>
      </c>
      <c r="F27" s="7">
        <v>20719</v>
      </c>
      <c r="G27" s="8">
        <v>24611</v>
      </c>
      <c r="H27" s="8">
        <v>25310</v>
      </c>
      <c r="I27" s="8">
        <v>23579</v>
      </c>
      <c r="J27" s="8">
        <v>24079</v>
      </c>
      <c r="K27" s="8">
        <v>24809</v>
      </c>
      <c r="L27" s="7">
        <v>22822</v>
      </c>
      <c r="M27" s="7">
        <v>19052</v>
      </c>
      <c r="N27" s="7">
        <v>13192</v>
      </c>
      <c r="O27" s="8">
        <v>11659</v>
      </c>
      <c r="P27" s="8">
        <v>12410</v>
      </c>
      <c r="Q27" s="8">
        <v>10995</v>
      </c>
      <c r="R27" s="8">
        <v>9364</v>
      </c>
      <c r="S27" s="8">
        <v>5641</v>
      </c>
      <c r="T27" s="7">
        <v>2968</v>
      </c>
      <c r="U27" s="7">
        <v>1323</v>
      </c>
      <c r="V27" s="7">
        <v>336</v>
      </c>
      <c r="W27" s="8">
        <v>57</v>
      </c>
      <c r="X27" s="8">
        <v>6</v>
      </c>
    </row>
    <row r="28" spans="1:24" s="9" customFormat="1" ht="10.5">
      <c r="A28" s="116"/>
      <c r="B28" s="50" t="s">
        <v>59</v>
      </c>
      <c r="C28" s="6">
        <v>265751</v>
      </c>
      <c r="D28" s="7">
        <v>18326</v>
      </c>
      <c r="E28" s="7">
        <v>19219</v>
      </c>
      <c r="F28" s="7">
        <v>19399</v>
      </c>
      <c r="G28" s="8">
        <v>23050</v>
      </c>
      <c r="H28" s="8">
        <v>23944</v>
      </c>
      <c r="I28" s="8">
        <v>20256</v>
      </c>
      <c r="J28" s="8">
        <v>19753</v>
      </c>
      <c r="K28" s="8">
        <v>20268</v>
      </c>
      <c r="L28" s="7">
        <v>19007</v>
      </c>
      <c r="M28" s="7">
        <v>17055</v>
      </c>
      <c r="N28" s="7">
        <v>12175</v>
      </c>
      <c r="O28" s="8">
        <v>10974</v>
      </c>
      <c r="P28" s="8">
        <v>11581</v>
      </c>
      <c r="Q28" s="8">
        <v>10475</v>
      </c>
      <c r="R28" s="8">
        <v>8696</v>
      </c>
      <c r="S28" s="8">
        <v>5878</v>
      </c>
      <c r="T28" s="7">
        <v>3278</v>
      </c>
      <c r="U28" s="7">
        <v>1731</v>
      </c>
      <c r="V28" s="7">
        <v>553</v>
      </c>
      <c r="W28" s="8">
        <v>118</v>
      </c>
      <c r="X28" s="8">
        <v>15</v>
      </c>
    </row>
    <row r="29" spans="1:24" s="5" customFormat="1" ht="10.5">
      <c r="A29" s="115" t="s">
        <v>66</v>
      </c>
      <c r="B29" s="49" t="s">
        <v>57</v>
      </c>
      <c r="C29" s="3">
        <v>1494308</v>
      </c>
      <c r="D29" s="3">
        <v>108000</v>
      </c>
      <c r="E29" s="3">
        <v>119229</v>
      </c>
      <c r="F29" s="3">
        <v>118331</v>
      </c>
      <c r="G29" s="4">
        <v>139408</v>
      </c>
      <c r="H29" s="4">
        <v>145325</v>
      </c>
      <c r="I29" s="4">
        <v>120246</v>
      </c>
      <c r="J29" s="4">
        <v>123692</v>
      </c>
      <c r="K29" s="4">
        <v>128037</v>
      </c>
      <c r="L29" s="3">
        <v>118715</v>
      </c>
      <c r="M29" s="3">
        <v>103929</v>
      </c>
      <c r="N29" s="3">
        <v>67199</v>
      </c>
      <c r="O29" s="4">
        <v>49633</v>
      </c>
      <c r="P29" s="4">
        <v>45499</v>
      </c>
      <c r="Q29" s="4">
        <v>38189</v>
      </c>
      <c r="R29" s="4">
        <v>33575</v>
      </c>
      <c r="S29" s="4">
        <v>20212</v>
      </c>
      <c r="T29" s="3">
        <v>9626</v>
      </c>
      <c r="U29" s="3">
        <v>4213</v>
      </c>
      <c r="V29" s="3">
        <v>1035</v>
      </c>
      <c r="W29" s="4">
        <v>194</v>
      </c>
      <c r="X29" s="4">
        <v>21</v>
      </c>
    </row>
    <row r="30" spans="1:24" s="9" customFormat="1" ht="10.5">
      <c r="A30" s="116"/>
      <c r="B30" s="50" t="s">
        <v>58</v>
      </c>
      <c r="C30" s="6">
        <v>766922</v>
      </c>
      <c r="D30" s="7">
        <v>56290</v>
      </c>
      <c r="E30" s="7">
        <v>62035</v>
      </c>
      <c r="F30" s="7">
        <v>61394</v>
      </c>
      <c r="G30" s="8">
        <v>71735</v>
      </c>
      <c r="H30" s="8">
        <v>74801</v>
      </c>
      <c r="I30" s="8">
        <v>61459</v>
      </c>
      <c r="J30" s="8">
        <v>63057</v>
      </c>
      <c r="K30" s="8">
        <v>64625</v>
      </c>
      <c r="L30" s="7">
        <v>60372</v>
      </c>
      <c r="M30" s="7">
        <v>52620</v>
      </c>
      <c r="N30" s="7">
        <v>34267</v>
      </c>
      <c r="O30" s="8">
        <v>24897</v>
      </c>
      <c r="P30" s="8">
        <v>22454</v>
      </c>
      <c r="Q30" s="8">
        <v>19654</v>
      </c>
      <c r="R30" s="8">
        <v>19427</v>
      </c>
      <c r="S30" s="8">
        <v>11104</v>
      </c>
      <c r="T30" s="7">
        <v>4557</v>
      </c>
      <c r="U30" s="7">
        <v>1749</v>
      </c>
      <c r="V30" s="7">
        <v>350</v>
      </c>
      <c r="W30" s="8">
        <v>72</v>
      </c>
      <c r="X30" s="8">
        <v>3</v>
      </c>
    </row>
    <row r="31" spans="1:24" s="9" customFormat="1" ht="10.5">
      <c r="A31" s="116"/>
      <c r="B31" s="50" t="s">
        <v>59</v>
      </c>
      <c r="C31" s="6">
        <v>727386</v>
      </c>
      <c r="D31" s="7">
        <v>51710</v>
      </c>
      <c r="E31" s="7">
        <v>57194</v>
      </c>
      <c r="F31" s="7">
        <v>56937</v>
      </c>
      <c r="G31" s="8">
        <v>67673</v>
      </c>
      <c r="H31" s="8">
        <v>70524</v>
      </c>
      <c r="I31" s="8">
        <v>58787</v>
      </c>
      <c r="J31" s="8">
        <v>60635</v>
      </c>
      <c r="K31" s="8">
        <v>63412</v>
      </c>
      <c r="L31" s="7">
        <v>58343</v>
      </c>
      <c r="M31" s="7">
        <v>51309</v>
      </c>
      <c r="N31" s="7">
        <v>32932</v>
      </c>
      <c r="O31" s="8">
        <v>24736</v>
      </c>
      <c r="P31" s="8">
        <v>23045</v>
      </c>
      <c r="Q31" s="8">
        <v>18535</v>
      </c>
      <c r="R31" s="8">
        <v>14148</v>
      </c>
      <c r="S31" s="8">
        <v>9108</v>
      </c>
      <c r="T31" s="7">
        <v>5069</v>
      </c>
      <c r="U31" s="7">
        <v>2464</v>
      </c>
      <c r="V31" s="7">
        <v>685</v>
      </c>
      <c r="W31" s="8">
        <v>122</v>
      </c>
      <c r="X31" s="8">
        <v>18</v>
      </c>
    </row>
    <row r="32" spans="1:24" s="5" customFormat="1" ht="10.5">
      <c r="A32" s="115" t="s">
        <v>67</v>
      </c>
      <c r="B32" s="49" t="s">
        <v>57</v>
      </c>
      <c r="C32" s="3">
        <v>1310531</v>
      </c>
      <c r="D32" s="3">
        <v>91723</v>
      </c>
      <c r="E32" s="3">
        <v>94127</v>
      </c>
      <c r="F32" s="3">
        <v>97665</v>
      </c>
      <c r="G32" s="4">
        <v>119873</v>
      </c>
      <c r="H32" s="4">
        <v>128121</v>
      </c>
      <c r="I32" s="4">
        <v>105507</v>
      </c>
      <c r="J32" s="4">
        <v>100747</v>
      </c>
      <c r="K32" s="4">
        <v>103751</v>
      </c>
      <c r="L32" s="3">
        <v>97629</v>
      </c>
      <c r="M32" s="3">
        <v>86559</v>
      </c>
      <c r="N32" s="3">
        <v>60500</v>
      </c>
      <c r="O32" s="4">
        <v>49250</v>
      </c>
      <c r="P32" s="4">
        <v>51617</v>
      </c>
      <c r="Q32" s="4">
        <v>45857</v>
      </c>
      <c r="R32" s="4">
        <v>35739</v>
      </c>
      <c r="S32" s="4">
        <v>22753</v>
      </c>
      <c r="T32" s="3">
        <v>11920</v>
      </c>
      <c r="U32" s="3">
        <v>5358</v>
      </c>
      <c r="V32" s="3">
        <v>1580</v>
      </c>
      <c r="W32" s="4">
        <v>232</v>
      </c>
      <c r="X32" s="4">
        <v>23</v>
      </c>
    </row>
    <row r="33" spans="1:24" s="9" customFormat="1" ht="10.5">
      <c r="A33" s="116"/>
      <c r="B33" s="50" t="s">
        <v>58</v>
      </c>
      <c r="C33" s="6">
        <v>679393</v>
      </c>
      <c r="D33" s="7">
        <v>47975</v>
      </c>
      <c r="E33" s="7">
        <v>49268</v>
      </c>
      <c r="F33" s="7">
        <v>51333</v>
      </c>
      <c r="G33" s="8">
        <v>61757</v>
      </c>
      <c r="H33" s="8">
        <v>65891</v>
      </c>
      <c r="I33" s="8">
        <v>55212</v>
      </c>
      <c r="J33" s="8">
        <v>53733</v>
      </c>
      <c r="K33" s="8">
        <v>55395</v>
      </c>
      <c r="L33" s="7">
        <v>51879</v>
      </c>
      <c r="M33" s="7">
        <v>45431</v>
      </c>
      <c r="N33" s="7">
        <v>31672</v>
      </c>
      <c r="O33" s="8">
        <v>25491</v>
      </c>
      <c r="P33" s="8">
        <v>26021</v>
      </c>
      <c r="Q33" s="8">
        <v>22649</v>
      </c>
      <c r="R33" s="8">
        <v>17669</v>
      </c>
      <c r="S33" s="8">
        <v>10474</v>
      </c>
      <c r="T33" s="7">
        <v>4929</v>
      </c>
      <c r="U33" s="7">
        <v>2004</v>
      </c>
      <c r="V33" s="7">
        <v>527</v>
      </c>
      <c r="W33" s="8">
        <v>78</v>
      </c>
      <c r="X33" s="8">
        <v>5</v>
      </c>
    </row>
    <row r="34" spans="1:24" s="9" customFormat="1" ht="10.5">
      <c r="A34" s="116"/>
      <c r="B34" s="50" t="s">
        <v>59</v>
      </c>
      <c r="C34" s="6">
        <v>631138</v>
      </c>
      <c r="D34" s="7">
        <v>43748</v>
      </c>
      <c r="E34" s="7">
        <v>44859</v>
      </c>
      <c r="F34" s="7">
        <v>46332</v>
      </c>
      <c r="G34" s="8">
        <v>58116</v>
      </c>
      <c r="H34" s="8">
        <v>62230</v>
      </c>
      <c r="I34" s="8">
        <v>50295</v>
      </c>
      <c r="J34" s="8">
        <v>47014</v>
      </c>
      <c r="K34" s="8">
        <v>48356</v>
      </c>
      <c r="L34" s="7">
        <v>45750</v>
      </c>
      <c r="M34" s="7">
        <v>41128</v>
      </c>
      <c r="N34" s="7">
        <v>28828</v>
      </c>
      <c r="O34" s="8">
        <v>23759</v>
      </c>
      <c r="P34" s="8">
        <v>25596</v>
      </c>
      <c r="Q34" s="8">
        <v>23208</v>
      </c>
      <c r="R34" s="8">
        <v>18070</v>
      </c>
      <c r="S34" s="8">
        <v>12279</v>
      </c>
      <c r="T34" s="7">
        <v>6991</v>
      </c>
      <c r="U34" s="7">
        <v>3354</v>
      </c>
      <c r="V34" s="7">
        <v>1053</v>
      </c>
      <c r="W34" s="8">
        <v>154</v>
      </c>
      <c r="X34" s="8">
        <v>18</v>
      </c>
    </row>
    <row r="35" spans="1:24" s="5" customFormat="1" ht="10.5">
      <c r="A35" s="115" t="s">
        <v>68</v>
      </c>
      <c r="B35" s="49" t="s">
        <v>57</v>
      </c>
      <c r="C35" s="3">
        <v>541537</v>
      </c>
      <c r="D35" s="3">
        <v>36130</v>
      </c>
      <c r="E35" s="3">
        <v>37507</v>
      </c>
      <c r="F35" s="3">
        <v>37235</v>
      </c>
      <c r="G35" s="4">
        <v>45393</v>
      </c>
      <c r="H35" s="4">
        <v>47827</v>
      </c>
      <c r="I35" s="4">
        <v>41319</v>
      </c>
      <c r="J35" s="4">
        <v>43003</v>
      </c>
      <c r="K35" s="4">
        <v>44889</v>
      </c>
      <c r="L35" s="3">
        <v>41785</v>
      </c>
      <c r="M35" s="3">
        <v>37160</v>
      </c>
      <c r="N35" s="3">
        <v>26318</v>
      </c>
      <c r="O35" s="4">
        <v>22012</v>
      </c>
      <c r="P35" s="4">
        <v>23573</v>
      </c>
      <c r="Q35" s="4">
        <v>20834</v>
      </c>
      <c r="R35" s="4">
        <v>17156</v>
      </c>
      <c r="S35" s="4">
        <v>10727</v>
      </c>
      <c r="T35" s="3">
        <v>5396</v>
      </c>
      <c r="U35" s="3">
        <v>2460</v>
      </c>
      <c r="V35" s="3">
        <v>700</v>
      </c>
      <c r="W35" s="4">
        <v>98</v>
      </c>
      <c r="X35" s="4">
        <v>15</v>
      </c>
    </row>
    <row r="36" spans="1:24" s="9" customFormat="1" ht="10.5">
      <c r="A36" s="116"/>
      <c r="B36" s="50" t="s">
        <v>58</v>
      </c>
      <c r="C36" s="6">
        <v>282873</v>
      </c>
      <c r="D36" s="7">
        <v>18744</v>
      </c>
      <c r="E36" s="7">
        <v>19465</v>
      </c>
      <c r="F36" s="7">
        <v>19395</v>
      </c>
      <c r="G36" s="8">
        <v>23315</v>
      </c>
      <c r="H36" s="8">
        <v>24760</v>
      </c>
      <c r="I36" s="8">
        <v>21659</v>
      </c>
      <c r="J36" s="8">
        <v>23326</v>
      </c>
      <c r="K36" s="8">
        <v>24441</v>
      </c>
      <c r="L36" s="7">
        <v>22554</v>
      </c>
      <c r="M36" s="7">
        <v>19915</v>
      </c>
      <c r="N36" s="7">
        <v>13694</v>
      </c>
      <c r="O36" s="8">
        <v>11238</v>
      </c>
      <c r="P36" s="8">
        <v>11897</v>
      </c>
      <c r="Q36" s="8">
        <v>10547</v>
      </c>
      <c r="R36" s="8">
        <v>8898</v>
      </c>
      <c r="S36" s="8">
        <v>5269</v>
      </c>
      <c r="T36" s="7">
        <v>2386</v>
      </c>
      <c r="U36" s="7">
        <v>1062</v>
      </c>
      <c r="V36" s="7">
        <v>272</v>
      </c>
      <c r="W36" s="8">
        <v>33</v>
      </c>
      <c r="X36" s="8">
        <v>3</v>
      </c>
    </row>
    <row r="37" spans="1:24" s="9" customFormat="1" ht="10.5">
      <c r="A37" s="116"/>
      <c r="B37" s="50" t="s">
        <v>59</v>
      </c>
      <c r="C37" s="6">
        <v>258664</v>
      </c>
      <c r="D37" s="7">
        <v>17386</v>
      </c>
      <c r="E37" s="7">
        <v>18042</v>
      </c>
      <c r="F37" s="7">
        <v>17840</v>
      </c>
      <c r="G37" s="8">
        <v>22078</v>
      </c>
      <c r="H37" s="8">
        <v>23067</v>
      </c>
      <c r="I37" s="8">
        <v>19660</v>
      </c>
      <c r="J37" s="8">
        <v>19677</v>
      </c>
      <c r="K37" s="8">
        <v>20448</v>
      </c>
      <c r="L37" s="7">
        <v>19231</v>
      </c>
      <c r="M37" s="7">
        <v>17245</v>
      </c>
      <c r="N37" s="7">
        <v>12624</v>
      </c>
      <c r="O37" s="8">
        <v>10774</v>
      </c>
      <c r="P37" s="8">
        <v>11676</v>
      </c>
      <c r="Q37" s="8">
        <v>10287</v>
      </c>
      <c r="R37" s="8">
        <v>8258</v>
      </c>
      <c r="S37" s="8">
        <v>5458</v>
      </c>
      <c r="T37" s="7">
        <v>3010</v>
      </c>
      <c r="U37" s="7">
        <v>1398</v>
      </c>
      <c r="V37" s="7">
        <v>428</v>
      </c>
      <c r="W37" s="8">
        <v>65</v>
      </c>
      <c r="X37" s="8">
        <v>12</v>
      </c>
    </row>
    <row r="38" spans="1:24" s="5" customFormat="1" ht="10.5">
      <c r="A38" s="115" t="s">
        <v>69</v>
      </c>
      <c r="B38" s="49" t="s">
        <v>57</v>
      </c>
      <c r="C38" s="3">
        <v>743368</v>
      </c>
      <c r="D38" s="3">
        <v>51420</v>
      </c>
      <c r="E38" s="3">
        <v>45494</v>
      </c>
      <c r="F38" s="3">
        <v>46635</v>
      </c>
      <c r="G38" s="4">
        <v>59471</v>
      </c>
      <c r="H38" s="4">
        <v>69836</v>
      </c>
      <c r="I38" s="4">
        <v>59769</v>
      </c>
      <c r="J38" s="4">
        <v>58087</v>
      </c>
      <c r="K38" s="4">
        <v>57316</v>
      </c>
      <c r="L38" s="3">
        <v>52435</v>
      </c>
      <c r="M38" s="3">
        <v>48904</v>
      </c>
      <c r="N38" s="3">
        <v>37384</v>
      </c>
      <c r="O38" s="4">
        <v>33662</v>
      </c>
      <c r="P38" s="4">
        <v>36667</v>
      </c>
      <c r="Q38" s="4">
        <v>32456</v>
      </c>
      <c r="R38" s="4">
        <v>25377</v>
      </c>
      <c r="S38" s="4">
        <v>15177</v>
      </c>
      <c r="T38" s="3">
        <v>8362</v>
      </c>
      <c r="U38" s="3">
        <v>3764</v>
      </c>
      <c r="V38" s="3">
        <v>1019</v>
      </c>
      <c r="W38" s="4">
        <v>121</v>
      </c>
      <c r="X38" s="4">
        <v>12</v>
      </c>
    </row>
    <row r="39" spans="1:24" s="9" customFormat="1" ht="10.5">
      <c r="A39" s="116"/>
      <c r="B39" s="50" t="s">
        <v>58</v>
      </c>
      <c r="C39" s="6">
        <v>392911</v>
      </c>
      <c r="D39" s="7">
        <v>27213</v>
      </c>
      <c r="E39" s="7">
        <v>23726</v>
      </c>
      <c r="F39" s="7">
        <v>24356</v>
      </c>
      <c r="G39" s="8">
        <v>30767</v>
      </c>
      <c r="H39" s="8">
        <v>35469</v>
      </c>
      <c r="I39" s="8">
        <v>32043</v>
      </c>
      <c r="J39" s="8">
        <v>33854</v>
      </c>
      <c r="K39" s="8">
        <v>33621</v>
      </c>
      <c r="L39" s="7">
        <v>29833</v>
      </c>
      <c r="M39" s="7">
        <v>26962</v>
      </c>
      <c r="N39" s="7">
        <v>20108</v>
      </c>
      <c r="O39" s="8">
        <v>17329</v>
      </c>
      <c r="P39" s="8">
        <v>18393</v>
      </c>
      <c r="Q39" s="8">
        <v>15627</v>
      </c>
      <c r="R39" s="8">
        <v>12004</v>
      </c>
      <c r="S39" s="8">
        <v>6609</v>
      </c>
      <c r="T39" s="7">
        <v>3263</v>
      </c>
      <c r="U39" s="7">
        <v>1361</v>
      </c>
      <c r="V39" s="7">
        <v>328</v>
      </c>
      <c r="W39" s="8">
        <v>41</v>
      </c>
      <c r="X39" s="8">
        <v>4</v>
      </c>
    </row>
    <row r="40" spans="1:24" s="9" customFormat="1" ht="10.5">
      <c r="A40" s="116"/>
      <c r="B40" s="50" t="s">
        <v>59</v>
      </c>
      <c r="C40" s="6">
        <v>350457</v>
      </c>
      <c r="D40" s="7">
        <v>24207</v>
      </c>
      <c r="E40" s="7">
        <v>21768</v>
      </c>
      <c r="F40" s="7">
        <v>22279</v>
      </c>
      <c r="G40" s="8">
        <v>28704</v>
      </c>
      <c r="H40" s="8">
        <v>34367</v>
      </c>
      <c r="I40" s="8">
        <v>27726</v>
      </c>
      <c r="J40" s="8">
        <v>24233</v>
      </c>
      <c r="K40" s="8">
        <v>23695</v>
      </c>
      <c r="L40" s="7">
        <v>22602</v>
      </c>
      <c r="M40" s="7">
        <v>21942</v>
      </c>
      <c r="N40" s="7">
        <v>17276</v>
      </c>
      <c r="O40" s="8">
        <v>16333</v>
      </c>
      <c r="P40" s="8">
        <v>18274</v>
      </c>
      <c r="Q40" s="8">
        <v>16829</v>
      </c>
      <c r="R40" s="8">
        <v>13373</v>
      </c>
      <c r="S40" s="8">
        <v>8568</v>
      </c>
      <c r="T40" s="7">
        <v>5099</v>
      </c>
      <c r="U40" s="7">
        <v>2403</v>
      </c>
      <c r="V40" s="7">
        <v>691</v>
      </c>
      <c r="W40" s="8">
        <v>80</v>
      </c>
      <c r="X40" s="8">
        <v>8</v>
      </c>
    </row>
    <row r="41" spans="1:24" s="5" customFormat="1" ht="10.5">
      <c r="A41" s="115" t="s">
        <v>70</v>
      </c>
      <c r="B41" s="49" t="s">
        <v>57</v>
      </c>
      <c r="C41" s="3">
        <v>562305</v>
      </c>
      <c r="D41" s="3">
        <v>39229</v>
      </c>
      <c r="E41" s="3">
        <v>33852</v>
      </c>
      <c r="F41" s="3">
        <v>33381</v>
      </c>
      <c r="G41" s="4">
        <v>42888</v>
      </c>
      <c r="H41" s="4">
        <v>49560</v>
      </c>
      <c r="I41" s="4">
        <v>44666</v>
      </c>
      <c r="J41" s="4">
        <v>45376</v>
      </c>
      <c r="K41" s="4">
        <v>45916</v>
      </c>
      <c r="L41" s="3">
        <v>41724</v>
      </c>
      <c r="M41" s="3">
        <v>37061</v>
      </c>
      <c r="N41" s="3">
        <v>26893</v>
      </c>
      <c r="O41" s="4">
        <v>24278</v>
      </c>
      <c r="P41" s="4">
        <v>27715</v>
      </c>
      <c r="Q41" s="4">
        <v>25859</v>
      </c>
      <c r="R41" s="4">
        <v>20751</v>
      </c>
      <c r="S41" s="4">
        <v>12610</v>
      </c>
      <c r="T41" s="3">
        <v>6509</v>
      </c>
      <c r="U41" s="3">
        <v>3101</v>
      </c>
      <c r="V41" s="3">
        <v>817</v>
      </c>
      <c r="W41" s="4">
        <v>106</v>
      </c>
      <c r="X41" s="4">
        <v>13</v>
      </c>
    </row>
    <row r="42" spans="1:24" s="9" customFormat="1" ht="10.5">
      <c r="A42" s="116"/>
      <c r="B42" s="50" t="s">
        <v>58</v>
      </c>
      <c r="C42" s="6">
        <v>296936</v>
      </c>
      <c r="D42" s="7">
        <v>20564</v>
      </c>
      <c r="E42" s="7">
        <v>17510</v>
      </c>
      <c r="F42" s="7">
        <v>17267</v>
      </c>
      <c r="G42" s="8">
        <v>22118</v>
      </c>
      <c r="H42" s="8">
        <v>25138</v>
      </c>
      <c r="I42" s="8">
        <v>23693</v>
      </c>
      <c r="J42" s="8">
        <v>25964</v>
      </c>
      <c r="K42" s="8">
        <v>27047</v>
      </c>
      <c r="L42" s="7">
        <v>23972</v>
      </c>
      <c r="M42" s="7">
        <v>20548</v>
      </c>
      <c r="N42" s="7">
        <v>14179</v>
      </c>
      <c r="O42" s="8">
        <v>12139</v>
      </c>
      <c r="P42" s="8">
        <v>13707</v>
      </c>
      <c r="Q42" s="8">
        <v>12512</v>
      </c>
      <c r="R42" s="8">
        <v>10202</v>
      </c>
      <c r="S42" s="8">
        <v>5975</v>
      </c>
      <c r="T42" s="7">
        <v>2803</v>
      </c>
      <c r="U42" s="7">
        <v>1257</v>
      </c>
      <c r="V42" s="7">
        <v>304</v>
      </c>
      <c r="W42" s="8">
        <v>34</v>
      </c>
      <c r="X42" s="8">
        <v>3</v>
      </c>
    </row>
    <row r="43" spans="1:24" s="9" customFormat="1" ht="10.5">
      <c r="A43" s="116"/>
      <c r="B43" s="50" t="s">
        <v>59</v>
      </c>
      <c r="C43" s="6">
        <v>265369</v>
      </c>
      <c r="D43" s="7">
        <v>18665</v>
      </c>
      <c r="E43" s="7">
        <v>16342</v>
      </c>
      <c r="F43" s="7">
        <v>16114</v>
      </c>
      <c r="G43" s="8">
        <v>20770</v>
      </c>
      <c r="H43" s="8">
        <v>24422</v>
      </c>
      <c r="I43" s="8">
        <v>20973</v>
      </c>
      <c r="J43" s="8">
        <v>19412</v>
      </c>
      <c r="K43" s="8">
        <v>18869</v>
      </c>
      <c r="L43" s="7">
        <v>17752</v>
      </c>
      <c r="M43" s="7">
        <v>16513</v>
      </c>
      <c r="N43" s="7">
        <v>12714</v>
      </c>
      <c r="O43" s="8">
        <v>12139</v>
      </c>
      <c r="P43" s="8">
        <v>14008</v>
      </c>
      <c r="Q43" s="8">
        <v>13347</v>
      </c>
      <c r="R43" s="8">
        <v>10549</v>
      </c>
      <c r="S43" s="8">
        <v>6635</v>
      </c>
      <c r="T43" s="7">
        <v>3706</v>
      </c>
      <c r="U43" s="7">
        <v>1844</v>
      </c>
      <c r="V43" s="7">
        <v>513</v>
      </c>
      <c r="W43" s="8">
        <v>72</v>
      </c>
      <c r="X43" s="8">
        <v>10</v>
      </c>
    </row>
    <row r="44" spans="1:24" s="5" customFormat="1" ht="10.5">
      <c r="A44" s="117" t="s">
        <v>71</v>
      </c>
      <c r="B44" s="49" t="s">
        <v>57</v>
      </c>
      <c r="C44" s="3">
        <v>1107687</v>
      </c>
      <c r="D44" s="3">
        <v>70303</v>
      </c>
      <c r="E44" s="3">
        <v>74023</v>
      </c>
      <c r="F44" s="3">
        <v>74310</v>
      </c>
      <c r="G44" s="4">
        <v>90314</v>
      </c>
      <c r="H44" s="4">
        <v>99382</v>
      </c>
      <c r="I44" s="4">
        <v>84443</v>
      </c>
      <c r="J44" s="4">
        <v>90001</v>
      </c>
      <c r="K44" s="4">
        <v>96972</v>
      </c>
      <c r="L44" s="3">
        <v>90804</v>
      </c>
      <c r="M44" s="3">
        <v>77920</v>
      </c>
      <c r="N44" s="3">
        <v>52940</v>
      </c>
      <c r="O44" s="4">
        <v>42425</v>
      </c>
      <c r="P44" s="4">
        <v>44730</v>
      </c>
      <c r="Q44" s="4">
        <v>43248</v>
      </c>
      <c r="R44" s="4">
        <v>35919</v>
      </c>
      <c r="S44" s="4">
        <v>21902</v>
      </c>
      <c r="T44" s="3">
        <v>10940</v>
      </c>
      <c r="U44" s="3">
        <v>5415</v>
      </c>
      <c r="V44" s="3">
        <v>1452</v>
      </c>
      <c r="W44" s="4">
        <v>227</v>
      </c>
      <c r="X44" s="4">
        <v>17</v>
      </c>
    </row>
    <row r="45" spans="1:24" s="9" customFormat="1" ht="10.5">
      <c r="A45" s="118"/>
      <c r="B45" s="50" t="s">
        <v>58</v>
      </c>
      <c r="C45" s="6">
        <v>572550</v>
      </c>
      <c r="D45" s="7">
        <v>36844</v>
      </c>
      <c r="E45" s="7">
        <v>38210</v>
      </c>
      <c r="F45" s="7">
        <v>38492</v>
      </c>
      <c r="G45" s="8">
        <v>46474</v>
      </c>
      <c r="H45" s="8">
        <v>51001</v>
      </c>
      <c r="I45" s="8">
        <v>43380</v>
      </c>
      <c r="J45" s="8">
        <v>47083</v>
      </c>
      <c r="K45" s="8">
        <v>51862</v>
      </c>
      <c r="L45" s="7">
        <v>48692</v>
      </c>
      <c r="M45" s="7">
        <v>41232</v>
      </c>
      <c r="N45" s="7">
        <v>27332</v>
      </c>
      <c r="O45" s="8">
        <v>21304</v>
      </c>
      <c r="P45" s="8">
        <v>21954</v>
      </c>
      <c r="Q45" s="8">
        <v>21362</v>
      </c>
      <c r="R45" s="8">
        <v>18699</v>
      </c>
      <c r="S45" s="8">
        <v>10874</v>
      </c>
      <c r="T45" s="7">
        <v>4952</v>
      </c>
      <c r="U45" s="7">
        <v>2180</v>
      </c>
      <c r="V45" s="7">
        <v>534</v>
      </c>
      <c r="W45" s="8">
        <v>81</v>
      </c>
      <c r="X45" s="8">
        <v>8</v>
      </c>
    </row>
    <row r="46" spans="1:24" s="9" customFormat="1" ht="10.5">
      <c r="A46" s="118"/>
      <c r="B46" s="50" t="s">
        <v>59</v>
      </c>
      <c r="C46" s="6">
        <v>535137</v>
      </c>
      <c r="D46" s="7">
        <v>33459</v>
      </c>
      <c r="E46" s="7">
        <v>35813</v>
      </c>
      <c r="F46" s="7">
        <v>35818</v>
      </c>
      <c r="G46" s="8">
        <v>43840</v>
      </c>
      <c r="H46" s="8">
        <v>48381</v>
      </c>
      <c r="I46" s="8">
        <v>41063</v>
      </c>
      <c r="J46" s="8">
        <v>42918</v>
      </c>
      <c r="K46" s="8">
        <v>45110</v>
      </c>
      <c r="L46" s="7">
        <v>42112</v>
      </c>
      <c r="M46" s="7">
        <v>36688</v>
      </c>
      <c r="N46" s="7">
        <v>25608</v>
      </c>
      <c r="O46" s="8">
        <v>21121</v>
      </c>
      <c r="P46" s="8">
        <v>22776</v>
      </c>
      <c r="Q46" s="8">
        <v>21886</v>
      </c>
      <c r="R46" s="8">
        <v>17220</v>
      </c>
      <c r="S46" s="8">
        <v>11028</v>
      </c>
      <c r="T46" s="7">
        <v>5988</v>
      </c>
      <c r="U46" s="7">
        <v>3235</v>
      </c>
      <c r="V46" s="7">
        <v>918</v>
      </c>
      <c r="W46" s="8">
        <v>146</v>
      </c>
      <c r="X46" s="8">
        <v>9</v>
      </c>
    </row>
    <row r="47" spans="1:24" s="5" customFormat="1" ht="10.5">
      <c r="A47" s="115" t="s">
        <v>72</v>
      </c>
      <c r="B47" s="49" t="s">
        <v>57</v>
      </c>
      <c r="C47" s="3">
        <v>1234707</v>
      </c>
      <c r="D47" s="3">
        <v>81375</v>
      </c>
      <c r="E47" s="3">
        <v>84278</v>
      </c>
      <c r="F47" s="3">
        <v>81801</v>
      </c>
      <c r="G47" s="4">
        <v>99539</v>
      </c>
      <c r="H47" s="4">
        <v>118935</v>
      </c>
      <c r="I47" s="4">
        <v>106918</v>
      </c>
      <c r="J47" s="4">
        <v>105866</v>
      </c>
      <c r="K47" s="4">
        <v>105928</v>
      </c>
      <c r="L47" s="3">
        <v>100153</v>
      </c>
      <c r="M47" s="3">
        <v>92540</v>
      </c>
      <c r="N47" s="3">
        <v>62911</v>
      </c>
      <c r="O47" s="4">
        <v>47899</v>
      </c>
      <c r="P47" s="4">
        <v>43438</v>
      </c>
      <c r="Q47" s="4">
        <v>36294</v>
      </c>
      <c r="R47" s="4">
        <v>32039</v>
      </c>
      <c r="S47" s="4">
        <v>20281</v>
      </c>
      <c r="T47" s="3">
        <v>9398</v>
      </c>
      <c r="U47" s="3">
        <v>4000</v>
      </c>
      <c r="V47" s="3">
        <v>941</v>
      </c>
      <c r="W47" s="4">
        <v>155</v>
      </c>
      <c r="X47" s="4">
        <v>18</v>
      </c>
    </row>
    <row r="48" spans="1:24" s="9" customFormat="1" ht="10.5">
      <c r="A48" s="116"/>
      <c r="B48" s="50" t="s">
        <v>58</v>
      </c>
      <c r="C48" s="6">
        <v>641615</v>
      </c>
      <c r="D48" s="7">
        <v>42254</v>
      </c>
      <c r="E48" s="7">
        <v>43865</v>
      </c>
      <c r="F48" s="7">
        <v>42395</v>
      </c>
      <c r="G48" s="8">
        <v>51381</v>
      </c>
      <c r="H48" s="8">
        <v>61344</v>
      </c>
      <c r="I48" s="8">
        <v>55966</v>
      </c>
      <c r="J48" s="8">
        <v>56560</v>
      </c>
      <c r="K48" s="8">
        <v>56344</v>
      </c>
      <c r="L48" s="7">
        <v>51616</v>
      </c>
      <c r="M48" s="7">
        <v>46580</v>
      </c>
      <c r="N48" s="7">
        <v>31494</v>
      </c>
      <c r="O48" s="8">
        <v>24184</v>
      </c>
      <c r="P48" s="8">
        <v>21303</v>
      </c>
      <c r="Q48" s="8">
        <v>19050</v>
      </c>
      <c r="R48" s="8">
        <v>18896</v>
      </c>
      <c r="S48" s="8">
        <v>11329</v>
      </c>
      <c r="T48" s="7">
        <v>4784</v>
      </c>
      <c r="U48" s="7">
        <v>1817</v>
      </c>
      <c r="V48" s="7">
        <v>370</v>
      </c>
      <c r="W48" s="8">
        <v>77</v>
      </c>
      <c r="X48" s="8">
        <v>6</v>
      </c>
    </row>
    <row r="49" spans="1:24" s="9" customFormat="1" ht="10.5">
      <c r="A49" s="116"/>
      <c r="B49" s="50" t="s">
        <v>59</v>
      </c>
      <c r="C49" s="6">
        <v>593092</v>
      </c>
      <c r="D49" s="7">
        <v>39121</v>
      </c>
      <c r="E49" s="7">
        <v>40413</v>
      </c>
      <c r="F49" s="7">
        <v>39406</v>
      </c>
      <c r="G49" s="8">
        <v>48158</v>
      </c>
      <c r="H49" s="8">
        <v>57591</v>
      </c>
      <c r="I49" s="8">
        <v>50952</v>
      </c>
      <c r="J49" s="8">
        <v>49306</v>
      </c>
      <c r="K49" s="8">
        <v>49584</v>
      </c>
      <c r="L49" s="7">
        <v>48537</v>
      </c>
      <c r="M49" s="7">
        <v>45960</v>
      </c>
      <c r="N49" s="7">
        <v>31417</v>
      </c>
      <c r="O49" s="8">
        <v>23715</v>
      </c>
      <c r="P49" s="8">
        <v>22135</v>
      </c>
      <c r="Q49" s="8">
        <v>17244</v>
      </c>
      <c r="R49" s="8">
        <v>13143</v>
      </c>
      <c r="S49" s="8">
        <v>8952</v>
      </c>
      <c r="T49" s="7">
        <v>4614</v>
      </c>
      <c r="U49" s="7">
        <v>2183</v>
      </c>
      <c r="V49" s="7">
        <v>571</v>
      </c>
      <c r="W49" s="8">
        <v>78</v>
      </c>
      <c r="X49" s="8">
        <v>12</v>
      </c>
    </row>
    <row r="50" spans="1:24" s="5" customFormat="1" ht="10.5">
      <c r="A50" s="115" t="s">
        <v>73</v>
      </c>
      <c r="B50" s="49" t="s">
        <v>57</v>
      </c>
      <c r="C50" s="3">
        <v>907590</v>
      </c>
      <c r="D50" s="3">
        <v>59639</v>
      </c>
      <c r="E50" s="3">
        <v>61718</v>
      </c>
      <c r="F50" s="3">
        <v>60553</v>
      </c>
      <c r="G50" s="4">
        <v>73175</v>
      </c>
      <c r="H50" s="4">
        <v>84221</v>
      </c>
      <c r="I50" s="4">
        <v>72404</v>
      </c>
      <c r="J50" s="4">
        <v>73564</v>
      </c>
      <c r="K50" s="4">
        <v>75062</v>
      </c>
      <c r="L50" s="3">
        <v>70804</v>
      </c>
      <c r="M50" s="3">
        <v>64876</v>
      </c>
      <c r="N50" s="3">
        <v>45900</v>
      </c>
      <c r="O50" s="4">
        <v>37378</v>
      </c>
      <c r="P50" s="4">
        <v>37555</v>
      </c>
      <c r="Q50" s="4">
        <v>32789</v>
      </c>
      <c r="R50" s="4">
        <v>27556</v>
      </c>
      <c r="S50" s="4">
        <v>17284</v>
      </c>
      <c r="T50" s="3">
        <v>8732</v>
      </c>
      <c r="U50" s="3">
        <v>3475</v>
      </c>
      <c r="V50" s="3">
        <v>765</v>
      </c>
      <c r="W50" s="4">
        <v>130</v>
      </c>
      <c r="X50" s="4">
        <v>10</v>
      </c>
    </row>
    <row r="51" spans="1:24" s="9" customFormat="1" ht="10.5">
      <c r="A51" s="116"/>
      <c r="B51" s="50" t="s">
        <v>58</v>
      </c>
      <c r="C51" s="6">
        <v>473928</v>
      </c>
      <c r="D51" s="7">
        <v>31240</v>
      </c>
      <c r="E51" s="7">
        <v>32060</v>
      </c>
      <c r="F51" s="7">
        <v>31198</v>
      </c>
      <c r="G51" s="8">
        <v>37641</v>
      </c>
      <c r="H51" s="8">
        <v>43188</v>
      </c>
      <c r="I51" s="8">
        <v>38232</v>
      </c>
      <c r="J51" s="8">
        <v>40135</v>
      </c>
      <c r="K51" s="8">
        <v>40505</v>
      </c>
      <c r="L51" s="7">
        <v>37412</v>
      </c>
      <c r="M51" s="7">
        <v>34017</v>
      </c>
      <c r="N51" s="7">
        <v>23654</v>
      </c>
      <c r="O51" s="8">
        <v>19119</v>
      </c>
      <c r="P51" s="8">
        <v>19157</v>
      </c>
      <c r="Q51" s="8">
        <v>16454</v>
      </c>
      <c r="R51" s="8">
        <v>14772</v>
      </c>
      <c r="S51" s="8">
        <v>8872</v>
      </c>
      <c r="T51" s="7">
        <v>4275</v>
      </c>
      <c r="U51" s="7">
        <v>1612</v>
      </c>
      <c r="V51" s="7">
        <v>324</v>
      </c>
      <c r="W51" s="8">
        <v>57</v>
      </c>
      <c r="X51" s="8">
        <v>4</v>
      </c>
    </row>
    <row r="52" spans="1:24" s="9" customFormat="1" ht="10.5">
      <c r="A52" s="116"/>
      <c r="B52" s="50" t="s">
        <v>59</v>
      </c>
      <c r="C52" s="6">
        <v>433662</v>
      </c>
      <c r="D52" s="7">
        <v>28399</v>
      </c>
      <c r="E52" s="7">
        <v>29658</v>
      </c>
      <c r="F52" s="7">
        <v>29355</v>
      </c>
      <c r="G52" s="8">
        <v>35534</v>
      </c>
      <c r="H52" s="8">
        <v>41033</v>
      </c>
      <c r="I52" s="8">
        <v>34172</v>
      </c>
      <c r="J52" s="8">
        <v>33429</v>
      </c>
      <c r="K52" s="8">
        <v>34557</v>
      </c>
      <c r="L52" s="7">
        <v>33392</v>
      </c>
      <c r="M52" s="7">
        <v>30859</v>
      </c>
      <c r="N52" s="7">
        <v>22246</v>
      </c>
      <c r="O52" s="8">
        <v>18259</v>
      </c>
      <c r="P52" s="8">
        <v>18398</v>
      </c>
      <c r="Q52" s="8">
        <v>16335</v>
      </c>
      <c r="R52" s="8">
        <v>12784</v>
      </c>
      <c r="S52" s="8">
        <v>8412</v>
      </c>
      <c r="T52" s="7">
        <v>4457</v>
      </c>
      <c r="U52" s="7">
        <v>1863</v>
      </c>
      <c r="V52" s="7">
        <v>441</v>
      </c>
      <c r="W52" s="8">
        <v>73</v>
      </c>
      <c r="X52" s="8">
        <v>6</v>
      </c>
    </row>
    <row r="53" spans="1:24" s="5" customFormat="1" ht="10.5">
      <c r="A53" s="117" t="s">
        <v>74</v>
      </c>
      <c r="B53" s="49" t="s">
        <v>57</v>
      </c>
      <c r="C53" s="3">
        <v>245312</v>
      </c>
      <c r="D53" s="3">
        <v>16589</v>
      </c>
      <c r="E53" s="3">
        <v>16070</v>
      </c>
      <c r="F53" s="3">
        <v>15401</v>
      </c>
      <c r="G53" s="4">
        <v>19702</v>
      </c>
      <c r="H53" s="4">
        <v>22319</v>
      </c>
      <c r="I53" s="4">
        <v>20677</v>
      </c>
      <c r="J53" s="4">
        <v>20319</v>
      </c>
      <c r="K53" s="4">
        <v>20113</v>
      </c>
      <c r="L53" s="3">
        <v>18282</v>
      </c>
      <c r="M53" s="3">
        <v>16449</v>
      </c>
      <c r="N53" s="3">
        <v>11961</v>
      </c>
      <c r="O53" s="4">
        <v>9932</v>
      </c>
      <c r="P53" s="4">
        <v>9845</v>
      </c>
      <c r="Q53" s="4">
        <v>8857</v>
      </c>
      <c r="R53" s="4">
        <v>8379</v>
      </c>
      <c r="S53" s="4">
        <v>5958</v>
      </c>
      <c r="T53" s="3">
        <v>2845</v>
      </c>
      <c r="U53" s="3">
        <v>1236</v>
      </c>
      <c r="V53" s="3">
        <v>317</v>
      </c>
      <c r="W53" s="4">
        <v>54</v>
      </c>
      <c r="X53" s="4">
        <v>7</v>
      </c>
    </row>
    <row r="54" spans="1:24" s="9" customFormat="1" ht="10.5">
      <c r="A54" s="118"/>
      <c r="B54" s="50" t="s">
        <v>58</v>
      </c>
      <c r="C54" s="6">
        <v>131806</v>
      </c>
      <c r="D54" s="7">
        <v>8631</v>
      </c>
      <c r="E54" s="7">
        <v>8438</v>
      </c>
      <c r="F54" s="7">
        <v>8153</v>
      </c>
      <c r="G54" s="8">
        <v>10146</v>
      </c>
      <c r="H54" s="8">
        <v>11619</v>
      </c>
      <c r="I54" s="8">
        <v>11353</v>
      </c>
      <c r="J54" s="8">
        <v>11927</v>
      </c>
      <c r="K54" s="8">
        <v>11621</v>
      </c>
      <c r="L54" s="7">
        <v>10087</v>
      </c>
      <c r="M54" s="7">
        <v>8475</v>
      </c>
      <c r="N54" s="7">
        <v>5975</v>
      </c>
      <c r="O54" s="8">
        <v>4974</v>
      </c>
      <c r="P54" s="8">
        <v>4802</v>
      </c>
      <c r="Q54" s="8">
        <v>4404</v>
      </c>
      <c r="R54" s="8">
        <v>4941</v>
      </c>
      <c r="S54" s="8">
        <v>3681</v>
      </c>
      <c r="T54" s="7">
        <v>1662</v>
      </c>
      <c r="U54" s="7">
        <v>737</v>
      </c>
      <c r="V54" s="7">
        <v>144</v>
      </c>
      <c r="W54" s="8">
        <v>33</v>
      </c>
      <c r="X54" s="8">
        <v>3</v>
      </c>
    </row>
    <row r="55" spans="1:24" s="9" customFormat="1" ht="10.5">
      <c r="A55" s="118"/>
      <c r="B55" s="50" t="s">
        <v>59</v>
      </c>
      <c r="C55" s="6">
        <v>113506</v>
      </c>
      <c r="D55" s="7">
        <v>7958</v>
      </c>
      <c r="E55" s="7">
        <v>7632</v>
      </c>
      <c r="F55" s="7">
        <v>7248</v>
      </c>
      <c r="G55" s="8">
        <v>9556</v>
      </c>
      <c r="H55" s="8">
        <v>10700</v>
      </c>
      <c r="I55" s="8">
        <v>9324</v>
      </c>
      <c r="J55" s="8">
        <v>8392</v>
      </c>
      <c r="K55" s="8">
        <v>8492</v>
      </c>
      <c r="L55" s="7">
        <v>8195</v>
      </c>
      <c r="M55" s="7">
        <v>7974</v>
      </c>
      <c r="N55" s="7">
        <v>5986</v>
      </c>
      <c r="O55" s="8">
        <v>4958</v>
      </c>
      <c r="P55" s="8">
        <v>5043</v>
      </c>
      <c r="Q55" s="8">
        <v>4453</v>
      </c>
      <c r="R55" s="8">
        <v>3438</v>
      </c>
      <c r="S55" s="8">
        <v>2277</v>
      </c>
      <c r="T55" s="7">
        <v>1183</v>
      </c>
      <c r="U55" s="7">
        <v>499</v>
      </c>
      <c r="V55" s="7">
        <v>173</v>
      </c>
      <c r="W55" s="8">
        <v>21</v>
      </c>
      <c r="X55" s="8">
        <v>4</v>
      </c>
    </row>
    <row r="56" spans="1:24" s="5" customFormat="1" ht="10.5">
      <c r="A56" s="115" t="s">
        <v>75</v>
      </c>
      <c r="B56" s="49" t="s">
        <v>57</v>
      </c>
      <c r="C56" s="3">
        <v>353630</v>
      </c>
      <c r="D56" s="3">
        <v>23097</v>
      </c>
      <c r="E56" s="3">
        <v>24632</v>
      </c>
      <c r="F56" s="3">
        <v>23220</v>
      </c>
      <c r="G56" s="4">
        <v>28907</v>
      </c>
      <c r="H56" s="4">
        <v>32040</v>
      </c>
      <c r="I56" s="4">
        <v>28812</v>
      </c>
      <c r="J56" s="4">
        <v>28066</v>
      </c>
      <c r="K56" s="4">
        <v>28599</v>
      </c>
      <c r="L56" s="3">
        <v>27758</v>
      </c>
      <c r="M56" s="3">
        <v>25055</v>
      </c>
      <c r="N56" s="3">
        <v>17794</v>
      </c>
      <c r="O56" s="4">
        <v>14157</v>
      </c>
      <c r="P56" s="4">
        <v>13531</v>
      </c>
      <c r="Q56" s="4">
        <v>11909</v>
      </c>
      <c r="R56" s="4">
        <v>11769</v>
      </c>
      <c r="S56" s="4">
        <v>7956</v>
      </c>
      <c r="T56" s="3">
        <v>3933</v>
      </c>
      <c r="U56" s="3">
        <v>1781</v>
      </c>
      <c r="V56" s="3">
        <v>488</v>
      </c>
      <c r="W56" s="4">
        <v>96</v>
      </c>
      <c r="X56" s="4">
        <v>30</v>
      </c>
    </row>
    <row r="57" spans="1:24" s="9" customFormat="1" ht="10.5">
      <c r="A57" s="116"/>
      <c r="B57" s="50" t="s">
        <v>58</v>
      </c>
      <c r="C57" s="6">
        <v>187174</v>
      </c>
      <c r="D57" s="7">
        <v>12015</v>
      </c>
      <c r="E57" s="7">
        <v>12601</v>
      </c>
      <c r="F57" s="7">
        <v>11966</v>
      </c>
      <c r="G57" s="8">
        <v>14919</v>
      </c>
      <c r="H57" s="8">
        <v>16690</v>
      </c>
      <c r="I57" s="8">
        <v>15358</v>
      </c>
      <c r="J57" s="8">
        <v>15558</v>
      </c>
      <c r="K57" s="8">
        <v>15523</v>
      </c>
      <c r="L57" s="7">
        <v>14671</v>
      </c>
      <c r="M57" s="7">
        <v>13018</v>
      </c>
      <c r="N57" s="7">
        <v>8977</v>
      </c>
      <c r="O57" s="8">
        <v>7015</v>
      </c>
      <c r="P57" s="8">
        <v>6584</v>
      </c>
      <c r="Q57" s="8">
        <v>6198</v>
      </c>
      <c r="R57" s="8">
        <v>7237</v>
      </c>
      <c r="S57" s="8">
        <v>5066</v>
      </c>
      <c r="T57" s="7">
        <v>2426</v>
      </c>
      <c r="U57" s="7">
        <v>1046</v>
      </c>
      <c r="V57" s="7">
        <v>231</v>
      </c>
      <c r="W57" s="8">
        <v>52</v>
      </c>
      <c r="X57" s="8">
        <v>23</v>
      </c>
    </row>
    <row r="58" spans="1:24" s="9" customFormat="1" ht="10.5">
      <c r="A58" s="116"/>
      <c r="B58" s="50" t="s">
        <v>59</v>
      </c>
      <c r="C58" s="6">
        <v>166456</v>
      </c>
      <c r="D58" s="7">
        <v>11082</v>
      </c>
      <c r="E58" s="7">
        <v>12031</v>
      </c>
      <c r="F58" s="7">
        <v>11254</v>
      </c>
      <c r="G58" s="8">
        <v>13988</v>
      </c>
      <c r="H58" s="8">
        <v>15350</v>
      </c>
      <c r="I58" s="8">
        <v>13454</v>
      </c>
      <c r="J58" s="8">
        <v>12508</v>
      </c>
      <c r="K58" s="8">
        <v>13076</v>
      </c>
      <c r="L58" s="7">
        <v>13087</v>
      </c>
      <c r="M58" s="7">
        <v>12037</v>
      </c>
      <c r="N58" s="7">
        <v>8817</v>
      </c>
      <c r="O58" s="8">
        <v>7142</v>
      </c>
      <c r="P58" s="8">
        <v>6947</v>
      </c>
      <c r="Q58" s="8">
        <v>5711</v>
      </c>
      <c r="R58" s="8">
        <v>4532</v>
      </c>
      <c r="S58" s="8">
        <v>2890</v>
      </c>
      <c r="T58" s="7">
        <v>1507</v>
      </c>
      <c r="U58" s="7">
        <v>735</v>
      </c>
      <c r="V58" s="7">
        <v>257</v>
      </c>
      <c r="W58" s="8">
        <v>44</v>
      </c>
      <c r="X58" s="8">
        <v>7</v>
      </c>
    </row>
    <row r="59" spans="1:24" s="5" customFormat="1" ht="10.5">
      <c r="A59" s="115" t="s">
        <v>76</v>
      </c>
      <c r="B59" s="49" t="s">
        <v>57</v>
      </c>
      <c r="C59" s="3">
        <v>89496</v>
      </c>
      <c r="D59" s="3">
        <v>5565</v>
      </c>
      <c r="E59" s="3">
        <v>5445</v>
      </c>
      <c r="F59" s="3">
        <v>5601</v>
      </c>
      <c r="G59" s="4">
        <v>7077</v>
      </c>
      <c r="H59" s="4">
        <v>8121</v>
      </c>
      <c r="I59" s="4">
        <v>7310</v>
      </c>
      <c r="J59" s="4">
        <v>6840</v>
      </c>
      <c r="K59" s="4">
        <v>6717</v>
      </c>
      <c r="L59" s="3">
        <v>6414</v>
      </c>
      <c r="M59" s="3">
        <v>5700</v>
      </c>
      <c r="N59" s="3">
        <v>4356</v>
      </c>
      <c r="O59" s="4">
        <v>3488</v>
      </c>
      <c r="P59" s="4">
        <v>3978</v>
      </c>
      <c r="Q59" s="4">
        <v>4469</v>
      </c>
      <c r="R59" s="4">
        <v>3760</v>
      </c>
      <c r="S59" s="4">
        <v>2518</v>
      </c>
      <c r="T59" s="3">
        <v>1326</v>
      </c>
      <c r="U59" s="3">
        <v>600</v>
      </c>
      <c r="V59" s="3">
        <v>165</v>
      </c>
      <c r="W59" s="4">
        <v>42</v>
      </c>
      <c r="X59" s="4">
        <v>4</v>
      </c>
    </row>
    <row r="60" spans="1:24" s="9" customFormat="1" ht="10.5">
      <c r="A60" s="116"/>
      <c r="B60" s="50" t="s">
        <v>58</v>
      </c>
      <c r="C60" s="6">
        <v>46877</v>
      </c>
      <c r="D60" s="7">
        <v>2940</v>
      </c>
      <c r="E60" s="7">
        <v>2815</v>
      </c>
      <c r="F60" s="7">
        <v>2872</v>
      </c>
      <c r="G60" s="8">
        <v>3663</v>
      </c>
      <c r="H60" s="8">
        <v>4281</v>
      </c>
      <c r="I60" s="8">
        <v>3980</v>
      </c>
      <c r="J60" s="8">
        <v>3784</v>
      </c>
      <c r="K60" s="8">
        <v>3761</v>
      </c>
      <c r="L60" s="7">
        <v>3521</v>
      </c>
      <c r="M60" s="7">
        <v>2964</v>
      </c>
      <c r="N60" s="7">
        <v>2171</v>
      </c>
      <c r="O60" s="8">
        <v>1744</v>
      </c>
      <c r="P60" s="8">
        <v>2020</v>
      </c>
      <c r="Q60" s="8">
        <v>2245</v>
      </c>
      <c r="R60" s="8">
        <v>2015</v>
      </c>
      <c r="S60" s="8">
        <v>1214</v>
      </c>
      <c r="T60" s="7">
        <v>583</v>
      </c>
      <c r="U60" s="7">
        <v>238</v>
      </c>
      <c r="V60" s="7">
        <v>48</v>
      </c>
      <c r="W60" s="8">
        <v>16</v>
      </c>
      <c r="X60" s="8">
        <v>2</v>
      </c>
    </row>
    <row r="61" spans="1:24" s="9" customFormat="1" ht="10.5">
      <c r="A61" s="116"/>
      <c r="B61" s="50" t="s">
        <v>59</v>
      </c>
      <c r="C61" s="6">
        <v>42619</v>
      </c>
      <c r="D61" s="7">
        <v>2625</v>
      </c>
      <c r="E61" s="7">
        <v>2630</v>
      </c>
      <c r="F61" s="7">
        <v>2729</v>
      </c>
      <c r="G61" s="8">
        <v>3414</v>
      </c>
      <c r="H61" s="8">
        <v>3840</v>
      </c>
      <c r="I61" s="8">
        <v>3330</v>
      </c>
      <c r="J61" s="8">
        <v>3056</v>
      </c>
      <c r="K61" s="8">
        <v>2956</v>
      </c>
      <c r="L61" s="7">
        <v>2893</v>
      </c>
      <c r="M61" s="7">
        <v>2736</v>
      </c>
      <c r="N61" s="7">
        <v>2185</v>
      </c>
      <c r="O61" s="8">
        <v>1744</v>
      </c>
      <c r="P61" s="8">
        <v>1958</v>
      </c>
      <c r="Q61" s="8">
        <v>2224</v>
      </c>
      <c r="R61" s="8">
        <v>1745</v>
      </c>
      <c r="S61" s="8">
        <v>1304</v>
      </c>
      <c r="T61" s="7">
        <v>743</v>
      </c>
      <c r="U61" s="7">
        <v>362</v>
      </c>
      <c r="V61" s="7">
        <v>117</v>
      </c>
      <c r="W61" s="8">
        <v>26</v>
      </c>
      <c r="X61" s="8">
        <v>2</v>
      </c>
    </row>
    <row r="62" spans="1:24" s="5" customFormat="1" ht="10.5">
      <c r="A62" s="115" t="s">
        <v>77</v>
      </c>
      <c r="B62" s="49" t="s">
        <v>57</v>
      </c>
      <c r="C62" s="3">
        <v>388425</v>
      </c>
      <c r="D62" s="3">
        <v>24076</v>
      </c>
      <c r="E62" s="3">
        <v>27924</v>
      </c>
      <c r="F62" s="3">
        <v>27569</v>
      </c>
      <c r="G62" s="4">
        <v>30224</v>
      </c>
      <c r="H62" s="4">
        <v>33299</v>
      </c>
      <c r="I62" s="4">
        <v>31924</v>
      </c>
      <c r="J62" s="4">
        <v>34070</v>
      </c>
      <c r="K62" s="4">
        <v>35403</v>
      </c>
      <c r="L62" s="3">
        <v>33635</v>
      </c>
      <c r="M62" s="3">
        <v>29723</v>
      </c>
      <c r="N62" s="3">
        <v>18881</v>
      </c>
      <c r="O62" s="4">
        <v>13709</v>
      </c>
      <c r="P62" s="4">
        <v>13781</v>
      </c>
      <c r="Q62" s="4">
        <v>11407</v>
      </c>
      <c r="R62" s="4">
        <v>10291</v>
      </c>
      <c r="S62" s="4">
        <v>7134</v>
      </c>
      <c r="T62" s="3">
        <v>3384</v>
      </c>
      <c r="U62" s="3">
        <v>1471</v>
      </c>
      <c r="V62" s="3">
        <v>408</v>
      </c>
      <c r="W62" s="4">
        <v>91</v>
      </c>
      <c r="X62" s="4">
        <v>21</v>
      </c>
    </row>
    <row r="63" spans="1:24" s="9" customFormat="1" ht="10.5">
      <c r="A63" s="116"/>
      <c r="B63" s="50" t="s">
        <v>58</v>
      </c>
      <c r="C63" s="6">
        <v>199061</v>
      </c>
      <c r="D63" s="7">
        <v>12594</v>
      </c>
      <c r="E63" s="7">
        <v>14500</v>
      </c>
      <c r="F63" s="7">
        <v>14323</v>
      </c>
      <c r="G63" s="8">
        <v>15627</v>
      </c>
      <c r="H63" s="8">
        <v>17065</v>
      </c>
      <c r="I63" s="8">
        <v>16451</v>
      </c>
      <c r="J63" s="8">
        <v>17572</v>
      </c>
      <c r="K63" s="8">
        <v>18165</v>
      </c>
      <c r="L63" s="7">
        <v>17118</v>
      </c>
      <c r="M63" s="7">
        <v>14912</v>
      </c>
      <c r="N63" s="7">
        <v>9393</v>
      </c>
      <c r="O63" s="8">
        <v>6579</v>
      </c>
      <c r="P63" s="8">
        <v>6489</v>
      </c>
      <c r="Q63" s="8">
        <v>5775</v>
      </c>
      <c r="R63" s="8">
        <v>5721</v>
      </c>
      <c r="S63" s="8">
        <v>4075</v>
      </c>
      <c r="T63" s="7">
        <v>1775</v>
      </c>
      <c r="U63" s="7">
        <v>738</v>
      </c>
      <c r="V63" s="7">
        <v>151</v>
      </c>
      <c r="W63" s="8">
        <v>29</v>
      </c>
      <c r="X63" s="8">
        <v>9</v>
      </c>
    </row>
    <row r="64" spans="1:24" s="9" customFormat="1" ht="10.5">
      <c r="A64" s="116"/>
      <c r="B64" s="50" t="s">
        <v>59</v>
      </c>
      <c r="C64" s="6">
        <v>189364</v>
      </c>
      <c r="D64" s="7">
        <v>11482</v>
      </c>
      <c r="E64" s="7">
        <v>13424</v>
      </c>
      <c r="F64" s="7">
        <v>13246</v>
      </c>
      <c r="G64" s="8">
        <v>14597</v>
      </c>
      <c r="H64" s="8">
        <v>16234</v>
      </c>
      <c r="I64" s="8">
        <v>15473</v>
      </c>
      <c r="J64" s="8">
        <v>16498</v>
      </c>
      <c r="K64" s="8">
        <v>17238</v>
      </c>
      <c r="L64" s="7">
        <v>16517</v>
      </c>
      <c r="M64" s="7">
        <v>14811</v>
      </c>
      <c r="N64" s="7">
        <v>9488</v>
      </c>
      <c r="O64" s="8">
        <v>7130</v>
      </c>
      <c r="P64" s="8">
        <v>7292</v>
      </c>
      <c r="Q64" s="8">
        <v>5632</v>
      </c>
      <c r="R64" s="8">
        <v>4570</v>
      </c>
      <c r="S64" s="8">
        <v>3059</v>
      </c>
      <c r="T64" s="7">
        <v>1609</v>
      </c>
      <c r="U64" s="7">
        <v>733</v>
      </c>
      <c r="V64" s="7">
        <v>257</v>
      </c>
      <c r="W64" s="8">
        <v>62</v>
      </c>
      <c r="X64" s="8">
        <v>12</v>
      </c>
    </row>
    <row r="65" spans="1:24" s="5" customFormat="1" ht="10.5">
      <c r="A65" s="115" t="s">
        <v>78</v>
      </c>
      <c r="B65" s="49" t="s">
        <v>57</v>
      </c>
      <c r="C65" s="3">
        <v>368439</v>
      </c>
      <c r="D65" s="3">
        <v>26771</v>
      </c>
      <c r="E65" s="3">
        <v>29465</v>
      </c>
      <c r="F65" s="3">
        <v>27644</v>
      </c>
      <c r="G65" s="4">
        <v>29849</v>
      </c>
      <c r="H65" s="4">
        <v>30807</v>
      </c>
      <c r="I65" s="4">
        <v>28973</v>
      </c>
      <c r="J65" s="4">
        <v>33595</v>
      </c>
      <c r="K65" s="4">
        <v>33430</v>
      </c>
      <c r="L65" s="3">
        <v>30024</v>
      </c>
      <c r="M65" s="3">
        <v>26068</v>
      </c>
      <c r="N65" s="3">
        <v>16734</v>
      </c>
      <c r="O65" s="4">
        <v>12600</v>
      </c>
      <c r="P65" s="4">
        <v>11302</v>
      </c>
      <c r="Q65" s="4">
        <v>9472</v>
      </c>
      <c r="R65" s="4">
        <v>9548</v>
      </c>
      <c r="S65" s="4">
        <v>6916</v>
      </c>
      <c r="T65" s="3">
        <v>3350</v>
      </c>
      <c r="U65" s="3">
        <v>1392</v>
      </c>
      <c r="V65" s="3">
        <v>364</v>
      </c>
      <c r="W65" s="4">
        <v>103</v>
      </c>
      <c r="X65" s="4">
        <v>32</v>
      </c>
    </row>
    <row r="66" spans="1:24" s="9" customFormat="1" ht="10.5">
      <c r="A66" s="116"/>
      <c r="B66" s="50" t="s">
        <v>58</v>
      </c>
      <c r="C66" s="6">
        <v>187972</v>
      </c>
      <c r="D66" s="7">
        <v>14023</v>
      </c>
      <c r="E66" s="7">
        <v>15242</v>
      </c>
      <c r="F66" s="7">
        <v>14477</v>
      </c>
      <c r="G66" s="8">
        <v>15445</v>
      </c>
      <c r="H66" s="8">
        <v>15768</v>
      </c>
      <c r="I66" s="8">
        <v>14303</v>
      </c>
      <c r="J66" s="8">
        <v>16900</v>
      </c>
      <c r="K66" s="8">
        <v>16976</v>
      </c>
      <c r="L66" s="7">
        <v>15057</v>
      </c>
      <c r="M66" s="7">
        <v>13117</v>
      </c>
      <c r="N66" s="7">
        <v>8299</v>
      </c>
      <c r="O66" s="8">
        <v>5961</v>
      </c>
      <c r="P66" s="8">
        <v>5217</v>
      </c>
      <c r="Q66" s="8">
        <v>4622</v>
      </c>
      <c r="R66" s="8">
        <v>5528</v>
      </c>
      <c r="S66" s="8">
        <v>4176</v>
      </c>
      <c r="T66" s="7">
        <v>1906</v>
      </c>
      <c r="U66" s="7">
        <v>723</v>
      </c>
      <c r="V66" s="7">
        <v>167</v>
      </c>
      <c r="W66" s="8">
        <v>52</v>
      </c>
      <c r="X66" s="8">
        <v>13</v>
      </c>
    </row>
    <row r="67" spans="1:24" s="9" customFormat="1" ht="10.5">
      <c r="A67" s="116"/>
      <c r="B67" s="50" t="s">
        <v>59</v>
      </c>
      <c r="C67" s="6">
        <v>180467</v>
      </c>
      <c r="D67" s="7">
        <v>12748</v>
      </c>
      <c r="E67" s="7">
        <v>14223</v>
      </c>
      <c r="F67" s="7">
        <v>13167</v>
      </c>
      <c r="G67" s="8">
        <v>14404</v>
      </c>
      <c r="H67" s="8">
        <v>15039</v>
      </c>
      <c r="I67" s="8">
        <v>14670</v>
      </c>
      <c r="J67" s="8">
        <v>16695</v>
      </c>
      <c r="K67" s="8">
        <v>16454</v>
      </c>
      <c r="L67" s="7">
        <v>14967</v>
      </c>
      <c r="M67" s="7">
        <v>12951</v>
      </c>
      <c r="N67" s="7">
        <v>8435</v>
      </c>
      <c r="O67" s="8">
        <v>6639</v>
      </c>
      <c r="P67" s="8">
        <v>6085</v>
      </c>
      <c r="Q67" s="8">
        <v>4850</v>
      </c>
      <c r="R67" s="8">
        <v>4020</v>
      </c>
      <c r="S67" s="8">
        <v>2740</v>
      </c>
      <c r="T67" s="7">
        <v>1444</v>
      </c>
      <c r="U67" s="7">
        <v>669</v>
      </c>
      <c r="V67" s="7">
        <v>197</v>
      </c>
      <c r="W67" s="8">
        <v>51</v>
      </c>
      <c r="X67" s="8">
        <v>19</v>
      </c>
    </row>
    <row r="68" spans="1:24" s="5" customFormat="1" ht="10.5">
      <c r="A68" s="117" t="s">
        <v>79</v>
      </c>
      <c r="B68" s="49" t="s">
        <v>57</v>
      </c>
      <c r="C68" s="3">
        <v>965790</v>
      </c>
      <c r="D68" s="3">
        <v>71454</v>
      </c>
      <c r="E68" s="3">
        <v>81863</v>
      </c>
      <c r="F68" s="3">
        <v>76979</v>
      </c>
      <c r="G68" s="4">
        <v>80118</v>
      </c>
      <c r="H68" s="4">
        <v>77991</v>
      </c>
      <c r="I68" s="4">
        <v>75003</v>
      </c>
      <c r="J68" s="4">
        <v>92269</v>
      </c>
      <c r="K68" s="4">
        <v>94256</v>
      </c>
      <c r="L68" s="3">
        <v>82937</v>
      </c>
      <c r="M68" s="3">
        <v>70349</v>
      </c>
      <c r="N68" s="3">
        <v>44104</v>
      </c>
      <c r="O68" s="4">
        <v>29783</v>
      </c>
      <c r="P68" s="4">
        <v>26006</v>
      </c>
      <c r="Q68" s="4">
        <v>20861</v>
      </c>
      <c r="R68" s="4">
        <v>19428</v>
      </c>
      <c r="S68" s="4">
        <v>12819</v>
      </c>
      <c r="T68" s="3">
        <v>6059</v>
      </c>
      <c r="U68" s="3">
        <v>2647</v>
      </c>
      <c r="V68" s="3">
        <v>692</v>
      </c>
      <c r="W68" s="4">
        <v>141</v>
      </c>
      <c r="X68" s="4">
        <v>31</v>
      </c>
    </row>
    <row r="69" spans="1:24" s="9" customFormat="1" ht="10.5">
      <c r="A69" s="118"/>
      <c r="B69" s="50" t="s">
        <v>58</v>
      </c>
      <c r="C69" s="6">
        <v>477183</v>
      </c>
      <c r="D69" s="7">
        <v>37253</v>
      </c>
      <c r="E69" s="7">
        <v>42583</v>
      </c>
      <c r="F69" s="7">
        <v>40126</v>
      </c>
      <c r="G69" s="8">
        <v>41076</v>
      </c>
      <c r="H69" s="8">
        <v>39100</v>
      </c>
      <c r="I69" s="8">
        <v>35165</v>
      </c>
      <c r="J69" s="8">
        <v>42289</v>
      </c>
      <c r="K69" s="8">
        <v>44081</v>
      </c>
      <c r="L69" s="7">
        <v>39818</v>
      </c>
      <c r="M69" s="7">
        <v>34438</v>
      </c>
      <c r="N69" s="7">
        <v>21609</v>
      </c>
      <c r="O69" s="8">
        <v>14032</v>
      </c>
      <c r="P69" s="8">
        <v>12031</v>
      </c>
      <c r="Q69" s="8">
        <v>10289</v>
      </c>
      <c r="R69" s="8">
        <v>11210</v>
      </c>
      <c r="S69" s="8">
        <v>7383</v>
      </c>
      <c r="T69" s="7">
        <v>3147</v>
      </c>
      <c r="U69" s="7">
        <v>1210</v>
      </c>
      <c r="V69" s="7">
        <v>280</v>
      </c>
      <c r="W69" s="8">
        <v>49</v>
      </c>
      <c r="X69" s="8">
        <v>14</v>
      </c>
    </row>
    <row r="70" spans="1:24" s="9" customFormat="1" ht="10.5">
      <c r="A70" s="118"/>
      <c r="B70" s="50" t="s">
        <v>59</v>
      </c>
      <c r="C70" s="6">
        <v>488607</v>
      </c>
      <c r="D70" s="7">
        <v>34201</v>
      </c>
      <c r="E70" s="7">
        <v>39280</v>
      </c>
      <c r="F70" s="7">
        <v>36853</v>
      </c>
      <c r="G70" s="8">
        <v>39042</v>
      </c>
      <c r="H70" s="8">
        <v>38891</v>
      </c>
      <c r="I70" s="8">
        <v>39838</v>
      </c>
      <c r="J70" s="8">
        <v>49980</v>
      </c>
      <c r="K70" s="8">
        <v>50175</v>
      </c>
      <c r="L70" s="7">
        <v>43119</v>
      </c>
      <c r="M70" s="7">
        <v>35911</v>
      </c>
      <c r="N70" s="7">
        <v>22495</v>
      </c>
      <c r="O70" s="8">
        <v>15751</v>
      </c>
      <c r="P70" s="8">
        <v>13975</v>
      </c>
      <c r="Q70" s="8">
        <v>10572</v>
      </c>
      <c r="R70" s="8">
        <v>8218</v>
      </c>
      <c r="S70" s="8">
        <v>5436</v>
      </c>
      <c r="T70" s="7">
        <v>2912</v>
      </c>
      <c r="U70" s="7">
        <v>1437</v>
      </c>
      <c r="V70" s="7">
        <v>412</v>
      </c>
      <c r="W70" s="8">
        <v>92</v>
      </c>
      <c r="X70" s="8">
        <v>17</v>
      </c>
    </row>
    <row r="71" spans="1:24" s="5" customFormat="1" ht="10.5">
      <c r="A71" s="115" t="s">
        <v>80</v>
      </c>
      <c r="B71" s="49" t="s">
        <v>57</v>
      </c>
      <c r="C71" s="3">
        <v>266183</v>
      </c>
      <c r="D71" s="3">
        <v>16993</v>
      </c>
      <c r="E71" s="3">
        <v>20865</v>
      </c>
      <c r="F71" s="3">
        <v>20571</v>
      </c>
      <c r="G71" s="4">
        <v>22414</v>
      </c>
      <c r="H71" s="4">
        <v>23572</v>
      </c>
      <c r="I71" s="4">
        <v>20417</v>
      </c>
      <c r="J71" s="4">
        <v>21952</v>
      </c>
      <c r="K71" s="4">
        <v>22676</v>
      </c>
      <c r="L71" s="3">
        <v>21110</v>
      </c>
      <c r="M71" s="3">
        <v>19212</v>
      </c>
      <c r="N71" s="3">
        <v>13137</v>
      </c>
      <c r="O71" s="4">
        <v>10179</v>
      </c>
      <c r="P71" s="4">
        <v>10005</v>
      </c>
      <c r="Q71" s="4">
        <v>8547</v>
      </c>
      <c r="R71" s="4">
        <v>6800</v>
      </c>
      <c r="S71" s="4">
        <v>4411</v>
      </c>
      <c r="T71" s="3">
        <v>2135</v>
      </c>
      <c r="U71" s="3">
        <v>906</v>
      </c>
      <c r="V71" s="3">
        <v>236</v>
      </c>
      <c r="W71" s="4">
        <v>38</v>
      </c>
      <c r="X71" s="4">
        <v>7</v>
      </c>
    </row>
    <row r="72" spans="1:24" s="9" customFormat="1" ht="10.5">
      <c r="A72" s="116"/>
      <c r="B72" s="50" t="s">
        <v>58</v>
      </c>
      <c r="C72" s="6">
        <v>133793</v>
      </c>
      <c r="D72" s="7">
        <v>8887</v>
      </c>
      <c r="E72" s="7">
        <v>10907</v>
      </c>
      <c r="F72" s="7">
        <v>10624</v>
      </c>
      <c r="G72" s="8">
        <v>11413</v>
      </c>
      <c r="H72" s="8">
        <v>12164</v>
      </c>
      <c r="I72" s="8">
        <v>10243</v>
      </c>
      <c r="J72" s="8">
        <v>10845</v>
      </c>
      <c r="K72" s="8">
        <v>11065</v>
      </c>
      <c r="L72" s="7">
        <v>10508</v>
      </c>
      <c r="M72" s="7">
        <v>9566</v>
      </c>
      <c r="N72" s="7">
        <v>6480</v>
      </c>
      <c r="O72" s="8">
        <v>4894</v>
      </c>
      <c r="P72" s="8">
        <v>4704</v>
      </c>
      <c r="Q72" s="8">
        <v>4123</v>
      </c>
      <c r="R72" s="8">
        <v>3545</v>
      </c>
      <c r="S72" s="8">
        <v>2314</v>
      </c>
      <c r="T72" s="7">
        <v>1031</v>
      </c>
      <c r="U72" s="7">
        <v>376</v>
      </c>
      <c r="V72" s="7">
        <v>84</v>
      </c>
      <c r="W72" s="8">
        <v>17</v>
      </c>
      <c r="X72" s="8">
        <v>3</v>
      </c>
    </row>
    <row r="73" spans="1:24" s="9" customFormat="1" ht="10.5">
      <c r="A73" s="116"/>
      <c r="B73" s="50" t="s">
        <v>59</v>
      </c>
      <c r="C73" s="6">
        <v>132390</v>
      </c>
      <c r="D73" s="7">
        <v>8106</v>
      </c>
      <c r="E73" s="7">
        <v>9958</v>
      </c>
      <c r="F73" s="7">
        <v>9947</v>
      </c>
      <c r="G73" s="8">
        <v>11001</v>
      </c>
      <c r="H73" s="8">
        <v>11408</v>
      </c>
      <c r="I73" s="8">
        <v>10174</v>
      </c>
      <c r="J73" s="8">
        <v>11107</v>
      </c>
      <c r="K73" s="8">
        <v>11611</v>
      </c>
      <c r="L73" s="7">
        <v>10602</v>
      </c>
      <c r="M73" s="7">
        <v>9646</v>
      </c>
      <c r="N73" s="7">
        <v>6657</v>
      </c>
      <c r="O73" s="8">
        <v>5285</v>
      </c>
      <c r="P73" s="8">
        <v>5301</v>
      </c>
      <c r="Q73" s="8">
        <v>4424</v>
      </c>
      <c r="R73" s="8">
        <v>3255</v>
      </c>
      <c r="S73" s="8">
        <v>2097</v>
      </c>
      <c r="T73" s="7">
        <v>1104</v>
      </c>
      <c r="U73" s="7">
        <v>530</v>
      </c>
      <c r="V73" s="7">
        <v>152</v>
      </c>
      <c r="W73" s="8">
        <v>21</v>
      </c>
      <c r="X73" s="8">
        <v>4</v>
      </c>
    </row>
    <row r="74" spans="1:24" s="5" customFormat="1" ht="10.5">
      <c r="A74" s="117" t="s">
        <v>81</v>
      </c>
      <c r="B74" s="49" t="s">
        <v>57</v>
      </c>
      <c r="C74" s="3">
        <v>734650</v>
      </c>
      <c r="D74" s="3">
        <v>43243</v>
      </c>
      <c r="E74" s="3">
        <v>52611</v>
      </c>
      <c r="F74" s="3">
        <v>56986</v>
      </c>
      <c r="G74" s="4">
        <v>64409</v>
      </c>
      <c r="H74" s="4">
        <v>67353</v>
      </c>
      <c r="I74" s="4">
        <v>57683</v>
      </c>
      <c r="J74" s="4">
        <v>61779</v>
      </c>
      <c r="K74" s="4">
        <v>65570</v>
      </c>
      <c r="L74" s="3">
        <v>64261</v>
      </c>
      <c r="M74" s="3">
        <v>56479</v>
      </c>
      <c r="N74" s="3">
        <v>36934</v>
      </c>
      <c r="O74" s="4">
        <v>26752</v>
      </c>
      <c r="P74" s="4">
        <v>24103</v>
      </c>
      <c r="Q74" s="4">
        <v>19991</v>
      </c>
      <c r="R74" s="4">
        <v>16738</v>
      </c>
      <c r="S74" s="4">
        <v>11173</v>
      </c>
      <c r="T74" s="3">
        <v>5602</v>
      </c>
      <c r="U74" s="3">
        <v>2314</v>
      </c>
      <c r="V74" s="3">
        <v>547</v>
      </c>
      <c r="W74" s="4">
        <v>99</v>
      </c>
      <c r="X74" s="4">
        <v>23</v>
      </c>
    </row>
    <row r="75" spans="1:24" s="9" customFormat="1" ht="10.5">
      <c r="A75" s="118"/>
      <c r="B75" s="50" t="s">
        <v>58</v>
      </c>
      <c r="C75" s="6">
        <v>369942</v>
      </c>
      <c r="D75" s="7">
        <v>22519</v>
      </c>
      <c r="E75" s="7">
        <v>27303</v>
      </c>
      <c r="F75" s="7">
        <v>29536</v>
      </c>
      <c r="G75" s="8">
        <v>32933</v>
      </c>
      <c r="H75" s="8">
        <v>34473</v>
      </c>
      <c r="I75" s="8">
        <v>28886</v>
      </c>
      <c r="J75" s="8">
        <v>30221</v>
      </c>
      <c r="K75" s="8">
        <v>31723</v>
      </c>
      <c r="L75" s="7">
        <v>31789</v>
      </c>
      <c r="M75" s="7">
        <v>28389</v>
      </c>
      <c r="N75" s="7">
        <v>18648</v>
      </c>
      <c r="O75" s="8">
        <v>13193</v>
      </c>
      <c r="P75" s="8">
        <v>11368</v>
      </c>
      <c r="Q75" s="8">
        <v>9674</v>
      </c>
      <c r="R75" s="8">
        <v>9196</v>
      </c>
      <c r="S75" s="8">
        <v>5969</v>
      </c>
      <c r="T75" s="7">
        <v>2825</v>
      </c>
      <c r="U75" s="7">
        <v>1020</v>
      </c>
      <c r="V75" s="7">
        <v>221</v>
      </c>
      <c r="W75" s="8">
        <v>46</v>
      </c>
      <c r="X75" s="8">
        <v>10</v>
      </c>
    </row>
    <row r="76" spans="1:24" s="9" customFormat="1" ht="10.5">
      <c r="A76" s="118"/>
      <c r="B76" s="50" t="s">
        <v>59</v>
      </c>
      <c r="C76" s="6">
        <v>364708</v>
      </c>
      <c r="D76" s="7">
        <v>20724</v>
      </c>
      <c r="E76" s="7">
        <v>25308</v>
      </c>
      <c r="F76" s="7">
        <v>27450</v>
      </c>
      <c r="G76" s="8">
        <v>31476</v>
      </c>
      <c r="H76" s="8">
        <v>32880</v>
      </c>
      <c r="I76" s="8">
        <v>28797</v>
      </c>
      <c r="J76" s="8">
        <v>31558</v>
      </c>
      <c r="K76" s="8">
        <v>33847</v>
      </c>
      <c r="L76" s="7">
        <v>32472</v>
      </c>
      <c r="M76" s="7">
        <v>28090</v>
      </c>
      <c r="N76" s="7">
        <v>18286</v>
      </c>
      <c r="O76" s="8">
        <v>13559</v>
      </c>
      <c r="P76" s="8">
        <v>12735</v>
      </c>
      <c r="Q76" s="8">
        <v>10317</v>
      </c>
      <c r="R76" s="8">
        <v>7542</v>
      </c>
      <c r="S76" s="8">
        <v>5204</v>
      </c>
      <c r="T76" s="7">
        <v>2777</v>
      </c>
      <c r="U76" s="7">
        <v>1294</v>
      </c>
      <c r="V76" s="7">
        <v>326</v>
      </c>
      <c r="W76" s="8">
        <v>53</v>
      </c>
      <c r="X76" s="8">
        <v>13</v>
      </c>
    </row>
    <row r="77" spans="1:24" s="5" customFormat="1" ht="10.5">
      <c r="A77" s="108" t="s">
        <v>82</v>
      </c>
      <c r="B77" s="49" t="s">
        <v>57</v>
      </c>
      <c r="C77" s="3">
        <v>2646474</v>
      </c>
      <c r="D77" s="3">
        <v>173642</v>
      </c>
      <c r="E77" s="3">
        <v>171935</v>
      </c>
      <c r="F77" s="3">
        <v>174096</v>
      </c>
      <c r="G77" s="4">
        <v>199915</v>
      </c>
      <c r="H77" s="4">
        <v>205047</v>
      </c>
      <c r="I77" s="4">
        <v>194627</v>
      </c>
      <c r="J77" s="4">
        <v>220807</v>
      </c>
      <c r="K77" s="4">
        <v>235291</v>
      </c>
      <c r="L77" s="3">
        <v>239294</v>
      </c>
      <c r="M77" s="3">
        <v>226694</v>
      </c>
      <c r="N77" s="3">
        <v>155183</v>
      </c>
      <c r="O77" s="4">
        <v>103701</v>
      </c>
      <c r="P77" s="4">
        <v>90323</v>
      </c>
      <c r="Q77" s="4">
        <v>77734</v>
      </c>
      <c r="R77" s="4">
        <v>75324</v>
      </c>
      <c r="S77" s="4">
        <v>55441</v>
      </c>
      <c r="T77" s="3">
        <v>28910</v>
      </c>
      <c r="U77" s="3">
        <v>13391</v>
      </c>
      <c r="V77" s="3">
        <v>3789</v>
      </c>
      <c r="W77" s="4">
        <v>984</v>
      </c>
      <c r="X77" s="4">
        <v>346</v>
      </c>
    </row>
    <row r="78" spans="1:24" s="9" customFormat="1" ht="10.5">
      <c r="A78" s="119"/>
      <c r="B78" s="50" t="s">
        <v>58</v>
      </c>
      <c r="C78" s="6">
        <v>1309308</v>
      </c>
      <c r="D78" s="7">
        <v>90307</v>
      </c>
      <c r="E78" s="7">
        <v>90537</v>
      </c>
      <c r="F78" s="7">
        <v>91137</v>
      </c>
      <c r="G78" s="8">
        <v>102357</v>
      </c>
      <c r="H78" s="8">
        <v>102902</v>
      </c>
      <c r="I78" s="8">
        <v>93065</v>
      </c>
      <c r="J78" s="8">
        <v>101910</v>
      </c>
      <c r="K78" s="8">
        <v>110302</v>
      </c>
      <c r="L78" s="7">
        <v>113137</v>
      </c>
      <c r="M78" s="7">
        <v>109554</v>
      </c>
      <c r="N78" s="7">
        <v>75473</v>
      </c>
      <c r="O78" s="8">
        <v>49296</v>
      </c>
      <c r="P78" s="8">
        <v>41382</v>
      </c>
      <c r="Q78" s="8">
        <v>38481</v>
      </c>
      <c r="R78" s="8">
        <v>42529</v>
      </c>
      <c r="S78" s="8">
        <v>31760</v>
      </c>
      <c r="T78" s="7">
        <v>15995</v>
      </c>
      <c r="U78" s="7">
        <v>6862</v>
      </c>
      <c r="V78" s="7">
        <v>1748</v>
      </c>
      <c r="W78" s="8">
        <v>430</v>
      </c>
      <c r="X78" s="8">
        <v>144</v>
      </c>
    </row>
    <row r="79" spans="1:24" s="9" customFormat="1" ht="10.5">
      <c r="A79" s="119"/>
      <c r="B79" s="50" t="s">
        <v>59</v>
      </c>
      <c r="C79" s="6">
        <v>1337166</v>
      </c>
      <c r="D79" s="7">
        <v>83335</v>
      </c>
      <c r="E79" s="7">
        <v>81398</v>
      </c>
      <c r="F79" s="7">
        <v>82959</v>
      </c>
      <c r="G79" s="8">
        <v>97558</v>
      </c>
      <c r="H79" s="8">
        <v>102145</v>
      </c>
      <c r="I79" s="8">
        <v>101562</v>
      </c>
      <c r="J79" s="8">
        <v>118897</v>
      </c>
      <c r="K79" s="8">
        <v>124989</v>
      </c>
      <c r="L79" s="7">
        <v>126157</v>
      </c>
      <c r="M79" s="7">
        <v>117140</v>
      </c>
      <c r="N79" s="7">
        <v>79710</v>
      </c>
      <c r="O79" s="8">
        <v>54405</v>
      </c>
      <c r="P79" s="8">
        <v>48941</v>
      </c>
      <c r="Q79" s="8">
        <v>39253</v>
      </c>
      <c r="R79" s="8">
        <v>32795</v>
      </c>
      <c r="S79" s="8">
        <v>23681</v>
      </c>
      <c r="T79" s="7">
        <v>12915</v>
      </c>
      <c r="U79" s="7">
        <v>6529</v>
      </c>
      <c r="V79" s="7">
        <v>2041</v>
      </c>
      <c r="W79" s="8">
        <v>554</v>
      </c>
      <c r="X79" s="8">
        <v>202</v>
      </c>
    </row>
    <row r="80" spans="1:24" s="5" customFormat="1" ht="10.5">
      <c r="A80" s="108" t="s">
        <v>83</v>
      </c>
      <c r="B80" s="49" t="s">
        <v>57</v>
      </c>
      <c r="C80" s="3">
        <v>1490560</v>
      </c>
      <c r="D80" s="3">
        <v>89826</v>
      </c>
      <c r="E80" s="3">
        <v>103816</v>
      </c>
      <c r="F80" s="3">
        <v>106151</v>
      </c>
      <c r="G80" s="4">
        <v>127547</v>
      </c>
      <c r="H80" s="4">
        <v>137684</v>
      </c>
      <c r="I80" s="4">
        <v>124870</v>
      </c>
      <c r="J80" s="4">
        <v>128881</v>
      </c>
      <c r="K80" s="4">
        <v>129959</v>
      </c>
      <c r="L80" s="3">
        <v>128372</v>
      </c>
      <c r="M80" s="3">
        <v>121792</v>
      </c>
      <c r="N80" s="3">
        <v>81410</v>
      </c>
      <c r="O80" s="4">
        <v>56316</v>
      </c>
      <c r="P80" s="4">
        <v>47239</v>
      </c>
      <c r="Q80" s="4">
        <v>38192</v>
      </c>
      <c r="R80" s="4">
        <v>33222</v>
      </c>
      <c r="S80" s="4">
        <v>21168</v>
      </c>
      <c r="T80" s="3">
        <v>9271</v>
      </c>
      <c r="U80" s="3">
        <v>3741</v>
      </c>
      <c r="V80" s="3">
        <v>897</v>
      </c>
      <c r="W80" s="4">
        <v>180</v>
      </c>
      <c r="X80" s="4">
        <v>26</v>
      </c>
    </row>
    <row r="81" spans="1:24" s="9" customFormat="1" ht="10.5">
      <c r="A81" s="119"/>
      <c r="B81" s="50" t="s">
        <v>58</v>
      </c>
      <c r="C81" s="6">
        <v>752776</v>
      </c>
      <c r="D81" s="7">
        <v>46481</v>
      </c>
      <c r="E81" s="7">
        <v>54092</v>
      </c>
      <c r="F81" s="7">
        <v>55341</v>
      </c>
      <c r="G81" s="8">
        <v>65405</v>
      </c>
      <c r="H81" s="8">
        <v>70133</v>
      </c>
      <c r="I81" s="8">
        <v>62604</v>
      </c>
      <c r="J81" s="8">
        <v>64193</v>
      </c>
      <c r="K81" s="8">
        <v>63672</v>
      </c>
      <c r="L81" s="7">
        <v>62304</v>
      </c>
      <c r="M81" s="7">
        <v>59809</v>
      </c>
      <c r="N81" s="7">
        <v>40470</v>
      </c>
      <c r="O81" s="8">
        <v>27954</v>
      </c>
      <c r="P81" s="8">
        <v>22390</v>
      </c>
      <c r="Q81" s="8">
        <v>19453</v>
      </c>
      <c r="R81" s="8">
        <v>19498</v>
      </c>
      <c r="S81" s="8">
        <v>11982</v>
      </c>
      <c r="T81" s="7">
        <v>4820</v>
      </c>
      <c r="U81" s="7">
        <v>1745</v>
      </c>
      <c r="V81" s="7">
        <v>349</v>
      </c>
      <c r="W81" s="8">
        <v>73</v>
      </c>
      <c r="X81" s="8">
        <v>8</v>
      </c>
    </row>
    <row r="82" spans="1:24" s="9" customFormat="1" ht="10.5">
      <c r="A82" s="119"/>
      <c r="B82" s="50" t="s">
        <v>59</v>
      </c>
      <c r="C82" s="6">
        <v>737784</v>
      </c>
      <c r="D82" s="7">
        <v>43345</v>
      </c>
      <c r="E82" s="7">
        <v>49724</v>
      </c>
      <c r="F82" s="7">
        <v>50810</v>
      </c>
      <c r="G82" s="8">
        <v>62142</v>
      </c>
      <c r="H82" s="8">
        <v>67551</v>
      </c>
      <c r="I82" s="8">
        <v>62266</v>
      </c>
      <c r="J82" s="8">
        <v>64688</v>
      </c>
      <c r="K82" s="8">
        <v>66287</v>
      </c>
      <c r="L82" s="7">
        <v>66068</v>
      </c>
      <c r="M82" s="7">
        <v>61983</v>
      </c>
      <c r="N82" s="7">
        <v>40940</v>
      </c>
      <c r="O82" s="8">
        <v>28362</v>
      </c>
      <c r="P82" s="8">
        <v>24849</v>
      </c>
      <c r="Q82" s="8">
        <v>18739</v>
      </c>
      <c r="R82" s="8">
        <v>13724</v>
      </c>
      <c r="S82" s="8">
        <v>9186</v>
      </c>
      <c r="T82" s="7">
        <v>4451</v>
      </c>
      <c r="U82" s="7">
        <v>1996</v>
      </c>
      <c r="V82" s="7">
        <v>548</v>
      </c>
      <c r="W82" s="8">
        <v>107</v>
      </c>
      <c r="X82" s="8">
        <v>18</v>
      </c>
    </row>
    <row r="83" spans="1:24" s="5" customFormat="1" ht="10.5">
      <c r="A83" s="120" t="s">
        <v>84</v>
      </c>
      <c r="B83" s="49" t="s">
        <v>57</v>
      </c>
      <c r="C83" s="3">
        <v>60565</v>
      </c>
      <c r="D83" s="3">
        <v>3856</v>
      </c>
      <c r="E83" s="3">
        <v>3853</v>
      </c>
      <c r="F83" s="3">
        <v>4569</v>
      </c>
      <c r="G83" s="4">
        <v>5737</v>
      </c>
      <c r="H83" s="4">
        <v>5877</v>
      </c>
      <c r="I83" s="4">
        <v>4940</v>
      </c>
      <c r="J83" s="4">
        <v>3907</v>
      </c>
      <c r="K83" s="4">
        <v>3991</v>
      </c>
      <c r="L83" s="3">
        <v>4233</v>
      </c>
      <c r="M83" s="3">
        <v>3941</v>
      </c>
      <c r="N83" s="3">
        <v>2594</v>
      </c>
      <c r="O83" s="4">
        <v>2441</v>
      </c>
      <c r="P83" s="4">
        <v>2868</v>
      </c>
      <c r="Q83" s="4">
        <v>2818</v>
      </c>
      <c r="R83" s="4">
        <v>1887</v>
      </c>
      <c r="S83" s="4">
        <v>1430</v>
      </c>
      <c r="T83" s="3">
        <v>828</v>
      </c>
      <c r="U83" s="3">
        <v>508</v>
      </c>
      <c r="V83" s="3">
        <v>210</v>
      </c>
      <c r="W83" s="4">
        <v>64</v>
      </c>
      <c r="X83" s="4">
        <v>13</v>
      </c>
    </row>
    <row r="84" spans="1:24" s="9" customFormat="1" ht="10.5">
      <c r="A84" s="98"/>
      <c r="B84" s="50" t="s">
        <v>58</v>
      </c>
      <c r="C84" s="6">
        <v>31692</v>
      </c>
      <c r="D84" s="7">
        <v>2004</v>
      </c>
      <c r="E84" s="7">
        <v>1988</v>
      </c>
      <c r="F84" s="7">
        <v>2352</v>
      </c>
      <c r="G84" s="8">
        <v>2988</v>
      </c>
      <c r="H84" s="8">
        <v>3073</v>
      </c>
      <c r="I84" s="8">
        <v>2741</v>
      </c>
      <c r="J84" s="8">
        <v>2221</v>
      </c>
      <c r="K84" s="8">
        <v>2255</v>
      </c>
      <c r="L84" s="7">
        <v>2221</v>
      </c>
      <c r="M84" s="7">
        <v>1900</v>
      </c>
      <c r="N84" s="7">
        <v>1304</v>
      </c>
      <c r="O84" s="8">
        <v>1362</v>
      </c>
      <c r="P84" s="8">
        <v>1668</v>
      </c>
      <c r="Q84" s="8">
        <v>1590</v>
      </c>
      <c r="R84" s="8">
        <v>825</v>
      </c>
      <c r="S84" s="8">
        <v>598</v>
      </c>
      <c r="T84" s="7">
        <v>354</v>
      </c>
      <c r="U84" s="7">
        <v>155</v>
      </c>
      <c r="V84" s="7">
        <v>66</v>
      </c>
      <c r="W84" s="8">
        <v>24</v>
      </c>
      <c r="X84" s="8">
        <v>3</v>
      </c>
    </row>
    <row r="85" spans="1:24" s="9" customFormat="1" ht="10.5">
      <c r="A85" s="98"/>
      <c r="B85" s="50" t="s">
        <v>59</v>
      </c>
      <c r="C85" s="6">
        <v>28873</v>
      </c>
      <c r="D85" s="7">
        <v>1852</v>
      </c>
      <c r="E85" s="7">
        <v>1865</v>
      </c>
      <c r="F85" s="7">
        <v>2217</v>
      </c>
      <c r="G85" s="8">
        <v>2749</v>
      </c>
      <c r="H85" s="8">
        <v>2804</v>
      </c>
      <c r="I85" s="8">
        <v>2199</v>
      </c>
      <c r="J85" s="8">
        <v>1686</v>
      </c>
      <c r="K85" s="8">
        <v>1736</v>
      </c>
      <c r="L85" s="7">
        <v>2012</v>
      </c>
      <c r="M85" s="7">
        <v>2041</v>
      </c>
      <c r="N85" s="7">
        <v>1290</v>
      </c>
      <c r="O85" s="8">
        <v>1079</v>
      </c>
      <c r="P85" s="8">
        <v>1200</v>
      </c>
      <c r="Q85" s="8">
        <v>1228</v>
      </c>
      <c r="R85" s="8">
        <v>1062</v>
      </c>
      <c r="S85" s="8">
        <v>832</v>
      </c>
      <c r="T85" s="7">
        <v>474</v>
      </c>
      <c r="U85" s="7">
        <v>353</v>
      </c>
      <c r="V85" s="7">
        <v>144</v>
      </c>
      <c r="W85" s="8">
        <v>40</v>
      </c>
      <c r="X85" s="8">
        <v>10</v>
      </c>
    </row>
    <row r="86" spans="1:24" s="5" customFormat="1" ht="10.5">
      <c r="A86" s="115" t="s">
        <v>85</v>
      </c>
      <c r="B86" s="49" t="s">
        <v>57</v>
      </c>
      <c r="C86" s="3">
        <v>53832</v>
      </c>
      <c r="D86" s="3">
        <v>3439</v>
      </c>
      <c r="E86" s="3">
        <v>3406</v>
      </c>
      <c r="F86" s="3">
        <v>4102</v>
      </c>
      <c r="G86" s="4">
        <v>5148</v>
      </c>
      <c r="H86" s="4">
        <v>5238</v>
      </c>
      <c r="I86" s="4">
        <v>4338</v>
      </c>
      <c r="J86" s="4">
        <v>3435</v>
      </c>
      <c r="K86" s="4">
        <v>3485</v>
      </c>
      <c r="L86" s="3">
        <v>3647</v>
      </c>
      <c r="M86" s="3">
        <v>3487</v>
      </c>
      <c r="N86" s="3">
        <v>2243</v>
      </c>
      <c r="O86" s="4">
        <v>2218</v>
      </c>
      <c r="P86" s="4">
        <v>2632</v>
      </c>
      <c r="Q86" s="4">
        <v>2591</v>
      </c>
      <c r="R86" s="4">
        <v>1688</v>
      </c>
      <c r="S86" s="4">
        <v>1287</v>
      </c>
      <c r="T86" s="3">
        <v>723</v>
      </c>
      <c r="U86" s="3">
        <v>454</v>
      </c>
      <c r="V86" s="3">
        <v>199</v>
      </c>
      <c r="W86" s="4">
        <v>60</v>
      </c>
      <c r="X86" s="4">
        <v>12</v>
      </c>
    </row>
    <row r="87" spans="1:24" s="9" customFormat="1" ht="10.5">
      <c r="A87" s="99"/>
      <c r="B87" s="50" t="s">
        <v>58</v>
      </c>
      <c r="C87" s="6">
        <v>27901</v>
      </c>
      <c r="D87" s="7">
        <v>1785</v>
      </c>
      <c r="E87" s="7">
        <v>1751</v>
      </c>
      <c r="F87" s="7">
        <v>2113</v>
      </c>
      <c r="G87" s="8">
        <v>2665</v>
      </c>
      <c r="H87" s="8">
        <v>2718</v>
      </c>
      <c r="I87" s="8">
        <v>2389</v>
      </c>
      <c r="J87" s="8">
        <v>1924</v>
      </c>
      <c r="K87" s="8">
        <v>1957</v>
      </c>
      <c r="L87" s="7">
        <v>1877</v>
      </c>
      <c r="M87" s="7">
        <v>1620</v>
      </c>
      <c r="N87" s="7">
        <v>1103</v>
      </c>
      <c r="O87" s="8">
        <v>1212</v>
      </c>
      <c r="P87" s="8">
        <v>1532</v>
      </c>
      <c r="Q87" s="8">
        <v>1476</v>
      </c>
      <c r="R87" s="8">
        <v>722</v>
      </c>
      <c r="S87" s="8">
        <v>527</v>
      </c>
      <c r="T87" s="7">
        <v>307</v>
      </c>
      <c r="U87" s="7">
        <v>139</v>
      </c>
      <c r="V87" s="7">
        <v>60</v>
      </c>
      <c r="W87" s="8">
        <v>21</v>
      </c>
      <c r="X87" s="8">
        <v>3</v>
      </c>
    </row>
    <row r="88" spans="1:24" s="9" customFormat="1" ht="10.5">
      <c r="A88" s="99"/>
      <c r="B88" s="50" t="s">
        <v>59</v>
      </c>
      <c r="C88" s="6">
        <v>25931</v>
      </c>
      <c r="D88" s="7">
        <v>1654</v>
      </c>
      <c r="E88" s="7">
        <v>1655</v>
      </c>
      <c r="F88" s="7">
        <v>1989</v>
      </c>
      <c r="G88" s="8">
        <v>2483</v>
      </c>
      <c r="H88" s="8">
        <v>2520</v>
      </c>
      <c r="I88" s="8">
        <v>1949</v>
      </c>
      <c r="J88" s="8">
        <v>1511</v>
      </c>
      <c r="K88" s="8">
        <v>1528</v>
      </c>
      <c r="L88" s="7">
        <v>1770</v>
      </c>
      <c r="M88" s="7">
        <v>1867</v>
      </c>
      <c r="N88" s="7">
        <v>1140</v>
      </c>
      <c r="O88" s="8">
        <v>1006</v>
      </c>
      <c r="P88" s="8">
        <v>1100</v>
      </c>
      <c r="Q88" s="8">
        <v>1115</v>
      </c>
      <c r="R88" s="8">
        <v>966</v>
      </c>
      <c r="S88" s="8">
        <v>760</v>
      </c>
      <c r="T88" s="7">
        <v>416</v>
      </c>
      <c r="U88" s="7">
        <v>315</v>
      </c>
      <c r="V88" s="7">
        <v>139</v>
      </c>
      <c r="W88" s="8">
        <v>39</v>
      </c>
      <c r="X88" s="8">
        <v>9</v>
      </c>
    </row>
    <row r="89" spans="1:24" s="5" customFormat="1" ht="10.5">
      <c r="A89" s="115" t="s">
        <v>86</v>
      </c>
      <c r="B89" s="49" t="s">
        <v>57</v>
      </c>
      <c r="C89" s="3">
        <v>6733</v>
      </c>
      <c r="D89" s="3">
        <v>417</v>
      </c>
      <c r="E89" s="3">
        <v>447</v>
      </c>
      <c r="F89" s="3">
        <v>467</v>
      </c>
      <c r="G89" s="4">
        <v>589</v>
      </c>
      <c r="H89" s="4">
        <v>639</v>
      </c>
      <c r="I89" s="4">
        <v>602</v>
      </c>
      <c r="J89" s="4">
        <v>472</v>
      </c>
      <c r="K89" s="4">
        <v>506</v>
      </c>
      <c r="L89" s="3">
        <v>586</v>
      </c>
      <c r="M89" s="3">
        <v>454</v>
      </c>
      <c r="N89" s="3">
        <v>351</v>
      </c>
      <c r="O89" s="4">
        <v>223</v>
      </c>
      <c r="P89" s="4">
        <v>236</v>
      </c>
      <c r="Q89" s="4">
        <v>227</v>
      </c>
      <c r="R89" s="4">
        <v>199</v>
      </c>
      <c r="S89" s="4">
        <v>143</v>
      </c>
      <c r="T89" s="3">
        <v>105</v>
      </c>
      <c r="U89" s="3">
        <v>54</v>
      </c>
      <c r="V89" s="3">
        <v>11</v>
      </c>
      <c r="W89" s="4">
        <v>4</v>
      </c>
      <c r="X89" s="4">
        <v>1</v>
      </c>
    </row>
    <row r="90" spans="1:24" s="9" customFormat="1" ht="10.5">
      <c r="A90" s="99"/>
      <c r="B90" s="50" t="s">
        <v>58</v>
      </c>
      <c r="C90" s="6">
        <v>3791</v>
      </c>
      <c r="D90" s="7">
        <v>219</v>
      </c>
      <c r="E90" s="7">
        <v>237</v>
      </c>
      <c r="F90" s="7">
        <v>239</v>
      </c>
      <c r="G90" s="8">
        <v>323</v>
      </c>
      <c r="H90" s="8">
        <v>355</v>
      </c>
      <c r="I90" s="8">
        <v>352</v>
      </c>
      <c r="J90" s="8">
        <v>297</v>
      </c>
      <c r="K90" s="8">
        <v>298</v>
      </c>
      <c r="L90" s="7">
        <v>344</v>
      </c>
      <c r="M90" s="7">
        <v>280</v>
      </c>
      <c r="N90" s="7">
        <v>201</v>
      </c>
      <c r="O90" s="8">
        <v>150</v>
      </c>
      <c r="P90" s="8">
        <v>136</v>
      </c>
      <c r="Q90" s="8">
        <v>114</v>
      </c>
      <c r="R90" s="8">
        <v>103</v>
      </c>
      <c r="S90" s="8">
        <v>71</v>
      </c>
      <c r="T90" s="7">
        <v>47</v>
      </c>
      <c r="U90" s="7">
        <v>16</v>
      </c>
      <c r="V90" s="7">
        <v>6</v>
      </c>
      <c r="W90" s="8">
        <v>3</v>
      </c>
      <c r="X90" s="17">
        <v>0</v>
      </c>
    </row>
    <row r="91" spans="1:24" s="9" customFormat="1" ht="10.5">
      <c r="A91" s="99"/>
      <c r="B91" s="50" t="s">
        <v>59</v>
      </c>
      <c r="C91" s="6">
        <v>2942</v>
      </c>
      <c r="D91" s="7">
        <v>198</v>
      </c>
      <c r="E91" s="7">
        <v>210</v>
      </c>
      <c r="F91" s="7">
        <v>228</v>
      </c>
      <c r="G91" s="8">
        <v>266</v>
      </c>
      <c r="H91" s="8">
        <v>284</v>
      </c>
      <c r="I91" s="8">
        <v>250</v>
      </c>
      <c r="J91" s="8">
        <v>175</v>
      </c>
      <c r="K91" s="8">
        <v>208</v>
      </c>
      <c r="L91" s="7">
        <v>242</v>
      </c>
      <c r="M91" s="7">
        <v>174</v>
      </c>
      <c r="N91" s="7">
        <v>150</v>
      </c>
      <c r="O91" s="8">
        <v>73</v>
      </c>
      <c r="P91" s="8">
        <v>100</v>
      </c>
      <c r="Q91" s="8">
        <v>113</v>
      </c>
      <c r="R91" s="8">
        <v>96</v>
      </c>
      <c r="S91" s="8">
        <v>72</v>
      </c>
      <c r="T91" s="7">
        <v>58</v>
      </c>
      <c r="U91" s="7">
        <v>38</v>
      </c>
      <c r="V91" s="7">
        <v>5</v>
      </c>
      <c r="W91" s="8">
        <v>1</v>
      </c>
      <c r="X91" s="8">
        <v>1</v>
      </c>
    </row>
    <row r="92" spans="1:29" s="54" customFormat="1" ht="12">
      <c r="A92" s="51" t="s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s="54" customFormat="1" ht="12">
      <c r="A93" s="55" t="s">
        <v>88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</sheetData>
  <mergeCells count="32">
    <mergeCell ref="A74:A76"/>
    <mergeCell ref="A89:A91"/>
    <mergeCell ref="A77:A79"/>
    <mergeCell ref="A80:A82"/>
    <mergeCell ref="A83:A85"/>
    <mergeCell ref="A86:A88"/>
    <mergeCell ref="A62:A64"/>
    <mergeCell ref="A65:A67"/>
    <mergeCell ref="A68:A70"/>
    <mergeCell ref="A71:A73"/>
    <mergeCell ref="A50:A52"/>
    <mergeCell ref="A53:A55"/>
    <mergeCell ref="A56:A58"/>
    <mergeCell ref="A59:A61"/>
    <mergeCell ref="A38:A40"/>
    <mergeCell ref="A41:A43"/>
    <mergeCell ref="A44:A46"/>
    <mergeCell ref="A47:A49"/>
    <mergeCell ref="A11:A13"/>
    <mergeCell ref="A29:A31"/>
    <mergeCell ref="A32:A34"/>
    <mergeCell ref="A35:A37"/>
    <mergeCell ref="A1:W1"/>
    <mergeCell ref="A3:A4"/>
    <mergeCell ref="B3:B4"/>
    <mergeCell ref="A26:A28"/>
    <mergeCell ref="A14:A16"/>
    <mergeCell ref="A17:A19"/>
    <mergeCell ref="A20:A22"/>
    <mergeCell ref="A23:A25"/>
    <mergeCell ref="A5:A7"/>
    <mergeCell ref="A8:A10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landscape" paperSize="8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workbookViewId="0" topLeftCell="A1">
      <selection activeCell="A97" sqref="A97"/>
    </sheetView>
  </sheetViews>
  <sheetFormatPr defaultColWidth="9.33203125" defaultRowHeight="12"/>
  <cols>
    <col min="1" max="1" width="12.33203125" style="10" customWidth="1"/>
    <col min="2" max="2" width="7.16015625" style="2" customWidth="1"/>
    <col min="3" max="3" width="13" style="1" customWidth="1"/>
    <col min="4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3" style="11" customWidth="1"/>
    <col min="25" max="25" width="9.83203125" style="1" bestFit="1" customWidth="1"/>
    <col min="26" max="16384" width="9.33203125" style="1" customWidth="1"/>
  </cols>
  <sheetData>
    <row r="1" spans="1:24" ht="23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18" s="47" customFormat="1" ht="12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24" s="58" customFormat="1" ht="12.75" customHeight="1">
      <c r="A3" s="104" t="s">
        <v>89</v>
      </c>
      <c r="B3" s="106" t="s">
        <v>90</v>
      </c>
      <c r="C3" s="48" t="s">
        <v>91</v>
      </c>
      <c r="D3" s="56" t="s">
        <v>92</v>
      </c>
      <c r="E3" s="56" t="s">
        <v>93</v>
      </c>
      <c r="F3" s="56" t="s">
        <v>94</v>
      </c>
      <c r="G3" s="56" t="s">
        <v>95</v>
      </c>
      <c r="H3" s="56" t="s">
        <v>96</v>
      </c>
      <c r="I3" s="56" t="s">
        <v>97</v>
      </c>
      <c r="J3" s="56" t="s">
        <v>98</v>
      </c>
      <c r="K3" s="56" t="s">
        <v>99</v>
      </c>
      <c r="L3" s="56" t="s">
        <v>100</v>
      </c>
      <c r="M3" s="56" t="s">
        <v>101</v>
      </c>
      <c r="N3" s="56" t="s">
        <v>102</v>
      </c>
      <c r="O3" s="56" t="s">
        <v>103</v>
      </c>
      <c r="P3" s="56" t="s">
        <v>104</v>
      </c>
      <c r="Q3" s="56" t="s">
        <v>105</v>
      </c>
      <c r="R3" s="56" t="s">
        <v>106</v>
      </c>
      <c r="S3" s="56" t="s">
        <v>107</v>
      </c>
      <c r="T3" s="56" t="s">
        <v>108</v>
      </c>
      <c r="U3" s="56" t="s">
        <v>109</v>
      </c>
      <c r="V3" s="56" t="s">
        <v>110</v>
      </c>
      <c r="W3" s="56" t="s">
        <v>111</v>
      </c>
      <c r="X3" s="56" t="s">
        <v>112</v>
      </c>
    </row>
    <row r="4" spans="1:24" s="60" customFormat="1" ht="10.5" customHeight="1">
      <c r="A4" s="105"/>
      <c r="B4" s="107"/>
      <c r="C4" s="36" t="s">
        <v>1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  <c r="I4" s="36" t="s">
        <v>2</v>
      </c>
      <c r="J4" s="36" t="s">
        <v>2</v>
      </c>
      <c r="K4" s="36" t="s">
        <v>2</v>
      </c>
      <c r="L4" s="36" t="s">
        <v>2</v>
      </c>
      <c r="M4" s="36" t="s">
        <v>2</v>
      </c>
      <c r="N4" s="36" t="s">
        <v>2</v>
      </c>
      <c r="O4" s="36" t="s">
        <v>2</v>
      </c>
      <c r="P4" s="36" t="s">
        <v>2</v>
      </c>
      <c r="Q4" s="36" t="s">
        <v>2</v>
      </c>
      <c r="R4" s="36" t="s">
        <v>2</v>
      </c>
      <c r="S4" s="36" t="s">
        <v>2</v>
      </c>
      <c r="T4" s="36" t="s">
        <v>2</v>
      </c>
      <c r="U4" s="36" t="s">
        <v>2</v>
      </c>
      <c r="V4" s="36" t="s">
        <v>2</v>
      </c>
      <c r="W4" s="36" t="s">
        <v>2</v>
      </c>
      <c r="X4" s="36" t="s">
        <v>27</v>
      </c>
    </row>
    <row r="5" spans="1:25" s="5" customFormat="1" ht="10.5">
      <c r="A5" s="108" t="s">
        <v>56</v>
      </c>
      <c r="B5" s="49" t="s">
        <v>57</v>
      </c>
      <c r="C5" s="3">
        <v>22092387</v>
      </c>
      <c r="D5" s="3">
        <v>1507221</v>
      </c>
      <c r="E5" s="3">
        <v>1625278</v>
      </c>
      <c r="F5" s="3">
        <v>1602097</v>
      </c>
      <c r="G5" s="4">
        <v>1940252</v>
      </c>
      <c r="H5" s="4">
        <v>1958757</v>
      </c>
      <c r="I5" s="4">
        <v>1796059</v>
      </c>
      <c r="J5" s="4">
        <v>1889664</v>
      </c>
      <c r="K5" s="4">
        <v>1951084</v>
      </c>
      <c r="L5" s="3">
        <v>1815880</v>
      </c>
      <c r="M5" s="3">
        <v>1567781</v>
      </c>
      <c r="N5" s="3">
        <v>974543</v>
      </c>
      <c r="O5" s="4">
        <v>850827</v>
      </c>
      <c r="P5" s="4">
        <v>747472</v>
      </c>
      <c r="Q5" s="4">
        <v>663430</v>
      </c>
      <c r="R5" s="4">
        <v>565908</v>
      </c>
      <c r="S5" s="4">
        <v>354407</v>
      </c>
      <c r="T5" s="3">
        <v>175619</v>
      </c>
      <c r="U5" s="3">
        <v>80058</v>
      </c>
      <c r="V5" s="3">
        <v>21046</v>
      </c>
      <c r="W5" s="4">
        <v>4138</v>
      </c>
      <c r="X5" s="4">
        <v>866</v>
      </c>
      <c r="Y5" s="12">
        <f>C5-SUM(D5:X5)</f>
        <v>0</v>
      </c>
    </row>
    <row r="6" spans="1:25" s="9" customFormat="1" ht="10.5">
      <c r="A6" s="109"/>
      <c r="B6" s="50" t="s">
        <v>58</v>
      </c>
      <c r="C6" s="6">
        <v>11312728</v>
      </c>
      <c r="D6" s="7">
        <v>784903</v>
      </c>
      <c r="E6" s="7">
        <v>848731</v>
      </c>
      <c r="F6" s="7">
        <v>830111</v>
      </c>
      <c r="G6" s="8">
        <v>997692</v>
      </c>
      <c r="H6" s="8">
        <v>1002156</v>
      </c>
      <c r="I6" s="8">
        <v>915210</v>
      </c>
      <c r="J6" s="8">
        <v>962506</v>
      </c>
      <c r="K6" s="8">
        <v>992806</v>
      </c>
      <c r="L6" s="7">
        <v>919603</v>
      </c>
      <c r="M6" s="7">
        <v>791357</v>
      </c>
      <c r="N6" s="7">
        <v>489804</v>
      </c>
      <c r="O6" s="8">
        <v>421673</v>
      </c>
      <c r="P6" s="8">
        <v>363324</v>
      </c>
      <c r="Q6" s="8">
        <v>346812</v>
      </c>
      <c r="R6" s="8">
        <v>320675</v>
      </c>
      <c r="S6" s="8">
        <v>190909</v>
      </c>
      <c r="T6" s="7">
        <v>87710</v>
      </c>
      <c r="U6" s="7">
        <v>36476</v>
      </c>
      <c r="V6" s="7">
        <v>8311</v>
      </c>
      <c r="W6" s="8">
        <v>1611</v>
      </c>
      <c r="X6" s="8">
        <v>348</v>
      </c>
      <c r="Y6" s="12">
        <f aca="true" t="shared" si="0" ref="Y6:Y69">C6-SUM(D6:X6)</f>
        <v>0</v>
      </c>
    </row>
    <row r="7" spans="1:25" s="9" customFormat="1" ht="10.5">
      <c r="A7" s="109"/>
      <c r="B7" s="50" t="s">
        <v>59</v>
      </c>
      <c r="C7" s="6">
        <v>10779659</v>
      </c>
      <c r="D7" s="7">
        <v>722318</v>
      </c>
      <c r="E7" s="7">
        <v>776547</v>
      </c>
      <c r="F7" s="7">
        <v>771986</v>
      </c>
      <c r="G7" s="8">
        <v>942560</v>
      </c>
      <c r="H7" s="8">
        <v>956601</v>
      </c>
      <c r="I7" s="8">
        <v>880849</v>
      </c>
      <c r="J7" s="8">
        <v>927158</v>
      </c>
      <c r="K7" s="8">
        <v>958278</v>
      </c>
      <c r="L7" s="7">
        <v>896277</v>
      </c>
      <c r="M7" s="7">
        <v>776424</v>
      </c>
      <c r="N7" s="7">
        <v>484739</v>
      </c>
      <c r="O7" s="8">
        <v>429154</v>
      </c>
      <c r="P7" s="8">
        <v>384148</v>
      </c>
      <c r="Q7" s="8">
        <v>316618</v>
      </c>
      <c r="R7" s="8">
        <v>245233</v>
      </c>
      <c r="S7" s="8">
        <v>163498</v>
      </c>
      <c r="T7" s="7">
        <v>87909</v>
      </c>
      <c r="U7" s="7">
        <v>43582</v>
      </c>
      <c r="V7" s="7">
        <v>12735</v>
      </c>
      <c r="W7" s="8">
        <v>2527</v>
      </c>
      <c r="X7" s="8">
        <v>518</v>
      </c>
      <c r="Y7" s="12">
        <f t="shared" si="0"/>
        <v>0</v>
      </c>
    </row>
    <row r="8" spans="1:25" s="5" customFormat="1" ht="10.5">
      <c r="A8" s="108" t="s">
        <v>114</v>
      </c>
      <c r="B8" s="49" t="s">
        <v>57</v>
      </c>
      <c r="C8" s="3">
        <v>22034096</v>
      </c>
      <c r="D8" s="3">
        <v>1503567</v>
      </c>
      <c r="E8" s="3">
        <v>1621428</v>
      </c>
      <c r="F8" s="3">
        <v>1597337</v>
      </c>
      <c r="G8" s="4">
        <v>1934506</v>
      </c>
      <c r="H8" s="4">
        <v>1953007</v>
      </c>
      <c r="I8" s="4">
        <v>1791497</v>
      </c>
      <c r="J8" s="4">
        <v>1885957</v>
      </c>
      <c r="K8" s="4">
        <v>1947332</v>
      </c>
      <c r="L8" s="3">
        <v>1811930</v>
      </c>
      <c r="M8" s="3">
        <v>1564257</v>
      </c>
      <c r="N8" s="3">
        <v>972144</v>
      </c>
      <c r="O8" s="4">
        <v>848408</v>
      </c>
      <c r="P8" s="4">
        <v>744662</v>
      </c>
      <c r="Q8" s="4">
        <v>660712</v>
      </c>
      <c r="R8" s="4">
        <v>564104</v>
      </c>
      <c r="S8" s="4">
        <v>353069</v>
      </c>
      <c r="T8" s="3">
        <v>174852</v>
      </c>
      <c r="U8" s="3">
        <v>79535</v>
      </c>
      <c r="V8" s="3">
        <v>20857</v>
      </c>
      <c r="W8" s="4">
        <v>4084</v>
      </c>
      <c r="X8" s="4">
        <v>851</v>
      </c>
      <c r="Y8" s="12">
        <f t="shared" si="0"/>
        <v>0</v>
      </c>
    </row>
    <row r="9" spans="1:25" s="9" customFormat="1" ht="10.5">
      <c r="A9" s="110"/>
      <c r="B9" s="50" t="s">
        <v>58</v>
      </c>
      <c r="C9" s="6">
        <v>11282404</v>
      </c>
      <c r="D9" s="7">
        <v>783018</v>
      </c>
      <c r="E9" s="7">
        <v>846760</v>
      </c>
      <c r="F9" s="7">
        <v>827652</v>
      </c>
      <c r="G9" s="8">
        <v>994724</v>
      </c>
      <c r="H9" s="8">
        <v>999113</v>
      </c>
      <c r="I9" s="8">
        <v>912620</v>
      </c>
      <c r="J9" s="8">
        <v>960379</v>
      </c>
      <c r="K9" s="8">
        <v>990783</v>
      </c>
      <c r="L9" s="7">
        <v>917609</v>
      </c>
      <c r="M9" s="7">
        <v>789687</v>
      </c>
      <c r="N9" s="7">
        <v>488603</v>
      </c>
      <c r="O9" s="8">
        <v>420332</v>
      </c>
      <c r="P9" s="8">
        <v>361677</v>
      </c>
      <c r="Q9" s="8">
        <v>345303</v>
      </c>
      <c r="R9" s="8">
        <v>319915</v>
      </c>
      <c r="S9" s="8">
        <v>190338</v>
      </c>
      <c r="T9" s="7">
        <v>87385</v>
      </c>
      <c r="U9" s="7">
        <v>36313</v>
      </c>
      <c r="V9" s="7">
        <v>8260</v>
      </c>
      <c r="W9" s="8">
        <v>1589</v>
      </c>
      <c r="X9" s="8">
        <v>344</v>
      </c>
      <c r="Y9" s="12">
        <f t="shared" si="0"/>
        <v>0</v>
      </c>
    </row>
    <row r="10" spans="1:25" s="9" customFormat="1" ht="10.5">
      <c r="A10" s="110"/>
      <c r="B10" s="50" t="s">
        <v>59</v>
      </c>
      <c r="C10" s="6">
        <v>10751692</v>
      </c>
      <c r="D10" s="7">
        <v>720549</v>
      </c>
      <c r="E10" s="7">
        <v>774668</v>
      </c>
      <c r="F10" s="7">
        <v>769685</v>
      </c>
      <c r="G10" s="8">
        <v>939782</v>
      </c>
      <c r="H10" s="8">
        <v>953894</v>
      </c>
      <c r="I10" s="8">
        <v>878877</v>
      </c>
      <c r="J10" s="8">
        <v>925578</v>
      </c>
      <c r="K10" s="8">
        <v>956549</v>
      </c>
      <c r="L10" s="7">
        <v>894321</v>
      </c>
      <c r="M10" s="7">
        <v>774570</v>
      </c>
      <c r="N10" s="7">
        <v>483541</v>
      </c>
      <c r="O10" s="8">
        <v>428076</v>
      </c>
      <c r="P10" s="8">
        <v>382985</v>
      </c>
      <c r="Q10" s="8">
        <v>315409</v>
      </c>
      <c r="R10" s="8">
        <v>244189</v>
      </c>
      <c r="S10" s="8">
        <v>162731</v>
      </c>
      <c r="T10" s="7">
        <v>87467</v>
      </c>
      <c r="U10" s="7">
        <v>43222</v>
      </c>
      <c r="V10" s="7">
        <v>12597</v>
      </c>
      <c r="W10" s="8">
        <v>2495</v>
      </c>
      <c r="X10" s="8">
        <v>507</v>
      </c>
      <c r="Y10" s="12">
        <f t="shared" si="0"/>
        <v>0</v>
      </c>
    </row>
    <row r="11" spans="1:25" s="5" customFormat="1" ht="10.5">
      <c r="A11" s="108" t="s">
        <v>60</v>
      </c>
      <c r="B11" s="49" t="s">
        <v>57</v>
      </c>
      <c r="C11" s="3">
        <v>17917279</v>
      </c>
      <c r="D11" s="3">
        <v>1236357</v>
      </c>
      <c r="E11" s="3">
        <v>1342738</v>
      </c>
      <c r="F11" s="3">
        <v>1314726</v>
      </c>
      <c r="G11" s="4">
        <v>1594545</v>
      </c>
      <c r="H11" s="4">
        <v>1615401</v>
      </c>
      <c r="I11" s="4">
        <v>1465745</v>
      </c>
      <c r="J11" s="4">
        <v>1534761</v>
      </c>
      <c r="K11" s="4">
        <v>1577294</v>
      </c>
      <c r="L11" s="3">
        <v>1441255</v>
      </c>
      <c r="M11" s="3">
        <v>1227009</v>
      </c>
      <c r="N11" s="3">
        <v>763701</v>
      </c>
      <c r="O11" s="4">
        <v>684320</v>
      </c>
      <c r="P11" s="4">
        <v>612692</v>
      </c>
      <c r="Q11" s="4">
        <v>544229</v>
      </c>
      <c r="R11" s="4">
        <v>456998</v>
      </c>
      <c r="S11" s="4">
        <v>281728</v>
      </c>
      <c r="T11" s="3">
        <v>140043</v>
      </c>
      <c r="U11" s="3">
        <v>63608</v>
      </c>
      <c r="V11" s="3">
        <v>16576</v>
      </c>
      <c r="W11" s="4">
        <v>3022</v>
      </c>
      <c r="X11" s="4">
        <v>531</v>
      </c>
      <c r="Y11" s="12">
        <f t="shared" si="0"/>
        <v>0</v>
      </c>
    </row>
    <row r="12" spans="1:25" s="9" customFormat="1" ht="10.5">
      <c r="A12" s="111"/>
      <c r="B12" s="50" t="s">
        <v>58</v>
      </c>
      <c r="C12" s="6">
        <v>9225974</v>
      </c>
      <c r="D12" s="7">
        <v>644165</v>
      </c>
      <c r="E12" s="7">
        <v>700444</v>
      </c>
      <c r="F12" s="7">
        <v>680377</v>
      </c>
      <c r="G12" s="8">
        <v>820575</v>
      </c>
      <c r="H12" s="8">
        <v>829006</v>
      </c>
      <c r="I12" s="8">
        <v>753747</v>
      </c>
      <c r="J12" s="8">
        <v>793167</v>
      </c>
      <c r="K12" s="8">
        <v>814254</v>
      </c>
      <c r="L12" s="7">
        <v>740173</v>
      </c>
      <c r="M12" s="7">
        <v>625364</v>
      </c>
      <c r="N12" s="7">
        <v>386013</v>
      </c>
      <c r="O12" s="8">
        <v>341305</v>
      </c>
      <c r="P12" s="8">
        <v>300521</v>
      </c>
      <c r="Q12" s="8">
        <v>284417</v>
      </c>
      <c r="R12" s="8">
        <v>257986</v>
      </c>
      <c r="S12" s="8">
        <v>149742</v>
      </c>
      <c r="T12" s="7">
        <v>68485</v>
      </c>
      <c r="U12" s="7">
        <v>28459</v>
      </c>
      <c r="V12" s="7">
        <v>6410</v>
      </c>
      <c r="W12" s="8">
        <v>1139</v>
      </c>
      <c r="X12" s="8">
        <v>225</v>
      </c>
      <c r="Y12" s="12">
        <f t="shared" si="0"/>
        <v>0</v>
      </c>
    </row>
    <row r="13" spans="1:25" s="9" customFormat="1" ht="10.5">
      <c r="A13" s="111"/>
      <c r="B13" s="50" t="s">
        <v>59</v>
      </c>
      <c r="C13" s="6">
        <v>8691305</v>
      </c>
      <c r="D13" s="7">
        <v>592192</v>
      </c>
      <c r="E13" s="7">
        <v>642294</v>
      </c>
      <c r="F13" s="7">
        <v>634349</v>
      </c>
      <c r="G13" s="8">
        <v>773970</v>
      </c>
      <c r="H13" s="8">
        <v>786395</v>
      </c>
      <c r="I13" s="8">
        <v>711998</v>
      </c>
      <c r="J13" s="8">
        <v>741594</v>
      </c>
      <c r="K13" s="8">
        <v>763040</v>
      </c>
      <c r="L13" s="7">
        <v>701082</v>
      </c>
      <c r="M13" s="7">
        <v>601645</v>
      </c>
      <c r="N13" s="7">
        <v>377688</v>
      </c>
      <c r="O13" s="8">
        <v>343015</v>
      </c>
      <c r="P13" s="8">
        <v>312171</v>
      </c>
      <c r="Q13" s="8">
        <v>259812</v>
      </c>
      <c r="R13" s="8">
        <v>199012</v>
      </c>
      <c r="S13" s="8">
        <v>131986</v>
      </c>
      <c r="T13" s="7">
        <v>71558</v>
      </c>
      <c r="U13" s="7">
        <v>35149</v>
      </c>
      <c r="V13" s="7">
        <v>10166</v>
      </c>
      <c r="W13" s="8">
        <v>1883</v>
      </c>
      <c r="X13" s="8">
        <v>306</v>
      </c>
      <c r="Y13" s="12">
        <f t="shared" si="0"/>
        <v>0</v>
      </c>
    </row>
    <row r="14" spans="1:25" s="5" customFormat="1" ht="10.5">
      <c r="A14" s="112" t="s">
        <v>61</v>
      </c>
      <c r="B14" s="49" t="s">
        <v>57</v>
      </c>
      <c r="C14" s="3">
        <v>3510917</v>
      </c>
      <c r="D14" s="3">
        <v>220441</v>
      </c>
      <c r="E14" s="3">
        <v>270883</v>
      </c>
      <c r="F14" s="3">
        <v>267597</v>
      </c>
      <c r="G14" s="4">
        <v>326701</v>
      </c>
      <c r="H14" s="4">
        <v>324222</v>
      </c>
      <c r="I14" s="4">
        <v>289942</v>
      </c>
      <c r="J14" s="4">
        <v>310265</v>
      </c>
      <c r="K14" s="4">
        <v>332169</v>
      </c>
      <c r="L14" s="3">
        <v>313796</v>
      </c>
      <c r="M14" s="3">
        <v>265454</v>
      </c>
      <c r="N14" s="3">
        <v>153687</v>
      </c>
      <c r="O14" s="4">
        <v>121066</v>
      </c>
      <c r="P14" s="4">
        <v>93229</v>
      </c>
      <c r="Q14" s="4">
        <v>77282</v>
      </c>
      <c r="R14" s="4">
        <v>67299</v>
      </c>
      <c r="S14" s="4">
        <v>42772</v>
      </c>
      <c r="T14" s="3">
        <v>20979</v>
      </c>
      <c r="U14" s="3">
        <v>9634</v>
      </c>
      <c r="V14" s="3">
        <v>2685</v>
      </c>
      <c r="W14" s="4">
        <v>639</v>
      </c>
      <c r="X14" s="4">
        <v>175</v>
      </c>
      <c r="Y14" s="12">
        <f t="shared" si="0"/>
        <v>0</v>
      </c>
    </row>
    <row r="15" spans="1:25" s="9" customFormat="1" ht="10.5">
      <c r="A15" s="113"/>
      <c r="B15" s="50" t="s">
        <v>58</v>
      </c>
      <c r="C15" s="6">
        <v>1774972</v>
      </c>
      <c r="D15" s="7">
        <v>114222</v>
      </c>
      <c r="E15" s="7">
        <v>141720</v>
      </c>
      <c r="F15" s="7">
        <v>137609</v>
      </c>
      <c r="G15" s="8">
        <v>168474</v>
      </c>
      <c r="H15" s="8">
        <v>166243</v>
      </c>
      <c r="I15" s="8">
        <v>147276</v>
      </c>
      <c r="J15" s="8">
        <v>151708</v>
      </c>
      <c r="K15" s="8">
        <v>161210</v>
      </c>
      <c r="L15" s="7">
        <v>153124</v>
      </c>
      <c r="M15" s="7">
        <v>130643</v>
      </c>
      <c r="N15" s="7">
        <v>76584</v>
      </c>
      <c r="O15" s="8">
        <v>59840</v>
      </c>
      <c r="P15" s="8">
        <v>44558</v>
      </c>
      <c r="Q15" s="8">
        <v>41269</v>
      </c>
      <c r="R15" s="8">
        <v>39254</v>
      </c>
      <c r="S15" s="8">
        <v>24074</v>
      </c>
      <c r="T15" s="7">
        <v>11076</v>
      </c>
      <c r="U15" s="7">
        <v>4575</v>
      </c>
      <c r="V15" s="7">
        <v>1166</v>
      </c>
      <c r="W15" s="8">
        <v>265</v>
      </c>
      <c r="X15" s="8">
        <v>82</v>
      </c>
      <c r="Y15" s="12">
        <f t="shared" si="0"/>
        <v>0</v>
      </c>
    </row>
    <row r="16" spans="1:25" s="9" customFormat="1" ht="10.5">
      <c r="A16" s="114"/>
      <c r="B16" s="50" t="s">
        <v>59</v>
      </c>
      <c r="C16" s="6">
        <v>1735945</v>
      </c>
      <c r="D16" s="7">
        <v>106219</v>
      </c>
      <c r="E16" s="7">
        <v>129163</v>
      </c>
      <c r="F16" s="7">
        <v>129988</v>
      </c>
      <c r="G16" s="8">
        <v>158227</v>
      </c>
      <c r="H16" s="8">
        <v>157979</v>
      </c>
      <c r="I16" s="8">
        <v>142666</v>
      </c>
      <c r="J16" s="8">
        <v>158557</v>
      </c>
      <c r="K16" s="8">
        <v>170959</v>
      </c>
      <c r="L16" s="7">
        <v>160672</v>
      </c>
      <c r="M16" s="7">
        <v>134811</v>
      </c>
      <c r="N16" s="7">
        <v>77103</v>
      </c>
      <c r="O16" s="8">
        <v>61226</v>
      </c>
      <c r="P16" s="8">
        <v>48671</v>
      </c>
      <c r="Q16" s="8">
        <v>36013</v>
      </c>
      <c r="R16" s="8">
        <v>28045</v>
      </c>
      <c r="S16" s="8">
        <v>18698</v>
      </c>
      <c r="T16" s="7">
        <v>9903</v>
      </c>
      <c r="U16" s="7">
        <v>5059</v>
      </c>
      <c r="V16" s="7">
        <v>1519</v>
      </c>
      <c r="W16" s="8">
        <v>374</v>
      </c>
      <c r="X16" s="8">
        <v>93</v>
      </c>
      <c r="Y16" s="12">
        <f t="shared" si="0"/>
        <v>0</v>
      </c>
    </row>
    <row r="17" spans="1:25" s="5" customFormat="1" ht="10.5">
      <c r="A17" s="115" t="s">
        <v>62</v>
      </c>
      <c r="B17" s="49" t="s">
        <v>57</v>
      </c>
      <c r="C17" s="3">
        <v>465004</v>
      </c>
      <c r="D17" s="3">
        <v>32417</v>
      </c>
      <c r="E17" s="3">
        <v>34237</v>
      </c>
      <c r="F17" s="3">
        <v>33041</v>
      </c>
      <c r="G17" s="4">
        <v>40158</v>
      </c>
      <c r="H17" s="4">
        <v>41380</v>
      </c>
      <c r="I17" s="4">
        <v>38378</v>
      </c>
      <c r="J17" s="4">
        <v>38310</v>
      </c>
      <c r="K17" s="4">
        <v>38375</v>
      </c>
      <c r="L17" s="3">
        <v>34541</v>
      </c>
      <c r="M17" s="3">
        <v>29421</v>
      </c>
      <c r="N17" s="3">
        <v>18716</v>
      </c>
      <c r="O17" s="4">
        <v>20493</v>
      </c>
      <c r="P17" s="4">
        <v>19570</v>
      </c>
      <c r="Q17" s="4">
        <v>16967</v>
      </c>
      <c r="R17" s="4">
        <v>13435</v>
      </c>
      <c r="S17" s="4">
        <v>8551</v>
      </c>
      <c r="T17" s="3">
        <v>4369</v>
      </c>
      <c r="U17" s="3">
        <v>2016</v>
      </c>
      <c r="V17" s="3">
        <v>527</v>
      </c>
      <c r="W17" s="4">
        <v>85</v>
      </c>
      <c r="X17" s="4">
        <v>17</v>
      </c>
      <c r="Y17" s="12">
        <f t="shared" si="0"/>
        <v>0</v>
      </c>
    </row>
    <row r="18" spans="1:25" s="9" customFormat="1" ht="10.5">
      <c r="A18" s="116"/>
      <c r="B18" s="50" t="s">
        <v>58</v>
      </c>
      <c r="C18" s="6">
        <v>240727</v>
      </c>
      <c r="D18" s="7">
        <v>17003</v>
      </c>
      <c r="E18" s="7">
        <v>17780</v>
      </c>
      <c r="F18" s="7">
        <v>17186</v>
      </c>
      <c r="G18" s="8">
        <v>20537</v>
      </c>
      <c r="H18" s="8">
        <v>21185</v>
      </c>
      <c r="I18" s="8">
        <v>19994</v>
      </c>
      <c r="J18" s="8">
        <v>20573</v>
      </c>
      <c r="K18" s="8">
        <v>20281</v>
      </c>
      <c r="L18" s="7">
        <v>17866</v>
      </c>
      <c r="M18" s="7">
        <v>14928</v>
      </c>
      <c r="N18" s="7">
        <v>9475</v>
      </c>
      <c r="O18" s="8">
        <v>10283</v>
      </c>
      <c r="P18" s="8">
        <v>9932</v>
      </c>
      <c r="Q18" s="8">
        <v>8858</v>
      </c>
      <c r="R18" s="8">
        <v>7457</v>
      </c>
      <c r="S18" s="8">
        <v>4312</v>
      </c>
      <c r="T18" s="7">
        <v>2013</v>
      </c>
      <c r="U18" s="7">
        <v>864</v>
      </c>
      <c r="V18" s="7">
        <v>171</v>
      </c>
      <c r="W18" s="8">
        <v>18</v>
      </c>
      <c r="X18" s="8">
        <v>11</v>
      </c>
      <c r="Y18" s="12">
        <f t="shared" si="0"/>
        <v>0</v>
      </c>
    </row>
    <row r="19" spans="1:25" s="9" customFormat="1" ht="10.5">
      <c r="A19" s="116"/>
      <c r="B19" s="50" t="s">
        <v>59</v>
      </c>
      <c r="C19" s="6">
        <v>224277</v>
      </c>
      <c r="D19" s="7">
        <v>15414</v>
      </c>
      <c r="E19" s="7">
        <v>16457</v>
      </c>
      <c r="F19" s="7">
        <v>15855</v>
      </c>
      <c r="G19" s="8">
        <v>19621</v>
      </c>
      <c r="H19" s="8">
        <v>20195</v>
      </c>
      <c r="I19" s="8">
        <v>18384</v>
      </c>
      <c r="J19" s="8">
        <v>17737</v>
      </c>
      <c r="K19" s="8">
        <v>18094</v>
      </c>
      <c r="L19" s="7">
        <v>16675</v>
      </c>
      <c r="M19" s="7">
        <v>14493</v>
      </c>
      <c r="N19" s="7">
        <v>9241</v>
      </c>
      <c r="O19" s="8">
        <v>10210</v>
      </c>
      <c r="P19" s="8">
        <v>9638</v>
      </c>
      <c r="Q19" s="8">
        <v>8109</v>
      </c>
      <c r="R19" s="8">
        <v>5978</v>
      </c>
      <c r="S19" s="8">
        <v>4239</v>
      </c>
      <c r="T19" s="7">
        <v>2356</v>
      </c>
      <c r="U19" s="7">
        <v>1152</v>
      </c>
      <c r="V19" s="7">
        <v>356</v>
      </c>
      <c r="W19" s="8">
        <v>67</v>
      </c>
      <c r="X19" s="8">
        <v>6</v>
      </c>
      <c r="Y19" s="12">
        <f t="shared" si="0"/>
        <v>0</v>
      </c>
    </row>
    <row r="20" spans="1:25" s="5" customFormat="1" ht="10.5">
      <c r="A20" s="115" t="s">
        <v>63</v>
      </c>
      <c r="B20" s="49" t="s">
        <v>57</v>
      </c>
      <c r="C20" s="3">
        <v>1691292</v>
      </c>
      <c r="D20" s="3">
        <v>130702</v>
      </c>
      <c r="E20" s="3">
        <v>144896</v>
      </c>
      <c r="F20" s="3">
        <v>133665</v>
      </c>
      <c r="G20" s="4">
        <v>153549</v>
      </c>
      <c r="H20" s="4">
        <v>145283</v>
      </c>
      <c r="I20" s="4">
        <v>140757</v>
      </c>
      <c r="J20" s="4">
        <v>154637</v>
      </c>
      <c r="K20" s="4">
        <v>155565</v>
      </c>
      <c r="L20" s="3">
        <v>136589</v>
      </c>
      <c r="M20" s="3">
        <v>109115</v>
      </c>
      <c r="N20" s="3">
        <v>63949</v>
      </c>
      <c r="O20" s="4">
        <v>53035</v>
      </c>
      <c r="P20" s="4">
        <v>43197</v>
      </c>
      <c r="Q20" s="4">
        <v>42183</v>
      </c>
      <c r="R20" s="4">
        <v>42520</v>
      </c>
      <c r="S20" s="4">
        <v>23643</v>
      </c>
      <c r="T20" s="3">
        <v>11304</v>
      </c>
      <c r="U20" s="3">
        <v>4943</v>
      </c>
      <c r="V20" s="3">
        <v>1412</v>
      </c>
      <c r="W20" s="4">
        <v>294</v>
      </c>
      <c r="X20" s="4">
        <v>54</v>
      </c>
      <c r="Y20" s="12">
        <f t="shared" si="0"/>
        <v>0</v>
      </c>
    </row>
    <row r="21" spans="1:25" s="9" customFormat="1" ht="10.5">
      <c r="A21" s="116"/>
      <c r="B21" s="50" t="s">
        <v>58</v>
      </c>
      <c r="C21" s="6">
        <v>870984</v>
      </c>
      <c r="D21" s="7">
        <v>68054</v>
      </c>
      <c r="E21" s="7">
        <v>76018</v>
      </c>
      <c r="F21" s="7">
        <v>69561</v>
      </c>
      <c r="G21" s="8">
        <v>78863</v>
      </c>
      <c r="H21" s="8">
        <v>74311</v>
      </c>
      <c r="I21" s="8">
        <v>70420</v>
      </c>
      <c r="J21" s="8">
        <v>77077</v>
      </c>
      <c r="K21" s="8">
        <v>78153</v>
      </c>
      <c r="L21" s="7">
        <v>68743</v>
      </c>
      <c r="M21" s="7">
        <v>53699</v>
      </c>
      <c r="N21" s="7">
        <v>31112</v>
      </c>
      <c r="O21" s="8">
        <v>25158</v>
      </c>
      <c r="P21" s="8">
        <v>20316</v>
      </c>
      <c r="Q21" s="8">
        <v>25309</v>
      </c>
      <c r="R21" s="8">
        <v>29306</v>
      </c>
      <c r="S21" s="8">
        <v>15060</v>
      </c>
      <c r="T21" s="7">
        <v>6456</v>
      </c>
      <c r="U21" s="7">
        <v>2681</v>
      </c>
      <c r="V21" s="7">
        <v>587</v>
      </c>
      <c r="W21" s="8">
        <v>87</v>
      </c>
      <c r="X21" s="8">
        <v>13</v>
      </c>
      <c r="Y21" s="12">
        <f t="shared" si="0"/>
        <v>0</v>
      </c>
    </row>
    <row r="22" spans="1:25" s="9" customFormat="1" ht="10.5">
      <c r="A22" s="116"/>
      <c r="B22" s="50" t="s">
        <v>59</v>
      </c>
      <c r="C22" s="6">
        <v>820308</v>
      </c>
      <c r="D22" s="7">
        <v>62648</v>
      </c>
      <c r="E22" s="7">
        <v>68878</v>
      </c>
      <c r="F22" s="7">
        <v>64104</v>
      </c>
      <c r="G22" s="8">
        <v>74686</v>
      </c>
      <c r="H22" s="8">
        <v>70972</v>
      </c>
      <c r="I22" s="8">
        <v>70337</v>
      </c>
      <c r="J22" s="8">
        <v>77560</v>
      </c>
      <c r="K22" s="8">
        <v>77412</v>
      </c>
      <c r="L22" s="7">
        <v>67846</v>
      </c>
      <c r="M22" s="7">
        <v>55416</v>
      </c>
      <c r="N22" s="7">
        <v>32837</v>
      </c>
      <c r="O22" s="8">
        <v>27877</v>
      </c>
      <c r="P22" s="8">
        <v>22881</v>
      </c>
      <c r="Q22" s="8">
        <v>16874</v>
      </c>
      <c r="R22" s="8">
        <v>13214</v>
      </c>
      <c r="S22" s="8">
        <v>8583</v>
      </c>
      <c r="T22" s="7">
        <v>4848</v>
      </c>
      <c r="U22" s="7">
        <v>2262</v>
      </c>
      <c r="V22" s="7">
        <v>825</v>
      </c>
      <c r="W22" s="8">
        <v>207</v>
      </c>
      <c r="X22" s="8">
        <v>41</v>
      </c>
      <c r="Y22" s="12">
        <f t="shared" si="0"/>
        <v>0</v>
      </c>
    </row>
    <row r="23" spans="1:25" s="5" customFormat="1" ht="10.5">
      <c r="A23" s="115" t="s">
        <v>64</v>
      </c>
      <c r="B23" s="49" t="s">
        <v>57</v>
      </c>
      <c r="C23" s="3">
        <v>433767</v>
      </c>
      <c r="D23" s="3">
        <v>36014</v>
      </c>
      <c r="E23" s="3">
        <v>36141</v>
      </c>
      <c r="F23" s="3">
        <v>31371</v>
      </c>
      <c r="G23" s="4">
        <v>35968</v>
      </c>
      <c r="H23" s="4">
        <v>35464</v>
      </c>
      <c r="I23" s="4">
        <v>35513</v>
      </c>
      <c r="J23" s="4">
        <v>38723</v>
      </c>
      <c r="K23" s="4">
        <v>37947</v>
      </c>
      <c r="L23" s="3">
        <v>31351</v>
      </c>
      <c r="M23" s="3">
        <v>25131</v>
      </c>
      <c r="N23" s="3">
        <v>15968</v>
      </c>
      <c r="O23" s="4">
        <v>16617</v>
      </c>
      <c r="P23" s="4">
        <v>16345</v>
      </c>
      <c r="Q23" s="4">
        <v>14502</v>
      </c>
      <c r="R23" s="4">
        <v>12351</v>
      </c>
      <c r="S23" s="4">
        <v>7543</v>
      </c>
      <c r="T23" s="3">
        <v>4088</v>
      </c>
      <c r="U23" s="3">
        <v>1934</v>
      </c>
      <c r="V23" s="3">
        <v>643</v>
      </c>
      <c r="W23" s="4">
        <v>141</v>
      </c>
      <c r="X23" s="4">
        <v>12</v>
      </c>
      <c r="Y23" s="12">
        <f t="shared" si="0"/>
        <v>0</v>
      </c>
    </row>
    <row r="24" spans="1:25" s="9" customFormat="1" ht="10.5">
      <c r="A24" s="116"/>
      <c r="B24" s="50" t="s">
        <v>58</v>
      </c>
      <c r="C24" s="6">
        <v>227559</v>
      </c>
      <c r="D24" s="7">
        <v>18837</v>
      </c>
      <c r="E24" s="7">
        <v>19012</v>
      </c>
      <c r="F24" s="7">
        <v>16252</v>
      </c>
      <c r="G24" s="8">
        <v>18469</v>
      </c>
      <c r="H24" s="8">
        <v>18210</v>
      </c>
      <c r="I24" s="8">
        <v>18312</v>
      </c>
      <c r="J24" s="8">
        <v>20590</v>
      </c>
      <c r="K24" s="8">
        <v>20760</v>
      </c>
      <c r="L24" s="7">
        <v>17020</v>
      </c>
      <c r="M24" s="7">
        <v>13228</v>
      </c>
      <c r="N24" s="7">
        <v>8268</v>
      </c>
      <c r="O24" s="8">
        <v>8554</v>
      </c>
      <c r="P24" s="8">
        <v>8362</v>
      </c>
      <c r="Q24" s="8">
        <v>7729</v>
      </c>
      <c r="R24" s="8">
        <v>6856</v>
      </c>
      <c r="S24" s="8">
        <v>3871</v>
      </c>
      <c r="T24" s="7">
        <v>2040</v>
      </c>
      <c r="U24" s="7">
        <v>882</v>
      </c>
      <c r="V24" s="7">
        <v>250</v>
      </c>
      <c r="W24" s="8">
        <v>54</v>
      </c>
      <c r="X24" s="8">
        <v>3</v>
      </c>
      <c r="Y24" s="12">
        <f t="shared" si="0"/>
        <v>0</v>
      </c>
    </row>
    <row r="25" spans="1:25" s="9" customFormat="1" ht="10.5">
      <c r="A25" s="116"/>
      <c r="B25" s="50" t="s">
        <v>59</v>
      </c>
      <c r="C25" s="6">
        <v>206208</v>
      </c>
      <c r="D25" s="7">
        <v>17177</v>
      </c>
      <c r="E25" s="7">
        <v>17129</v>
      </c>
      <c r="F25" s="7">
        <v>15119</v>
      </c>
      <c r="G25" s="8">
        <v>17499</v>
      </c>
      <c r="H25" s="8">
        <v>17254</v>
      </c>
      <c r="I25" s="8">
        <v>17201</v>
      </c>
      <c r="J25" s="8">
        <v>18133</v>
      </c>
      <c r="K25" s="8">
        <v>17187</v>
      </c>
      <c r="L25" s="7">
        <v>14331</v>
      </c>
      <c r="M25" s="7">
        <v>11903</v>
      </c>
      <c r="N25" s="7">
        <v>7700</v>
      </c>
      <c r="O25" s="8">
        <v>8063</v>
      </c>
      <c r="P25" s="8">
        <v>7983</v>
      </c>
      <c r="Q25" s="8">
        <v>6773</v>
      </c>
      <c r="R25" s="8">
        <v>5495</v>
      </c>
      <c r="S25" s="8">
        <v>3672</v>
      </c>
      <c r="T25" s="7">
        <v>2048</v>
      </c>
      <c r="U25" s="7">
        <v>1052</v>
      </c>
      <c r="V25" s="7">
        <v>393</v>
      </c>
      <c r="W25" s="8">
        <v>87</v>
      </c>
      <c r="X25" s="8">
        <v>9</v>
      </c>
      <c r="Y25" s="12">
        <f t="shared" si="0"/>
        <v>0</v>
      </c>
    </row>
    <row r="26" spans="1:25" s="5" customFormat="1" ht="10.5">
      <c r="A26" s="115" t="s">
        <v>65</v>
      </c>
      <c r="B26" s="49" t="s">
        <v>57</v>
      </c>
      <c r="C26" s="3">
        <v>559804</v>
      </c>
      <c r="D26" s="3">
        <v>39286</v>
      </c>
      <c r="E26" s="3">
        <v>41025</v>
      </c>
      <c r="F26" s="3">
        <v>40358</v>
      </c>
      <c r="G26" s="4">
        <v>49175</v>
      </c>
      <c r="H26" s="4">
        <v>48531</v>
      </c>
      <c r="I26" s="4">
        <v>45072</v>
      </c>
      <c r="J26" s="4">
        <v>44304</v>
      </c>
      <c r="K26" s="4">
        <v>45615</v>
      </c>
      <c r="L26" s="3">
        <v>40885</v>
      </c>
      <c r="M26" s="3">
        <v>34823</v>
      </c>
      <c r="N26" s="3">
        <v>23275</v>
      </c>
      <c r="O26" s="4">
        <v>24047</v>
      </c>
      <c r="P26" s="4">
        <v>23686</v>
      </c>
      <c r="Q26" s="4">
        <v>21343</v>
      </c>
      <c r="R26" s="4">
        <v>17518</v>
      </c>
      <c r="S26" s="4">
        <v>10920</v>
      </c>
      <c r="T26" s="3">
        <v>5995</v>
      </c>
      <c r="U26" s="3">
        <v>2912</v>
      </c>
      <c r="V26" s="3">
        <v>863</v>
      </c>
      <c r="W26" s="4">
        <v>152</v>
      </c>
      <c r="X26" s="4">
        <v>19</v>
      </c>
      <c r="Y26" s="12">
        <f t="shared" si="0"/>
        <v>0</v>
      </c>
    </row>
    <row r="27" spans="1:25" s="9" customFormat="1" ht="10.5">
      <c r="A27" s="116"/>
      <c r="B27" s="50" t="s">
        <v>58</v>
      </c>
      <c r="C27" s="6">
        <v>294232</v>
      </c>
      <c r="D27" s="7">
        <v>20444</v>
      </c>
      <c r="E27" s="7">
        <v>21432</v>
      </c>
      <c r="F27" s="7">
        <v>20833</v>
      </c>
      <c r="G27" s="8">
        <v>25364</v>
      </c>
      <c r="H27" s="8">
        <v>24997</v>
      </c>
      <c r="I27" s="8">
        <v>24317</v>
      </c>
      <c r="J27" s="8">
        <v>24479</v>
      </c>
      <c r="K27" s="8">
        <v>25101</v>
      </c>
      <c r="L27" s="7">
        <v>22278</v>
      </c>
      <c r="M27" s="7">
        <v>18296</v>
      </c>
      <c r="N27" s="7">
        <v>12083</v>
      </c>
      <c r="O27" s="8">
        <v>12402</v>
      </c>
      <c r="P27" s="8">
        <v>12307</v>
      </c>
      <c r="Q27" s="8">
        <v>11012</v>
      </c>
      <c r="R27" s="8">
        <v>9052</v>
      </c>
      <c r="S27" s="8">
        <v>5342</v>
      </c>
      <c r="T27" s="7">
        <v>2841</v>
      </c>
      <c r="U27" s="7">
        <v>1278</v>
      </c>
      <c r="V27" s="7">
        <v>314</v>
      </c>
      <c r="W27" s="8">
        <v>53</v>
      </c>
      <c r="X27" s="8">
        <v>7</v>
      </c>
      <c r="Y27" s="12">
        <f t="shared" si="0"/>
        <v>0</v>
      </c>
    </row>
    <row r="28" spans="1:25" s="9" customFormat="1" ht="10.5">
      <c r="A28" s="116"/>
      <c r="B28" s="50" t="s">
        <v>59</v>
      </c>
      <c r="C28" s="6">
        <v>265572</v>
      </c>
      <c r="D28" s="7">
        <v>18842</v>
      </c>
      <c r="E28" s="7">
        <v>19593</v>
      </c>
      <c r="F28" s="7">
        <v>19525</v>
      </c>
      <c r="G28" s="8">
        <v>23811</v>
      </c>
      <c r="H28" s="8">
        <v>23534</v>
      </c>
      <c r="I28" s="8">
        <v>20755</v>
      </c>
      <c r="J28" s="8">
        <v>19825</v>
      </c>
      <c r="K28" s="8">
        <v>20514</v>
      </c>
      <c r="L28" s="7">
        <v>18607</v>
      </c>
      <c r="M28" s="7">
        <v>16527</v>
      </c>
      <c r="N28" s="7">
        <v>11192</v>
      </c>
      <c r="O28" s="8">
        <v>11645</v>
      </c>
      <c r="P28" s="8">
        <v>11379</v>
      </c>
      <c r="Q28" s="8">
        <v>10331</v>
      </c>
      <c r="R28" s="8">
        <v>8466</v>
      </c>
      <c r="S28" s="8">
        <v>5578</v>
      </c>
      <c r="T28" s="7">
        <v>3154</v>
      </c>
      <c r="U28" s="7">
        <v>1634</v>
      </c>
      <c r="V28" s="7">
        <v>549</v>
      </c>
      <c r="W28" s="8">
        <v>99</v>
      </c>
      <c r="X28" s="8">
        <v>12</v>
      </c>
      <c r="Y28" s="12">
        <f t="shared" si="0"/>
        <v>0</v>
      </c>
    </row>
    <row r="29" spans="1:25" s="5" customFormat="1" ht="10.5">
      <c r="A29" s="115" t="s">
        <v>66</v>
      </c>
      <c r="B29" s="49" t="s">
        <v>57</v>
      </c>
      <c r="C29" s="3">
        <v>1481407</v>
      </c>
      <c r="D29" s="3">
        <v>109536</v>
      </c>
      <c r="E29" s="3">
        <v>120384</v>
      </c>
      <c r="F29" s="3">
        <v>118771</v>
      </c>
      <c r="G29" s="4">
        <v>144101</v>
      </c>
      <c r="H29" s="4">
        <v>140898</v>
      </c>
      <c r="I29" s="4">
        <v>119920</v>
      </c>
      <c r="J29" s="4">
        <v>125297</v>
      </c>
      <c r="K29" s="4">
        <v>128294</v>
      </c>
      <c r="L29" s="3">
        <v>116696</v>
      </c>
      <c r="M29" s="3">
        <v>98946</v>
      </c>
      <c r="N29" s="3">
        <v>59721</v>
      </c>
      <c r="O29" s="4">
        <v>50950</v>
      </c>
      <c r="P29" s="4">
        <v>43987</v>
      </c>
      <c r="Q29" s="4">
        <v>38666</v>
      </c>
      <c r="R29" s="4">
        <v>32568</v>
      </c>
      <c r="S29" s="4">
        <v>18613</v>
      </c>
      <c r="T29" s="3">
        <v>8982</v>
      </c>
      <c r="U29" s="3">
        <v>3879</v>
      </c>
      <c r="V29" s="3">
        <v>1008</v>
      </c>
      <c r="W29" s="4">
        <v>169</v>
      </c>
      <c r="X29" s="4">
        <v>21</v>
      </c>
      <c r="Y29" s="12">
        <f t="shared" si="0"/>
        <v>0</v>
      </c>
    </row>
    <row r="30" spans="1:25" s="9" customFormat="1" ht="10.5">
      <c r="A30" s="116"/>
      <c r="B30" s="50" t="s">
        <v>58</v>
      </c>
      <c r="C30" s="6">
        <v>760633</v>
      </c>
      <c r="D30" s="7">
        <v>56947</v>
      </c>
      <c r="E30" s="7">
        <v>62667</v>
      </c>
      <c r="F30" s="7">
        <v>61508</v>
      </c>
      <c r="G30" s="8">
        <v>74084</v>
      </c>
      <c r="H30" s="8">
        <v>72572</v>
      </c>
      <c r="I30" s="8">
        <v>61255</v>
      </c>
      <c r="J30" s="8">
        <v>63655</v>
      </c>
      <c r="K30" s="8">
        <v>64988</v>
      </c>
      <c r="L30" s="7">
        <v>59333</v>
      </c>
      <c r="M30" s="7">
        <v>50149</v>
      </c>
      <c r="N30" s="7">
        <v>30425</v>
      </c>
      <c r="O30" s="8">
        <v>25524</v>
      </c>
      <c r="P30" s="8">
        <v>21695</v>
      </c>
      <c r="Q30" s="8">
        <v>20720</v>
      </c>
      <c r="R30" s="8">
        <v>18962</v>
      </c>
      <c r="S30" s="8">
        <v>10009</v>
      </c>
      <c r="T30" s="7">
        <v>4122</v>
      </c>
      <c r="U30" s="7">
        <v>1599</v>
      </c>
      <c r="V30" s="7">
        <v>358</v>
      </c>
      <c r="W30" s="8">
        <v>57</v>
      </c>
      <c r="X30" s="8">
        <v>4</v>
      </c>
      <c r="Y30" s="12">
        <f t="shared" si="0"/>
        <v>0</v>
      </c>
    </row>
    <row r="31" spans="1:25" s="9" customFormat="1" ht="10.5">
      <c r="A31" s="116"/>
      <c r="B31" s="50" t="s">
        <v>59</v>
      </c>
      <c r="C31" s="6">
        <v>720774</v>
      </c>
      <c r="D31" s="7">
        <v>52589</v>
      </c>
      <c r="E31" s="7">
        <v>57717</v>
      </c>
      <c r="F31" s="7">
        <v>57263</v>
      </c>
      <c r="G31" s="8">
        <v>70017</v>
      </c>
      <c r="H31" s="8">
        <v>68326</v>
      </c>
      <c r="I31" s="8">
        <v>58665</v>
      </c>
      <c r="J31" s="8">
        <v>61642</v>
      </c>
      <c r="K31" s="8">
        <v>63306</v>
      </c>
      <c r="L31" s="7">
        <v>57363</v>
      </c>
      <c r="M31" s="7">
        <v>48797</v>
      </c>
      <c r="N31" s="7">
        <v>29296</v>
      </c>
      <c r="O31" s="8">
        <v>25426</v>
      </c>
      <c r="P31" s="8">
        <v>22292</v>
      </c>
      <c r="Q31" s="8">
        <v>17946</v>
      </c>
      <c r="R31" s="8">
        <v>13606</v>
      </c>
      <c r="S31" s="8">
        <v>8604</v>
      </c>
      <c r="T31" s="7">
        <v>4860</v>
      </c>
      <c r="U31" s="7">
        <v>2280</v>
      </c>
      <c r="V31" s="7">
        <v>650</v>
      </c>
      <c r="W31" s="8">
        <v>112</v>
      </c>
      <c r="X31" s="8">
        <v>17</v>
      </c>
      <c r="Y31" s="12">
        <f t="shared" si="0"/>
        <v>0</v>
      </c>
    </row>
    <row r="32" spans="1:25" s="5" customFormat="1" ht="10.5">
      <c r="A32" s="115" t="s">
        <v>67</v>
      </c>
      <c r="B32" s="49" t="s">
        <v>57</v>
      </c>
      <c r="C32" s="3">
        <v>1305640</v>
      </c>
      <c r="D32" s="3">
        <v>92789</v>
      </c>
      <c r="E32" s="3">
        <v>95775</v>
      </c>
      <c r="F32" s="3">
        <v>99548</v>
      </c>
      <c r="G32" s="4">
        <v>124018</v>
      </c>
      <c r="H32" s="4">
        <v>125590</v>
      </c>
      <c r="I32" s="4">
        <v>105043</v>
      </c>
      <c r="J32" s="4">
        <v>101885</v>
      </c>
      <c r="K32" s="4">
        <v>104640</v>
      </c>
      <c r="L32" s="3">
        <v>96238</v>
      </c>
      <c r="M32" s="3">
        <v>83163</v>
      </c>
      <c r="N32" s="3">
        <v>54343</v>
      </c>
      <c r="O32" s="4">
        <v>52334</v>
      </c>
      <c r="P32" s="4">
        <v>51010</v>
      </c>
      <c r="Q32" s="4">
        <v>45310</v>
      </c>
      <c r="R32" s="4">
        <v>34341</v>
      </c>
      <c r="S32" s="4">
        <v>21396</v>
      </c>
      <c r="T32" s="3">
        <v>11295</v>
      </c>
      <c r="U32" s="3">
        <v>5271</v>
      </c>
      <c r="V32" s="3">
        <v>1431</v>
      </c>
      <c r="W32" s="4">
        <v>197</v>
      </c>
      <c r="X32" s="4">
        <v>23</v>
      </c>
      <c r="Y32" s="12">
        <f t="shared" si="0"/>
        <v>0</v>
      </c>
    </row>
    <row r="33" spans="1:25" s="9" customFormat="1" ht="10.5">
      <c r="A33" s="116"/>
      <c r="B33" s="50" t="s">
        <v>58</v>
      </c>
      <c r="C33" s="6">
        <v>677292</v>
      </c>
      <c r="D33" s="7">
        <v>48411</v>
      </c>
      <c r="E33" s="7">
        <v>50301</v>
      </c>
      <c r="F33" s="7">
        <v>52151</v>
      </c>
      <c r="G33" s="8">
        <v>63761</v>
      </c>
      <c r="H33" s="8">
        <v>64788</v>
      </c>
      <c r="I33" s="8">
        <v>54956</v>
      </c>
      <c r="J33" s="8">
        <v>54452</v>
      </c>
      <c r="K33" s="8">
        <v>55908</v>
      </c>
      <c r="L33" s="7">
        <v>51228</v>
      </c>
      <c r="M33" s="7">
        <v>43734</v>
      </c>
      <c r="N33" s="7">
        <v>28293</v>
      </c>
      <c r="O33" s="8">
        <v>27220</v>
      </c>
      <c r="P33" s="8">
        <v>25666</v>
      </c>
      <c r="Q33" s="8">
        <v>22486</v>
      </c>
      <c r="R33" s="8">
        <v>16990</v>
      </c>
      <c r="S33" s="8">
        <v>9703</v>
      </c>
      <c r="T33" s="7">
        <v>4649</v>
      </c>
      <c r="U33" s="7">
        <v>2035</v>
      </c>
      <c r="V33" s="7">
        <v>485</v>
      </c>
      <c r="W33" s="8">
        <v>69</v>
      </c>
      <c r="X33" s="8">
        <v>6</v>
      </c>
      <c r="Y33" s="12">
        <f t="shared" si="0"/>
        <v>0</v>
      </c>
    </row>
    <row r="34" spans="1:25" s="9" customFormat="1" ht="10.5">
      <c r="A34" s="116"/>
      <c r="B34" s="50" t="s">
        <v>59</v>
      </c>
      <c r="C34" s="6">
        <v>628348</v>
      </c>
      <c r="D34" s="7">
        <v>44378</v>
      </c>
      <c r="E34" s="7">
        <v>45474</v>
      </c>
      <c r="F34" s="7">
        <v>47397</v>
      </c>
      <c r="G34" s="8">
        <v>60257</v>
      </c>
      <c r="H34" s="8">
        <v>60802</v>
      </c>
      <c r="I34" s="8">
        <v>50087</v>
      </c>
      <c r="J34" s="8">
        <v>47433</v>
      </c>
      <c r="K34" s="8">
        <v>48732</v>
      </c>
      <c r="L34" s="7">
        <v>45010</v>
      </c>
      <c r="M34" s="7">
        <v>39429</v>
      </c>
      <c r="N34" s="7">
        <v>26050</v>
      </c>
      <c r="O34" s="8">
        <v>25114</v>
      </c>
      <c r="P34" s="8">
        <v>25344</v>
      </c>
      <c r="Q34" s="8">
        <v>22824</v>
      </c>
      <c r="R34" s="8">
        <v>17351</v>
      </c>
      <c r="S34" s="8">
        <v>11693</v>
      </c>
      <c r="T34" s="7">
        <v>6646</v>
      </c>
      <c r="U34" s="7">
        <v>3236</v>
      </c>
      <c r="V34" s="7">
        <v>946</v>
      </c>
      <c r="W34" s="8">
        <v>128</v>
      </c>
      <c r="X34" s="8">
        <v>17</v>
      </c>
      <c r="Y34" s="12">
        <f t="shared" si="0"/>
        <v>0</v>
      </c>
    </row>
    <row r="35" spans="1:25" s="5" customFormat="1" ht="10.5">
      <c r="A35" s="115" t="s">
        <v>68</v>
      </c>
      <c r="B35" s="49" t="s">
        <v>57</v>
      </c>
      <c r="C35" s="3">
        <v>544038</v>
      </c>
      <c r="D35" s="3">
        <v>37608</v>
      </c>
      <c r="E35" s="3">
        <v>38352</v>
      </c>
      <c r="F35" s="3">
        <v>37898</v>
      </c>
      <c r="G35" s="4">
        <v>46998</v>
      </c>
      <c r="H35" s="4">
        <v>47228</v>
      </c>
      <c r="I35" s="4">
        <v>42751</v>
      </c>
      <c r="J35" s="4">
        <v>44107</v>
      </c>
      <c r="K35" s="4">
        <v>45408</v>
      </c>
      <c r="L35" s="3">
        <v>41307</v>
      </c>
      <c r="M35" s="3">
        <v>35703</v>
      </c>
      <c r="N35" s="3">
        <v>24095</v>
      </c>
      <c r="O35" s="4">
        <v>23484</v>
      </c>
      <c r="P35" s="4">
        <v>23478</v>
      </c>
      <c r="Q35" s="4">
        <v>20762</v>
      </c>
      <c r="R35" s="4">
        <v>16622</v>
      </c>
      <c r="S35" s="4">
        <v>10006</v>
      </c>
      <c r="T35" s="3">
        <v>5184</v>
      </c>
      <c r="U35" s="3">
        <v>2332</v>
      </c>
      <c r="V35" s="3">
        <v>607</v>
      </c>
      <c r="W35" s="4">
        <v>96</v>
      </c>
      <c r="X35" s="4">
        <v>12</v>
      </c>
      <c r="Y35" s="12">
        <f t="shared" si="0"/>
        <v>0</v>
      </c>
    </row>
    <row r="36" spans="1:25" s="9" customFormat="1" ht="10.5">
      <c r="A36" s="116"/>
      <c r="B36" s="50" t="s">
        <v>58</v>
      </c>
      <c r="C36" s="6">
        <v>284252</v>
      </c>
      <c r="D36" s="7">
        <v>19508</v>
      </c>
      <c r="E36" s="7">
        <v>20028</v>
      </c>
      <c r="F36" s="7">
        <v>19588</v>
      </c>
      <c r="G36" s="8">
        <v>24130</v>
      </c>
      <c r="H36" s="8">
        <v>24462</v>
      </c>
      <c r="I36" s="8">
        <v>22378</v>
      </c>
      <c r="J36" s="8">
        <v>24009</v>
      </c>
      <c r="K36" s="8">
        <v>24698</v>
      </c>
      <c r="L36" s="7">
        <v>22220</v>
      </c>
      <c r="M36" s="7">
        <v>19193</v>
      </c>
      <c r="N36" s="7">
        <v>12386</v>
      </c>
      <c r="O36" s="8">
        <v>11985</v>
      </c>
      <c r="P36" s="8">
        <v>11886</v>
      </c>
      <c r="Q36" s="8">
        <v>10624</v>
      </c>
      <c r="R36" s="8">
        <v>8722</v>
      </c>
      <c r="S36" s="8">
        <v>4844</v>
      </c>
      <c r="T36" s="7">
        <v>2318</v>
      </c>
      <c r="U36" s="7">
        <v>1005</v>
      </c>
      <c r="V36" s="7">
        <v>232</v>
      </c>
      <c r="W36" s="8">
        <v>32</v>
      </c>
      <c r="X36" s="8">
        <v>4</v>
      </c>
      <c r="Y36" s="12">
        <f t="shared" si="0"/>
        <v>0</v>
      </c>
    </row>
    <row r="37" spans="1:25" s="9" customFormat="1" ht="10.5">
      <c r="A37" s="116"/>
      <c r="B37" s="50" t="s">
        <v>59</v>
      </c>
      <c r="C37" s="6">
        <v>259786</v>
      </c>
      <c r="D37" s="7">
        <v>18100</v>
      </c>
      <c r="E37" s="7">
        <v>18324</v>
      </c>
      <c r="F37" s="7">
        <v>18310</v>
      </c>
      <c r="G37" s="8">
        <v>22868</v>
      </c>
      <c r="H37" s="8">
        <v>22766</v>
      </c>
      <c r="I37" s="8">
        <v>20373</v>
      </c>
      <c r="J37" s="8">
        <v>20098</v>
      </c>
      <c r="K37" s="8">
        <v>20710</v>
      </c>
      <c r="L37" s="7">
        <v>19087</v>
      </c>
      <c r="M37" s="7">
        <v>16510</v>
      </c>
      <c r="N37" s="7">
        <v>11709</v>
      </c>
      <c r="O37" s="8">
        <v>11499</v>
      </c>
      <c r="P37" s="8">
        <v>11592</v>
      </c>
      <c r="Q37" s="8">
        <v>10138</v>
      </c>
      <c r="R37" s="8">
        <v>7900</v>
      </c>
      <c r="S37" s="8">
        <v>5162</v>
      </c>
      <c r="T37" s="7">
        <v>2866</v>
      </c>
      <c r="U37" s="7">
        <v>1327</v>
      </c>
      <c r="V37" s="7">
        <v>375</v>
      </c>
      <c r="W37" s="8">
        <v>64</v>
      </c>
      <c r="X37" s="8">
        <v>8</v>
      </c>
      <c r="Y37" s="12">
        <f t="shared" si="0"/>
        <v>0</v>
      </c>
    </row>
    <row r="38" spans="1:25" s="5" customFormat="1" ht="10.5">
      <c r="A38" s="115" t="s">
        <v>69</v>
      </c>
      <c r="B38" s="49" t="s">
        <v>57</v>
      </c>
      <c r="C38" s="3">
        <v>746241</v>
      </c>
      <c r="D38" s="3">
        <v>52530</v>
      </c>
      <c r="E38" s="3">
        <v>45755</v>
      </c>
      <c r="F38" s="3">
        <v>47928</v>
      </c>
      <c r="G38" s="4">
        <v>62389</v>
      </c>
      <c r="H38" s="4">
        <v>69866</v>
      </c>
      <c r="I38" s="4">
        <v>60572</v>
      </c>
      <c r="J38" s="4">
        <v>59441</v>
      </c>
      <c r="K38" s="4">
        <v>57483</v>
      </c>
      <c r="L38" s="3">
        <v>52099</v>
      </c>
      <c r="M38" s="3">
        <v>47187</v>
      </c>
      <c r="N38" s="3">
        <v>35189</v>
      </c>
      <c r="O38" s="4">
        <v>36229</v>
      </c>
      <c r="P38" s="4">
        <v>36293</v>
      </c>
      <c r="Q38" s="4">
        <v>32033</v>
      </c>
      <c r="R38" s="4">
        <v>23896</v>
      </c>
      <c r="S38" s="4">
        <v>14745</v>
      </c>
      <c r="T38" s="3">
        <v>7953</v>
      </c>
      <c r="U38" s="3">
        <v>3627</v>
      </c>
      <c r="V38" s="3">
        <v>906</v>
      </c>
      <c r="W38" s="4">
        <v>113</v>
      </c>
      <c r="X38" s="4">
        <v>7</v>
      </c>
      <c r="Y38" s="12">
        <f t="shared" si="0"/>
        <v>0</v>
      </c>
    </row>
    <row r="39" spans="1:25" s="9" customFormat="1" ht="10.5">
      <c r="A39" s="116"/>
      <c r="B39" s="50" t="s">
        <v>58</v>
      </c>
      <c r="C39" s="6">
        <v>394739</v>
      </c>
      <c r="D39" s="7">
        <v>27725</v>
      </c>
      <c r="E39" s="7">
        <v>23970</v>
      </c>
      <c r="F39" s="7">
        <v>24785</v>
      </c>
      <c r="G39" s="8">
        <v>32190</v>
      </c>
      <c r="H39" s="8">
        <v>35711</v>
      </c>
      <c r="I39" s="8">
        <v>32774</v>
      </c>
      <c r="J39" s="8">
        <v>34797</v>
      </c>
      <c r="K39" s="8">
        <v>33681</v>
      </c>
      <c r="L39" s="7">
        <v>29440</v>
      </c>
      <c r="M39" s="7">
        <v>26106</v>
      </c>
      <c r="N39" s="7">
        <v>18772</v>
      </c>
      <c r="O39" s="8">
        <v>18616</v>
      </c>
      <c r="P39" s="8">
        <v>18161</v>
      </c>
      <c r="Q39" s="8">
        <v>15480</v>
      </c>
      <c r="R39" s="8">
        <v>11383</v>
      </c>
      <c r="S39" s="8">
        <v>6346</v>
      </c>
      <c r="T39" s="7">
        <v>3157</v>
      </c>
      <c r="U39" s="7">
        <v>1310</v>
      </c>
      <c r="V39" s="7">
        <v>292</v>
      </c>
      <c r="W39" s="8">
        <v>40</v>
      </c>
      <c r="X39" s="8">
        <v>3</v>
      </c>
      <c r="Y39" s="12">
        <f t="shared" si="0"/>
        <v>0</v>
      </c>
    </row>
    <row r="40" spans="1:25" s="9" customFormat="1" ht="10.5">
      <c r="A40" s="116"/>
      <c r="B40" s="50" t="s">
        <v>59</v>
      </c>
      <c r="C40" s="6">
        <v>351502</v>
      </c>
      <c r="D40" s="7">
        <v>24805</v>
      </c>
      <c r="E40" s="7">
        <v>21785</v>
      </c>
      <c r="F40" s="7">
        <v>23143</v>
      </c>
      <c r="G40" s="8">
        <v>30199</v>
      </c>
      <c r="H40" s="8">
        <v>34155</v>
      </c>
      <c r="I40" s="8">
        <v>27798</v>
      </c>
      <c r="J40" s="8">
        <v>24644</v>
      </c>
      <c r="K40" s="8">
        <v>23802</v>
      </c>
      <c r="L40" s="7">
        <v>22659</v>
      </c>
      <c r="M40" s="7">
        <v>21081</v>
      </c>
      <c r="N40" s="7">
        <v>16417</v>
      </c>
      <c r="O40" s="8">
        <v>17613</v>
      </c>
      <c r="P40" s="8">
        <v>18132</v>
      </c>
      <c r="Q40" s="8">
        <v>16553</v>
      </c>
      <c r="R40" s="8">
        <v>12513</v>
      </c>
      <c r="S40" s="8">
        <v>8399</v>
      </c>
      <c r="T40" s="7">
        <v>4796</v>
      </c>
      <c r="U40" s="7">
        <v>2317</v>
      </c>
      <c r="V40" s="7">
        <v>614</v>
      </c>
      <c r="W40" s="8">
        <v>73</v>
      </c>
      <c r="X40" s="8">
        <v>4</v>
      </c>
      <c r="Y40" s="12">
        <f t="shared" si="0"/>
        <v>0</v>
      </c>
    </row>
    <row r="41" spans="1:25" s="5" customFormat="1" ht="10.5">
      <c r="A41" s="115" t="s">
        <v>70</v>
      </c>
      <c r="B41" s="49" t="s">
        <v>57</v>
      </c>
      <c r="C41" s="3">
        <v>562662</v>
      </c>
      <c r="D41" s="3">
        <v>39615</v>
      </c>
      <c r="E41" s="3">
        <v>34192</v>
      </c>
      <c r="F41" s="3">
        <v>33851</v>
      </c>
      <c r="G41" s="4">
        <v>44719</v>
      </c>
      <c r="H41" s="4">
        <v>49206</v>
      </c>
      <c r="I41" s="4">
        <v>45882</v>
      </c>
      <c r="J41" s="4">
        <v>46272</v>
      </c>
      <c r="K41" s="4">
        <v>46233</v>
      </c>
      <c r="L41" s="3">
        <v>40693</v>
      </c>
      <c r="M41" s="3">
        <v>35647</v>
      </c>
      <c r="N41" s="3">
        <v>24678</v>
      </c>
      <c r="O41" s="4">
        <v>26418</v>
      </c>
      <c r="P41" s="4">
        <v>27504</v>
      </c>
      <c r="Q41" s="4">
        <v>26025</v>
      </c>
      <c r="R41" s="4">
        <v>19547</v>
      </c>
      <c r="S41" s="4">
        <v>12089</v>
      </c>
      <c r="T41" s="3">
        <v>6239</v>
      </c>
      <c r="U41" s="3">
        <v>3021</v>
      </c>
      <c r="V41" s="3">
        <v>719</v>
      </c>
      <c r="W41" s="4">
        <v>100</v>
      </c>
      <c r="X41" s="4">
        <v>12</v>
      </c>
      <c r="Y41" s="12">
        <f t="shared" si="0"/>
        <v>0</v>
      </c>
    </row>
    <row r="42" spans="1:25" s="9" customFormat="1" ht="10.5">
      <c r="A42" s="116"/>
      <c r="B42" s="50" t="s">
        <v>58</v>
      </c>
      <c r="C42" s="6">
        <v>297023</v>
      </c>
      <c r="D42" s="7">
        <v>20594</v>
      </c>
      <c r="E42" s="7">
        <v>17732</v>
      </c>
      <c r="F42" s="7">
        <v>17502</v>
      </c>
      <c r="G42" s="8">
        <v>23034</v>
      </c>
      <c r="H42" s="8">
        <v>24946</v>
      </c>
      <c r="I42" s="8">
        <v>24502</v>
      </c>
      <c r="J42" s="8">
        <v>26607</v>
      </c>
      <c r="K42" s="8">
        <v>27234</v>
      </c>
      <c r="L42" s="7">
        <v>23245</v>
      </c>
      <c r="M42" s="7">
        <v>19700</v>
      </c>
      <c r="N42" s="7">
        <v>12848</v>
      </c>
      <c r="O42" s="8">
        <v>13228</v>
      </c>
      <c r="P42" s="8">
        <v>13607</v>
      </c>
      <c r="Q42" s="8">
        <v>12690</v>
      </c>
      <c r="R42" s="8">
        <v>9699</v>
      </c>
      <c r="S42" s="8">
        <v>5652</v>
      </c>
      <c r="T42" s="7">
        <v>2690</v>
      </c>
      <c r="U42" s="7">
        <v>1224</v>
      </c>
      <c r="V42" s="7">
        <v>251</v>
      </c>
      <c r="W42" s="8">
        <v>34</v>
      </c>
      <c r="X42" s="8">
        <v>4</v>
      </c>
      <c r="Y42" s="12">
        <f t="shared" si="0"/>
        <v>0</v>
      </c>
    </row>
    <row r="43" spans="1:25" s="9" customFormat="1" ht="10.5">
      <c r="A43" s="116"/>
      <c r="B43" s="50" t="s">
        <v>59</v>
      </c>
      <c r="C43" s="6">
        <v>265639</v>
      </c>
      <c r="D43" s="7">
        <v>19021</v>
      </c>
      <c r="E43" s="7">
        <v>16460</v>
      </c>
      <c r="F43" s="7">
        <v>16349</v>
      </c>
      <c r="G43" s="8">
        <v>21685</v>
      </c>
      <c r="H43" s="8">
        <v>24260</v>
      </c>
      <c r="I43" s="8">
        <v>21380</v>
      </c>
      <c r="J43" s="8">
        <v>19665</v>
      </c>
      <c r="K43" s="8">
        <v>18999</v>
      </c>
      <c r="L43" s="7">
        <v>17448</v>
      </c>
      <c r="M43" s="7">
        <v>15947</v>
      </c>
      <c r="N43" s="7">
        <v>11830</v>
      </c>
      <c r="O43" s="8">
        <v>13190</v>
      </c>
      <c r="P43" s="8">
        <v>13897</v>
      </c>
      <c r="Q43" s="8">
        <v>13335</v>
      </c>
      <c r="R43" s="8">
        <v>9848</v>
      </c>
      <c r="S43" s="8">
        <v>6437</v>
      </c>
      <c r="T43" s="7">
        <v>3549</v>
      </c>
      <c r="U43" s="7">
        <v>1797</v>
      </c>
      <c r="V43" s="7">
        <v>468</v>
      </c>
      <c r="W43" s="8">
        <v>66</v>
      </c>
      <c r="X43" s="8">
        <v>8</v>
      </c>
      <c r="Y43" s="12">
        <f t="shared" si="0"/>
        <v>0</v>
      </c>
    </row>
    <row r="44" spans="1:25" s="5" customFormat="1" ht="10.5">
      <c r="A44" s="117" t="s">
        <v>71</v>
      </c>
      <c r="B44" s="49" t="s">
        <v>57</v>
      </c>
      <c r="C44" s="3">
        <v>1103723</v>
      </c>
      <c r="D44" s="3">
        <v>71536</v>
      </c>
      <c r="E44" s="3">
        <v>75164</v>
      </c>
      <c r="F44" s="3">
        <v>74964</v>
      </c>
      <c r="G44" s="4">
        <v>93753</v>
      </c>
      <c r="H44" s="4">
        <v>96933</v>
      </c>
      <c r="I44" s="4">
        <v>85529</v>
      </c>
      <c r="J44" s="4">
        <v>92185</v>
      </c>
      <c r="K44" s="4">
        <v>97853</v>
      </c>
      <c r="L44" s="3">
        <v>88670</v>
      </c>
      <c r="M44" s="3">
        <v>74352</v>
      </c>
      <c r="N44" s="3">
        <v>47107</v>
      </c>
      <c r="O44" s="4">
        <v>45350</v>
      </c>
      <c r="P44" s="4">
        <v>45100</v>
      </c>
      <c r="Q44" s="4">
        <v>43426</v>
      </c>
      <c r="R44" s="4">
        <v>33783</v>
      </c>
      <c r="S44" s="4">
        <v>20947</v>
      </c>
      <c r="T44" s="3">
        <v>10315</v>
      </c>
      <c r="U44" s="3">
        <v>5287</v>
      </c>
      <c r="V44" s="3">
        <v>1253</v>
      </c>
      <c r="W44" s="4">
        <v>195</v>
      </c>
      <c r="X44" s="4">
        <v>21</v>
      </c>
      <c r="Y44" s="12">
        <f t="shared" si="0"/>
        <v>0</v>
      </c>
    </row>
    <row r="45" spans="1:25" s="9" customFormat="1" ht="10.5">
      <c r="A45" s="118"/>
      <c r="B45" s="50" t="s">
        <v>58</v>
      </c>
      <c r="C45" s="6">
        <v>571162</v>
      </c>
      <c r="D45" s="7">
        <v>37517</v>
      </c>
      <c r="E45" s="7">
        <v>38759</v>
      </c>
      <c r="F45" s="7">
        <v>38721</v>
      </c>
      <c r="G45" s="8">
        <v>48194</v>
      </c>
      <c r="H45" s="8">
        <v>49882</v>
      </c>
      <c r="I45" s="8">
        <v>44196</v>
      </c>
      <c r="J45" s="8">
        <v>48336</v>
      </c>
      <c r="K45" s="8">
        <v>52490</v>
      </c>
      <c r="L45" s="7">
        <v>47501</v>
      </c>
      <c r="M45" s="7">
        <v>39343</v>
      </c>
      <c r="N45" s="7">
        <v>24237</v>
      </c>
      <c r="O45" s="8">
        <v>22648</v>
      </c>
      <c r="P45" s="8">
        <v>22208</v>
      </c>
      <c r="Q45" s="8">
        <v>21764</v>
      </c>
      <c r="R45" s="8">
        <v>17812</v>
      </c>
      <c r="S45" s="8">
        <v>10223</v>
      </c>
      <c r="T45" s="7">
        <v>4644</v>
      </c>
      <c r="U45" s="7">
        <v>2124</v>
      </c>
      <c r="V45" s="7">
        <v>481</v>
      </c>
      <c r="W45" s="8">
        <v>71</v>
      </c>
      <c r="X45" s="8">
        <v>11</v>
      </c>
      <c r="Y45" s="12">
        <f t="shared" si="0"/>
        <v>0</v>
      </c>
    </row>
    <row r="46" spans="1:25" s="9" customFormat="1" ht="10.5">
      <c r="A46" s="118"/>
      <c r="B46" s="50" t="s">
        <v>59</v>
      </c>
      <c r="C46" s="6">
        <v>532561</v>
      </c>
      <c r="D46" s="7">
        <v>34019</v>
      </c>
      <c r="E46" s="7">
        <v>36405</v>
      </c>
      <c r="F46" s="7">
        <v>36243</v>
      </c>
      <c r="G46" s="8">
        <v>45559</v>
      </c>
      <c r="H46" s="8">
        <v>47051</v>
      </c>
      <c r="I46" s="8">
        <v>41333</v>
      </c>
      <c r="J46" s="8">
        <v>43849</v>
      </c>
      <c r="K46" s="8">
        <v>45363</v>
      </c>
      <c r="L46" s="7">
        <v>41169</v>
      </c>
      <c r="M46" s="7">
        <v>35009</v>
      </c>
      <c r="N46" s="7">
        <v>22870</v>
      </c>
      <c r="O46" s="8">
        <v>22702</v>
      </c>
      <c r="P46" s="8">
        <v>22892</v>
      </c>
      <c r="Q46" s="8">
        <v>21662</v>
      </c>
      <c r="R46" s="8">
        <v>15971</v>
      </c>
      <c r="S46" s="8">
        <v>10724</v>
      </c>
      <c r="T46" s="7">
        <v>5671</v>
      </c>
      <c r="U46" s="7">
        <v>3163</v>
      </c>
      <c r="V46" s="7">
        <v>772</v>
      </c>
      <c r="W46" s="8">
        <v>124</v>
      </c>
      <c r="X46" s="8">
        <v>10</v>
      </c>
      <c r="Y46" s="12">
        <f t="shared" si="0"/>
        <v>0</v>
      </c>
    </row>
    <row r="47" spans="1:25" s="5" customFormat="1" ht="10.5">
      <c r="A47" s="115" t="s">
        <v>72</v>
      </c>
      <c r="B47" s="49" t="s">
        <v>57</v>
      </c>
      <c r="C47" s="3">
        <v>1230352</v>
      </c>
      <c r="D47" s="3">
        <v>82994</v>
      </c>
      <c r="E47" s="3">
        <v>85442</v>
      </c>
      <c r="F47" s="3">
        <v>81806</v>
      </c>
      <c r="G47" s="4">
        <v>104917</v>
      </c>
      <c r="H47" s="4">
        <v>117907</v>
      </c>
      <c r="I47" s="4">
        <v>108000</v>
      </c>
      <c r="J47" s="4">
        <v>106341</v>
      </c>
      <c r="K47" s="4">
        <v>106728</v>
      </c>
      <c r="L47" s="3">
        <v>99053</v>
      </c>
      <c r="M47" s="3">
        <v>88836</v>
      </c>
      <c r="N47" s="3">
        <v>56136</v>
      </c>
      <c r="O47" s="4">
        <v>49353</v>
      </c>
      <c r="P47" s="4">
        <v>42420</v>
      </c>
      <c r="Q47" s="4">
        <v>36891</v>
      </c>
      <c r="R47" s="4">
        <v>30990</v>
      </c>
      <c r="S47" s="4">
        <v>18971</v>
      </c>
      <c r="T47" s="3">
        <v>8744</v>
      </c>
      <c r="U47" s="3">
        <v>3851</v>
      </c>
      <c r="V47" s="3">
        <v>830</v>
      </c>
      <c r="W47" s="4">
        <v>128</v>
      </c>
      <c r="X47" s="4">
        <v>14</v>
      </c>
      <c r="Y47" s="12">
        <f t="shared" si="0"/>
        <v>0</v>
      </c>
    </row>
    <row r="48" spans="1:25" s="9" customFormat="1" ht="10.5">
      <c r="A48" s="116"/>
      <c r="B48" s="50" t="s">
        <v>58</v>
      </c>
      <c r="C48" s="6">
        <v>639380</v>
      </c>
      <c r="D48" s="7">
        <v>42999</v>
      </c>
      <c r="E48" s="7">
        <v>44587</v>
      </c>
      <c r="F48" s="7">
        <v>42063</v>
      </c>
      <c r="G48" s="8">
        <v>54177</v>
      </c>
      <c r="H48" s="8">
        <v>60986</v>
      </c>
      <c r="I48" s="8">
        <v>56527</v>
      </c>
      <c r="J48" s="8">
        <v>56697</v>
      </c>
      <c r="K48" s="8">
        <v>56602</v>
      </c>
      <c r="L48" s="7">
        <v>50736</v>
      </c>
      <c r="M48" s="7">
        <v>44693</v>
      </c>
      <c r="N48" s="7">
        <v>28111</v>
      </c>
      <c r="O48" s="8">
        <v>24819</v>
      </c>
      <c r="P48" s="8">
        <v>20939</v>
      </c>
      <c r="Q48" s="8">
        <v>20071</v>
      </c>
      <c r="R48" s="8">
        <v>18441</v>
      </c>
      <c r="S48" s="8">
        <v>10445</v>
      </c>
      <c r="T48" s="7">
        <v>4354</v>
      </c>
      <c r="U48" s="7">
        <v>1731</v>
      </c>
      <c r="V48" s="7">
        <v>334</v>
      </c>
      <c r="W48" s="8">
        <v>61</v>
      </c>
      <c r="X48" s="8">
        <v>7</v>
      </c>
      <c r="Y48" s="12">
        <f t="shared" si="0"/>
        <v>0</v>
      </c>
    </row>
    <row r="49" spans="1:25" s="9" customFormat="1" ht="10.5">
      <c r="A49" s="116"/>
      <c r="B49" s="50" t="s">
        <v>59</v>
      </c>
      <c r="C49" s="6">
        <v>590972</v>
      </c>
      <c r="D49" s="7">
        <v>39995</v>
      </c>
      <c r="E49" s="7">
        <v>40855</v>
      </c>
      <c r="F49" s="7">
        <v>39743</v>
      </c>
      <c r="G49" s="8">
        <v>50740</v>
      </c>
      <c r="H49" s="8">
        <v>56921</v>
      </c>
      <c r="I49" s="8">
        <v>51473</v>
      </c>
      <c r="J49" s="8">
        <v>49644</v>
      </c>
      <c r="K49" s="8">
        <v>50126</v>
      </c>
      <c r="L49" s="7">
        <v>48317</v>
      </c>
      <c r="M49" s="7">
        <v>44143</v>
      </c>
      <c r="N49" s="7">
        <v>28025</v>
      </c>
      <c r="O49" s="8">
        <v>24534</v>
      </c>
      <c r="P49" s="8">
        <v>21481</v>
      </c>
      <c r="Q49" s="8">
        <v>16820</v>
      </c>
      <c r="R49" s="8">
        <v>12549</v>
      </c>
      <c r="S49" s="8">
        <v>8526</v>
      </c>
      <c r="T49" s="7">
        <v>4390</v>
      </c>
      <c r="U49" s="7">
        <v>2120</v>
      </c>
      <c r="V49" s="7">
        <v>496</v>
      </c>
      <c r="W49" s="8">
        <v>67</v>
      </c>
      <c r="X49" s="8">
        <v>7</v>
      </c>
      <c r="Y49" s="12">
        <f t="shared" si="0"/>
        <v>0</v>
      </c>
    </row>
    <row r="50" spans="1:25" s="5" customFormat="1" ht="10.5">
      <c r="A50" s="115" t="s">
        <v>73</v>
      </c>
      <c r="B50" s="49" t="s">
        <v>57</v>
      </c>
      <c r="C50" s="3">
        <v>909015</v>
      </c>
      <c r="D50" s="3">
        <v>61554</v>
      </c>
      <c r="E50" s="3">
        <v>62028</v>
      </c>
      <c r="F50" s="3">
        <v>61327</v>
      </c>
      <c r="G50" s="4">
        <v>76879</v>
      </c>
      <c r="H50" s="4">
        <v>83531</v>
      </c>
      <c r="I50" s="4">
        <v>73864</v>
      </c>
      <c r="J50" s="4">
        <v>74780</v>
      </c>
      <c r="K50" s="4">
        <v>75731</v>
      </c>
      <c r="L50" s="3">
        <v>70225</v>
      </c>
      <c r="M50" s="3">
        <v>62712</v>
      </c>
      <c r="N50" s="3">
        <v>41479</v>
      </c>
      <c r="O50" s="4">
        <v>39557</v>
      </c>
      <c r="P50" s="4">
        <v>37317</v>
      </c>
      <c r="Q50" s="4">
        <v>32804</v>
      </c>
      <c r="R50" s="4">
        <v>26451</v>
      </c>
      <c r="S50" s="4">
        <v>16576</v>
      </c>
      <c r="T50" s="3">
        <v>8051</v>
      </c>
      <c r="U50" s="3">
        <v>3339</v>
      </c>
      <c r="V50" s="3">
        <v>689</v>
      </c>
      <c r="W50" s="4">
        <v>109</v>
      </c>
      <c r="X50" s="4">
        <v>12</v>
      </c>
      <c r="Y50" s="12">
        <f t="shared" si="0"/>
        <v>0</v>
      </c>
    </row>
    <row r="51" spans="1:25" s="9" customFormat="1" ht="10.5">
      <c r="A51" s="116"/>
      <c r="B51" s="50" t="s">
        <v>58</v>
      </c>
      <c r="C51" s="6">
        <v>475160</v>
      </c>
      <c r="D51" s="7">
        <v>32223</v>
      </c>
      <c r="E51" s="7">
        <v>32105</v>
      </c>
      <c r="F51" s="7">
        <v>31641</v>
      </c>
      <c r="G51" s="8">
        <v>39508</v>
      </c>
      <c r="H51" s="8">
        <v>42907</v>
      </c>
      <c r="I51" s="8">
        <v>39150</v>
      </c>
      <c r="J51" s="8">
        <v>40837</v>
      </c>
      <c r="K51" s="8">
        <v>40925</v>
      </c>
      <c r="L51" s="7">
        <v>37000</v>
      </c>
      <c r="M51" s="7">
        <v>32871</v>
      </c>
      <c r="N51" s="7">
        <v>21321</v>
      </c>
      <c r="O51" s="8">
        <v>20347</v>
      </c>
      <c r="P51" s="8">
        <v>18975</v>
      </c>
      <c r="Q51" s="8">
        <v>16831</v>
      </c>
      <c r="R51" s="8">
        <v>14257</v>
      </c>
      <c r="S51" s="8">
        <v>8412</v>
      </c>
      <c r="T51" s="7">
        <v>3975</v>
      </c>
      <c r="U51" s="7">
        <v>1542</v>
      </c>
      <c r="V51" s="7">
        <v>279</v>
      </c>
      <c r="W51" s="8">
        <v>51</v>
      </c>
      <c r="X51" s="8">
        <v>3</v>
      </c>
      <c r="Y51" s="12">
        <f t="shared" si="0"/>
        <v>0</v>
      </c>
    </row>
    <row r="52" spans="1:25" s="9" customFormat="1" ht="10.5">
      <c r="A52" s="116"/>
      <c r="B52" s="50" t="s">
        <v>59</v>
      </c>
      <c r="C52" s="6">
        <v>433855</v>
      </c>
      <c r="D52" s="7">
        <v>29331</v>
      </c>
      <c r="E52" s="7">
        <v>29923</v>
      </c>
      <c r="F52" s="7">
        <v>29686</v>
      </c>
      <c r="G52" s="8">
        <v>37371</v>
      </c>
      <c r="H52" s="8">
        <v>40624</v>
      </c>
      <c r="I52" s="8">
        <v>34714</v>
      </c>
      <c r="J52" s="8">
        <v>33943</v>
      </c>
      <c r="K52" s="8">
        <v>34806</v>
      </c>
      <c r="L52" s="7">
        <v>33225</v>
      </c>
      <c r="M52" s="7">
        <v>29841</v>
      </c>
      <c r="N52" s="7">
        <v>20158</v>
      </c>
      <c r="O52" s="8">
        <v>19210</v>
      </c>
      <c r="P52" s="8">
        <v>18342</v>
      </c>
      <c r="Q52" s="8">
        <v>15973</v>
      </c>
      <c r="R52" s="8">
        <v>12194</v>
      </c>
      <c r="S52" s="8">
        <v>8164</v>
      </c>
      <c r="T52" s="7">
        <v>4076</v>
      </c>
      <c r="U52" s="7">
        <v>1797</v>
      </c>
      <c r="V52" s="7">
        <v>410</v>
      </c>
      <c r="W52" s="8">
        <v>58</v>
      </c>
      <c r="X52" s="8">
        <v>9</v>
      </c>
      <c r="Y52" s="12">
        <f t="shared" si="0"/>
        <v>0</v>
      </c>
    </row>
    <row r="53" spans="1:25" s="5" customFormat="1" ht="10.5">
      <c r="A53" s="117" t="s">
        <v>74</v>
      </c>
      <c r="B53" s="49" t="s">
        <v>57</v>
      </c>
      <c r="C53" s="3">
        <v>247801</v>
      </c>
      <c r="D53" s="3">
        <v>17207</v>
      </c>
      <c r="E53" s="3">
        <v>16328</v>
      </c>
      <c r="F53" s="3">
        <v>15754</v>
      </c>
      <c r="G53" s="4">
        <v>20817</v>
      </c>
      <c r="H53" s="4">
        <v>22540</v>
      </c>
      <c r="I53" s="4">
        <v>21544</v>
      </c>
      <c r="J53" s="4">
        <v>20653</v>
      </c>
      <c r="K53" s="4">
        <v>20163</v>
      </c>
      <c r="L53" s="3">
        <v>18341</v>
      </c>
      <c r="M53" s="3">
        <v>15754</v>
      </c>
      <c r="N53" s="3">
        <v>11174</v>
      </c>
      <c r="O53" s="4">
        <v>10423</v>
      </c>
      <c r="P53" s="4">
        <v>9857</v>
      </c>
      <c r="Q53" s="4">
        <v>8946</v>
      </c>
      <c r="R53" s="4">
        <v>8636</v>
      </c>
      <c r="S53" s="4">
        <v>5561</v>
      </c>
      <c r="T53" s="3">
        <v>2629</v>
      </c>
      <c r="U53" s="3">
        <v>1157</v>
      </c>
      <c r="V53" s="3">
        <v>264</v>
      </c>
      <c r="W53" s="4">
        <v>45</v>
      </c>
      <c r="X53" s="4">
        <v>8</v>
      </c>
      <c r="Y53" s="12">
        <f t="shared" si="0"/>
        <v>0</v>
      </c>
    </row>
    <row r="54" spans="1:25" s="9" customFormat="1" ht="10.5">
      <c r="A54" s="118"/>
      <c r="B54" s="50" t="s">
        <v>58</v>
      </c>
      <c r="C54" s="6">
        <v>133318</v>
      </c>
      <c r="D54" s="7">
        <v>8976</v>
      </c>
      <c r="E54" s="7">
        <v>8542</v>
      </c>
      <c r="F54" s="7">
        <v>8281</v>
      </c>
      <c r="G54" s="8">
        <v>10707</v>
      </c>
      <c r="H54" s="8">
        <v>11782</v>
      </c>
      <c r="I54" s="8">
        <v>11937</v>
      </c>
      <c r="J54" s="8">
        <v>12137</v>
      </c>
      <c r="K54" s="8">
        <v>11588</v>
      </c>
      <c r="L54" s="7">
        <v>10032</v>
      </c>
      <c r="M54" s="7">
        <v>8095</v>
      </c>
      <c r="N54" s="7">
        <v>5567</v>
      </c>
      <c r="O54" s="8">
        <v>5222</v>
      </c>
      <c r="P54" s="8">
        <v>4807</v>
      </c>
      <c r="Q54" s="8">
        <v>4635</v>
      </c>
      <c r="R54" s="8">
        <v>5248</v>
      </c>
      <c r="S54" s="8">
        <v>3362</v>
      </c>
      <c r="T54" s="7">
        <v>1563</v>
      </c>
      <c r="U54" s="7">
        <v>691</v>
      </c>
      <c r="V54" s="7">
        <v>119</v>
      </c>
      <c r="W54" s="8">
        <v>23</v>
      </c>
      <c r="X54" s="8">
        <v>4</v>
      </c>
      <c r="Y54" s="12">
        <f t="shared" si="0"/>
        <v>0</v>
      </c>
    </row>
    <row r="55" spans="1:25" s="9" customFormat="1" ht="10.5">
      <c r="A55" s="118"/>
      <c r="B55" s="50" t="s">
        <v>59</v>
      </c>
      <c r="C55" s="6">
        <v>114483</v>
      </c>
      <c r="D55" s="7">
        <v>8231</v>
      </c>
      <c r="E55" s="7">
        <v>7786</v>
      </c>
      <c r="F55" s="7">
        <v>7473</v>
      </c>
      <c r="G55" s="8">
        <v>10110</v>
      </c>
      <c r="H55" s="8">
        <v>10758</v>
      </c>
      <c r="I55" s="8">
        <v>9607</v>
      </c>
      <c r="J55" s="8">
        <v>8516</v>
      </c>
      <c r="K55" s="8">
        <v>8575</v>
      </c>
      <c r="L55" s="7">
        <v>8309</v>
      </c>
      <c r="M55" s="7">
        <v>7659</v>
      </c>
      <c r="N55" s="7">
        <v>5607</v>
      </c>
      <c r="O55" s="8">
        <v>5201</v>
      </c>
      <c r="P55" s="8">
        <v>5050</v>
      </c>
      <c r="Q55" s="8">
        <v>4311</v>
      </c>
      <c r="R55" s="8">
        <v>3388</v>
      </c>
      <c r="S55" s="8">
        <v>2199</v>
      </c>
      <c r="T55" s="7">
        <v>1066</v>
      </c>
      <c r="U55" s="7">
        <v>466</v>
      </c>
      <c r="V55" s="7">
        <v>145</v>
      </c>
      <c r="W55" s="8">
        <v>22</v>
      </c>
      <c r="X55" s="8">
        <v>4</v>
      </c>
      <c r="Y55" s="12">
        <f t="shared" si="0"/>
        <v>0</v>
      </c>
    </row>
    <row r="56" spans="1:25" s="5" customFormat="1" ht="10.5">
      <c r="A56" s="115" t="s">
        <v>75</v>
      </c>
      <c r="B56" s="49" t="s">
        <v>57</v>
      </c>
      <c r="C56" s="3">
        <v>355686</v>
      </c>
      <c r="D56" s="3">
        <v>24289</v>
      </c>
      <c r="E56" s="3">
        <v>24901</v>
      </c>
      <c r="F56" s="3">
        <v>23499</v>
      </c>
      <c r="G56" s="4">
        <v>30375</v>
      </c>
      <c r="H56" s="4">
        <v>31928</v>
      </c>
      <c r="I56" s="4">
        <v>29664</v>
      </c>
      <c r="J56" s="4">
        <v>28584</v>
      </c>
      <c r="K56" s="4">
        <v>28785</v>
      </c>
      <c r="L56" s="3">
        <v>27934</v>
      </c>
      <c r="M56" s="3">
        <v>24101</v>
      </c>
      <c r="N56" s="3">
        <v>16090</v>
      </c>
      <c r="O56" s="4">
        <v>14813</v>
      </c>
      <c r="P56" s="4">
        <v>13321</v>
      </c>
      <c r="Q56" s="4">
        <v>12239</v>
      </c>
      <c r="R56" s="4">
        <v>11803</v>
      </c>
      <c r="S56" s="4">
        <v>7454</v>
      </c>
      <c r="T56" s="3">
        <v>3696</v>
      </c>
      <c r="U56" s="3">
        <v>1645</v>
      </c>
      <c r="V56" s="3">
        <v>454</v>
      </c>
      <c r="W56" s="4">
        <v>86</v>
      </c>
      <c r="X56" s="4">
        <v>25</v>
      </c>
      <c r="Y56" s="12">
        <f t="shared" si="0"/>
        <v>0</v>
      </c>
    </row>
    <row r="57" spans="1:25" s="9" customFormat="1" ht="10.5">
      <c r="A57" s="116"/>
      <c r="B57" s="50" t="s">
        <v>58</v>
      </c>
      <c r="C57" s="6">
        <v>188587</v>
      </c>
      <c r="D57" s="7">
        <v>12576</v>
      </c>
      <c r="E57" s="7">
        <v>12760</v>
      </c>
      <c r="F57" s="7">
        <v>12102</v>
      </c>
      <c r="G57" s="8">
        <v>15780</v>
      </c>
      <c r="H57" s="8">
        <v>16535</v>
      </c>
      <c r="I57" s="8">
        <v>15839</v>
      </c>
      <c r="J57" s="8">
        <v>15908</v>
      </c>
      <c r="K57" s="8">
        <v>15550</v>
      </c>
      <c r="L57" s="7">
        <v>14710</v>
      </c>
      <c r="M57" s="7">
        <v>12610</v>
      </c>
      <c r="N57" s="7">
        <v>8019</v>
      </c>
      <c r="O57" s="8">
        <v>7328</v>
      </c>
      <c r="P57" s="8">
        <v>6499</v>
      </c>
      <c r="Q57" s="8">
        <v>6684</v>
      </c>
      <c r="R57" s="8">
        <v>7497</v>
      </c>
      <c r="S57" s="8">
        <v>4706</v>
      </c>
      <c r="T57" s="7">
        <v>2279</v>
      </c>
      <c r="U57" s="7">
        <v>938</v>
      </c>
      <c r="V57" s="7">
        <v>203</v>
      </c>
      <c r="W57" s="8">
        <v>46</v>
      </c>
      <c r="X57" s="8">
        <v>18</v>
      </c>
      <c r="Y57" s="12">
        <f t="shared" si="0"/>
        <v>0</v>
      </c>
    </row>
    <row r="58" spans="1:25" s="9" customFormat="1" ht="10.5">
      <c r="A58" s="116"/>
      <c r="B58" s="50" t="s">
        <v>59</v>
      </c>
      <c r="C58" s="6">
        <v>167099</v>
      </c>
      <c r="D58" s="7">
        <v>11713</v>
      </c>
      <c r="E58" s="7">
        <v>12141</v>
      </c>
      <c r="F58" s="7">
        <v>11397</v>
      </c>
      <c r="G58" s="8">
        <v>14595</v>
      </c>
      <c r="H58" s="8">
        <v>15393</v>
      </c>
      <c r="I58" s="8">
        <v>13825</v>
      </c>
      <c r="J58" s="8">
        <v>12676</v>
      </c>
      <c r="K58" s="8">
        <v>13235</v>
      </c>
      <c r="L58" s="7">
        <v>13224</v>
      </c>
      <c r="M58" s="7">
        <v>11491</v>
      </c>
      <c r="N58" s="7">
        <v>8071</v>
      </c>
      <c r="O58" s="8">
        <v>7485</v>
      </c>
      <c r="P58" s="8">
        <v>6822</v>
      </c>
      <c r="Q58" s="8">
        <v>5555</v>
      </c>
      <c r="R58" s="8">
        <v>4306</v>
      </c>
      <c r="S58" s="8">
        <v>2748</v>
      </c>
      <c r="T58" s="7">
        <v>1417</v>
      </c>
      <c r="U58" s="7">
        <v>707</v>
      </c>
      <c r="V58" s="7">
        <v>251</v>
      </c>
      <c r="W58" s="8">
        <v>40</v>
      </c>
      <c r="X58" s="8">
        <v>7</v>
      </c>
      <c r="Y58" s="12">
        <f t="shared" si="0"/>
        <v>0</v>
      </c>
    </row>
    <row r="59" spans="1:25" s="5" customFormat="1" ht="10.5">
      <c r="A59" s="115" t="s">
        <v>76</v>
      </c>
      <c r="B59" s="49" t="s">
        <v>57</v>
      </c>
      <c r="C59" s="3">
        <v>89013</v>
      </c>
      <c r="D59" s="3">
        <v>5525</v>
      </c>
      <c r="E59" s="3">
        <v>5498</v>
      </c>
      <c r="F59" s="3">
        <v>5674</v>
      </c>
      <c r="G59" s="4">
        <v>7446</v>
      </c>
      <c r="H59" s="4">
        <v>8066</v>
      </c>
      <c r="I59" s="4">
        <v>7289</v>
      </c>
      <c r="J59" s="4">
        <v>6726</v>
      </c>
      <c r="K59" s="4">
        <v>6681</v>
      </c>
      <c r="L59" s="3">
        <v>6251</v>
      </c>
      <c r="M59" s="3">
        <v>5558</v>
      </c>
      <c r="N59" s="3">
        <v>3919</v>
      </c>
      <c r="O59" s="4">
        <v>3660</v>
      </c>
      <c r="P59" s="4">
        <v>4164</v>
      </c>
      <c r="Q59" s="4">
        <v>4469</v>
      </c>
      <c r="R59" s="4">
        <v>3656</v>
      </c>
      <c r="S59" s="4">
        <v>2414</v>
      </c>
      <c r="T59" s="3">
        <v>1186</v>
      </c>
      <c r="U59" s="3">
        <v>616</v>
      </c>
      <c r="V59" s="3">
        <v>173</v>
      </c>
      <c r="W59" s="4">
        <v>39</v>
      </c>
      <c r="X59" s="4">
        <v>3</v>
      </c>
      <c r="Y59" s="12">
        <f t="shared" si="0"/>
        <v>0</v>
      </c>
    </row>
    <row r="60" spans="1:25" s="9" customFormat="1" ht="10.5">
      <c r="A60" s="116"/>
      <c r="B60" s="50" t="s">
        <v>58</v>
      </c>
      <c r="C60" s="6">
        <v>46722</v>
      </c>
      <c r="D60" s="7">
        <v>2918</v>
      </c>
      <c r="E60" s="7">
        <v>2886</v>
      </c>
      <c r="F60" s="7">
        <v>2868</v>
      </c>
      <c r="G60" s="8">
        <v>3876</v>
      </c>
      <c r="H60" s="8">
        <v>4257</v>
      </c>
      <c r="I60" s="8">
        <v>3981</v>
      </c>
      <c r="J60" s="8">
        <v>3782</v>
      </c>
      <c r="K60" s="8">
        <v>3713</v>
      </c>
      <c r="L60" s="7">
        <v>3443</v>
      </c>
      <c r="M60" s="7">
        <v>2852</v>
      </c>
      <c r="N60" s="7">
        <v>1927</v>
      </c>
      <c r="O60" s="8">
        <v>1848</v>
      </c>
      <c r="P60" s="8">
        <v>2116</v>
      </c>
      <c r="Q60" s="8">
        <v>2318</v>
      </c>
      <c r="R60" s="8">
        <v>1921</v>
      </c>
      <c r="S60" s="8">
        <v>1180</v>
      </c>
      <c r="T60" s="7">
        <v>519</v>
      </c>
      <c r="U60" s="7">
        <v>242</v>
      </c>
      <c r="V60" s="7">
        <v>60</v>
      </c>
      <c r="W60" s="8">
        <v>14</v>
      </c>
      <c r="X60" s="8">
        <v>1</v>
      </c>
      <c r="Y60" s="12">
        <f t="shared" si="0"/>
        <v>0</v>
      </c>
    </row>
    <row r="61" spans="1:25" s="9" customFormat="1" ht="10.5">
      <c r="A61" s="116"/>
      <c r="B61" s="50" t="s">
        <v>59</v>
      </c>
      <c r="C61" s="6">
        <v>42291</v>
      </c>
      <c r="D61" s="7">
        <v>2607</v>
      </c>
      <c r="E61" s="7">
        <v>2612</v>
      </c>
      <c r="F61" s="7">
        <v>2806</v>
      </c>
      <c r="G61" s="8">
        <v>3570</v>
      </c>
      <c r="H61" s="8">
        <v>3809</v>
      </c>
      <c r="I61" s="8">
        <v>3308</v>
      </c>
      <c r="J61" s="8">
        <v>2944</v>
      </c>
      <c r="K61" s="8">
        <v>2968</v>
      </c>
      <c r="L61" s="7">
        <v>2808</v>
      </c>
      <c r="M61" s="7">
        <v>2706</v>
      </c>
      <c r="N61" s="7">
        <v>1992</v>
      </c>
      <c r="O61" s="8">
        <v>1812</v>
      </c>
      <c r="P61" s="8">
        <v>2048</v>
      </c>
      <c r="Q61" s="8">
        <v>2151</v>
      </c>
      <c r="R61" s="8">
        <v>1735</v>
      </c>
      <c r="S61" s="8">
        <v>1234</v>
      </c>
      <c r="T61" s="7">
        <v>667</v>
      </c>
      <c r="U61" s="7">
        <v>374</v>
      </c>
      <c r="V61" s="7">
        <v>113</v>
      </c>
      <c r="W61" s="8">
        <v>25</v>
      </c>
      <c r="X61" s="8">
        <v>2</v>
      </c>
      <c r="Y61" s="12">
        <f t="shared" si="0"/>
        <v>0</v>
      </c>
    </row>
    <row r="62" spans="1:25" s="5" customFormat="1" ht="10.5">
      <c r="A62" s="115" t="s">
        <v>77</v>
      </c>
      <c r="B62" s="49" t="s">
        <v>57</v>
      </c>
      <c r="C62" s="3">
        <v>385201</v>
      </c>
      <c r="D62" s="3">
        <v>24569</v>
      </c>
      <c r="E62" s="3">
        <v>28089</v>
      </c>
      <c r="F62" s="3">
        <v>27009</v>
      </c>
      <c r="G62" s="4">
        <v>31222</v>
      </c>
      <c r="H62" s="4">
        <v>33067</v>
      </c>
      <c r="I62" s="4">
        <v>32600</v>
      </c>
      <c r="J62" s="4">
        <v>34456</v>
      </c>
      <c r="K62" s="4">
        <v>35381</v>
      </c>
      <c r="L62" s="3">
        <v>33150</v>
      </c>
      <c r="M62" s="3">
        <v>28072</v>
      </c>
      <c r="N62" s="3">
        <v>16210</v>
      </c>
      <c r="O62" s="4">
        <v>14950</v>
      </c>
      <c r="P62" s="4">
        <v>13170</v>
      </c>
      <c r="Q62" s="4">
        <v>11389</v>
      </c>
      <c r="R62" s="4">
        <v>10182</v>
      </c>
      <c r="S62" s="4">
        <v>6658</v>
      </c>
      <c r="T62" s="3">
        <v>3159</v>
      </c>
      <c r="U62" s="3">
        <v>1386</v>
      </c>
      <c r="V62" s="3">
        <v>366</v>
      </c>
      <c r="W62" s="4">
        <v>98</v>
      </c>
      <c r="X62" s="4">
        <v>18</v>
      </c>
      <c r="Y62" s="12">
        <f t="shared" si="0"/>
        <v>0</v>
      </c>
    </row>
    <row r="63" spans="1:25" s="9" customFormat="1" ht="10.5">
      <c r="A63" s="116"/>
      <c r="B63" s="50" t="s">
        <v>58</v>
      </c>
      <c r="C63" s="6">
        <v>197737</v>
      </c>
      <c r="D63" s="7">
        <v>12849</v>
      </c>
      <c r="E63" s="7">
        <v>14561</v>
      </c>
      <c r="F63" s="7">
        <v>13983</v>
      </c>
      <c r="G63" s="8">
        <v>16145</v>
      </c>
      <c r="H63" s="8">
        <v>16938</v>
      </c>
      <c r="I63" s="8">
        <v>16856</v>
      </c>
      <c r="J63" s="8">
        <v>17750</v>
      </c>
      <c r="K63" s="8">
        <v>18128</v>
      </c>
      <c r="L63" s="7">
        <v>16899</v>
      </c>
      <c r="M63" s="7">
        <v>14043</v>
      </c>
      <c r="N63" s="7">
        <v>8071</v>
      </c>
      <c r="O63" s="8">
        <v>7259</v>
      </c>
      <c r="P63" s="8">
        <v>6187</v>
      </c>
      <c r="Q63" s="8">
        <v>5939</v>
      </c>
      <c r="R63" s="8">
        <v>5793</v>
      </c>
      <c r="S63" s="8">
        <v>3833</v>
      </c>
      <c r="T63" s="7">
        <v>1661</v>
      </c>
      <c r="U63" s="7">
        <v>674</v>
      </c>
      <c r="V63" s="7">
        <v>128</v>
      </c>
      <c r="W63" s="8">
        <v>31</v>
      </c>
      <c r="X63" s="8">
        <v>9</v>
      </c>
      <c r="Y63" s="12">
        <f t="shared" si="0"/>
        <v>0</v>
      </c>
    </row>
    <row r="64" spans="1:25" s="9" customFormat="1" ht="10.5">
      <c r="A64" s="116"/>
      <c r="B64" s="50" t="s">
        <v>59</v>
      </c>
      <c r="C64" s="6">
        <v>187464</v>
      </c>
      <c r="D64" s="7">
        <v>11720</v>
      </c>
      <c r="E64" s="7">
        <v>13528</v>
      </c>
      <c r="F64" s="7">
        <v>13026</v>
      </c>
      <c r="G64" s="8">
        <v>15077</v>
      </c>
      <c r="H64" s="8">
        <v>16129</v>
      </c>
      <c r="I64" s="8">
        <v>15744</v>
      </c>
      <c r="J64" s="8">
        <v>16706</v>
      </c>
      <c r="K64" s="8">
        <v>17253</v>
      </c>
      <c r="L64" s="7">
        <v>16251</v>
      </c>
      <c r="M64" s="7">
        <v>14029</v>
      </c>
      <c r="N64" s="7">
        <v>8139</v>
      </c>
      <c r="O64" s="8">
        <v>7691</v>
      </c>
      <c r="P64" s="8">
        <v>6983</v>
      </c>
      <c r="Q64" s="8">
        <v>5450</v>
      </c>
      <c r="R64" s="8">
        <v>4389</v>
      </c>
      <c r="S64" s="8">
        <v>2825</v>
      </c>
      <c r="T64" s="7">
        <v>1498</v>
      </c>
      <c r="U64" s="7">
        <v>712</v>
      </c>
      <c r="V64" s="7">
        <v>238</v>
      </c>
      <c r="W64" s="8">
        <v>67</v>
      </c>
      <c r="X64" s="8">
        <v>9</v>
      </c>
      <c r="Y64" s="12">
        <f t="shared" si="0"/>
        <v>0</v>
      </c>
    </row>
    <row r="65" spans="1:25" s="5" customFormat="1" ht="10.5">
      <c r="A65" s="115" t="s">
        <v>78</v>
      </c>
      <c r="B65" s="49" t="s">
        <v>57</v>
      </c>
      <c r="C65" s="3">
        <v>361958</v>
      </c>
      <c r="D65" s="3">
        <v>26551</v>
      </c>
      <c r="E65" s="3">
        <v>29202</v>
      </c>
      <c r="F65" s="3">
        <v>27070</v>
      </c>
      <c r="G65" s="4">
        <v>30817</v>
      </c>
      <c r="H65" s="4">
        <v>29829</v>
      </c>
      <c r="I65" s="4">
        <v>29303</v>
      </c>
      <c r="J65" s="4">
        <v>33026</v>
      </c>
      <c r="K65" s="4">
        <v>33002</v>
      </c>
      <c r="L65" s="3">
        <v>29099</v>
      </c>
      <c r="M65" s="3">
        <v>24569</v>
      </c>
      <c r="N65" s="3">
        <v>14919</v>
      </c>
      <c r="O65" s="4">
        <v>12985</v>
      </c>
      <c r="P65" s="4">
        <v>10907</v>
      </c>
      <c r="Q65" s="4">
        <v>9700</v>
      </c>
      <c r="R65" s="4">
        <v>9651</v>
      </c>
      <c r="S65" s="4">
        <v>6495</v>
      </c>
      <c r="T65" s="3">
        <v>3066</v>
      </c>
      <c r="U65" s="3">
        <v>1293</v>
      </c>
      <c r="V65" s="3">
        <v>345</v>
      </c>
      <c r="W65" s="4">
        <v>102</v>
      </c>
      <c r="X65" s="4">
        <v>27</v>
      </c>
      <c r="Y65" s="12">
        <f t="shared" si="0"/>
        <v>0</v>
      </c>
    </row>
    <row r="66" spans="1:25" s="9" customFormat="1" ht="10.5">
      <c r="A66" s="116"/>
      <c r="B66" s="50" t="s">
        <v>58</v>
      </c>
      <c r="C66" s="6">
        <v>184957</v>
      </c>
      <c r="D66" s="7">
        <v>13885</v>
      </c>
      <c r="E66" s="7">
        <v>15179</v>
      </c>
      <c r="F66" s="7">
        <v>14063</v>
      </c>
      <c r="G66" s="8">
        <v>16022</v>
      </c>
      <c r="H66" s="8">
        <v>15252</v>
      </c>
      <c r="I66" s="8">
        <v>14495</v>
      </c>
      <c r="J66" s="8">
        <v>16620</v>
      </c>
      <c r="K66" s="8">
        <v>16700</v>
      </c>
      <c r="L66" s="7">
        <v>14606</v>
      </c>
      <c r="M66" s="7">
        <v>12354</v>
      </c>
      <c r="N66" s="7">
        <v>7385</v>
      </c>
      <c r="O66" s="8">
        <v>6092</v>
      </c>
      <c r="P66" s="8">
        <v>5057</v>
      </c>
      <c r="Q66" s="8">
        <v>5002</v>
      </c>
      <c r="R66" s="8">
        <v>5688</v>
      </c>
      <c r="S66" s="8">
        <v>3954</v>
      </c>
      <c r="T66" s="7">
        <v>1720</v>
      </c>
      <c r="U66" s="7">
        <v>671</v>
      </c>
      <c r="V66" s="7">
        <v>157</v>
      </c>
      <c r="W66" s="8">
        <v>45</v>
      </c>
      <c r="X66" s="8">
        <v>10</v>
      </c>
      <c r="Y66" s="12">
        <f t="shared" si="0"/>
        <v>0</v>
      </c>
    </row>
    <row r="67" spans="1:25" s="9" customFormat="1" ht="10.5">
      <c r="A67" s="116"/>
      <c r="B67" s="50" t="s">
        <v>59</v>
      </c>
      <c r="C67" s="6">
        <v>177001</v>
      </c>
      <c r="D67" s="7">
        <v>12666</v>
      </c>
      <c r="E67" s="7">
        <v>14023</v>
      </c>
      <c r="F67" s="7">
        <v>13007</v>
      </c>
      <c r="G67" s="8">
        <v>14795</v>
      </c>
      <c r="H67" s="8">
        <v>14577</v>
      </c>
      <c r="I67" s="8">
        <v>14808</v>
      </c>
      <c r="J67" s="8">
        <v>16406</v>
      </c>
      <c r="K67" s="8">
        <v>16302</v>
      </c>
      <c r="L67" s="7">
        <v>14493</v>
      </c>
      <c r="M67" s="7">
        <v>12215</v>
      </c>
      <c r="N67" s="7">
        <v>7534</v>
      </c>
      <c r="O67" s="8">
        <v>6893</v>
      </c>
      <c r="P67" s="8">
        <v>5850</v>
      </c>
      <c r="Q67" s="8">
        <v>4698</v>
      </c>
      <c r="R67" s="8">
        <v>3963</v>
      </c>
      <c r="S67" s="8">
        <v>2541</v>
      </c>
      <c r="T67" s="7">
        <v>1346</v>
      </c>
      <c r="U67" s="7">
        <v>622</v>
      </c>
      <c r="V67" s="7">
        <v>188</v>
      </c>
      <c r="W67" s="8">
        <v>57</v>
      </c>
      <c r="X67" s="8">
        <v>17</v>
      </c>
      <c r="Y67" s="12">
        <f t="shared" si="0"/>
        <v>0</v>
      </c>
    </row>
    <row r="68" spans="1:25" s="5" customFormat="1" ht="10.5">
      <c r="A68" s="117" t="s">
        <v>79</v>
      </c>
      <c r="B68" s="49" t="s">
        <v>57</v>
      </c>
      <c r="C68" s="3">
        <v>940589</v>
      </c>
      <c r="D68" s="3">
        <v>69962</v>
      </c>
      <c r="E68" s="3">
        <v>80387</v>
      </c>
      <c r="F68" s="3">
        <v>75603</v>
      </c>
      <c r="G68" s="4">
        <v>80958</v>
      </c>
      <c r="H68" s="4">
        <v>74673</v>
      </c>
      <c r="I68" s="4">
        <v>75627</v>
      </c>
      <c r="J68" s="4">
        <v>90558</v>
      </c>
      <c r="K68" s="4">
        <v>92325</v>
      </c>
      <c r="L68" s="3">
        <v>80389</v>
      </c>
      <c r="M68" s="3">
        <v>66208</v>
      </c>
      <c r="N68" s="3">
        <v>38245</v>
      </c>
      <c r="O68" s="4">
        <v>30327</v>
      </c>
      <c r="P68" s="4">
        <v>24851</v>
      </c>
      <c r="Q68" s="4">
        <v>21009</v>
      </c>
      <c r="R68" s="4">
        <v>18992</v>
      </c>
      <c r="S68" s="4">
        <v>11621</v>
      </c>
      <c r="T68" s="3">
        <v>5594</v>
      </c>
      <c r="U68" s="3">
        <v>2446</v>
      </c>
      <c r="V68" s="3">
        <v>662</v>
      </c>
      <c r="W68" s="4">
        <v>126</v>
      </c>
      <c r="X68" s="4">
        <v>26</v>
      </c>
      <c r="Y68" s="12">
        <f t="shared" si="0"/>
        <v>0</v>
      </c>
    </row>
    <row r="69" spans="1:25" s="9" customFormat="1" ht="10.5">
      <c r="A69" s="118"/>
      <c r="B69" s="50" t="s">
        <v>58</v>
      </c>
      <c r="C69" s="6">
        <v>465881</v>
      </c>
      <c r="D69" s="7">
        <v>36608</v>
      </c>
      <c r="E69" s="7">
        <v>41804</v>
      </c>
      <c r="F69" s="7">
        <v>39298</v>
      </c>
      <c r="G69" s="8">
        <v>41463</v>
      </c>
      <c r="H69" s="8">
        <v>37445</v>
      </c>
      <c r="I69" s="8">
        <v>35313</v>
      </c>
      <c r="J69" s="8">
        <v>41830</v>
      </c>
      <c r="K69" s="8">
        <v>43372</v>
      </c>
      <c r="L69" s="7">
        <v>38784</v>
      </c>
      <c r="M69" s="7">
        <v>32524</v>
      </c>
      <c r="N69" s="7">
        <v>18747</v>
      </c>
      <c r="O69" s="8">
        <v>14252</v>
      </c>
      <c r="P69" s="8">
        <v>11544</v>
      </c>
      <c r="Q69" s="8">
        <v>10860</v>
      </c>
      <c r="R69" s="8">
        <v>11158</v>
      </c>
      <c r="S69" s="8">
        <v>6599</v>
      </c>
      <c r="T69" s="7">
        <v>2851</v>
      </c>
      <c r="U69" s="7">
        <v>1112</v>
      </c>
      <c r="V69" s="7">
        <v>259</v>
      </c>
      <c r="W69" s="8">
        <v>46</v>
      </c>
      <c r="X69" s="8">
        <v>12</v>
      </c>
      <c r="Y69" s="12">
        <f t="shared" si="0"/>
        <v>0</v>
      </c>
    </row>
    <row r="70" spans="1:25" s="9" customFormat="1" ht="10.5">
      <c r="A70" s="118"/>
      <c r="B70" s="50" t="s">
        <v>59</v>
      </c>
      <c r="C70" s="6">
        <v>474708</v>
      </c>
      <c r="D70" s="7">
        <v>33354</v>
      </c>
      <c r="E70" s="7">
        <v>38583</v>
      </c>
      <c r="F70" s="7">
        <v>36305</v>
      </c>
      <c r="G70" s="8">
        <v>39495</v>
      </c>
      <c r="H70" s="8">
        <v>37228</v>
      </c>
      <c r="I70" s="8">
        <v>40314</v>
      </c>
      <c r="J70" s="8">
        <v>48728</v>
      </c>
      <c r="K70" s="8">
        <v>48953</v>
      </c>
      <c r="L70" s="7">
        <v>41605</v>
      </c>
      <c r="M70" s="7">
        <v>33684</v>
      </c>
      <c r="N70" s="7">
        <v>19498</v>
      </c>
      <c r="O70" s="8">
        <v>16075</v>
      </c>
      <c r="P70" s="8">
        <v>13307</v>
      </c>
      <c r="Q70" s="8">
        <v>10149</v>
      </c>
      <c r="R70" s="8">
        <v>7834</v>
      </c>
      <c r="S70" s="8">
        <v>5022</v>
      </c>
      <c r="T70" s="7">
        <v>2743</v>
      </c>
      <c r="U70" s="7">
        <v>1334</v>
      </c>
      <c r="V70" s="7">
        <v>403</v>
      </c>
      <c r="W70" s="8">
        <v>80</v>
      </c>
      <c r="X70" s="8">
        <v>14</v>
      </c>
      <c r="Y70" s="12">
        <f aca="true" t="shared" si="1" ref="Y70:Y91">C70-SUM(D70:X70)</f>
        <v>0</v>
      </c>
    </row>
    <row r="71" spans="1:25" s="5" customFormat="1" ht="10.5">
      <c r="A71" s="115" t="s">
        <v>80</v>
      </c>
      <c r="B71" s="49" t="s">
        <v>57</v>
      </c>
      <c r="C71" s="3">
        <v>265109</v>
      </c>
      <c r="D71" s="3">
        <v>17256</v>
      </c>
      <c r="E71" s="3">
        <v>20963</v>
      </c>
      <c r="F71" s="3">
        <v>20509</v>
      </c>
      <c r="G71" s="4">
        <v>23317</v>
      </c>
      <c r="H71" s="4">
        <v>23388</v>
      </c>
      <c r="I71" s="4">
        <v>20681</v>
      </c>
      <c r="J71" s="4">
        <v>22142</v>
      </c>
      <c r="K71" s="4">
        <v>22674</v>
      </c>
      <c r="L71" s="3">
        <v>20923</v>
      </c>
      <c r="M71" s="3">
        <v>18309</v>
      </c>
      <c r="N71" s="3">
        <v>12008</v>
      </c>
      <c r="O71" s="4">
        <v>10741</v>
      </c>
      <c r="P71" s="4">
        <v>9884</v>
      </c>
      <c r="Q71" s="4">
        <v>8433</v>
      </c>
      <c r="R71" s="4">
        <v>6526</v>
      </c>
      <c r="S71" s="4">
        <v>4233</v>
      </c>
      <c r="T71" s="3">
        <v>2010</v>
      </c>
      <c r="U71" s="3">
        <v>871</v>
      </c>
      <c r="V71" s="3">
        <v>200</v>
      </c>
      <c r="W71" s="4">
        <v>37</v>
      </c>
      <c r="X71" s="4">
        <v>4</v>
      </c>
      <c r="Y71" s="12">
        <f t="shared" si="1"/>
        <v>0</v>
      </c>
    </row>
    <row r="72" spans="1:25" s="9" customFormat="1" ht="10.5">
      <c r="A72" s="116"/>
      <c r="B72" s="50" t="s">
        <v>58</v>
      </c>
      <c r="C72" s="6">
        <v>133442</v>
      </c>
      <c r="D72" s="7">
        <v>8965</v>
      </c>
      <c r="E72" s="7">
        <v>10965</v>
      </c>
      <c r="F72" s="7">
        <v>10524</v>
      </c>
      <c r="G72" s="8">
        <v>11949</v>
      </c>
      <c r="H72" s="8">
        <v>12054</v>
      </c>
      <c r="I72" s="8">
        <v>10339</v>
      </c>
      <c r="J72" s="8">
        <v>10927</v>
      </c>
      <c r="K72" s="8">
        <v>11128</v>
      </c>
      <c r="L72" s="7">
        <v>10470</v>
      </c>
      <c r="M72" s="7">
        <v>9080</v>
      </c>
      <c r="N72" s="7">
        <v>5913</v>
      </c>
      <c r="O72" s="8">
        <v>5190</v>
      </c>
      <c r="P72" s="8">
        <v>4658</v>
      </c>
      <c r="Q72" s="8">
        <v>4196</v>
      </c>
      <c r="R72" s="8">
        <v>3466</v>
      </c>
      <c r="S72" s="8">
        <v>2201</v>
      </c>
      <c r="T72" s="7">
        <v>963</v>
      </c>
      <c r="U72" s="7">
        <v>364</v>
      </c>
      <c r="V72" s="7">
        <v>75</v>
      </c>
      <c r="W72" s="8">
        <v>13</v>
      </c>
      <c r="X72" s="8">
        <v>2</v>
      </c>
      <c r="Y72" s="12">
        <f t="shared" si="1"/>
        <v>0</v>
      </c>
    </row>
    <row r="73" spans="1:25" s="9" customFormat="1" ht="10.5">
      <c r="A73" s="116"/>
      <c r="B73" s="50" t="s">
        <v>59</v>
      </c>
      <c r="C73" s="6">
        <v>131667</v>
      </c>
      <c r="D73" s="7">
        <v>8291</v>
      </c>
      <c r="E73" s="7">
        <v>9998</v>
      </c>
      <c r="F73" s="7">
        <v>9985</v>
      </c>
      <c r="G73" s="8">
        <v>11368</v>
      </c>
      <c r="H73" s="8">
        <v>11334</v>
      </c>
      <c r="I73" s="8">
        <v>10342</v>
      </c>
      <c r="J73" s="8">
        <v>11215</v>
      </c>
      <c r="K73" s="8">
        <v>11546</v>
      </c>
      <c r="L73" s="7">
        <v>10453</v>
      </c>
      <c r="M73" s="7">
        <v>9229</v>
      </c>
      <c r="N73" s="7">
        <v>6095</v>
      </c>
      <c r="O73" s="8">
        <v>5551</v>
      </c>
      <c r="P73" s="8">
        <v>5226</v>
      </c>
      <c r="Q73" s="8">
        <v>4237</v>
      </c>
      <c r="R73" s="8">
        <v>3060</v>
      </c>
      <c r="S73" s="8">
        <v>2032</v>
      </c>
      <c r="T73" s="7">
        <v>1047</v>
      </c>
      <c r="U73" s="7">
        <v>507</v>
      </c>
      <c r="V73" s="7">
        <v>125</v>
      </c>
      <c r="W73" s="8">
        <v>24</v>
      </c>
      <c r="X73" s="8">
        <v>2</v>
      </c>
      <c r="Y73" s="12">
        <f t="shared" si="1"/>
        <v>0</v>
      </c>
    </row>
    <row r="74" spans="1:25" s="5" customFormat="1" ht="10.5">
      <c r="A74" s="117" t="s">
        <v>81</v>
      </c>
      <c r="B74" s="49" t="s">
        <v>57</v>
      </c>
      <c r="C74" s="3">
        <v>728060</v>
      </c>
      <c r="D74" s="3">
        <v>43976</v>
      </c>
      <c r="E74" s="3">
        <v>53096</v>
      </c>
      <c r="F74" s="3">
        <v>57483</v>
      </c>
      <c r="G74" s="4">
        <v>66268</v>
      </c>
      <c r="H74" s="4">
        <v>65871</v>
      </c>
      <c r="I74" s="4">
        <v>57814</v>
      </c>
      <c r="J74" s="4">
        <v>62069</v>
      </c>
      <c r="K74" s="4">
        <v>66242</v>
      </c>
      <c r="L74" s="3">
        <v>63025</v>
      </c>
      <c r="M74" s="3">
        <v>53948</v>
      </c>
      <c r="N74" s="3">
        <v>32793</v>
      </c>
      <c r="O74" s="4">
        <v>27488</v>
      </c>
      <c r="P74" s="4">
        <v>23402</v>
      </c>
      <c r="Q74" s="4">
        <v>19850</v>
      </c>
      <c r="R74" s="4">
        <v>16231</v>
      </c>
      <c r="S74" s="4">
        <v>10520</v>
      </c>
      <c r="T74" s="3">
        <v>5205</v>
      </c>
      <c r="U74" s="3">
        <v>2148</v>
      </c>
      <c r="V74" s="3">
        <v>539</v>
      </c>
      <c r="W74" s="4">
        <v>71</v>
      </c>
      <c r="X74" s="4">
        <v>21</v>
      </c>
      <c r="Y74" s="12">
        <f t="shared" si="1"/>
        <v>0</v>
      </c>
    </row>
    <row r="75" spans="1:25" s="9" customFormat="1" ht="10.5">
      <c r="A75" s="118"/>
      <c r="B75" s="50" t="s">
        <v>58</v>
      </c>
      <c r="C75" s="6">
        <v>367215</v>
      </c>
      <c r="D75" s="7">
        <v>22904</v>
      </c>
      <c r="E75" s="7">
        <v>27636</v>
      </c>
      <c r="F75" s="7">
        <v>29858</v>
      </c>
      <c r="G75" s="8">
        <v>33848</v>
      </c>
      <c r="H75" s="8">
        <v>33543</v>
      </c>
      <c r="I75" s="8">
        <v>28930</v>
      </c>
      <c r="J75" s="8">
        <v>30396</v>
      </c>
      <c r="K75" s="8">
        <v>32044</v>
      </c>
      <c r="L75" s="7">
        <v>31495</v>
      </c>
      <c r="M75" s="7">
        <v>27223</v>
      </c>
      <c r="N75" s="7">
        <v>16469</v>
      </c>
      <c r="O75" s="8">
        <v>13490</v>
      </c>
      <c r="P75" s="8">
        <v>11041</v>
      </c>
      <c r="Q75" s="8">
        <v>9940</v>
      </c>
      <c r="R75" s="8">
        <v>9024</v>
      </c>
      <c r="S75" s="8">
        <v>5614</v>
      </c>
      <c r="T75" s="7">
        <v>2594</v>
      </c>
      <c r="U75" s="7">
        <v>917</v>
      </c>
      <c r="V75" s="7">
        <v>209</v>
      </c>
      <c r="W75" s="8">
        <v>29</v>
      </c>
      <c r="X75" s="8">
        <v>11</v>
      </c>
      <c r="Y75" s="12">
        <f t="shared" si="1"/>
        <v>0</v>
      </c>
    </row>
    <row r="76" spans="1:25" s="9" customFormat="1" ht="10.5">
      <c r="A76" s="118"/>
      <c r="B76" s="50" t="s">
        <v>59</v>
      </c>
      <c r="C76" s="6">
        <v>360845</v>
      </c>
      <c r="D76" s="7">
        <v>21072</v>
      </c>
      <c r="E76" s="7">
        <v>25460</v>
      </c>
      <c r="F76" s="7">
        <v>27625</v>
      </c>
      <c r="G76" s="8">
        <v>32420</v>
      </c>
      <c r="H76" s="8">
        <v>32328</v>
      </c>
      <c r="I76" s="8">
        <v>28884</v>
      </c>
      <c r="J76" s="8">
        <v>31673</v>
      </c>
      <c r="K76" s="8">
        <v>34198</v>
      </c>
      <c r="L76" s="7">
        <v>31530</v>
      </c>
      <c r="M76" s="7">
        <v>26725</v>
      </c>
      <c r="N76" s="7">
        <v>16324</v>
      </c>
      <c r="O76" s="8">
        <v>13998</v>
      </c>
      <c r="P76" s="8">
        <v>12361</v>
      </c>
      <c r="Q76" s="8">
        <v>9910</v>
      </c>
      <c r="R76" s="8">
        <v>7207</v>
      </c>
      <c r="S76" s="8">
        <v>4906</v>
      </c>
      <c r="T76" s="7">
        <v>2611</v>
      </c>
      <c r="U76" s="7">
        <v>1231</v>
      </c>
      <c r="V76" s="7">
        <v>330</v>
      </c>
      <c r="W76" s="8">
        <v>42</v>
      </c>
      <c r="X76" s="8">
        <v>10</v>
      </c>
      <c r="Y76" s="12">
        <f t="shared" si="1"/>
        <v>0</v>
      </c>
    </row>
    <row r="77" spans="1:25" s="5" customFormat="1" ht="10.5">
      <c r="A77" s="108" t="s">
        <v>82</v>
      </c>
      <c r="B77" s="49" t="s">
        <v>57</v>
      </c>
      <c r="C77" s="3">
        <v>2641312</v>
      </c>
      <c r="D77" s="3">
        <v>176935</v>
      </c>
      <c r="E77" s="3">
        <v>174018</v>
      </c>
      <c r="F77" s="3">
        <v>175460</v>
      </c>
      <c r="G77" s="4">
        <v>207300</v>
      </c>
      <c r="H77" s="4">
        <v>201768</v>
      </c>
      <c r="I77" s="4">
        <v>200670</v>
      </c>
      <c r="J77" s="4">
        <v>223683</v>
      </c>
      <c r="K77" s="4">
        <v>239726</v>
      </c>
      <c r="L77" s="3">
        <v>241964</v>
      </c>
      <c r="M77" s="3">
        <v>220089</v>
      </c>
      <c r="N77" s="3">
        <v>137116</v>
      </c>
      <c r="O77" s="4">
        <v>106623</v>
      </c>
      <c r="P77" s="4">
        <v>86747</v>
      </c>
      <c r="Q77" s="4">
        <v>78714</v>
      </c>
      <c r="R77" s="4">
        <v>74777</v>
      </c>
      <c r="S77" s="4">
        <v>52003</v>
      </c>
      <c r="T77" s="3">
        <v>26557</v>
      </c>
      <c r="U77" s="3">
        <v>12438</v>
      </c>
      <c r="V77" s="3">
        <v>3512</v>
      </c>
      <c r="W77" s="4">
        <v>912</v>
      </c>
      <c r="X77" s="4">
        <v>300</v>
      </c>
      <c r="Y77" s="12">
        <f t="shared" si="1"/>
        <v>0</v>
      </c>
    </row>
    <row r="78" spans="1:25" s="9" customFormat="1" ht="10.5">
      <c r="A78" s="119"/>
      <c r="B78" s="50" t="s">
        <v>58</v>
      </c>
      <c r="C78" s="6">
        <v>1309434</v>
      </c>
      <c r="D78" s="7">
        <v>92202</v>
      </c>
      <c r="E78" s="7">
        <v>91715</v>
      </c>
      <c r="F78" s="7">
        <v>91336</v>
      </c>
      <c r="G78" s="8">
        <v>106329</v>
      </c>
      <c r="H78" s="8">
        <v>100974</v>
      </c>
      <c r="I78" s="8">
        <v>95785</v>
      </c>
      <c r="J78" s="8">
        <v>103629</v>
      </c>
      <c r="K78" s="8">
        <v>112825</v>
      </c>
      <c r="L78" s="7">
        <v>114651</v>
      </c>
      <c r="M78" s="7">
        <v>106447</v>
      </c>
      <c r="N78" s="7">
        <v>66944</v>
      </c>
      <c r="O78" s="8">
        <v>50591</v>
      </c>
      <c r="P78" s="8">
        <v>39613</v>
      </c>
      <c r="Q78" s="8">
        <v>40810</v>
      </c>
      <c r="R78" s="8">
        <v>42759</v>
      </c>
      <c r="S78" s="8">
        <v>29803</v>
      </c>
      <c r="T78" s="7">
        <v>14683</v>
      </c>
      <c r="U78" s="7">
        <v>6298</v>
      </c>
      <c r="V78" s="7">
        <v>1537</v>
      </c>
      <c r="W78" s="8">
        <v>388</v>
      </c>
      <c r="X78" s="8">
        <v>115</v>
      </c>
      <c r="Y78" s="12">
        <f t="shared" si="1"/>
        <v>0</v>
      </c>
    </row>
    <row r="79" spans="1:25" s="9" customFormat="1" ht="10.5">
      <c r="A79" s="119"/>
      <c r="B79" s="50" t="s">
        <v>59</v>
      </c>
      <c r="C79" s="6">
        <v>1331878</v>
      </c>
      <c r="D79" s="7">
        <v>84733</v>
      </c>
      <c r="E79" s="7">
        <v>82303</v>
      </c>
      <c r="F79" s="7">
        <v>84124</v>
      </c>
      <c r="G79" s="8">
        <v>100971</v>
      </c>
      <c r="H79" s="8">
        <v>100794</v>
      </c>
      <c r="I79" s="8">
        <v>104885</v>
      </c>
      <c r="J79" s="8">
        <v>120054</v>
      </c>
      <c r="K79" s="8">
        <v>126901</v>
      </c>
      <c r="L79" s="7">
        <v>127313</v>
      </c>
      <c r="M79" s="7">
        <v>113642</v>
      </c>
      <c r="N79" s="7">
        <v>70172</v>
      </c>
      <c r="O79" s="8">
        <v>56032</v>
      </c>
      <c r="P79" s="8">
        <v>47134</v>
      </c>
      <c r="Q79" s="8">
        <v>37904</v>
      </c>
      <c r="R79" s="8">
        <v>32018</v>
      </c>
      <c r="S79" s="8">
        <v>22200</v>
      </c>
      <c r="T79" s="7">
        <v>11874</v>
      </c>
      <c r="U79" s="7">
        <v>6140</v>
      </c>
      <c r="V79" s="7">
        <v>1975</v>
      </c>
      <c r="W79" s="8">
        <v>524</v>
      </c>
      <c r="X79" s="8">
        <v>185</v>
      </c>
      <c r="Y79" s="12">
        <f t="shared" si="1"/>
        <v>0</v>
      </c>
    </row>
    <row r="80" spans="1:25" s="5" customFormat="1" ht="10.5">
      <c r="A80" s="108" t="s">
        <v>83</v>
      </c>
      <c r="B80" s="49" t="s">
        <v>57</v>
      </c>
      <c r="C80" s="3">
        <v>1475505</v>
      </c>
      <c r="D80" s="3">
        <v>90275</v>
      </c>
      <c r="E80" s="3">
        <v>104672</v>
      </c>
      <c r="F80" s="3">
        <v>107151</v>
      </c>
      <c r="G80" s="4">
        <v>132661</v>
      </c>
      <c r="H80" s="4">
        <v>135838</v>
      </c>
      <c r="I80" s="4">
        <v>125082</v>
      </c>
      <c r="J80" s="4">
        <v>127513</v>
      </c>
      <c r="K80" s="4">
        <v>130312</v>
      </c>
      <c r="L80" s="3">
        <v>128711</v>
      </c>
      <c r="M80" s="3">
        <v>117159</v>
      </c>
      <c r="N80" s="3">
        <v>71327</v>
      </c>
      <c r="O80" s="4">
        <v>57465</v>
      </c>
      <c r="P80" s="4">
        <v>45223</v>
      </c>
      <c r="Q80" s="4">
        <v>37769</v>
      </c>
      <c r="R80" s="4">
        <v>32329</v>
      </c>
      <c r="S80" s="4">
        <v>19338</v>
      </c>
      <c r="T80" s="3">
        <v>8252</v>
      </c>
      <c r="U80" s="3">
        <v>3489</v>
      </c>
      <c r="V80" s="3">
        <v>769</v>
      </c>
      <c r="W80" s="4">
        <v>150</v>
      </c>
      <c r="X80" s="4">
        <v>20</v>
      </c>
      <c r="Y80" s="12">
        <f t="shared" si="1"/>
        <v>0</v>
      </c>
    </row>
    <row r="81" spans="1:25" s="9" customFormat="1" ht="10.5">
      <c r="A81" s="119"/>
      <c r="B81" s="50" t="s">
        <v>58</v>
      </c>
      <c r="C81" s="6">
        <v>746996</v>
      </c>
      <c r="D81" s="7">
        <v>46651</v>
      </c>
      <c r="E81" s="7">
        <v>54601</v>
      </c>
      <c r="F81" s="7">
        <v>55939</v>
      </c>
      <c r="G81" s="8">
        <v>67820</v>
      </c>
      <c r="H81" s="8">
        <v>69133</v>
      </c>
      <c r="I81" s="8">
        <v>63088</v>
      </c>
      <c r="J81" s="8">
        <v>63583</v>
      </c>
      <c r="K81" s="8">
        <v>63704</v>
      </c>
      <c r="L81" s="7">
        <v>62785</v>
      </c>
      <c r="M81" s="7">
        <v>57876</v>
      </c>
      <c r="N81" s="7">
        <v>35646</v>
      </c>
      <c r="O81" s="8">
        <v>28436</v>
      </c>
      <c r="P81" s="8">
        <v>21543</v>
      </c>
      <c r="Q81" s="8">
        <v>20076</v>
      </c>
      <c r="R81" s="8">
        <v>19170</v>
      </c>
      <c r="S81" s="8">
        <v>10793</v>
      </c>
      <c r="T81" s="7">
        <v>4217</v>
      </c>
      <c r="U81" s="7">
        <v>1556</v>
      </c>
      <c r="V81" s="7">
        <v>313</v>
      </c>
      <c r="W81" s="8">
        <v>62</v>
      </c>
      <c r="X81" s="8">
        <v>4</v>
      </c>
      <c r="Y81" s="12">
        <f t="shared" si="1"/>
        <v>0</v>
      </c>
    </row>
    <row r="82" spans="1:25" s="9" customFormat="1" ht="10.5">
      <c r="A82" s="119"/>
      <c r="B82" s="50" t="s">
        <v>59</v>
      </c>
      <c r="C82" s="6">
        <v>728509</v>
      </c>
      <c r="D82" s="7">
        <v>43624</v>
      </c>
      <c r="E82" s="7">
        <v>50071</v>
      </c>
      <c r="F82" s="7">
        <v>51212</v>
      </c>
      <c r="G82" s="8">
        <v>64841</v>
      </c>
      <c r="H82" s="8">
        <v>66705</v>
      </c>
      <c r="I82" s="8">
        <v>61994</v>
      </c>
      <c r="J82" s="8">
        <v>63930</v>
      </c>
      <c r="K82" s="8">
        <v>66608</v>
      </c>
      <c r="L82" s="7">
        <v>65926</v>
      </c>
      <c r="M82" s="7">
        <v>59283</v>
      </c>
      <c r="N82" s="7">
        <v>35681</v>
      </c>
      <c r="O82" s="8">
        <v>29029</v>
      </c>
      <c r="P82" s="8">
        <v>23680</v>
      </c>
      <c r="Q82" s="8">
        <v>17693</v>
      </c>
      <c r="R82" s="8">
        <v>13159</v>
      </c>
      <c r="S82" s="8">
        <v>8545</v>
      </c>
      <c r="T82" s="7">
        <v>4035</v>
      </c>
      <c r="U82" s="7">
        <v>1933</v>
      </c>
      <c r="V82" s="7">
        <v>456</v>
      </c>
      <c r="W82" s="8">
        <v>88</v>
      </c>
      <c r="X82" s="8">
        <v>16</v>
      </c>
      <c r="Y82" s="12">
        <f t="shared" si="1"/>
        <v>0</v>
      </c>
    </row>
    <row r="83" spans="1:25" s="5" customFormat="1" ht="10.5">
      <c r="A83" s="120" t="s">
        <v>84</v>
      </c>
      <c r="B83" s="49" t="s">
        <v>57</v>
      </c>
      <c r="C83" s="3">
        <v>58291</v>
      </c>
      <c r="D83" s="3">
        <v>3654</v>
      </c>
      <c r="E83" s="3">
        <v>3850</v>
      </c>
      <c r="F83" s="3">
        <v>4760</v>
      </c>
      <c r="G83" s="4">
        <v>5746</v>
      </c>
      <c r="H83" s="4">
        <v>5750</v>
      </c>
      <c r="I83" s="4">
        <v>4562</v>
      </c>
      <c r="J83" s="4">
        <v>3707</v>
      </c>
      <c r="K83" s="4">
        <v>3752</v>
      </c>
      <c r="L83" s="3">
        <v>3950</v>
      </c>
      <c r="M83" s="3">
        <v>3524</v>
      </c>
      <c r="N83" s="3">
        <v>2399</v>
      </c>
      <c r="O83" s="4">
        <v>2419</v>
      </c>
      <c r="P83" s="4">
        <v>2810</v>
      </c>
      <c r="Q83" s="4">
        <v>2718</v>
      </c>
      <c r="R83" s="4">
        <v>1804</v>
      </c>
      <c r="S83" s="4">
        <v>1338</v>
      </c>
      <c r="T83" s="3">
        <v>767</v>
      </c>
      <c r="U83" s="3">
        <v>523</v>
      </c>
      <c r="V83" s="3">
        <v>189</v>
      </c>
      <c r="W83" s="4">
        <v>54</v>
      </c>
      <c r="X83" s="4">
        <v>15</v>
      </c>
      <c r="Y83" s="12">
        <f t="shared" si="1"/>
        <v>0</v>
      </c>
    </row>
    <row r="84" spans="1:25" s="9" customFormat="1" ht="10.5">
      <c r="A84" s="98"/>
      <c r="B84" s="50" t="s">
        <v>58</v>
      </c>
      <c r="C84" s="6">
        <v>30324</v>
      </c>
      <c r="D84" s="7">
        <v>1885</v>
      </c>
      <c r="E84" s="7">
        <v>1971</v>
      </c>
      <c r="F84" s="7">
        <v>2459</v>
      </c>
      <c r="G84" s="8">
        <v>2968</v>
      </c>
      <c r="H84" s="8">
        <v>3043</v>
      </c>
      <c r="I84" s="8">
        <v>2590</v>
      </c>
      <c r="J84" s="8">
        <v>2127</v>
      </c>
      <c r="K84" s="8">
        <v>2023</v>
      </c>
      <c r="L84" s="7">
        <v>1994</v>
      </c>
      <c r="M84" s="7">
        <v>1670</v>
      </c>
      <c r="N84" s="7">
        <v>1201</v>
      </c>
      <c r="O84" s="8">
        <v>1341</v>
      </c>
      <c r="P84" s="8">
        <v>1647</v>
      </c>
      <c r="Q84" s="8">
        <v>1509</v>
      </c>
      <c r="R84" s="8">
        <v>760</v>
      </c>
      <c r="S84" s="8">
        <v>571</v>
      </c>
      <c r="T84" s="7">
        <v>325</v>
      </c>
      <c r="U84" s="7">
        <v>163</v>
      </c>
      <c r="V84" s="7">
        <v>51</v>
      </c>
      <c r="W84" s="8">
        <v>22</v>
      </c>
      <c r="X84" s="8">
        <v>4</v>
      </c>
      <c r="Y84" s="12">
        <f t="shared" si="1"/>
        <v>0</v>
      </c>
    </row>
    <row r="85" spans="1:25" s="9" customFormat="1" ht="10.5">
      <c r="A85" s="98"/>
      <c r="B85" s="50" t="s">
        <v>59</v>
      </c>
      <c r="C85" s="6">
        <v>27967</v>
      </c>
      <c r="D85" s="7">
        <v>1769</v>
      </c>
      <c r="E85" s="7">
        <v>1879</v>
      </c>
      <c r="F85" s="7">
        <v>2301</v>
      </c>
      <c r="G85" s="8">
        <v>2778</v>
      </c>
      <c r="H85" s="8">
        <v>2707</v>
      </c>
      <c r="I85" s="8">
        <v>1972</v>
      </c>
      <c r="J85" s="8">
        <v>1580</v>
      </c>
      <c r="K85" s="8">
        <v>1729</v>
      </c>
      <c r="L85" s="7">
        <v>1956</v>
      </c>
      <c r="M85" s="7">
        <v>1854</v>
      </c>
      <c r="N85" s="7">
        <v>1198</v>
      </c>
      <c r="O85" s="8">
        <v>1078</v>
      </c>
      <c r="P85" s="8">
        <v>1163</v>
      </c>
      <c r="Q85" s="8">
        <v>1209</v>
      </c>
      <c r="R85" s="8">
        <v>1044</v>
      </c>
      <c r="S85" s="8">
        <v>767</v>
      </c>
      <c r="T85" s="7">
        <v>442</v>
      </c>
      <c r="U85" s="7">
        <v>360</v>
      </c>
      <c r="V85" s="7">
        <v>138</v>
      </c>
      <c r="W85" s="8">
        <v>32</v>
      </c>
      <c r="X85" s="8">
        <v>11</v>
      </c>
      <c r="Y85" s="12">
        <f t="shared" si="1"/>
        <v>0</v>
      </c>
    </row>
    <row r="86" spans="1:25" s="5" customFormat="1" ht="10.5">
      <c r="A86" s="115" t="s">
        <v>85</v>
      </c>
      <c r="B86" s="49" t="s">
        <v>57</v>
      </c>
      <c r="C86" s="3">
        <v>51731</v>
      </c>
      <c r="D86" s="3">
        <v>3254</v>
      </c>
      <c r="E86" s="3">
        <v>3392</v>
      </c>
      <c r="F86" s="3">
        <v>4301</v>
      </c>
      <c r="G86" s="4">
        <v>5138</v>
      </c>
      <c r="H86" s="4">
        <v>5091</v>
      </c>
      <c r="I86" s="4">
        <v>3984</v>
      </c>
      <c r="J86" s="4">
        <v>3230</v>
      </c>
      <c r="K86" s="4">
        <v>3293</v>
      </c>
      <c r="L86" s="3">
        <v>3382</v>
      </c>
      <c r="M86" s="3">
        <v>3125</v>
      </c>
      <c r="N86" s="3">
        <v>2089</v>
      </c>
      <c r="O86" s="4">
        <v>2210</v>
      </c>
      <c r="P86" s="4">
        <v>2570</v>
      </c>
      <c r="Q86" s="4">
        <v>2480</v>
      </c>
      <c r="R86" s="4">
        <v>1609</v>
      </c>
      <c r="S86" s="4">
        <v>1201</v>
      </c>
      <c r="T86" s="3">
        <v>659</v>
      </c>
      <c r="U86" s="3">
        <v>478</v>
      </c>
      <c r="V86" s="3">
        <v>181</v>
      </c>
      <c r="W86" s="4">
        <v>50</v>
      </c>
      <c r="X86" s="4">
        <v>14</v>
      </c>
      <c r="Y86" s="12">
        <f t="shared" si="1"/>
        <v>0</v>
      </c>
    </row>
    <row r="87" spans="1:25" s="9" customFormat="1" ht="10.5">
      <c r="A87" s="99"/>
      <c r="B87" s="50" t="s">
        <v>58</v>
      </c>
      <c r="C87" s="6">
        <v>26648</v>
      </c>
      <c r="D87" s="7">
        <v>1683</v>
      </c>
      <c r="E87" s="7">
        <v>1730</v>
      </c>
      <c r="F87" s="7">
        <v>2214</v>
      </c>
      <c r="G87" s="8">
        <v>2649</v>
      </c>
      <c r="H87" s="8">
        <v>2666</v>
      </c>
      <c r="I87" s="8">
        <v>2247</v>
      </c>
      <c r="J87" s="8">
        <v>1818</v>
      </c>
      <c r="K87" s="8">
        <v>1755</v>
      </c>
      <c r="L87" s="7">
        <v>1672</v>
      </c>
      <c r="M87" s="7">
        <v>1414</v>
      </c>
      <c r="N87" s="7">
        <v>1036</v>
      </c>
      <c r="O87" s="8">
        <v>1200</v>
      </c>
      <c r="P87" s="8">
        <v>1516</v>
      </c>
      <c r="Q87" s="8">
        <v>1397</v>
      </c>
      <c r="R87" s="8">
        <v>655</v>
      </c>
      <c r="S87" s="8">
        <v>502</v>
      </c>
      <c r="T87" s="7">
        <v>276</v>
      </c>
      <c r="U87" s="7">
        <v>148</v>
      </c>
      <c r="V87" s="7">
        <v>47</v>
      </c>
      <c r="W87" s="8">
        <v>19</v>
      </c>
      <c r="X87" s="8">
        <v>4</v>
      </c>
      <c r="Y87" s="12">
        <f t="shared" si="1"/>
        <v>0</v>
      </c>
    </row>
    <row r="88" spans="1:25" s="9" customFormat="1" ht="10.5">
      <c r="A88" s="99"/>
      <c r="B88" s="50" t="s">
        <v>59</v>
      </c>
      <c r="C88" s="6">
        <v>25083</v>
      </c>
      <c r="D88" s="7">
        <v>1571</v>
      </c>
      <c r="E88" s="7">
        <v>1662</v>
      </c>
      <c r="F88" s="7">
        <v>2087</v>
      </c>
      <c r="G88" s="8">
        <v>2489</v>
      </c>
      <c r="H88" s="8">
        <v>2425</v>
      </c>
      <c r="I88" s="8">
        <v>1737</v>
      </c>
      <c r="J88" s="8">
        <v>1412</v>
      </c>
      <c r="K88" s="8">
        <v>1538</v>
      </c>
      <c r="L88" s="7">
        <v>1710</v>
      </c>
      <c r="M88" s="7">
        <v>1711</v>
      </c>
      <c r="N88" s="7">
        <v>1053</v>
      </c>
      <c r="O88" s="8">
        <v>1010</v>
      </c>
      <c r="P88" s="8">
        <v>1054</v>
      </c>
      <c r="Q88" s="8">
        <v>1083</v>
      </c>
      <c r="R88" s="8">
        <v>954</v>
      </c>
      <c r="S88" s="8">
        <v>699</v>
      </c>
      <c r="T88" s="7">
        <v>383</v>
      </c>
      <c r="U88" s="7">
        <v>330</v>
      </c>
      <c r="V88" s="7">
        <v>134</v>
      </c>
      <c r="W88" s="8">
        <v>31</v>
      </c>
      <c r="X88" s="8">
        <v>10</v>
      </c>
      <c r="Y88" s="12">
        <f t="shared" si="1"/>
        <v>0</v>
      </c>
    </row>
    <row r="89" spans="1:25" s="5" customFormat="1" ht="10.5">
      <c r="A89" s="115" t="s">
        <v>86</v>
      </c>
      <c r="B89" s="49" t="s">
        <v>57</v>
      </c>
      <c r="C89" s="3">
        <v>6560</v>
      </c>
      <c r="D89" s="3">
        <v>400</v>
      </c>
      <c r="E89" s="3">
        <v>458</v>
      </c>
      <c r="F89" s="3">
        <v>459</v>
      </c>
      <c r="G89" s="4">
        <v>608</v>
      </c>
      <c r="H89" s="4">
        <v>659</v>
      </c>
      <c r="I89" s="4">
        <v>578</v>
      </c>
      <c r="J89" s="4">
        <v>477</v>
      </c>
      <c r="K89" s="4">
        <v>459</v>
      </c>
      <c r="L89" s="3">
        <v>568</v>
      </c>
      <c r="M89" s="3">
        <v>399</v>
      </c>
      <c r="N89" s="3">
        <v>310</v>
      </c>
      <c r="O89" s="4">
        <v>209</v>
      </c>
      <c r="P89" s="4">
        <v>240</v>
      </c>
      <c r="Q89" s="4">
        <v>238</v>
      </c>
      <c r="R89" s="4">
        <v>195</v>
      </c>
      <c r="S89" s="4">
        <v>137</v>
      </c>
      <c r="T89" s="3">
        <v>108</v>
      </c>
      <c r="U89" s="3">
        <v>45</v>
      </c>
      <c r="V89" s="3">
        <v>8</v>
      </c>
      <c r="W89" s="4">
        <v>4</v>
      </c>
      <c r="X89" s="4">
        <v>1</v>
      </c>
      <c r="Y89" s="12">
        <f t="shared" si="1"/>
        <v>0</v>
      </c>
    </row>
    <row r="90" spans="1:25" s="9" customFormat="1" ht="10.5">
      <c r="A90" s="99"/>
      <c r="B90" s="50" t="s">
        <v>58</v>
      </c>
      <c r="C90" s="6">
        <v>3676</v>
      </c>
      <c r="D90" s="7">
        <v>202</v>
      </c>
      <c r="E90" s="7">
        <v>241</v>
      </c>
      <c r="F90" s="7">
        <v>245</v>
      </c>
      <c r="G90" s="8">
        <v>319</v>
      </c>
      <c r="H90" s="8">
        <v>377</v>
      </c>
      <c r="I90" s="8">
        <v>343</v>
      </c>
      <c r="J90" s="8">
        <v>309</v>
      </c>
      <c r="K90" s="8">
        <v>268</v>
      </c>
      <c r="L90" s="7">
        <v>322</v>
      </c>
      <c r="M90" s="7">
        <v>256</v>
      </c>
      <c r="N90" s="7">
        <v>165</v>
      </c>
      <c r="O90" s="8">
        <v>141</v>
      </c>
      <c r="P90" s="8">
        <v>131</v>
      </c>
      <c r="Q90" s="8">
        <v>112</v>
      </c>
      <c r="R90" s="8">
        <v>105</v>
      </c>
      <c r="S90" s="8">
        <v>69</v>
      </c>
      <c r="T90" s="7">
        <v>49</v>
      </c>
      <c r="U90" s="7">
        <v>15</v>
      </c>
      <c r="V90" s="7">
        <v>4</v>
      </c>
      <c r="W90" s="8">
        <v>3</v>
      </c>
      <c r="X90" s="17">
        <v>0</v>
      </c>
      <c r="Y90" s="12">
        <f t="shared" si="1"/>
        <v>0</v>
      </c>
    </row>
    <row r="91" spans="1:25" s="9" customFormat="1" ht="10.5">
      <c r="A91" s="99"/>
      <c r="B91" s="50" t="s">
        <v>59</v>
      </c>
      <c r="C91" s="6">
        <v>2884</v>
      </c>
      <c r="D91" s="7">
        <v>198</v>
      </c>
      <c r="E91" s="7">
        <v>217</v>
      </c>
      <c r="F91" s="7">
        <v>214</v>
      </c>
      <c r="G91" s="8">
        <v>289</v>
      </c>
      <c r="H91" s="8">
        <v>282</v>
      </c>
      <c r="I91" s="8">
        <v>235</v>
      </c>
      <c r="J91" s="8">
        <v>168</v>
      </c>
      <c r="K91" s="8">
        <v>191</v>
      </c>
      <c r="L91" s="7">
        <v>246</v>
      </c>
      <c r="M91" s="7">
        <v>143</v>
      </c>
      <c r="N91" s="7">
        <v>145</v>
      </c>
      <c r="O91" s="8">
        <v>68</v>
      </c>
      <c r="P91" s="8">
        <v>109</v>
      </c>
      <c r="Q91" s="8">
        <v>126</v>
      </c>
      <c r="R91" s="8">
        <v>90</v>
      </c>
      <c r="S91" s="8">
        <v>68</v>
      </c>
      <c r="T91" s="7">
        <v>59</v>
      </c>
      <c r="U91" s="7">
        <v>30</v>
      </c>
      <c r="V91" s="7">
        <v>4</v>
      </c>
      <c r="W91" s="8">
        <v>1</v>
      </c>
      <c r="X91" s="8">
        <v>1</v>
      </c>
      <c r="Y91" s="12">
        <f t="shared" si="1"/>
        <v>0</v>
      </c>
    </row>
    <row r="92" spans="1:29" s="54" customFormat="1" ht="12">
      <c r="A92" s="51" t="s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s="54" customFormat="1" ht="12">
      <c r="A93" s="55" t="s">
        <v>88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</sheetData>
  <mergeCells count="32">
    <mergeCell ref="A5:A7"/>
    <mergeCell ref="A8:A10"/>
    <mergeCell ref="A11:A13"/>
    <mergeCell ref="A14:A16"/>
    <mergeCell ref="A17:A19"/>
    <mergeCell ref="A20:A22"/>
    <mergeCell ref="A23:A25"/>
    <mergeCell ref="A44:A46"/>
    <mergeCell ref="A47:A49"/>
    <mergeCell ref="A26:A28"/>
    <mergeCell ref="A29:A31"/>
    <mergeCell ref="A32:A34"/>
    <mergeCell ref="A35:A37"/>
    <mergeCell ref="A89:A91"/>
    <mergeCell ref="A62:A64"/>
    <mergeCell ref="A65:A67"/>
    <mergeCell ref="A68:A70"/>
    <mergeCell ref="A71:A73"/>
    <mergeCell ref="A77:A79"/>
    <mergeCell ref="A80:A82"/>
    <mergeCell ref="A83:A85"/>
    <mergeCell ref="A86:A88"/>
    <mergeCell ref="A1:W1"/>
    <mergeCell ref="A3:A4"/>
    <mergeCell ref="B3:B4"/>
    <mergeCell ref="A74:A76"/>
    <mergeCell ref="A50:A52"/>
    <mergeCell ref="A53:A55"/>
    <mergeCell ref="A56:A58"/>
    <mergeCell ref="A59:A61"/>
    <mergeCell ref="A38:A40"/>
    <mergeCell ref="A41:A4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workbookViewId="0" topLeftCell="A1">
      <selection activeCell="C5" sqref="C5"/>
    </sheetView>
  </sheetViews>
  <sheetFormatPr defaultColWidth="9.33203125" defaultRowHeight="12"/>
  <cols>
    <col min="1" max="1" width="14.66015625" style="10" customWidth="1"/>
    <col min="2" max="2" width="5.66015625" style="2" customWidth="1"/>
    <col min="3" max="3" width="10.66015625" style="1" customWidth="1"/>
    <col min="4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3.16015625" style="11" customWidth="1"/>
    <col min="25" max="25" width="17.83203125" style="1" customWidth="1"/>
    <col min="26" max="16384" width="9.33203125" style="1" customWidth="1"/>
  </cols>
  <sheetData>
    <row r="1" spans="1:24" ht="23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18" s="47" customFormat="1" ht="12" customHeight="1">
      <c r="A2" s="44" t="s">
        <v>410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25" s="58" customFormat="1" ht="12.75" customHeight="1">
      <c r="A3" s="104" t="s">
        <v>352</v>
      </c>
      <c r="B3" s="106" t="s">
        <v>353</v>
      </c>
      <c r="C3" s="48" t="s">
        <v>354</v>
      </c>
      <c r="D3" s="56" t="s">
        <v>355</v>
      </c>
      <c r="E3" s="56" t="s">
        <v>356</v>
      </c>
      <c r="F3" s="56" t="s">
        <v>357</v>
      </c>
      <c r="G3" s="56" t="s">
        <v>358</v>
      </c>
      <c r="H3" s="56" t="s">
        <v>359</v>
      </c>
      <c r="I3" s="56" t="s">
        <v>360</v>
      </c>
      <c r="J3" s="56" t="s">
        <v>361</v>
      </c>
      <c r="K3" s="56" t="s">
        <v>362</v>
      </c>
      <c r="L3" s="56" t="s">
        <v>363</v>
      </c>
      <c r="M3" s="56" t="s">
        <v>364</v>
      </c>
      <c r="N3" s="56" t="s">
        <v>365</v>
      </c>
      <c r="O3" s="56" t="s">
        <v>366</v>
      </c>
      <c r="P3" s="56" t="s">
        <v>367</v>
      </c>
      <c r="Q3" s="56" t="s">
        <v>368</v>
      </c>
      <c r="R3" s="56" t="s">
        <v>369</v>
      </c>
      <c r="S3" s="56" t="s">
        <v>370</v>
      </c>
      <c r="T3" s="56" t="s">
        <v>371</v>
      </c>
      <c r="U3" s="56" t="s">
        <v>372</v>
      </c>
      <c r="V3" s="56" t="s">
        <v>373</v>
      </c>
      <c r="W3" s="56" t="s">
        <v>374</v>
      </c>
      <c r="X3" s="56" t="s">
        <v>375</v>
      </c>
      <c r="Y3" s="57" t="s">
        <v>376</v>
      </c>
    </row>
    <row r="4" spans="1:25" s="60" customFormat="1" ht="10.5" customHeight="1">
      <c r="A4" s="105"/>
      <c r="B4" s="107"/>
      <c r="C4" s="36" t="s">
        <v>1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  <c r="I4" s="36" t="s">
        <v>2</v>
      </c>
      <c r="J4" s="36" t="s">
        <v>2</v>
      </c>
      <c r="K4" s="36" t="s">
        <v>2</v>
      </c>
      <c r="L4" s="36" t="s">
        <v>2</v>
      </c>
      <c r="M4" s="36" t="s">
        <v>2</v>
      </c>
      <c r="N4" s="36" t="s">
        <v>2</v>
      </c>
      <c r="O4" s="36" t="s">
        <v>2</v>
      </c>
      <c r="P4" s="36" t="s">
        <v>2</v>
      </c>
      <c r="Q4" s="36" t="s">
        <v>2</v>
      </c>
      <c r="R4" s="36" t="s">
        <v>2</v>
      </c>
      <c r="S4" s="36" t="s">
        <v>2</v>
      </c>
      <c r="T4" s="36" t="s">
        <v>2</v>
      </c>
      <c r="U4" s="36" t="s">
        <v>2</v>
      </c>
      <c r="V4" s="36" t="s">
        <v>2</v>
      </c>
      <c r="W4" s="36" t="s">
        <v>2</v>
      </c>
      <c r="X4" s="36" t="s">
        <v>27</v>
      </c>
      <c r="Y4" s="59" t="s">
        <v>29</v>
      </c>
    </row>
    <row r="5" spans="1:25" s="5" customFormat="1" ht="10.5">
      <c r="A5" s="108" t="s">
        <v>377</v>
      </c>
      <c r="B5" s="49" t="s">
        <v>378</v>
      </c>
      <c r="C5" s="3">
        <v>22752547</v>
      </c>
      <c r="D5" s="3">
        <v>1161524</v>
      </c>
      <c r="E5" s="3">
        <v>1507414</v>
      </c>
      <c r="F5" s="3">
        <v>1610364</v>
      </c>
      <c r="G5" s="4">
        <v>1591750</v>
      </c>
      <c r="H5" s="4">
        <v>1878086</v>
      </c>
      <c r="I5" s="4">
        <v>1994037</v>
      </c>
      <c r="J5" s="4">
        <v>1781674</v>
      </c>
      <c r="K5" s="4">
        <v>1870987</v>
      </c>
      <c r="L5" s="3">
        <v>1925425</v>
      </c>
      <c r="M5" s="3">
        <v>1803211</v>
      </c>
      <c r="N5" s="3">
        <v>1601461</v>
      </c>
      <c r="O5" s="4">
        <v>1038336</v>
      </c>
      <c r="P5" s="4">
        <v>785036</v>
      </c>
      <c r="Q5" s="4">
        <v>711123</v>
      </c>
      <c r="R5" s="4">
        <v>586259</v>
      </c>
      <c r="S5" s="4">
        <v>477683</v>
      </c>
      <c r="T5" s="3">
        <v>271702</v>
      </c>
      <c r="U5" s="3">
        <v>110622</v>
      </c>
      <c r="V5" s="3">
        <v>37150</v>
      </c>
      <c r="W5" s="4">
        <v>7002</v>
      </c>
      <c r="X5" s="4">
        <v>1701</v>
      </c>
      <c r="Y5" s="26">
        <f aca="true" t="shared" si="0" ref="Y5:Y36">SUM(D5*2.5+E5*7.5+F5*12.5+G5*17.5+H5*22.5+I5*27.5+J5*32.5+K5*37.5+L5*42.5+M5*47.5+N5*52.5+O5*57.5+P5*62.5+Q5*67.5+R5*72.5+S5*77.5+T5*82.5+U5*87.5+V5*92.5+W5*97.5+X5*103)/C5</f>
        <v>35.67059736213269</v>
      </c>
    </row>
    <row r="6" spans="1:25" s="9" customFormat="1" ht="10.5">
      <c r="A6" s="109"/>
      <c r="B6" s="50" t="s">
        <v>379</v>
      </c>
      <c r="C6" s="6">
        <v>11557318</v>
      </c>
      <c r="D6" s="7">
        <v>606981</v>
      </c>
      <c r="E6" s="7">
        <v>785666</v>
      </c>
      <c r="F6" s="7">
        <v>839247</v>
      </c>
      <c r="G6" s="8">
        <v>826040</v>
      </c>
      <c r="H6" s="8">
        <v>962785</v>
      </c>
      <c r="I6" s="8">
        <v>1014453</v>
      </c>
      <c r="J6" s="8">
        <v>898356</v>
      </c>
      <c r="K6" s="8">
        <v>946172</v>
      </c>
      <c r="L6" s="7">
        <v>973483</v>
      </c>
      <c r="M6" s="7">
        <v>905898</v>
      </c>
      <c r="N6" s="7">
        <v>799974</v>
      </c>
      <c r="O6" s="8">
        <v>515204</v>
      </c>
      <c r="P6" s="8">
        <v>382796</v>
      </c>
      <c r="Q6" s="8">
        <v>337285</v>
      </c>
      <c r="R6" s="8">
        <v>290107</v>
      </c>
      <c r="S6" s="8">
        <v>259324</v>
      </c>
      <c r="T6" s="7">
        <v>140903</v>
      </c>
      <c r="U6" s="7">
        <v>52398</v>
      </c>
      <c r="V6" s="7">
        <v>16526</v>
      </c>
      <c r="W6" s="8">
        <v>2861</v>
      </c>
      <c r="X6" s="8">
        <v>859</v>
      </c>
      <c r="Y6" s="26">
        <f t="shared" si="0"/>
        <v>35.349696140575176</v>
      </c>
    </row>
    <row r="7" spans="1:25" s="9" customFormat="1" ht="10.5">
      <c r="A7" s="109"/>
      <c r="B7" s="50" t="s">
        <v>380</v>
      </c>
      <c r="C7" s="6">
        <v>11195229</v>
      </c>
      <c r="D7" s="7">
        <v>554543</v>
      </c>
      <c r="E7" s="7">
        <v>721748</v>
      </c>
      <c r="F7" s="7">
        <v>771117</v>
      </c>
      <c r="G7" s="8">
        <v>765710</v>
      </c>
      <c r="H7" s="8">
        <v>915301</v>
      </c>
      <c r="I7" s="8">
        <v>979584</v>
      </c>
      <c r="J7" s="8">
        <v>883318</v>
      </c>
      <c r="K7" s="8">
        <v>924815</v>
      </c>
      <c r="L7" s="7">
        <v>951942</v>
      </c>
      <c r="M7" s="7">
        <v>897313</v>
      </c>
      <c r="N7" s="7">
        <v>801487</v>
      </c>
      <c r="O7" s="8">
        <v>523132</v>
      </c>
      <c r="P7" s="8">
        <v>402240</v>
      </c>
      <c r="Q7" s="8">
        <v>373838</v>
      </c>
      <c r="R7" s="8">
        <v>296152</v>
      </c>
      <c r="S7" s="8">
        <v>218359</v>
      </c>
      <c r="T7" s="7">
        <v>130799</v>
      </c>
      <c r="U7" s="7">
        <v>58224</v>
      </c>
      <c r="V7" s="7">
        <v>20624</v>
      </c>
      <c r="W7" s="8">
        <v>4141</v>
      </c>
      <c r="X7" s="8">
        <v>842</v>
      </c>
      <c r="Y7" s="26">
        <f t="shared" si="0"/>
        <v>36.00187754087031</v>
      </c>
    </row>
    <row r="8" spans="1:25" s="5" customFormat="1" ht="10.5">
      <c r="A8" s="108" t="s">
        <v>381</v>
      </c>
      <c r="B8" s="49" t="s">
        <v>378</v>
      </c>
      <c r="C8" s="3">
        <v>22672737</v>
      </c>
      <c r="D8" s="3">
        <v>1157225</v>
      </c>
      <c r="E8" s="3">
        <v>1503309</v>
      </c>
      <c r="F8" s="3">
        <v>1606193</v>
      </c>
      <c r="G8" s="4">
        <v>1586441</v>
      </c>
      <c r="H8" s="4">
        <v>1871371</v>
      </c>
      <c r="I8" s="4">
        <v>1987083</v>
      </c>
      <c r="J8" s="4">
        <v>1775295</v>
      </c>
      <c r="K8" s="4">
        <v>1864818</v>
      </c>
      <c r="L8" s="3">
        <v>1919160</v>
      </c>
      <c r="M8" s="3">
        <v>1796659</v>
      </c>
      <c r="N8" s="3">
        <v>1595829</v>
      </c>
      <c r="O8" s="4">
        <v>1034632</v>
      </c>
      <c r="P8" s="4">
        <v>781586</v>
      </c>
      <c r="Q8" s="4">
        <v>707798</v>
      </c>
      <c r="R8" s="4">
        <v>583467</v>
      </c>
      <c r="S8" s="4">
        <v>475925</v>
      </c>
      <c r="T8" s="3">
        <v>270471</v>
      </c>
      <c r="U8" s="3">
        <v>110032</v>
      </c>
      <c r="V8" s="3">
        <v>36850</v>
      </c>
      <c r="W8" s="4">
        <v>6913</v>
      </c>
      <c r="X8" s="4">
        <v>1680</v>
      </c>
      <c r="Y8" s="26">
        <f t="shared" si="0"/>
        <v>35.662776068897195</v>
      </c>
    </row>
    <row r="9" spans="1:25" s="9" customFormat="1" ht="10.5">
      <c r="A9" s="110"/>
      <c r="B9" s="50" t="s">
        <v>379</v>
      </c>
      <c r="C9" s="6">
        <v>11514612</v>
      </c>
      <c r="D9" s="7">
        <v>604716</v>
      </c>
      <c r="E9" s="7">
        <v>783534</v>
      </c>
      <c r="F9" s="7">
        <v>837106</v>
      </c>
      <c r="G9" s="8">
        <v>823326</v>
      </c>
      <c r="H9" s="8">
        <v>959302</v>
      </c>
      <c r="I9" s="8">
        <v>1010869</v>
      </c>
      <c r="J9" s="8">
        <v>894855</v>
      </c>
      <c r="K9" s="8">
        <v>942562</v>
      </c>
      <c r="L9" s="7">
        <v>969755</v>
      </c>
      <c r="M9" s="7">
        <v>902217</v>
      </c>
      <c r="N9" s="7">
        <v>797015</v>
      </c>
      <c r="O9" s="8">
        <v>513235</v>
      </c>
      <c r="P9" s="8">
        <v>380874</v>
      </c>
      <c r="Q9" s="8">
        <v>335370</v>
      </c>
      <c r="R9" s="8">
        <v>288560</v>
      </c>
      <c r="S9" s="8">
        <v>258593</v>
      </c>
      <c r="T9" s="7">
        <v>140421</v>
      </c>
      <c r="U9" s="7">
        <v>52182</v>
      </c>
      <c r="V9" s="7">
        <v>16434</v>
      </c>
      <c r="W9" s="8">
        <v>2833</v>
      </c>
      <c r="X9" s="8">
        <v>853</v>
      </c>
      <c r="Y9" s="26">
        <f t="shared" si="0"/>
        <v>35.340757595653244</v>
      </c>
    </row>
    <row r="10" spans="1:25" s="9" customFormat="1" ht="10.5">
      <c r="A10" s="110"/>
      <c r="B10" s="50" t="s">
        <v>380</v>
      </c>
      <c r="C10" s="6">
        <v>11158125</v>
      </c>
      <c r="D10" s="7">
        <v>552509</v>
      </c>
      <c r="E10" s="7">
        <v>719775</v>
      </c>
      <c r="F10" s="7">
        <v>769087</v>
      </c>
      <c r="G10" s="8">
        <v>763115</v>
      </c>
      <c r="H10" s="8">
        <v>912069</v>
      </c>
      <c r="I10" s="8">
        <v>976214</v>
      </c>
      <c r="J10" s="8">
        <v>880440</v>
      </c>
      <c r="K10" s="8">
        <v>922256</v>
      </c>
      <c r="L10" s="7">
        <v>949405</v>
      </c>
      <c r="M10" s="7">
        <v>894442</v>
      </c>
      <c r="N10" s="7">
        <v>798814</v>
      </c>
      <c r="O10" s="8">
        <v>521397</v>
      </c>
      <c r="P10" s="8">
        <v>400712</v>
      </c>
      <c r="Q10" s="8">
        <v>372428</v>
      </c>
      <c r="R10" s="8">
        <v>294907</v>
      </c>
      <c r="S10" s="8">
        <v>217332</v>
      </c>
      <c r="T10" s="7">
        <v>130050</v>
      </c>
      <c r="U10" s="7">
        <v>57850</v>
      </c>
      <c r="V10" s="7">
        <v>20416</v>
      </c>
      <c r="W10" s="8">
        <v>4080</v>
      </c>
      <c r="X10" s="8">
        <v>827</v>
      </c>
      <c r="Y10" s="26">
        <f t="shared" si="0"/>
        <v>35.99508259676245</v>
      </c>
    </row>
    <row r="11" spans="1:25" s="5" customFormat="1" ht="10.5">
      <c r="A11" s="108" t="s">
        <v>382</v>
      </c>
      <c r="B11" s="49" t="s">
        <v>378</v>
      </c>
      <c r="C11" s="3">
        <v>18544689</v>
      </c>
      <c r="D11" s="3">
        <v>965642</v>
      </c>
      <c r="E11" s="3">
        <v>1249601</v>
      </c>
      <c r="F11" s="3">
        <v>1329896</v>
      </c>
      <c r="G11" s="4">
        <v>1321385</v>
      </c>
      <c r="H11" s="4">
        <v>1559883</v>
      </c>
      <c r="I11" s="4">
        <v>1650775</v>
      </c>
      <c r="J11" s="4">
        <v>1454936</v>
      </c>
      <c r="K11" s="4">
        <v>1520524</v>
      </c>
      <c r="L11" s="3">
        <v>1563879</v>
      </c>
      <c r="M11" s="3">
        <v>1445981</v>
      </c>
      <c r="N11" s="3">
        <v>1265645</v>
      </c>
      <c r="O11" s="4">
        <v>816119</v>
      </c>
      <c r="P11" s="4">
        <v>629806</v>
      </c>
      <c r="Q11" s="4">
        <v>576861</v>
      </c>
      <c r="R11" s="4">
        <v>477168</v>
      </c>
      <c r="S11" s="4">
        <v>383278</v>
      </c>
      <c r="T11" s="3">
        <v>212465</v>
      </c>
      <c r="U11" s="3">
        <v>86104</v>
      </c>
      <c r="V11" s="3">
        <v>28432</v>
      </c>
      <c r="W11" s="4">
        <v>5241</v>
      </c>
      <c r="X11" s="4">
        <v>1068</v>
      </c>
      <c r="Y11" s="26">
        <f t="shared" si="0"/>
        <v>35.36150439082586</v>
      </c>
    </row>
    <row r="12" spans="1:25" s="9" customFormat="1" ht="10.5">
      <c r="A12" s="111"/>
      <c r="B12" s="50" t="s">
        <v>379</v>
      </c>
      <c r="C12" s="6">
        <v>9477768</v>
      </c>
      <c r="D12" s="7">
        <v>504698</v>
      </c>
      <c r="E12" s="7">
        <v>651564</v>
      </c>
      <c r="F12" s="7">
        <v>692441</v>
      </c>
      <c r="G12" s="8">
        <v>685844</v>
      </c>
      <c r="H12" s="8">
        <v>800715</v>
      </c>
      <c r="I12" s="8">
        <v>844706</v>
      </c>
      <c r="J12" s="8">
        <v>742875</v>
      </c>
      <c r="K12" s="8">
        <v>780748</v>
      </c>
      <c r="L12" s="7">
        <v>801248</v>
      </c>
      <c r="M12" s="7">
        <v>735189</v>
      </c>
      <c r="N12" s="7">
        <v>637862</v>
      </c>
      <c r="O12" s="8">
        <v>407847</v>
      </c>
      <c r="P12" s="8">
        <v>309263</v>
      </c>
      <c r="Q12" s="8">
        <v>276301</v>
      </c>
      <c r="R12" s="8">
        <v>236427</v>
      </c>
      <c r="S12" s="8">
        <v>207077</v>
      </c>
      <c r="T12" s="7">
        <v>108484</v>
      </c>
      <c r="U12" s="7">
        <v>39611</v>
      </c>
      <c r="V12" s="7">
        <v>12295</v>
      </c>
      <c r="W12" s="8">
        <v>2030</v>
      </c>
      <c r="X12" s="8">
        <v>543</v>
      </c>
      <c r="Y12" s="26">
        <f t="shared" si="0"/>
        <v>35.06758516351107</v>
      </c>
    </row>
    <row r="13" spans="1:25" s="9" customFormat="1" ht="10.5">
      <c r="A13" s="111"/>
      <c r="B13" s="50" t="s">
        <v>380</v>
      </c>
      <c r="C13" s="6">
        <v>9066921</v>
      </c>
      <c r="D13" s="7">
        <v>460944</v>
      </c>
      <c r="E13" s="7">
        <v>598037</v>
      </c>
      <c r="F13" s="7">
        <v>637455</v>
      </c>
      <c r="G13" s="8">
        <v>635541</v>
      </c>
      <c r="H13" s="8">
        <v>759168</v>
      </c>
      <c r="I13" s="8">
        <v>806069</v>
      </c>
      <c r="J13" s="8">
        <v>712061</v>
      </c>
      <c r="K13" s="8">
        <v>739776</v>
      </c>
      <c r="L13" s="7">
        <v>762631</v>
      </c>
      <c r="M13" s="7">
        <v>710792</v>
      </c>
      <c r="N13" s="7">
        <v>627783</v>
      </c>
      <c r="O13" s="8">
        <v>408272</v>
      </c>
      <c r="P13" s="8">
        <v>320543</v>
      </c>
      <c r="Q13" s="8">
        <v>300560</v>
      </c>
      <c r="R13" s="8">
        <v>240741</v>
      </c>
      <c r="S13" s="8">
        <v>176201</v>
      </c>
      <c r="T13" s="7">
        <v>103981</v>
      </c>
      <c r="U13" s="7">
        <v>46493</v>
      </c>
      <c r="V13" s="7">
        <v>16137</v>
      </c>
      <c r="W13" s="8">
        <v>3211</v>
      </c>
      <c r="X13" s="8">
        <v>525</v>
      </c>
      <c r="Y13" s="26">
        <f t="shared" si="0"/>
        <v>35.66874190257089</v>
      </c>
    </row>
    <row r="14" spans="1:25" s="5" customFormat="1" ht="10.5">
      <c r="A14" s="112" t="s">
        <v>383</v>
      </c>
      <c r="B14" s="49" t="s">
        <v>378</v>
      </c>
      <c r="C14" s="3">
        <v>3730954</v>
      </c>
      <c r="D14" s="3">
        <v>178147</v>
      </c>
      <c r="E14" s="3">
        <v>243772</v>
      </c>
      <c r="F14" s="3">
        <v>265292</v>
      </c>
      <c r="G14" s="4">
        <v>271657</v>
      </c>
      <c r="H14" s="4">
        <v>324413</v>
      </c>
      <c r="I14" s="4">
        <v>347652</v>
      </c>
      <c r="J14" s="4">
        <v>309260</v>
      </c>
      <c r="K14" s="4">
        <v>318552</v>
      </c>
      <c r="L14" s="3">
        <v>333350</v>
      </c>
      <c r="M14" s="3">
        <v>316395</v>
      </c>
      <c r="N14" s="3">
        <v>278097</v>
      </c>
      <c r="O14" s="4">
        <v>168496</v>
      </c>
      <c r="P14" s="4">
        <v>113587</v>
      </c>
      <c r="Q14" s="4">
        <v>88110</v>
      </c>
      <c r="R14" s="4">
        <v>66800</v>
      </c>
      <c r="S14" s="4">
        <v>55470</v>
      </c>
      <c r="T14" s="3">
        <v>32460</v>
      </c>
      <c r="U14" s="3">
        <v>13397</v>
      </c>
      <c r="V14" s="3">
        <v>4728</v>
      </c>
      <c r="W14" s="4">
        <v>984</v>
      </c>
      <c r="X14" s="4">
        <v>335</v>
      </c>
      <c r="Y14" s="26">
        <f t="shared" si="0"/>
        <v>34.653720603363105</v>
      </c>
    </row>
    <row r="15" spans="1:25" s="9" customFormat="1" ht="10.5">
      <c r="A15" s="113"/>
      <c r="B15" s="50" t="s">
        <v>379</v>
      </c>
      <c r="C15" s="6">
        <v>1873587</v>
      </c>
      <c r="D15" s="7">
        <v>93174</v>
      </c>
      <c r="E15" s="7">
        <v>126335</v>
      </c>
      <c r="F15" s="7">
        <v>138351</v>
      </c>
      <c r="G15" s="8">
        <v>140451</v>
      </c>
      <c r="H15" s="8">
        <v>166824</v>
      </c>
      <c r="I15" s="8">
        <v>176822</v>
      </c>
      <c r="J15" s="8">
        <v>155355</v>
      </c>
      <c r="K15" s="8">
        <v>156239</v>
      </c>
      <c r="L15" s="7">
        <v>161179</v>
      </c>
      <c r="M15" s="7">
        <v>152473</v>
      </c>
      <c r="N15" s="7">
        <v>134934</v>
      </c>
      <c r="O15" s="8">
        <v>82467</v>
      </c>
      <c r="P15" s="8">
        <v>55322</v>
      </c>
      <c r="Q15" s="8">
        <v>41114</v>
      </c>
      <c r="R15" s="8">
        <v>33652</v>
      </c>
      <c r="S15" s="8">
        <v>31380</v>
      </c>
      <c r="T15" s="7">
        <v>17819</v>
      </c>
      <c r="U15" s="7">
        <v>6840</v>
      </c>
      <c r="V15" s="7">
        <v>2224</v>
      </c>
      <c r="W15" s="8">
        <v>450</v>
      </c>
      <c r="X15" s="8">
        <v>182</v>
      </c>
      <c r="Y15" s="26">
        <f t="shared" si="0"/>
        <v>34.29346141919217</v>
      </c>
    </row>
    <row r="16" spans="1:25" s="9" customFormat="1" ht="10.5">
      <c r="A16" s="114"/>
      <c r="B16" s="50" t="s">
        <v>380</v>
      </c>
      <c r="C16" s="6">
        <v>1857367</v>
      </c>
      <c r="D16" s="7">
        <v>84973</v>
      </c>
      <c r="E16" s="7">
        <v>117437</v>
      </c>
      <c r="F16" s="7">
        <v>126941</v>
      </c>
      <c r="G16" s="8">
        <v>131206</v>
      </c>
      <c r="H16" s="8">
        <v>157589</v>
      </c>
      <c r="I16" s="8">
        <v>170830</v>
      </c>
      <c r="J16" s="8">
        <v>153905</v>
      </c>
      <c r="K16" s="8">
        <v>162313</v>
      </c>
      <c r="L16" s="7">
        <v>172171</v>
      </c>
      <c r="M16" s="7">
        <v>163922</v>
      </c>
      <c r="N16" s="7">
        <v>143163</v>
      </c>
      <c r="O16" s="8">
        <v>86029</v>
      </c>
      <c r="P16" s="8">
        <v>58265</v>
      </c>
      <c r="Q16" s="8">
        <v>46996</v>
      </c>
      <c r="R16" s="8">
        <v>33148</v>
      </c>
      <c r="S16" s="8">
        <v>24090</v>
      </c>
      <c r="T16" s="7">
        <v>14641</v>
      </c>
      <c r="U16" s="7">
        <v>6557</v>
      </c>
      <c r="V16" s="7">
        <v>2504</v>
      </c>
      <c r="W16" s="8">
        <v>534</v>
      </c>
      <c r="X16" s="8">
        <v>153</v>
      </c>
      <c r="Y16" s="26">
        <f t="shared" si="0"/>
        <v>35.01712585611783</v>
      </c>
    </row>
    <row r="17" spans="1:25" s="5" customFormat="1" ht="10.5">
      <c r="A17" s="115" t="s">
        <v>384</v>
      </c>
      <c r="B17" s="49" t="s">
        <v>378</v>
      </c>
      <c r="C17" s="3">
        <v>461500</v>
      </c>
      <c r="D17" s="3">
        <v>22915</v>
      </c>
      <c r="E17" s="3">
        <v>30072</v>
      </c>
      <c r="F17" s="3">
        <v>33483</v>
      </c>
      <c r="G17" s="4">
        <v>33061</v>
      </c>
      <c r="H17" s="4">
        <v>38419</v>
      </c>
      <c r="I17" s="4">
        <v>39146</v>
      </c>
      <c r="J17" s="4">
        <v>33943</v>
      </c>
      <c r="K17" s="4">
        <v>36205</v>
      </c>
      <c r="L17" s="3">
        <v>37278</v>
      </c>
      <c r="M17" s="3">
        <v>34202</v>
      </c>
      <c r="N17" s="3">
        <v>30156</v>
      </c>
      <c r="O17" s="4">
        <v>19536</v>
      </c>
      <c r="P17" s="4">
        <v>18336</v>
      </c>
      <c r="Q17" s="4">
        <v>18556</v>
      </c>
      <c r="R17" s="4">
        <v>14906</v>
      </c>
      <c r="S17" s="4">
        <v>11201</v>
      </c>
      <c r="T17" s="3">
        <v>6304</v>
      </c>
      <c r="U17" s="3">
        <v>2693</v>
      </c>
      <c r="V17" s="3">
        <v>882</v>
      </c>
      <c r="W17" s="4">
        <v>169</v>
      </c>
      <c r="X17" s="4">
        <v>37</v>
      </c>
      <c r="Y17" s="26">
        <f t="shared" si="0"/>
        <v>36.40739653304442</v>
      </c>
    </row>
    <row r="18" spans="1:25" s="9" customFormat="1" ht="10.5">
      <c r="A18" s="116"/>
      <c r="B18" s="50" t="s">
        <v>379</v>
      </c>
      <c r="C18" s="6">
        <v>237366</v>
      </c>
      <c r="D18" s="7">
        <v>11886</v>
      </c>
      <c r="E18" s="7">
        <v>15812</v>
      </c>
      <c r="F18" s="7">
        <v>17353</v>
      </c>
      <c r="G18" s="8">
        <v>17279</v>
      </c>
      <c r="H18" s="8">
        <v>19537</v>
      </c>
      <c r="I18" s="8">
        <v>20246</v>
      </c>
      <c r="J18" s="8">
        <v>17653</v>
      </c>
      <c r="K18" s="8">
        <v>19189</v>
      </c>
      <c r="L18" s="7">
        <v>19626</v>
      </c>
      <c r="M18" s="7">
        <v>17523</v>
      </c>
      <c r="N18" s="7">
        <v>15271</v>
      </c>
      <c r="O18" s="8">
        <v>9854</v>
      </c>
      <c r="P18" s="8">
        <v>9071</v>
      </c>
      <c r="Q18" s="8">
        <v>9119</v>
      </c>
      <c r="R18" s="8">
        <v>7403</v>
      </c>
      <c r="S18" s="8">
        <v>5910</v>
      </c>
      <c r="T18" s="7">
        <v>3022</v>
      </c>
      <c r="U18" s="7">
        <v>1171</v>
      </c>
      <c r="V18" s="7">
        <v>371</v>
      </c>
      <c r="W18" s="8">
        <v>51</v>
      </c>
      <c r="X18" s="8">
        <v>19</v>
      </c>
      <c r="Y18" s="26">
        <f t="shared" si="0"/>
        <v>36.072034326735924</v>
      </c>
    </row>
    <row r="19" spans="1:25" s="9" customFormat="1" ht="10.5">
      <c r="A19" s="116"/>
      <c r="B19" s="50" t="s">
        <v>380</v>
      </c>
      <c r="C19" s="6">
        <v>224134</v>
      </c>
      <c r="D19" s="7">
        <v>11029</v>
      </c>
      <c r="E19" s="7">
        <v>14260</v>
      </c>
      <c r="F19" s="7">
        <v>16130</v>
      </c>
      <c r="G19" s="8">
        <v>15782</v>
      </c>
      <c r="H19" s="8">
        <v>18882</v>
      </c>
      <c r="I19" s="8">
        <v>18900</v>
      </c>
      <c r="J19" s="8">
        <v>16290</v>
      </c>
      <c r="K19" s="8">
        <v>17016</v>
      </c>
      <c r="L19" s="7">
        <v>17652</v>
      </c>
      <c r="M19" s="7">
        <v>16679</v>
      </c>
      <c r="N19" s="7">
        <v>14885</v>
      </c>
      <c r="O19" s="8">
        <v>9682</v>
      </c>
      <c r="P19" s="8">
        <v>9265</v>
      </c>
      <c r="Q19" s="8">
        <v>9437</v>
      </c>
      <c r="R19" s="8">
        <v>7503</v>
      </c>
      <c r="S19" s="8">
        <v>5291</v>
      </c>
      <c r="T19" s="7">
        <v>3282</v>
      </c>
      <c r="U19" s="7">
        <v>1522</v>
      </c>
      <c r="V19" s="7">
        <v>511</v>
      </c>
      <c r="W19" s="8">
        <v>118</v>
      </c>
      <c r="X19" s="8">
        <v>18</v>
      </c>
      <c r="Y19" s="26">
        <f t="shared" si="0"/>
        <v>36.76255722023432</v>
      </c>
    </row>
    <row r="20" spans="1:25" s="5" customFormat="1" ht="10.5">
      <c r="A20" s="115" t="s">
        <v>385</v>
      </c>
      <c r="B20" s="49" t="s">
        <v>378</v>
      </c>
      <c r="C20" s="3">
        <v>1876044</v>
      </c>
      <c r="D20" s="3">
        <v>110793</v>
      </c>
      <c r="E20" s="3">
        <v>146886</v>
      </c>
      <c r="F20" s="3">
        <v>150600</v>
      </c>
      <c r="G20" s="4">
        <v>138531</v>
      </c>
      <c r="H20" s="4">
        <v>155907</v>
      </c>
      <c r="I20" s="4">
        <v>163092</v>
      </c>
      <c r="J20" s="4">
        <v>156248</v>
      </c>
      <c r="K20" s="4">
        <v>165107</v>
      </c>
      <c r="L20" s="3">
        <v>163048</v>
      </c>
      <c r="M20" s="3">
        <v>142413</v>
      </c>
      <c r="N20" s="3">
        <v>117451</v>
      </c>
      <c r="O20" s="4">
        <v>70866</v>
      </c>
      <c r="P20" s="4">
        <v>50782</v>
      </c>
      <c r="Q20" s="4">
        <v>42416</v>
      </c>
      <c r="R20" s="4">
        <v>36076</v>
      </c>
      <c r="S20" s="4">
        <v>36347</v>
      </c>
      <c r="T20" s="3">
        <v>19078</v>
      </c>
      <c r="U20" s="3">
        <v>7334</v>
      </c>
      <c r="V20" s="3">
        <v>2516</v>
      </c>
      <c r="W20" s="4">
        <v>465</v>
      </c>
      <c r="X20" s="4">
        <v>88</v>
      </c>
      <c r="Y20" s="26">
        <f t="shared" si="0"/>
        <v>33.50412303762598</v>
      </c>
    </row>
    <row r="21" spans="1:25" s="9" customFormat="1" ht="10.5">
      <c r="A21" s="116"/>
      <c r="B21" s="50" t="s">
        <v>379</v>
      </c>
      <c r="C21" s="6">
        <v>956318</v>
      </c>
      <c r="D21" s="7">
        <v>57908</v>
      </c>
      <c r="E21" s="7">
        <v>76745</v>
      </c>
      <c r="F21" s="7">
        <v>78796</v>
      </c>
      <c r="G21" s="8">
        <v>72183</v>
      </c>
      <c r="H21" s="8">
        <v>79816</v>
      </c>
      <c r="I21" s="8">
        <v>81795</v>
      </c>
      <c r="J21" s="8">
        <v>77745</v>
      </c>
      <c r="K21" s="8">
        <v>82329</v>
      </c>
      <c r="L21" s="7">
        <v>81583</v>
      </c>
      <c r="M21" s="7">
        <v>71049</v>
      </c>
      <c r="N21" s="7">
        <v>57535</v>
      </c>
      <c r="O21" s="8">
        <v>34041</v>
      </c>
      <c r="P21" s="8">
        <v>23811</v>
      </c>
      <c r="Q21" s="8">
        <v>19408</v>
      </c>
      <c r="R21" s="8">
        <v>19972</v>
      </c>
      <c r="S21" s="8">
        <v>24272</v>
      </c>
      <c r="T21" s="7">
        <v>11796</v>
      </c>
      <c r="U21" s="7">
        <v>3979</v>
      </c>
      <c r="V21" s="7">
        <v>1326</v>
      </c>
      <c r="W21" s="8">
        <v>195</v>
      </c>
      <c r="X21" s="8">
        <v>34</v>
      </c>
      <c r="Y21" s="26">
        <f t="shared" si="0"/>
        <v>33.505185513605305</v>
      </c>
    </row>
    <row r="22" spans="1:25" s="9" customFormat="1" ht="10.5">
      <c r="A22" s="116"/>
      <c r="B22" s="50" t="s">
        <v>380</v>
      </c>
      <c r="C22" s="6">
        <v>919726</v>
      </c>
      <c r="D22" s="7">
        <v>52885</v>
      </c>
      <c r="E22" s="7">
        <v>70141</v>
      </c>
      <c r="F22" s="7">
        <v>71804</v>
      </c>
      <c r="G22" s="8">
        <v>66348</v>
      </c>
      <c r="H22" s="8">
        <v>76091</v>
      </c>
      <c r="I22" s="8">
        <v>81297</v>
      </c>
      <c r="J22" s="8">
        <v>78503</v>
      </c>
      <c r="K22" s="8">
        <v>82778</v>
      </c>
      <c r="L22" s="7">
        <v>81465</v>
      </c>
      <c r="M22" s="7">
        <v>71364</v>
      </c>
      <c r="N22" s="7">
        <v>59916</v>
      </c>
      <c r="O22" s="8">
        <v>36825</v>
      </c>
      <c r="P22" s="8">
        <v>26971</v>
      </c>
      <c r="Q22" s="8">
        <v>23008</v>
      </c>
      <c r="R22" s="8">
        <v>16104</v>
      </c>
      <c r="S22" s="8">
        <v>12075</v>
      </c>
      <c r="T22" s="7">
        <v>7282</v>
      </c>
      <c r="U22" s="7">
        <v>3355</v>
      </c>
      <c r="V22" s="7">
        <v>1190</v>
      </c>
      <c r="W22" s="8">
        <v>270</v>
      </c>
      <c r="X22" s="8">
        <v>54</v>
      </c>
      <c r="Y22" s="26">
        <f t="shared" si="0"/>
        <v>33.50301829022992</v>
      </c>
    </row>
    <row r="23" spans="1:25" s="5" customFormat="1" ht="10.5">
      <c r="A23" s="115" t="s">
        <v>386</v>
      </c>
      <c r="B23" s="49" t="s">
        <v>378</v>
      </c>
      <c r="C23" s="3">
        <v>475798</v>
      </c>
      <c r="D23" s="3">
        <v>31285</v>
      </c>
      <c r="E23" s="3">
        <v>36110</v>
      </c>
      <c r="F23" s="3">
        <v>36421</v>
      </c>
      <c r="G23" s="4">
        <v>32775</v>
      </c>
      <c r="H23" s="4">
        <v>36274</v>
      </c>
      <c r="I23" s="4">
        <v>39458</v>
      </c>
      <c r="J23" s="4">
        <v>39416</v>
      </c>
      <c r="K23" s="4">
        <v>40437</v>
      </c>
      <c r="L23" s="3">
        <v>38869</v>
      </c>
      <c r="M23" s="3">
        <v>32457</v>
      </c>
      <c r="N23" s="3">
        <v>26851</v>
      </c>
      <c r="O23" s="4">
        <v>17554</v>
      </c>
      <c r="P23" s="4">
        <v>16470</v>
      </c>
      <c r="Q23" s="4">
        <v>16990</v>
      </c>
      <c r="R23" s="4">
        <v>13617</v>
      </c>
      <c r="S23" s="4">
        <v>10937</v>
      </c>
      <c r="T23" s="3">
        <v>6079</v>
      </c>
      <c r="U23" s="3">
        <v>2694</v>
      </c>
      <c r="V23" s="3">
        <v>877</v>
      </c>
      <c r="W23" s="4">
        <v>196</v>
      </c>
      <c r="X23" s="4">
        <v>31</v>
      </c>
      <c r="Y23" s="26">
        <f t="shared" si="0"/>
        <v>34.76458602179917</v>
      </c>
    </row>
    <row r="24" spans="1:25" s="9" customFormat="1" ht="10.5">
      <c r="A24" s="116"/>
      <c r="B24" s="50" t="s">
        <v>379</v>
      </c>
      <c r="C24" s="6">
        <v>247381</v>
      </c>
      <c r="D24" s="7">
        <v>16462</v>
      </c>
      <c r="E24" s="7">
        <v>18871</v>
      </c>
      <c r="F24" s="7">
        <v>18983</v>
      </c>
      <c r="G24" s="8">
        <v>16998</v>
      </c>
      <c r="H24" s="8">
        <v>18506</v>
      </c>
      <c r="I24" s="8">
        <v>19693</v>
      </c>
      <c r="J24" s="8">
        <v>20185</v>
      </c>
      <c r="K24" s="8">
        <v>21424</v>
      </c>
      <c r="L24" s="7">
        <v>21010</v>
      </c>
      <c r="M24" s="7">
        <v>17566</v>
      </c>
      <c r="N24" s="7">
        <v>14053</v>
      </c>
      <c r="O24" s="8">
        <v>9011</v>
      </c>
      <c r="P24" s="8">
        <v>8362</v>
      </c>
      <c r="Q24" s="8">
        <v>8602</v>
      </c>
      <c r="R24" s="8">
        <v>6998</v>
      </c>
      <c r="S24" s="8">
        <v>5893</v>
      </c>
      <c r="T24" s="7">
        <v>3046</v>
      </c>
      <c r="U24" s="7">
        <v>1246</v>
      </c>
      <c r="V24" s="7">
        <v>386</v>
      </c>
      <c r="W24" s="8">
        <v>71</v>
      </c>
      <c r="X24" s="8">
        <v>15</v>
      </c>
      <c r="Y24" s="26">
        <f t="shared" si="0"/>
        <v>34.72309918708389</v>
      </c>
    </row>
    <row r="25" spans="1:25" s="9" customFormat="1" ht="10.5">
      <c r="A25" s="116"/>
      <c r="B25" s="50" t="s">
        <v>380</v>
      </c>
      <c r="C25" s="6">
        <v>228417</v>
      </c>
      <c r="D25" s="7">
        <v>14823</v>
      </c>
      <c r="E25" s="7">
        <v>17239</v>
      </c>
      <c r="F25" s="7">
        <v>17438</v>
      </c>
      <c r="G25" s="8">
        <v>15777</v>
      </c>
      <c r="H25" s="8">
        <v>17768</v>
      </c>
      <c r="I25" s="8">
        <v>19765</v>
      </c>
      <c r="J25" s="8">
        <v>19231</v>
      </c>
      <c r="K25" s="8">
        <v>19013</v>
      </c>
      <c r="L25" s="7">
        <v>17859</v>
      </c>
      <c r="M25" s="7">
        <v>14891</v>
      </c>
      <c r="N25" s="7">
        <v>12798</v>
      </c>
      <c r="O25" s="8">
        <v>8543</v>
      </c>
      <c r="P25" s="8">
        <v>8108</v>
      </c>
      <c r="Q25" s="8">
        <v>8388</v>
      </c>
      <c r="R25" s="8">
        <v>6619</v>
      </c>
      <c r="S25" s="8">
        <v>5044</v>
      </c>
      <c r="T25" s="7">
        <v>3033</v>
      </c>
      <c r="U25" s="7">
        <v>1448</v>
      </c>
      <c r="V25" s="7">
        <v>491</v>
      </c>
      <c r="W25" s="8">
        <v>125</v>
      </c>
      <c r="X25" s="8">
        <v>16</v>
      </c>
      <c r="Y25" s="26">
        <f t="shared" si="0"/>
        <v>34.80951724258702</v>
      </c>
    </row>
    <row r="26" spans="1:25" s="5" customFormat="1" ht="10.5">
      <c r="A26" s="115" t="s">
        <v>387</v>
      </c>
      <c r="B26" s="49" t="s">
        <v>378</v>
      </c>
      <c r="C26" s="3">
        <v>559852</v>
      </c>
      <c r="D26" s="3">
        <v>30620</v>
      </c>
      <c r="E26" s="3">
        <v>36096</v>
      </c>
      <c r="F26" s="3">
        <v>39651</v>
      </c>
      <c r="G26" s="4">
        <v>40336</v>
      </c>
      <c r="H26" s="4">
        <v>47467</v>
      </c>
      <c r="I26" s="4">
        <v>46992</v>
      </c>
      <c r="J26" s="4">
        <v>40594</v>
      </c>
      <c r="K26" s="4">
        <v>42021</v>
      </c>
      <c r="L26" s="3">
        <v>44054</v>
      </c>
      <c r="M26" s="3">
        <v>40794</v>
      </c>
      <c r="N26" s="3">
        <v>35433</v>
      </c>
      <c r="O26" s="4">
        <v>24371</v>
      </c>
      <c r="P26" s="4">
        <v>21883</v>
      </c>
      <c r="Q26" s="4">
        <v>22120</v>
      </c>
      <c r="R26" s="4">
        <v>18976</v>
      </c>
      <c r="S26" s="4">
        <v>14906</v>
      </c>
      <c r="T26" s="3">
        <v>8268</v>
      </c>
      <c r="U26" s="3">
        <v>3728</v>
      </c>
      <c r="V26" s="3">
        <v>1284</v>
      </c>
      <c r="W26" s="4">
        <v>221</v>
      </c>
      <c r="X26" s="4">
        <v>37</v>
      </c>
      <c r="Y26" s="26">
        <f t="shared" si="0"/>
        <v>36.47382433214492</v>
      </c>
    </row>
    <row r="27" spans="1:25" s="9" customFormat="1" ht="10.5">
      <c r="A27" s="116"/>
      <c r="B27" s="50" t="s">
        <v>379</v>
      </c>
      <c r="C27" s="6">
        <v>293431</v>
      </c>
      <c r="D27" s="7">
        <v>16388</v>
      </c>
      <c r="E27" s="7">
        <v>18775</v>
      </c>
      <c r="F27" s="7">
        <v>20826</v>
      </c>
      <c r="G27" s="8">
        <v>20813</v>
      </c>
      <c r="H27" s="8">
        <v>24532</v>
      </c>
      <c r="I27" s="8">
        <v>24433</v>
      </c>
      <c r="J27" s="8">
        <v>22056</v>
      </c>
      <c r="K27" s="8">
        <v>22957</v>
      </c>
      <c r="L27" s="7">
        <v>23997</v>
      </c>
      <c r="M27" s="7">
        <v>22009</v>
      </c>
      <c r="N27" s="7">
        <v>18513</v>
      </c>
      <c r="O27" s="8">
        <v>12574</v>
      </c>
      <c r="P27" s="8">
        <v>11256</v>
      </c>
      <c r="Q27" s="8">
        <v>11319</v>
      </c>
      <c r="R27" s="8">
        <v>9442</v>
      </c>
      <c r="S27" s="8">
        <v>7456</v>
      </c>
      <c r="T27" s="7">
        <v>3812</v>
      </c>
      <c r="U27" s="7">
        <v>1664</v>
      </c>
      <c r="V27" s="7">
        <v>516</v>
      </c>
      <c r="W27" s="8">
        <v>81</v>
      </c>
      <c r="X27" s="8">
        <v>12</v>
      </c>
      <c r="Y27" s="26">
        <f t="shared" si="0"/>
        <v>36.17555234450348</v>
      </c>
    </row>
    <row r="28" spans="1:25" s="9" customFormat="1" ht="10.5">
      <c r="A28" s="116"/>
      <c r="B28" s="50" t="s">
        <v>380</v>
      </c>
      <c r="C28" s="6">
        <v>266421</v>
      </c>
      <c r="D28" s="7">
        <v>14232</v>
      </c>
      <c r="E28" s="7">
        <v>17321</v>
      </c>
      <c r="F28" s="7">
        <v>18825</v>
      </c>
      <c r="G28" s="8">
        <v>19523</v>
      </c>
      <c r="H28" s="8">
        <v>22935</v>
      </c>
      <c r="I28" s="8">
        <v>22559</v>
      </c>
      <c r="J28" s="8">
        <v>18538</v>
      </c>
      <c r="K28" s="8">
        <v>19064</v>
      </c>
      <c r="L28" s="7">
        <v>20057</v>
      </c>
      <c r="M28" s="7">
        <v>18785</v>
      </c>
      <c r="N28" s="7">
        <v>16920</v>
      </c>
      <c r="O28" s="8">
        <v>11797</v>
      </c>
      <c r="P28" s="8">
        <v>10627</v>
      </c>
      <c r="Q28" s="8">
        <v>10801</v>
      </c>
      <c r="R28" s="8">
        <v>9534</v>
      </c>
      <c r="S28" s="8">
        <v>7450</v>
      </c>
      <c r="T28" s="7">
        <v>4456</v>
      </c>
      <c r="U28" s="7">
        <v>2064</v>
      </c>
      <c r="V28" s="7">
        <v>768</v>
      </c>
      <c r="W28" s="8">
        <v>140</v>
      </c>
      <c r="X28" s="8">
        <v>25</v>
      </c>
      <c r="Y28" s="26">
        <f t="shared" si="0"/>
        <v>36.80233540148862</v>
      </c>
    </row>
    <row r="29" spans="1:25" s="5" customFormat="1" ht="10.5">
      <c r="A29" s="115" t="s">
        <v>388</v>
      </c>
      <c r="B29" s="49" t="s">
        <v>378</v>
      </c>
      <c r="C29" s="3">
        <v>1531772</v>
      </c>
      <c r="D29" s="3">
        <v>84630</v>
      </c>
      <c r="E29" s="3">
        <v>110431</v>
      </c>
      <c r="F29" s="3">
        <v>118426</v>
      </c>
      <c r="G29" s="4">
        <v>119439</v>
      </c>
      <c r="H29" s="4">
        <v>140210</v>
      </c>
      <c r="I29" s="4">
        <v>143398</v>
      </c>
      <c r="J29" s="4">
        <v>117638</v>
      </c>
      <c r="K29" s="4">
        <v>121138</v>
      </c>
      <c r="L29" s="3">
        <v>125647</v>
      </c>
      <c r="M29" s="3">
        <v>116060</v>
      </c>
      <c r="N29" s="3">
        <v>100748</v>
      </c>
      <c r="O29" s="4">
        <v>63277</v>
      </c>
      <c r="P29" s="4">
        <v>47121</v>
      </c>
      <c r="Q29" s="4">
        <v>41558</v>
      </c>
      <c r="R29" s="4">
        <v>33492</v>
      </c>
      <c r="S29" s="4">
        <v>26991</v>
      </c>
      <c r="T29" s="3">
        <v>14053</v>
      </c>
      <c r="U29" s="3">
        <v>5468</v>
      </c>
      <c r="V29" s="3">
        <v>1749</v>
      </c>
      <c r="W29" s="4">
        <v>271</v>
      </c>
      <c r="X29" s="4">
        <v>27</v>
      </c>
      <c r="Y29" s="26">
        <f t="shared" si="0"/>
        <v>33.91754680200447</v>
      </c>
    </row>
    <row r="30" spans="1:25" s="9" customFormat="1" ht="10.5">
      <c r="A30" s="116"/>
      <c r="B30" s="50" t="s">
        <v>379</v>
      </c>
      <c r="C30" s="6">
        <v>782394</v>
      </c>
      <c r="D30" s="7">
        <v>43969</v>
      </c>
      <c r="E30" s="7">
        <v>57551</v>
      </c>
      <c r="F30" s="7">
        <v>61601</v>
      </c>
      <c r="G30" s="8">
        <v>61973</v>
      </c>
      <c r="H30" s="8">
        <v>72192</v>
      </c>
      <c r="I30" s="8">
        <v>73910</v>
      </c>
      <c r="J30" s="8">
        <v>59888</v>
      </c>
      <c r="K30" s="8">
        <v>61578</v>
      </c>
      <c r="L30" s="7">
        <v>63010</v>
      </c>
      <c r="M30" s="7">
        <v>58359</v>
      </c>
      <c r="N30" s="7">
        <v>50577</v>
      </c>
      <c r="O30" s="8">
        <v>31882</v>
      </c>
      <c r="P30" s="8">
        <v>23302</v>
      </c>
      <c r="Q30" s="8">
        <v>20128</v>
      </c>
      <c r="R30" s="8">
        <v>16919</v>
      </c>
      <c r="S30" s="8">
        <v>15054</v>
      </c>
      <c r="T30" s="7">
        <v>7342</v>
      </c>
      <c r="U30" s="7">
        <v>2400</v>
      </c>
      <c r="V30" s="7">
        <v>662</v>
      </c>
      <c r="W30" s="8">
        <v>81</v>
      </c>
      <c r="X30" s="8">
        <v>16</v>
      </c>
      <c r="Y30" s="26">
        <f t="shared" si="0"/>
        <v>33.668181248833704</v>
      </c>
    </row>
    <row r="31" spans="1:25" s="9" customFormat="1" ht="10.5">
      <c r="A31" s="116"/>
      <c r="B31" s="50" t="s">
        <v>380</v>
      </c>
      <c r="C31" s="6">
        <v>749378</v>
      </c>
      <c r="D31" s="7">
        <v>40661</v>
      </c>
      <c r="E31" s="7">
        <v>52880</v>
      </c>
      <c r="F31" s="7">
        <v>56825</v>
      </c>
      <c r="G31" s="8">
        <v>57466</v>
      </c>
      <c r="H31" s="8">
        <v>68018</v>
      </c>
      <c r="I31" s="8">
        <v>69488</v>
      </c>
      <c r="J31" s="8">
        <v>57750</v>
      </c>
      <c r="K31" s="8">
        <v>59560</v>
      </c>
      <c r="L31" s="7">
        <v>62637</v>
      </c>
      <c r="M31" s="7">
        <v>57701</v>
      </c>
      <c r="N31" s="7">
        <v>50171</v>
      </c>
      <c r="O31" s="8">
        <v>31395</v>
      </c>
      <c r="P31" s="8">
        <v>23819</v>
      </c>
      <c r="Q31" s="8">
        <v>21430</v>
      </c>
      <c r="R31" s="8">
        <v>16573</v>
      </c>
      <c r="S31" s="8">
        <v>11937</v>
      </c>
      <c r="T31" s="7">
        <v>6711</v>
      </c>
      <c r="U31" s="7">
        <v>3068</v>
      </c>
      <c r="V31" s="7">
        <v>1087</v>
      </c>
      <c r="W31" s="8">
        <v>190</v>
      </c>
      <c r="X31" s="8">
        <v>11</v>
      </c>
      <c r="Y31" s="26">
        <f t="shared" si="0"/>
        <v>34.177898870796845</v>
      </c>
    </row>
    <row r="32" spans="1:25" s="5" customFormat="1" ht="10.5">
      <c r="A32" s="115" t="s">
        <v>389</v>
      </c>
      <c r="B32" s="49" t="s">
        <v>378</v>
      </c>
      <c r="C32" s="3">
        <v>1315309</v>
      </c>
      <c r="D32" s="3">
        <v>72973</v>
      </c>
      <c r="E32" s="3">
        <v>88357</v>
      </c>
      <c r="F32" s="3">
        <v>92452</v>
      </c>
      <c r="G32" s="4">
        <v>97686</v>
      </c>
      <c r="H32" s="4">
        <v>119758</v>
      </c>
      <c r="I32" s="4">
        <v>122569</v>
      </c>
      <c r="J32" s="4">
        <v>97246</v>
      </c>
      <c r="K32" s="4">
        <v>96099</v>
      </c>
      <c r="L32" s="3">
        <v>101286</v>
      </c>
      <c r="M32" s="3">
        <v>95057</v>
      </c>
      <c r="N32" s="3">
        <v>84126</v>
      </c>
      <c r="O32" s="4">
        <v>57072</v>
      </c>
      <c r="P32" s="4">
        <v>47076</v>
      </c>
      <c r="Q32" s="4">
        <v>47788</v>
      </c>
      <c r="R32" s="4">
        <v>40705</v>
      </c>
      <c r="S32" s="4">
        <v>29265</v>
      </c>
      <c r="T32" s="3">
        <v>16286</v>
      </c>
      <c r="U32" s="3">
        <v>6868</v>
      </c>
      <c r="V32" s="3">
        <v>2176</v>
      </c>
      <c r="W32" s="4">
        <v>427</v>
      </c>
      <c r="X32" s="4">
        <v>37</v>
      </c>
      <c r="Y32" s="26">
        <f t="shared" si="0"/>
        <v>35.456422027067404</v>
      </c>
    </row>
    <row r="33" spans="1:25" s="9" customFormat="1" ht="10.5">
      <c r="A33" s="116"/>
      <c r="B33" s="50" t="s">
        <v>379</v>
      </c>
      <c r="C33" s="6">
        <v>679543</v>
      </c>
      <c r="D33" s="7">
        <v>38261</v>
      </c>
      <c r="E33" s="7">
        <v>46197</v>
      </c>
      <c r="F33" s="7">
        <v>48443</v>
      </c>
      <c r="G33" s="8">
        <v>51422</v>
      </c>
      <c r="H33" s="8">
        <v>61478</v>
      </c>
      <c r="I33" s="8">
        <v>63454</v>
      </c>
      <c r="J33" s="8">
        <v>51280</v>
      </c>
      <c r="K33" s="8">
        <v>51089</v>
      </c>
      <c r="L33" s="7">
        <v>53688</v>
      </c>
      <c r="M33" s="7">
        <v>50062</v>
      </c>
      <c r="N33" s="7">
        <v>43810</v>
      </c>
      <c r="O33" s="8">
        <v>29434</v>
      </c>
      <c r="P33" s="8">
        <v>23943</v>
      </c>
      <c r="Q33" s="8">
        <v>23543</v>
      </c>
      <c r="R33" s="8">
        <v>19376</v>
      </c>
      <c r="S33" s="8">
        <v>13776</v>
      </c>
      <c r="T33" s="7">
        <v>6897</v>
      </c>
      <c r="U33" s="7">
        <v>2496</v>
      </c>
      <c r="V33" s="7">
        <v>759</v>
      </c>
      <c r="W33" s="8">
        <v>122</v>
      </c>
      <c r="X33" s="8">
        <v>13</v>
      </c>
      <c r="Y33" s="26">
        <f t="shared" si="0"/>
        <v>34.9341086583189</v>
      </c>
    </row>
    <row r="34" spans="1:25" s="9" customFormat="1" ht="10.5">
      <c r="A34" s="116"/>
      <c r="B34" s="50" t="s">
        <v>380</v>
      </c>
      <c r="C34" s="6">
        <v>635766</v>
      </c>
      <c r="D34" s="7">
        <v>34712</v>
      </c>
      <c r="E34" s="7">
        <v>42160</v>
      </c>
      <c r="F34" s="7">
        <v>44009</v>
      </c>
      <c r="G34" s="8">
        <v>46264</v>
      </c>
      <c r="H34" s="8">
        <v>58280</v>
      </c>
      <c r="I34" s="8">
        <v>59115</v>
      </c>
      <c r="J34" s="8">
        <v>45966</v>
      </c>
      <c r="K34" s="8">
        <v>45010</v>
      </c>
      <c r="L34" s="7">
        <v>47598</v>
      </c>
      <c r="M34" s="7">
        <v>44995</v>
      </c>
      <c r="N34" s="7">
        <v>40316</v>
      </c>
      <c r="O34" s="8">
        <v>27638</v>
      </c>
      <c r="P34" s="8">
        <v>23133</v>
      </c>
      <c r="Q34" s="8">
        <v>24245</v>
      </c>
      <c r="R34" s="8">
        <v>21329</v>
      </c>
      <c r="S34" s="8">
        <v>15489</v>
      </c>
      <c r="T34" s="7">
        <v>9389</v>
      </c>
      <c r="U34" s="7">
        <v>4372</v>
      </c>
      <c r="V34" s="7">
        <v>1417</v>
      </c>
      <c r="W34" s="8">
        <v>305</v>
      </c>
      <c r="X34" s="8">
        <v>24</v>
      </c>
      <c r="Y34" s="26">
        <f t="shared" si="0"/>
        <v>36.0147003771828</v>
      </c>
    </row>
    <row r="35" spans="1:25" s="5" customFormat="1" ht="10.5">
      <c r="A35" s="115" t="s">
        <v>390</v>
      </c>
      <c r="B35" s="49" t="s">
        <v>378</v>
      </c>
      <c r="C35" s="3">
        <v>537228</v>
      </c>
      <c r="D35" s="3">
        <v>27939</v>
      </c>
      <c r="E35" s="3">
        <v>33573</v>
      </c>
      <c r="F35" s="3">
        <v>37056</v>
      </c>
      <c r="G35" s="4">
        <v>37705</v>
      </c>
      <c r="H35" s="4">
        <v>45237</v>
      </c>
      <c r="I35" s="4">
        <v>44936</v>
      </c>
      <c r="J35" s="4">
        <v>37643</v>
      </c>
      <c r="K35" s="4">
        <v>40754</v>
      </c>
      <c r="L35" s="3">
        <v>43549</v>
      </c>
      <c r="M35" s="3">
        <v>40606</v>
      </c>
      <c r="N35" s="3">
        <v>36176</v>
      </c>
      <c r="O35" s="4">
        <v>25016</v>
      </c>
      <c r="P35" s="4">
        <v>21226</v>
      </c>
      <c r="Q35" s="4">
        <v>21702</v>
      </c>
      <c r="R35" s="4">
        <v>18317</v>
      </c>
      <c r="S35" s="4">
        <v>13853</v>
      </c>
      <c r="T35" s="3">
        <v>7596</v>
      </c>
      <c r="U35" s="3">
        <v>3118</v>
      </c>
      <c r="V35" s="3">
        <v>1008</v>
      </c>
      <c r="W35" s="4">
        <v>192</v>
      </c>
      <c r="X35" s="4">
        <v>26</v>
      </c>
      <c r="Y35" s="26">
        <f t="shared" si="0"/>
        <v>36.80827879410604</v>
      </c>
    </row>
    <row r="36" spans="1:25" s="9" customFormat="1" ht="10.5">
      <c r="A36" s="116"/>
      <c r="B36" s="50" t="s">
        <v>379</v>
      </c>
      <c r="C36" s="6">
        <v>279308</v>
      </c>
      <c r="D36" s="7">
        <v>14485</v>
      </c>
      <c r="E36" s="7">
        <v>17443</v>
      </c>
      <c r="F36" s="7">
        <v>19228</v>
      </c>
      <c r="G36" s="8">
        <v>19612</v>
      </c>
      <c r="H36" s="8">
        <v>23363</v>
      </c>
      <c r="I36" s="8">
        <v>23488</v>
      </c>
      <c r="J36" s="8">
        <v>19928</v>
      </c>
      <c r="K36" s="8">
        <v>21994</v>
      </c>
      <c r="L36" s="7">
        <v>23412</v>
      </c>
      <c r="M36" s="7">
        <v>21669</v>
      </c>
      <c r="N36" s="7">
        <v>19157</v>
      </c>
      <c r="O36" s="8">
        <v>12897</v>
      </c>
      <c r="P36" s="8">
        <v>10699</v>
      </c>
      <c r="Q36" s="8">
        <v>10761</v>
      </c>
      <c r="R36" s="8">
        <v>9013</v>
      </c>
      <c r="S36" s="8">
        <v>6925</v>
      </c>
      <c r="T36" s="7">
        <v>3489</v>
      </c>
      <c r="U36" s="7">
        <v>1288</v>
      </c>
      <c r="V36" s="7">
        <v>381</v>
      </c>
      <c r="W36" s="8">
        <v>67</v>
      </c>
      <c r="X36" s="8">
        <v>9</v>
      </c>
      <c r="Y36" s="26">
        <f t="shared" si="0"/>
        <v>36.4996867257651</v>
      </c>
    </row>
    <row r="37" spans="1:25" s="9" customFormat="1" ht="10.5">
      <c r="A37" s="116"/>
      <c r="B37" s="50" t="s">
        <v>380</v>
      </c>
      <c r="C37" s="6">
        <v>257920</v>
      </c>
      <c r="D37" s="7">
        <v>13454</v>
      </c>
      <c r="E37" s="7">
        <v>16130</v>
      </c>
      <c r="F37" s="7">
        <v>17828</v>
      </c>
      <c r="G37" s="8">
        <v>18093</v>
      </c>
      <c r="H37" s="8">
        <v>21874</v>
      </c>
      <c r="I37" s="8">
        <v>21448</v>
      </c>
      <c r="J37" s="8">
        <v>17715</v>
      </c>
      <c r="K37" s="8">
        <v>18760</v>
      </c>
      <c r="L37" s="7">
        <v>20137</v>
      </c>
      <c r="M37" s="7">
        <v>18937</v>
      </c>
      <c r="N37" s="7">
        <v>17019</v>
      </c>
      <c r="O37" s="8">
        <v>12119</v>
      </c>
      <c r="P37" s="8">
        <v>10527</v>
      </c>
      <c r="Q37" s="8">
        <v>10941</v>
      </c>
      <c r="R37" s="8">
        <v>9304</v>
      </c>
      <c r="S37" s="8">
        <v>6928</v>
      </c>
      <c r="T37" s="7">
        <v>4107</v>
      </c>
      <c r="U37" s="7">
        <v>1830</v>
      </c>
      <c r="V37" s="7">
        <v>627</v>
      </c>
      <c r="W37" s="8">
        <v>125</v>
      </c>
      <c r="X37" s="8">
        <v>17</v>
      </c>
      <c r="Y37" s="26">
        <f aca="true" t="shared" si="1" ref="Y37:Y68">SUM(D37*2.5+E37*7.5+F37*12.5+G37*17.5+H37*22.5+I37*27.5+J37*32.5+K37*37.5+L37*42.5+M37*47.5+N37*52.5+O37*57.5+P37*62.5+Q37*67.5+R37*72.5+S37*77.5+T37*82.5+U37*87.5+V37*92.5+W37*97.5+X37*103)/C37</f>
        <v>37.14246084057072</v>
      </c>
    </row>
    <row r="38" spans="1:25" s="5" customFormat="1" ht="10.5">
      <c r="A38" s="115" t="s">
        <v>391</v>
      </c>
      <c r="B38" s="49" t="s">
        <v>378</v>
      </c>
      <c r="C38" s="3">
        <v>733553</v>
      </c>
      <c r="D38" s="3">
        <v>40184</v>
      </c>
      <c r="E38" s="3">
        <v>45230</v>
      </c>
      <c r="F38" s="3">
        <v>45307</v>
      </c>
      <c r="G38" s="4">
        <v>46636</v>
      </c>
      <c r="H38" s="4">
        <v>60013</v>
      </c>
      <c r="I38" s="4">
        <v>65734</v>
      </c>
      <c r="J38" s="4">
        <v>53606</v>
      </c>
      <c r="K38" s="4">
        <v>54467</v>
      </c>
      <c r="L38" s="3">
        <v>55503</v>
      </c>
      <c r="M38" s="3">
        <v>51286</v>
      </c>
      <c r="N38" s="3">
        <v>47627</v>
      </c>
      <c r="O38" s="4">
        <v>35581</v>
      </c>
      <c r="P38" s="4">
        <v>32463</v>
      </c>
      <c r="Q38" s="4">
        <v>33896</v>
      </c>
      <c r="R38" s="4">
        <v>28431</v>
      </c>
      <c r="S38" s="4">
        <v>20434</v>
      </c>
      <c r="T38" s="3">
        <v>10721</v>
      </c>
      <c r="U38" s="3">
        <v>4667</v>
      </c>
      <c r="V38" s="3">
        <v>1494</v>
      </c>
      <c r="W38" s="4">
        <v>248</v>
      </c>
      <c r="X38" s="4">
        <v>25</v>
      </c>
      <c r="Y38" s="26">
        <f t="shared" si="1"/>
        <v>37.523832633770155</v>
      </c>
    </row>
    <row r="39" spans="1:25" s="9" customFormat="1" ht="10.5">
      <c r="A39" s="116"/>
      <c r="B39" s="50" t="s">
        <v>379</v>
      </c>
      <c r="C39" s="6">
        <v>386116</v>
      </c>
      <c r="D39" s="7">
        <v>21182</v>
      </c>
      <c r="E39" s="7">
        <v>23849</v>
      </c>
      <c r="F39" s="7">
        <v>23521</v>
      </c>
      <c r="G39" s="8">
        <v>24329</v>
      </c>
      <c r="H39" s="8">
        <v>30834</v>
      </c>
      <c r="I39" s="8">
        <v>33997</v>
      </c>
      <c r="J39" s="8">
        <v>29307</v>
      </c>
      <c r="K39" s="8">
        <v>31624</v>
      </c>
      <c r="L39" s="7">
        <v>32133</v>
      </c>
      <c r="M39" s="7">
        <v>28779</v>
      </c>
      <c r="N39" s="7">
        <v>25963</v>
      </c>
      <c r="O39" s="8">
        <v>18840</v>
      </c>
      <c r="P39" s="8">
        <v>16386</v>
      </c>
      <c r="Q39" s="8">
        <v>16564</v>
      </c>
      <c r="R39" s="8">
        <v>13193</v>
      </c>
      <c r="S39" s="8">
        <v>9126</v>
      </c>
      <c r="T39" s="7">
        <v>4283</v>
      </c>
      <c r="U39" s="7">
        <v>1641</v>
      </c>
      <c r="V39" s="7">
        <v>488</v>
      </c>
      <c r="W39" s="8">
        <v>68</v>
      </c>
      <c r="X39" s="8">
        <v>9</v>
      </c>
      <c r="Y39" s="26">
        <f t="shared" si="1"/>
        <v>36.91442338571828</v>
      </c>
    </row>
    <row r="40" spans="1:25" s="9" customFormat="1" ht="10.5">
      <c r="A40" s="116"/>
      <c r="B40" s="50" t="s">
        <v>380</v>
      </c>
      <c r="C40" s="6">
        <v>347437</v>
      </c>
      <c r="D40" s="7">
        <v>19002</v>
      </c>
      <c r="E40" s="7">
        <v>21381</v>
      </c>
      <c r="F40" s="7">
        <v>21786</v>
      </c>
      <c r="G40" s="8">
        <v>22307</v>
      </c>
      <c r="H40" s="8">
        <v>29179</v>
      </c>
      <c r="I40" s="8">
        <v>31737</v>
      </c>
      <c r="J40" s="8">
        <v>24299</v>
      </c>
      <c r="K40" s="8">
        <v>22843</v>
      </c>
      <c r="L40" s="7">
        <v>23370</v>
      </c>
      <c r="M40" s="7">
        <v>22507</v>
      </c>
      <c r="N40" s="7">
        <v>21664</v>
      </c>
      <c r="O40" s="8">
        <v>16741</v>
      </c>
      <c r="P40" s="8">
        <v>16077</v>
      </c>
      <c r="Q40" s="8">
        <v>17332</v>
      </c>
      <c r="R40" s="8">
        <v>15238</v>
      </c>
      <c r="S40" s="8">
        <v>11308</v>
      </c>
      <c r="T40" s="7">
        <v>6438</v>
      </c>
      <c r="U40" s="7">
        <v>3026</v>
      </c>
      <c r="V40" s="7">
        <v>1006</v>
      </c>
      <c r="W40" s="8">
        <v>180</v>
      </c>
      <c r="X40" s="8">
        <v>16</v>
      </c>
      <c r="Y40" s="26">
        <f t="shared" si="1"/>
        <v>38.20108537662943</v>
      </c>
    </row>
    <row r="41" spans="1:25" s="5" customFormat="1" ht="10.5">
      <c r="A41" s="115" t="s">
        <v>392</v>
      </c>
      <c r="B41" s="49" t="s">
        <v>378</v>
      </c>
      <c r="C41" s="3">
        <v>556434</v>
      </c>
      <c r="D41" s="3">
        <v>30700</v>
      </c>
      <c r="E41" s="3">
        <v>32773</v>
      </c>
      <c r="F41" s="3">
        <v>32549</v>
      </c>
      <c r="G41" s="4">
        <v>35418</v>
      </c>
      <c r="H41" s="4">
        <v>44327</v>
      </c>
      <c r="I41" s="4">
        <v>46978</v>
      </c>
      <c r="J41" s="4">
        <v>39880</v>
      </c>
      <c r="K41" s="4">
        <v>42351</v>
      </c>
      <c r="L41" s="3">
        <v>44803</v>
      </c>
      <c r="M41" s="3">
        <v>40903</v>
      </c>
      <c r="N41" s="3">
        <v>36655</v>
      </c>
      <c r="O41" s="4">
        <v>25901</v>
      </c>
      <c r="P41" s="4">
        <v>23617</v>
      </c>
      <c r="Q41" s="4">
        <v>25765</v>
      </c>
      <c r="R41" s="4">
        <v>23033</v>
      </c>
      <c r="S41" s="4">
        <v>16877</v>
      </c>
      <c r="T41" s="3">
        <v>8816</v>
      </c>
      <c r="U41" s="3">
        <v>3632</v>
      </c>
      <c r="V41" s="3">
        <v>1221</v>
      </c>
      <c r="W41" s="4">
        <v>212</v>
      </c>
      <c r="X41" s="4">
        <v>23</v>
      </c>
      <c r="Y41" s="26">
        <f t="shared" si="1"/>
        <v>38.02358680454466</v>
      </c>
    </row>
    <row r="42" spans="1:25" s="9" customFormat="1" ht="10.5">
      <c r="A42" s="116"/>
      <c r="B42" s="50" t="s">
        <v>379</v>
      </c>
      <c r="C42" s="6">
        <v>292755</v>
      </c>
      <c r="D42" s="7">
        <v>16038</v>
      </c>
      <c r="E42" s="7">
        <v>17218</v>
      </c>
      <c r="F42" s="7">
        <v>16896</v>
      </c>
      <c r="G42" s="8">
        <v>18334</v>
      </c>
      <c r="H42" s="8">
        <v>22721</v>
      </c>
      <c r="I42" s="8">
        <v>24197</v>
      </c>
      <c r="J42" s="8">
        <v>21559</v>
      </c>
      <c r="K42" s="8">
        <v>24290</v>
      </c>
      <c r="L42" s="7">
        <v>26019</v>
      </c>
      <c r="M42" s="7">
        <v>23165</v>
      </c>
      <c r="N42" s="7">
        <v>20101</v>
      </c>
      <c r="O42" s="8">
        <v>13515</v>
      </c>
      <c r="P42" s="8">
        <v>11696</v>
      </c>
      <c r="Q42" s="8">
        <v>12476</v>
      </c>
      <c r="R42" s="8">
        <v>10827</v>
      </c>
      <c r="S42" s="8">
        <v>7872</v>
      </c>
      <c r="T42" s="7">
        <v>3882</v>
      </c>
      <c r="U42" s="7">
        <v>1434</v>
      </c>
      <c r="V42" s="7">
        <v>437</v>
      </c>
      <c r="W42" s="8">
        <v>71</v>
      </c>
      <c r="X42" s="8">
        <v>7</v>
      </c>
      <c r="Y42" s="26">
        <f t="shared" si="1"/>
        <v>37.53989171833103</v>
      </c>
    </row>
    <row r="43" spans="1:25" s="9" customFormat="1" ht="10.5">
      <c r="A43" s="116"/>
      <c r="B43" s="50" t="s">
        <v>380</v>
      </c>
      <c r="C43" s="6">
        <v>263679</v>
      </c>
      <c r="D43" s="7">
        <v>14662</v>
      </c>
      <c r="E43" s="7">
        <v>15555</v>
      </c>
      <c r="F43" s="7">
        <v>15653</v>
      </c>
      <c r="G43" s="8">
        <v>17084</v>
      </c>
      <c r="H43" s="8">
        <v>21606</v>
      </c>
      <c r="I43" s="8">
        <v>22781</v>
      </c>
      <c r="J43" s="8">
        <v>18321</v>
      </c>
      <c r="K43" s="8">
        <v>18061</v>
      </c>
      <c r="L43" s="7">
        <v>18784</v>
      </c>
      <c r="M43" s="7">
        <v>17738</v>
      </c>
      <c r="N43" s="7">
        <v>16554</v>
      </c>
      <c r="O43" s="8">
        <v>12386</v>
      </c>
      <c r="P43" s="8">
        <v>11921</v>
      </c>
      <c r="Q43" s="8">
        <v>13289</v>
      </c>
      <c r="R43" s="8">
        <v>12206</v>
      </c>
      <c r="S43" s="8">
        <v>9005</v>
      </c>
      <c r="T43" s="7">
        <v>4934</v>
      </c>
      <c r="U43" s="7">
        <v>2198</v>
      </c>
      <c r="V43" s="7">
        <v>784</v>
      </c>
      <c r="W43" s="8">
        <v>141</v>
      </c>
      <c r="X43" s="8">
        <v>16</v>
      </c>
      <c r="Y43" s="26">
        <f t="shared" si="1"/>
        <v>38.560619161935534</v>
      </c>
    </row>
    <row r="44" spans="1:25" s="5" customFormat="1" ht="10.5">
      <c r="A44" s="117" t="s">
        <v>393</v>
      </c>
      <c r="B44" s="49" t="s">
        <v>378</v>
      </c>
      <c r="C44" s="3">
        <v>1105400</v>
      </c>
      <c r="D44" s="3">
        <v>51958</v>
      </c>
      <c r="E44" s="3">
        <v>65908</v>
      </c>
      <c r="F44" s="3">
        <v>71117</v>
      </c>
      <c r="G44" s="4">
        <v>76786</v>
      </c>
      <c r="H44" s="4">
        <v>91392</v>
      </c>
      <c r="I44" s="4">
        <v>96623</v>
      </c>
      <c r="J44" s="4">
        <v>80054</v>
      </c>
      <c r="K44" s="4">
        <v>86320</v>
      </c>
      <c r="L44" s="3">
        <v>94707</v>
      </c>
      <c r="M44" s="3">
        <v>89457</v>
      </c>
      <c r="N44" s="3">
        <v>76528</v>
      </c>
      <c r="O44" s="4">
        <v>50381</v>
      </c>
      <c r="P44" s="4">
        <v>40944</v>
      </c>
      <c r="Q44" s="4">
        <v>41464</v>
      </c>
      <c r="R44" s="4">
        <v>38224</v>
      </c>
      <c r="S44" s="4">
        <v>29238</v>
      </c>
      <c r="T44" s="3">
        <v>15546</v>
      </c>
      <c r="U44" s="3">
        <v>6157</v>
      </c>
      <c r="V44" s="3">
        <v>2189</v>
      </c>
      <c r="W44" s="4">
        <v>373</v>
      </c>
      <c r="X44" s="4">
        <v>34</v>
      </c>
      <c r="Y44" s="26">
        <f t="shared" si="1"/>
        <v>37.14189614619142</v>
      </c>
    </row>
    <row r="45" spans="1:25" s="9" customFormat="1" ht="10.5">
      <c r="A45" s="118"/>
      <c r="B45" s="50" t="s">
        <v>379</v>
      </c>
      <c r="C45" s="6">
        <v>568951</v>
      </c>
      <c r="D45" s="7">
        <v>27106</v>
      </c>
      <c r="E45" s="7">
        <v>34513</v>
      </c>
      <c r="F45" s="7">
        <v>36816</v>
      </c>
      <c r="G45" s="8">
        <v>39828</v>
      </c>
      <c r="H45" s="8">
        <v>46908</v>
      </c>
      <c r="I45" s="8">
        <v>49973</v>
      </c>
      <c r="J45" s="8">
        <v>41289</v>
      </c>
      <c r="K45" s="8">
        <v>45102</v>
      </c>
      <c r="L45" s="7">
        <v>50141</v>
      </c>
      <c r="M45" s="7">
        <v>47471</v>
      </c>
      <c r="N45" s="7">
        <v>40158</v>
      </c>
      <c r="O45" s="8">
        <v>25738</v>
      </c>
      <c r="P45" s="8">
        <v>20290</v>
      </c>
      <c r="Q45" s="8">
        <v>19964</v>
      </c>
      <c r="R45" s="8">
        <v>18378</v>
      </c>
      <c r="S45" s="8">
        <v>14678</v>
      </c>
      <c r="T45" s="7">
        <v>7149</v>
      </c>
      <c r="U45" s="7">
        <v>2524</v>
      </c>
      <c r="V45" s="7">
        <v>793</v>
      </c>
      <c r="W45" s="8">
        <v>119</v>
      </c>
      <c r="X45" s="8">
        <v>13</v>
      </c>
      <c r="Y45" s="26">
        <f t="shared" si="1"/>
        <v>36.7402184019362</v>
      </c>
    </row>
    <row r="46" spans="1:25" s="9" customFormat="1" ht="10.5">
      <c r="A46" s="118"/>
      <c r="B46" s="50" t="s">
        <v>380</v>
      </c>
      <c r="C46" s="6">
        <v>536449</v>
      </c>
      <c r="D46" s="7">
        <v>24852</v>
      </c>
      <c r="E46" s="7">
        <v>31395</v>
      </c>
      <c r="F46" s="7">
        <v>34301</v>
      </c>
      <c r="G46" s="8">
        <v>36958</v>
      </c>
      <c r="H46" s="8">
        <v>44484</v>
      </c>
      <c r="I46" s="8">
        <v>46650</v>
      </c>
      <c r="J46" s="8">
        <v>38765</v>
      </c>
      <c r="K46" s="8">
        <v>41218</v>
      </c>
      <c r="L46" s="7">
        <v>44566</v>
      </c>
      <c r="M46" s="7">
        <v>41986</v>
      </c>
      <c r="N46" s="7">
        <v>36370</v>
      </c>
      <c r="O46" s="8">
        <v>24643</v>
      </c>
      <c r="P46" s="8">
        <v>20654</v>
      </c>
      <c r="Q46" s="8">
        <v>21500</v>
      </c>
      <c r="R46" s="8">
        <v>19846</v>
      </c>
      <c r="S46" s="8">
        <v>14560</v>
      </c>
      <c r="T46" s="7">
        <v>8397</v>
      </c>
      <c r="U46" s="7">
        <v>3633</v>
      </c>
      <c r="V46" s="7">
        <v>1396</v>
      </c>
      <c r="W46" s="8">
        <v>254</v>
      </c>
      <c r="X46" s="8">
        <v>21</v>
      </c>
      <c r="Y46" s="26">
        <f t="shared" si="1"/>
        <v>37.56791046306359</v>
      </c>
    </row>
    <row r="47" spans="1:25" s="5" customFormat="1" ht="10.5">
      <c r="A47" s="115" t="s">
        <v>394</v>
      </c>
      <c r="B47" s="49" t="s">
        <v>378</v>
      </c>
      <c r="C47" s="3">
        <v>1241280</v>
      </c>
      <c r="D47" s="3">
        <v>61356</v>
      </c>
      <c r="E47" s="3">
        <v>75938</v>
      </c>
      <c r="F47" s="3">
        <v>81287</v>
      </c>
      <c r="G47" s="4">
        <v>85194</v>
      </c>
      <c r="H47" s="4">
        <v>103394</v>
      </c>
      <c r="I47" s="4">
        <v>117380</v>
      </c>
      <c r="J47" s="4">
        <v>101877</v>
      </c>
      <c r="K47" s="4">
        <v>101095</v>
      </c>
      <c r="L47" s="3">
        <v>103453</v>
      </c>
      <c r="M47" s="3">
        <v>98917</v>
      </c>
      <c r="N47" s="3">
        <v>90692</v>
      </c>
      <c r="O47" s="4">
        <v>59571</v>
      </c>
      <c r="P47" s="4">
        <v>45065</v>
      </c>
      <c r="Q47" s="4">
        <v>38807</v>
      </c>
      <c r="R47" s="4">
        <v>31404</v>
      </c>
      <c r="S47" s="4">
        <v>25260</v>
      </c>
      <c r="T47" s="3">
        <v>13657</v>
      </c>
      <c r="U47" s="3">
        <v>5110</v>
      </c>
      <c r="V47" s="3">
        <v>1536</v>
      </c>
      <c r="W47" s="4">
        <v>245</v>
      </c>
      <c r="X47" s="4">
        <v>42</v>
      </c>
      <c r="Y47" s="26">
        <f t="shared" si="1"/>
        <v>35.91684068058778</v>
      </c>
    </row>
    <row r="48" spans="1:25" s="9" customFormat="1" ht="10.5">
      <c r="A48" s="116"/>
      <c r="B48" s="50" t="s">
        <v>379</v>
      </c>
      <c r="C48" s="6">
        <v>641718</v>
      </c>
      <c r="D48" s="7">
        <v>31873</v>
      </c>
      <c r="E48" s="7">
        <v>39535</v>
      </c>
      <c r="F48" s="7">
        <v>42447</v>
      </c>
      <c r="G48" s="8">
        <v>44121</v>
      </c>
      <c r="H48" s="8">
        <v>53189</v>
      </c>
      <c r="I48" s="8">
        <v>61091</v>
      </c>
      <c r="J48" s="8">
        <v>53692</v>
      </c>
      <c r="K48" s="8">
        <v>54184</v>
      </c>
      <c r="L48" s="7">
        <v>54456</v>
      </c>
      <c r="M48" s="7">
        <v>50294</v>
      </c>
      <c r="N48" s="7">
        <v>45148</v>
      </c>
      <c r="O48" s="8">
        <v>29525</v>
      </c>
      <c r="P48" s="8">
        <v>22389</v>
      </c>
      <c r="Q48" s="8">
        <v>18630</v>
      </c>
      <c r="R48" s="8">
        <v>16215</v>
      </c>
      <c r="S48" s="8">
        <v>14385</v>
      </c>
      <c r="T48" s="7">
        <v>7250</v>
      </c>
      <c r="U48" s="7">
        <v>2440</v>
      </c>
      <c r="V48" s="7">
        <v>711</v>
      </c>
      <c r="W48" s="8">
        <v>117</v>
      </c>
      <c r="X48" s="8">
        <v>26</v>
      </c>
      <c r="Y48" s="26">
        <f t="shared" si="1"/>
        <v>35.75182245160647</v>
      </c>
    </row>
    <row r="49" spans="1:25" s="9" customFormat="1" ht="10.5">
      <c r="A49" s="116"/>
      <c r="B49" s="50" t="s">
        <v>380</v>
      </c>
      <c r="C49" s="6">
        <v>599562</v>
      </c>
      <c r="D49" s="7">
        <v>29483</v>
      </c>
      <c r="E49" s="7">
        <v>36403</v>
      </c>
      <c r="F49" s="7">
        <v>38840</v>
      </c>
      <c r="G49" s="8">
        <v>41073</v>
      </c>
      <c r="H49" s="8">
        <v>50205</v>
      </c>
      <c r="I49" s="8">
        <v>56289</v>
      </c>
      <c r="J49" s="8">
        <v>48185</v>
      </c>
      <c r="K49" s="8">
        <v>46911</v>
      </c>
      <c r="L49" s="7">
        <v>48997</v>
      </c>
      <c r="M49" s="7">
        <v>48623</v>
      </c>
      <c r="N49" s="7">
        <v>45544</v>
      </c>
      <c r="O49" s="8">
        <v>30046</v>
      </c>
      <c r="P49" s="8">
        <v>22676</v>
      </c>
      <c r="Q49" s="8">
        <v>20177</v>
      </c>
      <c r="R49" s="8">
        <v>15189</v>
      </c>
      <c r="S49" s="8">
        <v>10875</v>
      </c>
      <c r="T49" s="7">
        <v>6407</v>
      </c>
      <c r="U49" s="7">
        <v>2670</v>
      </c>
      <c r="V49" s="7">
        <v>825</v>
      </c>
      <c r="W49" s="8">
        <v>128</v>
      </c>
      <c r="X49" s="8">
        <v>16</v>
      </c>
      <c r="Y49" s="26">
        <f t="shared" si="1"/>
        <v>36.09346156027233</v>
      </c>
    </row>
    <row r="50" spans="1:25" s="5" customFormat="1" ht="10.5">
      <c r="A50" s="115" t="s">
        <v>395</v>
      </c>
      <c r="B50" s="49" t="s">
        <v>378</v>
      </c>
      <c r="C50" s="3">
        <v>898435</v>
      </c>
      <c r="D50" s="3">
        <v>44373</v>
      </c>
      <c r="E50" s="3">
        <v>56331</v>
      </c>
      <c r="F50" s="3">
        <v>60704</v>
      </c>
      <c r="G50" s="4">
        <v>60502</v>
      </c>
      <c r="H50" s="4">
        <v>73363</v>
      </c>
      <c r="I50" s="4">
        <v>79562</v>
      </c>
      <c r="J50" s="4">
        <v>66608</v>
      </c>
      <c r="K50" s="4">
        <v>70715</v>
      </c>
      <c r="L50" s="3">
        <v>73123</v>
      </c>
      <c r="M50" s="3">
        <v>69196</v>
      </c>
      <c r="N50" s="3">
        <v>63143</v>
      </c>
      <c r="O50" s="4">
        <v>43279</v>
      </c>
      <c r="P50" s="4">
        <v>35580</v>
      </c>
      <c r="Q50" s="4">
        <v>34307</v>
      </c>
      <c r="R50" s="4">
        <v>28447</v>
      </c>
      <c r="S50" s="4">
        <v>21426</v>
      </c>
      <c r="T50" s="3">
        <v>11524</v>
      </c>
      <c r="U50" s="3">
        <v>4672</v>
      </c>
      <c r="V50" s="3">
        <v>1339</v>
      </c>
      <c r="W50" s="4">
        <v>202</v>
      </c>
      <c r="X50" s="4">
        <v>39</v>
      </c>
      <c r="Y50" s="26">
        <f t="shared" si="1"/>
        <v>36.70134956897272</v>
      </c>
    </row>
    <row r="51" spans="1:25" s="9" customFormat="1" ht="10.5">
      <c r="A51" s="116"/>
      <c r="B51" s="50" t="s">
        <v>379</v>
      </c>
      <c r="C51" s="6">
        <v>466247</v>
      </c>
      <c r="D51" s="7">
        <v>22986</v>
      </c>
      <c r="E51" s="7">
        <v>29501</v>
      </c>
      <c r="F51" s="7">
        <v>31546</v>
      </c>
      <c r="G51" s="8">
        <v>31172</v>
      </c>
      <c r="H51" s="8">
        <v>37515</v>
      </c>
      <c r="I51" s="8">
        <v>41455</v>
      </c>
      <c r="J51" s="8">
        <v>35329</v>
      </c>
      <c r="K51" s="8">
        <v>38303</v>
      </c>
      <c r="L51" s="7">
        <v>39081</v>
      </c>
      <c r="M51" s="7">
        <v>36112</v>
      </c>
      <c r="N51" s="7">
        <v>32672</v>
      </c>
      <c r="O51" s="8">
        <v>22064</v>
      </c>
      <c r="P51" s="8">
        <v>17857</v>
      </c>
      <c r="Q51" s="8">
        <v>17125</v>
      </c>
      <c r="R51" s="8">
        <v>13987</v>
      </c>
      <c r="S51" s="8">
        <v>11066</v>
      </c>
      <c r="T51" s="7">
        <v>5594</v>
      </c>
      <c r="U51" s="7">
        <v>2118</v>
      </c>
      <c r="V51" s="7">
        <v>641</v>
      </c>
      <c r="W51" s="8">
        <v>97</v>
      </c>
      <c r="X51" s="8">
        <v>26</v>
      </c>
      <c r="Y51" s="26">
        <f t="shared" si="1"/>
        <v>36.48144760180762</v>
      </c>
    </row>
    <row r="52" spans="1:25" s="9" customFormat="1" ht="10.5">
      <c r="A52" s="116"/>
      <c r="B52" s="50" t="s">
        <v>380</v>
      </c>
      <c r="C52" s="6">
        <v>432188</v>
      </c>
      <c r="D52" s="7">
        <v>21387</v>
      </c>
      <c r="E52" s="7">
        <v>26830</v>
      </c>
      <c r="F52" s="7">
        <v>29158</v>
      </c>
      <c r="G52" s="8">
        <v>29330</v>
      </c>
      <c r="H52" s="8">
        <v>35848</v>
      </c>
      <c r="I52" s="8">
        <v>38107</v>
      </c>
      <c r="J52" s="8">
        <v>31279</v>
      </c>
      <c r="K52" s="8">
        <v>32412</v>
      </c>
      <c r="L52" s="7">
        <v>34042</v>
      </c>
      <c r="M52" s="7">
        <v>33084</v>
      </c>
      <c r="N52" s="7">
        <v>30471</v>
      </c>
      <c r="O52" s="8">
        <v>21215</v>
      </c>
      <c r="P52" s="8">
        <v>17723</v>
      </c>
      <c r="Q52" s="8">
        <v>17182</v>
      </c>
      <c r="R52" s="8">
        <v>14460</v>
      </c>
      <c r="S52" s="8">
        <v>10360</v>
      </c>
      <c r="T52" s="7">
        <v>5930</v>
      </c>
      <c r="U52" s="7">
        <v>2554</v>
      </c>
      <c r="V52" s="7">
        <v>698</v>
      </c>
      <c r="W52" s="8">
        <v>105</v>
      </c>
      <c r="X52" s="8">
        <v>13</v>
      </c>
      <c r="Y52" s="26">
        <f t="shared" si="1"/>
        <v>36.93858112673188</v>
      </c>
    </row>
    <row r="53" spans="1:25" s="5" customFormat="1" ht="10.5">
      <c r="A53" s="117" t="s">
        <v>396</v>
      </c>
      <c r="B53" s="49" t="s">
        <v>378</v>
      </c>
      <c r="C53" s="3">
        <v>238974</v>
      </c>
      <c r="D53" s="3">
        <v>12677</v>
      </c>
      <c r="E53" s="3">
        <v>15051</v>
      </c>
      <c r="F53" s="3">
        <v>15803</v>
      </c>
      <c r="G53" s="4">
        <v>15458</v>
      </c>
      <c r="H53" s="4">
        <v>19326</v>
      </c>
      <c r="I53" s="4">
        <v>20304</v>
      </c>
      <c r="J53" s="4">
        <v>18400</v>
      </c>
      <c r="K53" s="4">
        <v>19055</v>
      </c>
      <c r="L53" s="3">
        <v>19410</v>
      </c>
      <c r="M53" s="3">
        <v>17873</v>
      </c>
      <c r="N53" s="3">
        <v>15920</v>
      </c>
      <c r="O53" s="4">
        <v>11222</v>
      </c>
      <c r="P53" s="4">
        <v>9403</v>
      </c>
      <c r="Q53" s="4">
        <v>8894</v>
      </c>
      <c r="R53" s="4">
        <v>7574</v>
      </c>
      <c r="S53" s="4">
        <v>6576</v>
      </c>
      <c r="T53" s="3">
        <v>3922</v>
      </c>
      <c r="U53" s="3">
        <v>1534</v>
      </c>
      <c r="V53" s="3">
        <v>462</v>
      </c>
      <c r="W53" s="4">
        <v>88</v>
      </c>
      <c r="X53" s="4">
        <v>22</v>
      </c>
      <c r="Y53" s="26">
        <f t="shared" si="1"/>
        <v>36.95590733719986</v>
      </c>
    </row>
    <row r="54" spans="1:25" s="9" customFormat="1" ht="10.5">
      <c r="A54" s="118"/>
      <c r="B54" s="50" t="s">
        <v>379</v>
      </c>
      <c r="C54" s="6">
        <v>126829</v>
      </c>
      <c r="D54" s="7">
        <v>6631</v>
      </c>
      <c r="E54" s="7">
        <v>7776</v>
      </c>
      <c r="F54" s="7">
        <v>8314</v>
      </c>
      <c r="G54" s="8">
        <v>8156</v>
      </c>
      <c r="H54" s="8">
        <v>10010</v>
      </c>
      <c r="I54" s="8">
        <v>10783</v>
      </c>
      <c r="J54" s="8">
        <v>10124</v>
      </c>
      <c r="K54" s="8">
        <v>10967</v>
      </c>
      <c r="L54" s="7">
        <v>10997</v>
      </c>
      <c r="M54" s="7">
        <v>9653</v>
      </c>
      <c r="N54" s="7">
        <v>8096</v>
      </c>
      <c r="O54" s="8">
        <v>5522</v>
      </c>
      <c r="P54" s="8">
        <v>4627</v>
      </c>
      <c r="Q54" s="8">
        <v>4252</v>
      </c>
      <c r="R54" s="8">
        <v>3671</v>
      </c>
      <c r="S54" s="8">
        <v>3745</v>
      </c>
      <c r="T54" s="7">
        <v>2281</v>
      </c>
      <c r="U54" s="7">
        <v>895</v>
      </c>
      <c r="V54" s="7">
        <v>278</v>
      </c>
      <c r="W54" s="8">
        <v>41</v>
      </c>
      <c r="X54" s="8">
        <v>10</v>
      </c>
      <c r="Y54" s="26">
        <f t="shared" si="1"/>
        <v>36.914802608236286</v>
      </c>
    </row>
    <row r="55" spans="1:25" s="9" customFormat="1" ht="10.5">
      <c r="A55" s="118"/>
      <c r="B55" s="50" t="s">
        <v>380</v>
      </c>
      <c r="C55" s="6">
        <v>112145</v>
      </c>
      <c r="D55" s="7">
        <v>6046</v>
      </c>
      <c r="E55" s="7">
        <v>7275</v>
      </c>
      <c r="F55" s="7">
        <v>7489</v>
      </c>
      <c r="G55" s="8">
        <v>7302</v>
      </c>
      <c r="H55" s="8">
        <v>9316</v>
      </c>
      <c r="I55" s="8">
        <v>9521</v>
      </c>
      <c r="J55" s="8">
        <v>8276</v>
      </c>
      <c r="K55" s="8">
        <v>8088</v>
      </c>
      <c r="L55" s="7">
        <v>8413</v>
      </c>
      <c r="M55" s="7">
        <v>8220</v>
      </c>
      <c r="N55" s="7">
        <v>7824</v>
      </c>
      <c r="O55" s="8">
        <v>5700</v>
      </c>
      <c r="P55" s="8">
        <v>4776</v>
      </c>
      <c r="Q55" s="8">
        <v>4642</v>
      </c>
      <c r="R55" s="8">
        <v>3903</v>
      </c>
      <c r="S55" s="8">
        <v>2831</v>
      </c>
      <c r="T55" s="7">
        <v>1641</v>
      </c>
      <c r="U55" s="7">
        <v>639</v>
      </c>
      <c r="V55" s="7">
        <v>184</v>
      </c>
      <c r="W55" s="8">
        <v>47</v>
      </c>
      <c r="X55" s="8">
        <v>12</v>
      </c>
      <c r="Y55" s="26">
        <f t="shared" si="1"/>
        <v>37.002394221766465</v>
      </c>
    </row>
    <row r="56" spans="1:25" s="5" customFormat="1" ht="10.5">
      <c r="A56" s="115" t="s">
        <v>397</v>
      </c>
      <c r="B56" s="49" t="s">
        <v>378</v>
      </c>
      <c r="C56" s="3">
        <v>347348</v>
      </c>
      <c r="D56" s="3">
        <v>17191</v>
      </c>
      <c r="E56" s="3">
        <v>22245</v>
      </c>
      <c r="F56" s="3">
        <v>24319</v>
      </c>
      <c r="G56" s="4">
        <v>23197</v>
      </c>
      <c r="H56" s="4">
        <v>28411</v>
      </c>
      <c r="I56" s="4">
        <v>29695</v>
      </c>
      <c r="J56" s="4">
        <v>26234</v>
      </c>
      <c r="K56" s="4">
        <v>26787</v>
      </c>
      <c r="L56" s="3">
        <v>27692</v>
      </c>
      <c r="M56" s="3">
        <v>27031</v>
      </c>
      <c r="N56" s="3">
        <v>24155</v>
      </c>
      <c r="O56" s="4">
        <v>16749</v>
      </c>
      <c r="P56" s="4">
        <v>13415</v>
      </c>
      <c r="Q56" s="4">
        <v>12084</v>
      </c>
      <c r="R56" s="4">
        <v>10326</v>
      </c>
      <c r="S56" s="4">
        <v>9193</v>
      </c>
      <c r="T56" s="3">
        <v>5395</v>
      </c>
      <c r="U56" s="3">
        <v>2182</v>
      </c>
      <c r="V56" s="3">
        <v>828</v>
      </c>
      <c r="W56" s="4">
        <v>165</v>
      </c>
      <c r="X56" s="4">
        <v>54</v>
      </c>
      <c r="Y56" s="26">
        <f t="shared" si="1"/>
        <v>36.77656701636399</v>
      </c>
    </row>
    <row r="57" spans="1:25" s="9" customFormat="1" ht="10.5">
      <c r="A57" s="116"/>
      <c r="B57" s="50" t="s">
        <v>379</v>
      </c>
      <c r="C57" s="6">
        <v>181737</v>
      </c>
      <c r="D57" s="7">
        <v>8947</v>
      </c>
      <c r="E57" s="7">
        <v>11535</v>
      </c>
      <c r="F57" s="7">
        <v>12501</v>
      </c>
      <c r="G57" s="8">
        <v>11943</v>
      </c>
      <c r="H57" s="8">
        <v>14810</v>
      </c>
      <c r="I57" s="8">
        <v>15647</v>
      </c>
      <c r="J57" s="8">
        <v>13897</v>
      </c>
      <c r="K57" s="8">
        <v>14628</v>
      </c>
      <c r="L57" s="7">
        <v>14831</v>
      </c>
      <c r="M57" s="7">
        <v>14118</v>
      </c>
      <c r="N57" s="7">
        <v>12411</v>
      </c>
      <c r="O57" s="8">
        <v>8325</v>
      </c>
      <c r="P57" s="8">
        <v>6527</v>
      </c>
      <c r="Q57" s="8">
        <v>5762</v>
      </c>
      <c r="R57" s="8">
        <v>5232</v>
      </c>
      <c r="S57" s="8">
        <v>5498</v>
      </c>
      <c r="T57" s="7">
        <v>3254</v>
      </c>
      <c r="U57" s="7">
        <v>1263</v>
      </c>
      <c r="V57" s="7">
        <v>487</v>
      </c>
      <c r="W57" s="8">
        <v>82</v>
      </c>
      <c r="X57" s="8">
        <v>39</v>
      </c>
      <c r="Y57" s="26">
        <f t="shared" si="1"/>
        <v>36.906997474372304</v>
      </c>
    </row>
    <row r="58" spans="1:25" s="9" customFormat="1" ht="10.5">
      <c r="A58" s="116"/>
      <c r="B58" s="50" t="s">
        <v>380</v>
      </c>
      <c r="C58" s="6">
        <v>165611</v>
      </c>
      <c r="D58" s="7">
        <v>8244</v>
      </c>
      <c r="E58" s="7">
        <v>10710</v>
      </c>
      <c r="F58" s="7">
        <v>11818</v>
      </c>
      <c r="G58" s="8">
        <v>11254</v>
      </c>
      <c r="H58" s="8">
        <v>13601</v>
      </c>
      <c r="I58" s="8">
        <v>14048</v>
      </c>
      <c r="J58" s="8">
        <v>12337</v>
      </c>
      <c r="K58" s="8">
        <v>12159</v>
      </c>
      <c r="L58" s="7">
        <v>12861</v>
      </c>
      <c r="M58" s="7">
        <v>12913</v>
      </c>
      <c r="N58" s="7">
        <v>11744</v>
      </c>
      <c r="O58" s="8">
        <v>8424</v>
      </c>
      <c r="P58" s="8">
        <v>6888</v>
      </c>
      <c r="Q58" s="8">
        <v>6322</v>
      </c>
      <c r="R58" s="8">
        <v>5094</v>
      </c>
      <c r="S58" s="8">
        <v>3695</v>
      </c>
      <c r="T58" s="7">
        <v>2141</v>
      </c>
      <c r="U58" s="7">
        <v>919</v>
      </c>
      <c r="V58" s="7">
        <v>341</v>
      </c>
      <c r="W58" s="8">
        <v>83</v>
      </c>
      <c r="X58" s="8">
        <v>15</v>
      </c>
      <c r="Y58" s="26">
        <f t="shared" si="1"/>
        <v>36.63343618479449</v>
      </c>
    </row>
    <row r="59" spans="1:25" s="5" customFormat="1" ht="10.5">
      <c r="A59" s="115" t="s">
        <v>398</v>
      </c>
      <c r="B59" s="49" t="s">
        <v>378</v>
      </c>
      <c r="C59" s="3">
        <v>92405</v>
      </c>
      <c r="D59" s="3">
        <v>4799</v>
      </c>
      <c r="E59" s="3">
        <v>5212</v>
      </c>
      <c r="F59" s="3">
        <v>5468</v>
      </c>
      <c r="G59" s="4">
        <v>5824</v>
      </c>
      <c r="H59" s="4">
        <v>7242</v>
      </c>
      <c r="I59" s="4">
        <v>8133</v>
      </c>
      <c r="J59" s="4">
        <v>7269</v>
      </c>
      <c r="K59" s="4">
        <v>7127</v>
      </c>
      <c r="L59" s="3">
        <v>7041</v>
      </c>
      <c r="M59" s="3">
        <v>6726</v>
      </c>
      <c r="N59" s="3">
        <v>5966</v>
      </c>
      <c r="O59" s="4">
        <v>4394</v>
      </c>
      <c r="P59" s="4">
        <v>3536</v>
      </c>
      <c r="Q59" s="4">
        <v>3768</v>
      </c>
      <c r="R59" s="4">
        <v>3961</v>
      </c>
      <c r="S59" s="4">
        <v>3071</v>
      </c>
      <c r="T59" s="3">
        <v>1800</v>
      </c>
      <c r="U59" s="3">
        <v>755</v>
      </c>
      <c r="V59" s="3">
        <v>257</v>
      </c>
      <c r="W59" s="4">
        <v>48</v>
      </c>
      <c r="X59" s="4">
        <v>8</v>
      </c>
      <c r="Y59" s="26">
        <f t="shared" si="1"/>
        <v>38.314122612412746</v>
      </c>
    </row>
    <row r="60" spans="1:25" s="9" customFormat="1" ht="10.5">
      <c r="A60" s="116"/>
      <c r="B60" s="50" t="s">
        <v>379</v>
      </c>
      <c r="C60" s="6">
        <v>47859</v>
      </c>
      <c r="D60" s="7">
        <v>2504</v>
      </c>
      <c r="E60" s="7">
        <v>2718</v>
      </c>
      <c r="F60" s="7">
        <v>2823</v>
      </c>
      <c r="G60" s="8">
        <v>2976</v>
      </c>
      <c r="H60" s="8">
        <v>3736</v>
      </c>
      <c r="I60" s="8">
        <v>4177</v>
      </c>
      <c r="J60" s="8">
        <v>3855</v>
      </c>
      <c r="K60" s="8">
        <v>3918</v>
      </c>
      <c r="L60" s="7">
        <v>3902</v>
      </c>
      <c r="M60" s="7">
        <v>3660</v>
      </c>
      <c r="N60" s="7">
        <v>3059</v>
      </c>
      <c r="O60" s="8">
        <v>2163</v>
      </c>
      <c r="P60" s="8">
        <v>1775</v>
      </c>
      <c r="Q60" s="8">
        <v>1889</v>
      </c>
      <c r="R60" s="8">
        <v>1926</v>
      </c>
      <c r="S60" s="8">
        <v>1556</v>
      </c>
      <c r="T60" s="7">
        <v>797</v>
      </c>
      <c r="U60" s="7">
        <v>312</v>
      </c>
      <c r="V60" s="7">
        <v>94</v>
      </c>
      <c r="W60" s="8">
        <v>16</v>
      </c>
      <c r="X60" s="8">
        <v>3</v>
      </c>
      <c r="Y60" s="26">
        <f t="shared" si="1"/>
        <v>37.86318142878038</v>
      </c>
    </row>
    <row r="61" spans="1:25" s="9" customFormat="1" ht="10.5">
      <c r="A61" s="116"/>
      <c r="B61" s="50" t="s">
        <v>380</v>
      </c>
      <c r="C61" s="6">
        <v>44546</v>
      </c>
      <c r="D61" s="7">
        <v>2295</v>
      </c>
      <c r="E61" s="7">
        <v>2494</v>
      </c>
      <c r="F61" s="7">
        <v>2645</v>
      </c>
      <c r="G61" s="8">
        <v>2848</v>
      </c>
      <c r="H61" s="8">
        <v>3506</v>
      </c>
      <c r="I61" s="8">
        <v>3956</v>
      </c>
      <c r="J61" s="8">
        <v>3414</v>
      </c>
      <c r="K61" s="8">
        <v>3209</v>
      </c>
      <c r="L61" s="7">
        <v>3139</v>
      </c>
      <c r="M61" s="7">
        <v>3066</v>
      </c>
      <c r="N61" s="7">
        <v>2907</v>
      </c>
      <c r="O61" s="8">
        <v>2231</v>
      </c>
      <c r="P61" s="8">
        <v>1761</v>
      </c>
      <c r="Q61" s="8">
        <v>1879</v>
      </c>
      <c r="R61" s="8">
        <v>2035</v>
      </c>
      <c r="S61" s="8">
        <v>1515</v>
      </c>
      <c r="T61" s="7">
        <v>1003</v>
      </c>
      <c r="U61" s="7">
        <v>443</v>
      </c>
      <c r="V61" s="7">
        <v>163</v>
      </c>
      <c r="W61" s="8">
        <v>32</v>
      </c>
      <c r="X61" s="8">
        <v>5</v>
      </c>
      <c r="Y61" s="26">
        <f t="shared" si="1"/>
        <v>38.79860144569658</v>
      </c>
    </row>
    <row r="62" spans="1:25" s="5" customFormat="1" ht="10.5">
      <c r="A62" s="115" t="s">
        <v>399</v>
      </c>
      <c r="B62" s="49" t="s">
        <v>378</v>
      </c>
      <c r="C62" s="3">
        <v>392014</v>
      </c>
      <c r="D62" s="3">
        <v>17260</v>
      </c>
      <c r="E62" s="3">
        <v>24956</v>
      </c>
      <c r="F62" s="3">
        <v>28317</v>
      </c>
      <c r="G62" s="4">
        <v>26966</v>
      </c>
      <c r="H62" s="4">
        <v>30354</v>
      </c>
      <c r="I62" s="4">
        <v>33050</v>
      </c>
      <c r="J62" s="4">
        <v>31107</v>
      </c>
      <c r="K62" s="4">
        <v>33477</v>
      </c>
      <c r="L62" s="3">
        <v>34767</v>
      </c>
      <c r="M62" s="3">
        <v>32990</v>
      </c>
      <c r="N62" s="3">
        <v>28794</v>
      </c>
      <c r="O62" s="4">
        <v>17828</v>
      </c>
      <c r="P62" s="4">
        <v>13125</v>
      </c>
      <c r="Q62" s="4">
        <v>12668</v>
      </c>
      <c r="R62" s="4">
        <v>10088</v>
      </c>
      <c r="S62" s="4">
        <v>8399</v>
      </c>
      <c r="T62" s="3">
        <v>5039</v>
      </c>
      <c r="U62" s="3">
        <v>1964</v>
      </c>
      <c r="V62" s="3">
        <v>686</v>
      </c>
      <c r="W62" s="4">
        <v>140</v>
      </c>
      <c r="X62" s="4">
        <v>39</v>
      </c>
      <c r="Y62" s="26">
        <f t="shared" si="1"/>
        <v>36.27983822006357</v>
      </c>
    </row>
    <row r="63" spans="1:25" s="9" customFormat="1" ht="10.5">
      <c r="A63" s="116"/>
      <c r="B63" s="50" t="s">
        <v>379</v>
      </c>
      <c r="C63" s="6">
        <v>199574</v>
      </c>
      <c r="D63" s="7">
        <v>9102</v>
      </c>
      <c r="E63" s="7">
        <v>12980</v>
      </c>
      <c r="F63" s="7">
        <v>14650</v>
      </c>
      <c r="G63" s="8">
        <v>14017</v>
      </c>
      <c r="H63" s="8">
        <v>15712</v>
      </c>
      <c r="I63" s="8">
        <v>16890</v>
      </c>
      <c r="J63" s="8">
        <v>15983</v>
      </c>
      <c r="K63" s="8">
        <v>17070</v>
      </c>
      <c r="L63" s="7">
        <v>17868</v>
      </c>
      <c r="M63" s="7">
        <v>16698</v>
      </c>
      <c r="N63" s="7">
        <v>14291</v>
      </c>
      <c r="O63" s="8">
        <v>8733</v>
      </c>
      <c r="P63" s="8">
        <v>6225</v>
      </c>
      <c r="Q63" s="8">
        <v>5749</v>
      </c>
      <c r="R63" s="8">
        <v>4954</v>
      </c>
      <c r="S63" s="8">
        <v>4512</v>
      </c>
      <c r="T63" s="7">
        <v>2744</v>
      </c>
      <c r="U63" s="7">
        <v>983</v>
      </c>
      <c r="V63" s="7">
        <v>331</v>
      </c>
      <c r="W63" s="8">
        <v>63</v>
      </c>
      <c r="X63" s="8">
        <v>19</v>
      </c>
      <c r="Y63" s="26">
        <f t="shared" si="1"/>
        <v>35.91720113842484</v>
      </c>
    </row>
    <row r="64" spans="1:25" s="9" customFormat="1" ht="10.5">
      <c r="A64" s="116"/>
      <c r="B64" s="50" t="s">
        <v>380</v>
      </c>
      <c r="C64" s="6">
        <v>192440</v>
      </c>
      <c r="D64" s="7">
        <v>8158</v>
      </c>
      <c r="E64" s="7">
        <v>11976</v>
      </c>
      <c r="F64" s="7">
        <v>13667</v>
      </c>
      <c r="G64" s="8">
        <v>12949</v>
      </c>
      <c r="H64" s="8">
        <v>14642</v>
      </c>
      <c r="I64" s="8">
        <v>16160</v>
      </c>
      <c r="J64" s="8">
        <v>15124</v>
      </c>
      <c r="K64" s="8">
        <v>16407</v>
      </c>
      <c r="L64" s="7">
        <v>16899</v>
      </c>
      <c r="M64" s="7">
        <v>16292</v>
      </c>
      <c r="N64" s="7">
        <v>14503</v>
      </c>
      <c r="O64" s="8">
        <v>9095</v>
      </c>
      <c r="P64" s="8">
        <v>6900</v>
      </c>
      <c r="Q64" s="8">
        <v>6919</v>
      </c>
      <c r="R64" s="8">
        <v>5134</v>
      </c>
      <c r="S64" s="8">
        <v>3887</v>
      </c>
      <c r="T64" s="7">
        <v>2295</v>
      </c>
      <c r="U64" s="7">
        <v>981</v>
      </c>
      <c r="V64" s="7">
        <v>355</v>
      </c>
      <c r="W64" s="8">
        <v>77</v>
      </c>
      <c r="X64" s="8">
        <v>20</v>
      </c>
      <c r="Y64" s="26">
        <f t="shared" si="1"/>
        <v>36.65591872791519</v>
      </c>
    </row>
    <row r="65" spans="1:25" s="5" customFormat="1" ht="10.5">
      <c r="A65" s="115" t="s">
        <v>400</v>
      </c>
      <c r="B65" s="49" t="s">
        <v>378</v>
      </c>
      <c r="C65" s="3">
        <v>390353</v>
      </c>
      <c r="D65" s="3">
        <v>24395</v>
      </c>
      <c r="E65" s="3">
        <v>29524</v>
      </c>
      <c r="F65" s="3">
        <v>29443</v>
      </c>
      <c r="G65" s="4">
        <v>26799</v>
      </c>
      <c r="H65" s="4">
        <v>29766</v>
      </c>
      <c r="I65" s="4">
        <v>32690</v>
      </c>
      <c r="J65" s="4">
        <v>33085</v>
      </c>
      <c r="K65" s="4">
        <v>34783</v>
      </c>
      <c r="L65" s="3">
        <v>33049</v>
      </c>
      <c r="M65" s="3">
        <v>29084</v>
      </c>
      <c r="N65" s="3">
        <v>25099</v>
      </c>
      <c r="O65" s="4">
        <v>15862</v>
      </c>
      <c r="P65" s="4">
        <v>11959</v>
      </c>
      <c r="Q65" s="4">
        <v>10434</v>
      </c>
      <c r="R65" s="4">
        <v>8538</v>
      </c>
      <c r="S65" s="4">
        <v>7922</v>
      </c>
      <c r="T65" s="3">
        <v>5104</v>
      </c>
      <c r="U65" s="3">
        <v>1964</v>
      </c>
      <c r="V65" s="3">
        <v>646</v>
      </c>
      <c r="W65" s="4">
        <v>144</v>
      </c>
      <c r="X65" s="4">
        <v>63</v>
      </c>
      <c r="Y65" s="26">
        <f t="shared" si="1"/>
        <v>34.43425309911798</v>
      </c>
    </row>
    <row r="66" spans="1:25" s="9" customFormat="1" ht="10.5">
      <c r="A66" s="116"/>
      <c r="B66" s="50" t="s">
        <v>379</v>
      </c>
      <c r="C66" s="6">
        <v>196738</v>
      </c>
      <c r="D66" s="7">
        <v>12835</v>
      </c>
      <c r="E66" s="7">
        <v>15385</v>
      </c>
      <c r="F66" s="7">
        <v>15212</v>
      </c>
      <c r="G66" s="8">
        <v>13970</v>
      </c>
      <c r="H66" s="8">
        <v>15229</v>
      </c>
      <c r="I66" s="8">
        <v>16102</v>
      </c>
      <c r="J66" s="8">
        <v>16078</v>
      </c>
      <c r="K66" s="8">
        <v>17435</v>
      </c>
      <c r="L66" s="7">
        <v>16758</v>
      </c>
      <c r="M66" s="7">
        <v>14459</v>
      </c>
      <c r="N66" s="7">
        <v>12463</v>
      </c>
      <c r="O66" s="8">
        <v>7740</v>
      </c>
      <c r="P66" s="8">
        <v>5520</v>
      </c>
      <c r="Q66" s="8">
        <v>4655</v>
      </c>
      <c r="R66" s="8">
        <v>4075</v>
      </c>
      <c r="S66" s="8">
        <v>4426</v>
      </c>
      <c r="T66" s="7">
        <v>2936</v>
      </c>
      <c r="U66" s="7">
        <v>1022</v>
      </c>
      <c r="V66" s="7">
        <v>334</v>
      </c>
      <c r="W66" s="8">
        <v>66</v>
      </c>
      <c r="X66" s="8">
        <v>38</v>
      </c>
      <c r="Y66" s="26">
        <f t="shared" si="1"/>
        <v>34.120678262460736</v>
      </c>
    </row>
    <row r="67" spans="1:25" s="9" customFormat="1" ht="10.5">
      <c r="A67" s="116"/>
      <c r="B67" s="50" t="s">
        <v>380</v>
      </c>
      <c r="C67" s="6">
        <v>193615</v>
      </c>
      <c r="D67" s="7">
        <v>11560</v>
      </c>
      <c r="E67" s="7">
        <v>14139</v>
      </c>
      <c r="F67" s="7">
        <v>14231</v>
      </c>
      <c r="G67" s="8">
        <v>12829</v>
      </c>
      <c r="H67" s="8">
        <v>14537</v>
      </c>
      <c r="I67" s="8">
        <v>16588</v>
      </c>
      <c r="J67" s="8">
        <v>17007</v>
      </c>
      <c r="K67" s="8">
        <v>17348</v>
      </c>
      <c r="L67" s="7">
        <v>16291</v>
      </c>
      <c r="M67" s="7">
        <v>14625</v>
      </c>
      <c r="N67" s="7">
        <v>12636</v>
      </c>
      <c r="O67" s="8">
        <v>8122</v>
      </c>
      <c r="P67" s="8">
        <v>6439</v>
      </c>
      <c r="Q67" s="8">
        <v>5779</v>
      </c>
      <c r="R67" s="8">
        <v>4463</v>
      </c>
      <c r="S67" s="8">
        <v>3496</v>
      </c>
      <c r="T67" s="7">
        <v>2168</v>
      </c>
      <c r="U67" s="7">
        <v>942</v>
      </c>
      <c r="V67" s="7">
        <v>312</v>
      </c>
      <c r="W67" s="8">
        <v>78</v>
      </c>
      <c r="X67" s="8">
        <v>25</v>
      </c>
      <c r="Y67" s="26">
        <f t="shared" si="1"/>
        <v>34.75288588177569</v>
      </c>
    </row>
    <row r="68" spans="1:25" s="5" customFormat="1" ht="10.5">
      <c r="A68" s="117" t="s">
        <v>401</v>
      </c>
      <c r="B68" s="49" t="s">
        <v>378</v>
      </c>
      <c r="C68" s="3">
        <v>1031129</v>
      </c>
      <c r="D68" s="3">
        <v>53892</v>
      </c>
      <c r="E68" s="3">
        <v>81441</v>
      </c>
      <c r="F68" s="3">
        <v>84022</v>
      </c>
      <c r="G68" s="4">
        <v>74234</v>
      </c>
      <c r="H68" s="4">
        <v>79609</v>
      </c>
      <c r="I68" s="4">
        <v>83233</v>
      </c>
      <c r="J68" s="4">
        <v>84878</v>
      </c>
      <c r="K68" s="4">
        <v>97409</v>
      </c>
      <c r="L68" s="3">
        <v>94961</v>
      </c>
      <c r="M68" s="3">
        <v>81867</v>
      </c>
      <c r="N68" s="3">
        <v>68951</v>
      </c>
      <c r="O68" s="4">
        <v>42254</v>
      </c>
      <c r="P68" s="4">
        <v>29027</v>
      </c>
      <c r="Q68" s="4">
        <v>24540</v>
      </c>
      <c r="R68" s="4">
        <v>19149</v>
      </c>
      <c r="S68" s="4">
        <v>16639</v>
      </c>
      <c r="T68" s="3">
        <v>9716</v>
      </c>
      <c r="U68" s="3">
        <v>3756</v>
      </c>
      <c r="V68" s="3">
        <v>1237</v>
      </c>
      <c r="W68" s="4">
        <v>256</v>
      </c>
      <c r="X68" s="4">
        <v>58</v>
      </c>
      <c r="Y68" s="26">
        <f t="shared" si="1"/>
        <v>33.92833146968032</v>
      </c>
    </row>
    <row r="69" spans="1:25" s="9" customFormat="1" ht="10.5">
      <c r="A69" s="118"/>
      <c r="B69" s="50" t="s">
        <v>379</v>
      </c>
      <c r="C69" s="6">
        <v>506269</v>
      </c>
      <c r="D69" s="7">
        <v>28116</v>
      </c>
      <c r="E69" s="7">
        <v>42400</v>
      </c>
      <c r="F69" s="7">
        <v>43660</v>
      </c>
      <c r="G69" s="8">
        <v>38453</v>
      </c>
      <c r="H69" s="8">
        <v>40423</v>
      </c>
      <c r="I69" s="8">
        <v>40711</v>
      </c>
      <c r="J69" s="8">
        <v>38691</v>
      </c>
      <c r="K69" s="8">
        <v>44735</v>
      </c>
      <c r="L69" s="7">
        <v>44807</v>
      </c>
      <c r="M69" s="7">
        <v>39207</v>
      </c>
      <c r="N69" s="7">
        <v>33475</v>
      </c>
      <c r="O69" s="8">
        <v>20438</v>
      </c>
      <c r="P69" s="8">
        <v>13366</v>
      </c>
      <c r="Q69" s="8">
        <v>11078</v>
      </c>
      <c r="R69" s="8">
        <v>9328</v>
      </c>
      <c r="S69" s="8">
        <v>9442</v>
      </c>
      <c r="T69" s="7">
        <v>5411</v>
      </c>
      <c r="U69" s="7">
        <v>1849</v>
      </c>
      <c r="V69" s="7">
        <v>546</v>
      </c>
      <c r="W69" s="8">
        <v>106</v>
      </c>
      <c r="X69" s="8">
        <v>27</v>
      </c>
      <c r="Y69" s="26">
        <f aca="true" t="shared" si="2" ref="Y69:Y100">SUM(D69*2.5+E69*7.5+F69*12.5+G69*17.5+H69*22.5+I69*27.5+J69*32.5+K69*37.5+L69*42.5+M69*47.5+N69*52.5+O69*57.5+P69*62.5+Q69*67.5+R69*72.5+S69*77.5+T69*82.5+U69*87.5+V69*92.5+W69*97.5+X69*103)/C69</f>
        <v>33.4472404986282</v>
      </c>
    </row>
    <row r="70" spans="1:25" s="9" customFormat="1" ht="10.5">
      <c r="A70" s="118"/>
      <c r="B70" s="50" t="s">
        <v>380</v>
      </c>
      <c r="C70" s="6">
        <v>524860</v>
      </c>
      <c r="D70" s="7">
        <v>25776</v>
      </c>
      <c r="E70" s="7">
        <v>39041</v>
      </c>
      <c r="F70" s="7">
        <v>40362</v>
      </c>
      <c r="G70" s="8">
        <v>35781</v>
      </c>
      <c r="H70" s="8">
        <v>39186</v>
      </c>
      <c r="I70" s="8">
        <v>42522</v>
      </c>
      <c r="J70" s="8">
        <v>46187</v>
      </c>
      <c r="K70" s="8">
        <v>52674</v>
      </c>
      <c r="L70" s="7">
        <v>50154</v>
      </c>
      <c r="M70" s="7">
        <v>42660</v>
      </c>
      <c r="N70" s="7">
        <v>35476</v>
      </c>
      <c r="O70" s="8">
        <v>21816</v>
      </c>
      <c r="P70" s="8">
        <v>15661</v>
      </c>
      <c r="Q70" s="8">
        <v>13462</v>
      </c>
      <c r="R70" s="8">
        <v>9821</v>
      </c>
      <c r="S70" s="8">
        <v>7197</v>
      </c>
      <c r="T70" s="7">
        <v>4305</v>
      </c>
      <c r="U70" s="7">
        <v>1907</v>
      </c>
      <c r="V70" s="7">
        <v>691</v>
      </c>
      <c r="W70" s="8">
        <v>150</v>
      </c>
      <c r="X70" s="8">
        <v>31</v>
      </c>
      <c r="Y70" s="26">
        <f t="shared" si="2"/>
        <v>34.39238177799794</v>
      </c>
    </row>
    <row r="71" spans="1:25" s="5" customFormat="1" ht="10.5">
      <c r="A71" s="115" t="s">
        <v>402</v>
      </c>
      <c r="B71" s="49" t="s">
        <v>378</v>
      </c>
      <c r="C71" s="3">
        <v>271989</v>
      </c>
      <c r="D71" s="3">
        <v>12897</v>
      </c>
      <c r="E71" s="3">
        <v>20481</v>
      </c>
      <c r="F71" s="3">
        <v>21720</v>
      </c>
      <c r="G71" s="4">
        <v>19020</v>
      </c>
      <c r="H71" s="4">
        <v>21603</v>
      </c>
      <c r="I71" s="4">
        <v>23045</v>
      </c>
      <c r="J71" s="4">
        <v>20373</v>
      </c>
      <c r="K71" s="4">
        <v>22539</v>
      </c>
      <c r="L71" s="3">
        <v>22376</v>
      </c>
      <c r="M71" s="3">
        <v>20431</v>
      </c>
      <c r="N71" s="3">
        <v>18469</v>
      </c>
      <c r="O71" s="4">
        <v>12367</v>
      </c>
      <c r="P71" s="4">
        <v>9660</v>
      </c>
      <c r="Q71" s="4">
        <v>9017</v>
      </c>
      <c r="R71" s="4">
        <v>7478</v>
      </c>
      <c r="S71" s="4">
        <v>5642</v>
      </c>
      <c r="T71" s="3">
        <v>3176</v>
      </c>
      <c r="U71" s="3">
        <v>1246</v>
      </c>
      <c r="V71" s="3">
        <v>377</v>
      </c>
      <c r="W71" s="4">
        <v>57</v>
      </c>
      <c r="X71" s="4">
        <v>15</v>
      </c>
      <c r="Y71" s="26">
        <f t="shared" si="2"/>
        <v>35.38505233667538</v>
      </c>
    </row>
    <row r="72" spans="1:25" s="9" customFormat="1" ht="10.5">
      <c r="A72" s="116"/>
      <c r="B72" s="50" t="s">
        <v>379</v>
      </c>
      <c r="C72" s="6">
        <v>135468</v>
      </c>
      <c r="D72" s="7">
        <v>6782</v>
      </c>
      <c r="E72" s="7">
        <v>10699</v>
      </c>
      <c r="F72" s="7">
        <v>11281</v>
      </c>
      <c r="G72" s="8">
        <v>9766</v>
      </c>
      <c r="H72" s="8">
        <v>10978</v>
      </c>
      <c r="I72" s="8">
        <v>11719</v>
      </c>
      <c r="J72" s="8">
        <v>9838</v>
      </c>
      <c r="K72" s="8">
        <v>10835</v>
      </c>
      <c r="L72" s="7">
        <v>10925</v>
      </c>
      <c r="M72" s="7">
        <v>10103</v>
      </c>
      <c r="N72" s="7">
        <v>9114</v>
      </c>
      <c r="O72" s="8">
        <v>6010</v>
      </c>
      <c r="P72" s="8">
        <v>4544</v>
      </c>
      <c r="Q72" s="8">
        <v>4100</v>
      </c>
      <c r="R72" s="8">
        <v>3531</v>
      </c>
      <c r="S72" s="8">
        <v>2877</v>
      </c>
      <c r="T72" s="7">
        <v>1614</v>
      </c>
      <c r="U72" s="7">
        <v>566</v>
      </c>
      <c r="V72" s="7">
        <v>161</v>
      </c>
      <c r="W72" s="8">
        <v>14</v>
      </c>
      <c r="X72" s="8">
        <v>11</v>
      </c>
      <c r="Y72" s="26">
        <f t="shared" si="2"/>
        <v>34.78674299465556</v>
      </c>
    </row>
    <row r="73" spans="1:25" s="9" customFormat="1" ht="10.5">
      <c r="A73" s="116"/>
      <c r="B73" s="50" t="s">
        <v>380</v>
      </c>
      <c r="C73" s="6">
        <v>136521</v>
      </c>
      <c r="D73" s="7">
        <v>6115</v>
      </c>
      <c r="E73" s="7">
        <v>9782</v>
      </c>
      <c r="F73" s="7">
        <v>10439</v>
      </c>
      <c r="G73" s="8">
        <v>9254</v>
      </c>
      <c r="H73" s="8">
        <v>10625</v>
      </c>
      <c r="I73" s="8">
        <v>11326</v>
      </c>
      <c r="J73" s="8">
        <v>10535</v>
      </c>
      <c r="K73" s="8">
        <v>11704</v>
      </c>
      <c r="L73" s="7">
        <v>11451</v>
      </c>
      <c r="M73" s="7">
        <v>10328</v>
      </c>
      <c r="N73" s="7">
        <v>9355</v>
      </c>
      <c r="O73" s="8">
        <v>6357</v>
      </c>
      <c r="P73" s="8">
        <v>5116</v>
      </c>
      <c r="Q73" s="8">
        <v>4917</v>
      </c>
      <c r="R73" s="8">
        <v>3947</v>
      </c>
      <c r="S73" s="8">
        <v>2765</v>
      </c>
      <c r="T73" s="7">
        <v>1562</v>
      </c>
      <c r="U73" s="7">
        <v>680</v>
      </c>
      <c r="V73" s="7">
        <v>216</v>
      </c>
      <c r="W73" s="8">
        <v>43</v>
      </c>
      <c r="X73" s="8">
        <v>4</v>
      </c>
      <c r="Y73" s="26">
        <f t="shared" si="2"/>
        <v>35.978746859457516</v>
      </c>
    </row>
    <row r="74" spans="1:25" s="5" customFormat="1" ht="10.5">
      <c r="A74" s="117" t="s">
        <v>403</v>
      </c>
      <c r="B74" s="49" t="s">
        <v>378</v>
      </c>
      <c r="C74" s="3">
        <v>756918</v>
      </c>
      <c r="D74" s="3">
        <v>34658</v>
      </c>
      <c r="E74" s="3">
        <v>49214</v>
      </c>
      <c r="F74" s="3">
        <v>56459</v>
      </c>
      <c r="G74" s="4">
        <v>54161</v>
      </c>
      <c r="H74" s="4">
        <v>63398</v>
      </c>
      <c r="I74" s="4">
        <v>67105</v>
      </c>
      <c r="J74" s="4">
        <v>59577</v>
      </c>
      <c r="K74" s="4">
        <v>64086</v>
      </c>
      <c r="L74" s="3">
        <v>65913</v>
      </c>
      <c r="M74" s="3">
        <v>62236</v>
      </c>
      <c r="N74" s="3">
        <v>54608</v>
      </c>
      <c r="O74" s="4">
        <v>34542</v>
      </c>
      <c r="P74" s="4">
        <v>25531</v>
      </c>
      <c r="Q74" s="4">
        <v>21977</v>
      </c>
      <c r="R74" s="4">
        <v>17626</v>
      </c>
      <c r="S74" s="4">
        <v>13631</v>
      </c>
      <c r="T74" s="3">
        <v>7925</v>
      </c>
      <c r="U74" s="3">
        <v>3165</v>
      </c>
      <c r="V74" s="3">
        <v>940</v>
      </c>
      <c r="W74" s="4">
        <v>138</v>
      </c>
      <c r="X74" s="4">
        <v>28</v>
      </c>
      <c r="Y74" s="26">
        <f t="shared" si="2"/>
        <v>35.37857997828034</v>
      </c>
    </row>
    <row r="75" spans="1:25" s="9" customFormat="1" ht="10.5">
      <c r="A75" s="118"/>
      <c r="B75" s="50" t="s">
        <v>379</v>
      </c>
      <c r="C75" s="6">
        <v>378179</v>
      </c>
      <c r="D75" s="7">
        <v>18063</v>
      </c>
      <c r="E75" s="7">
        <v>25726</v>
      </c>
      <c r="F75" s="7">
        <v>29193</v>
      </c>
      <c r="G75" s="8">
        <v>28048</v>
      </c>
      <c r="H75" s="8">
        <v>32402</v>
      </c>
      <c r="I75" s="8">
        <v>34123</v>
      </c>
      <c r="J75" s="8">
        <v>29143</v>
      </c>
      <c r="K75" s="8">
        <v>30858</v>
      </c>
      <c r="L75" s="7">
        <v>31825</v>
      </c>
      <c r="M75" s="7">
        <v>30760</v>
      </c>
      <c r="N75" s="7">
        <v>27061</v>
      </c>
      <c r="O75" s="8">
        <v>17074</v>
      </c>
      <c r="P75" s="8">
        <v>12295</v>
      </c>
      <c r="Q75" s="8">
        <v>10063</v>
      </c>
      <c r="R75" s="8">
        <v>8335</v>
      </c>
      <c r="S75" s="8">
        <v>7228</v>
      </c>
      <c r="T75" s="7">
        <v>4066</v>
      </c>
      <c r="U75" s="7">
        <v>1480</v>
      </c>
      <c r="V75" s="7">
        <v>369</v>
      </c>
      <c r="W75" s="8">
        <v>52</v>
      </c>
      <c r="X75" s="8">
        <v>15</v>
      </c>
      <c r="Y75" s="26">
        <f t="shared" si="2"/>
        <v>34.902956007604864</v>
      </c>
    </row>
    <row r="76" spans="1:25" s="9" customFormat="1" ht="10.5">
      <c r="A76" s="118"/>
      <c r="B76" s="50" t="s">
        <v>380</v>
      </c>
      <c r="C76" s="6">
        <v>378739</v>
      </c>
      <c r="D76" s="7">
        <v>16595</v>
      </c>
      <c r="E76" s="7">
        <v>23488</v>
      </c>
      <c r="F76" s="7">
        <v>27266</v>
      </c>
      <c r="G76" s="8">
        <v>26113</v>
      </c>
      <c r="H76" s="8">
        <v>30996</v>
      </c>
      <c r="I76" s="8">
        <v>32982</v>
      </c>
      <c r="J76" s="8">
        <v>30434</v>
      </c>
      <c r="K76" s="8">
        <v>33228</v>
      </c>
      <c r="L76" s="7">
        <v>34088</v>
      </c>
      <c r="M76" s="7">
        <v>31476</v>
      </c>
      <c r="N76" s="7">
        <v>27547</v>
      </c>
      <c r="O76" s="8">
        <v>17468</v>
      </c>
      <c r="P76" s="8">
        <v>13236</v>
      </c>
      <c r="Q76" s="8">
        <v>11914</v>
      </c>
      <c r="R76" s="8">
        <v>9291</v>
      </c>
      <c r="S76" s="8">
        <v>6403</v>
      </c>
      <c r="T76" s="7">
        <v>3859</v>
      </c>
      <c r="U76" s="7">
        <v>1685</v>
      </c>
      <c r="V76" s="7">
        <v>571</v>
      </c>
      <c r="W76" s="8">
        <v>86</v>
      </c>
      <c r="X76" s="8">
        <v>13</v>
      </c>
      <c r="Y76" s="26">
        <f t="shared" si="2"/>
        <v>35.85350069572978</v>
      </c>
    </row>
    <row r="77" spans="1:25" s="5" customFormat="1" ht="10.5">
      <c r="A77" s="108" t="s">
        <v>404</v>
      </c>
      <c r="B77" s="49" t="s">
        <v>378</v>
      </c>
      <c r="C77" s="3">
        <v>2616596</v>
      </c>
      <c r="D77" s="3">
        <v>123018</v>
      </c>
      <c r="E77" s="3">
        <v>156756</v>
      </c>
      <c r="F77" s="3">
        <v>170573</v>
      </c>
      <c r="G77" s="4">
        <v>163205</v>
      </c>
      <c r="H77" s="4">
        <v>188188</v>
      </c>
      <c r="I77" s="4">
        <v>199905</v>
      </c>
      <c r="J77" s="4">
        <v>196122</v>
      </c>
      <c r="K77" s="4">
        <v>215759</v>
      </c>
      <c r="L77" s="3">
        <v>227148</v>
      </c>
      <c r="M77" s="3">
        <v>226974</v>
      </c>
      <c r="N77" s="3">
        <v>213555</v>
      </c>
      <c r="O77" s="4">
        <v>143107</v>
      </c>
      <c r="P77" s="4">
        <v>98668</v>
      </c>
      <c r="Q77" s="4">
        <v>86584</v>
      </c>
      <c r="R77" s="4">
        <v>72262</v>
      </c>
      <c r="S77" s="4">
        <v>64963</v>
      </c>
      <c r="T77" s="3">
        <v>42631</v>
      </c>
      <c r="U77" s="3">
        <v>18464</v>
      </c>
      <c r="V77" s="3">
        <v>6753</v>
      </c>
      <c r="W77" s="4">
        <v>1417</v>
      </c>
      <c r="X77" s="4">
        <v>544</v>
      </c>
      <c r="Y77" s="26">
        <f t="shared" si="2"/>
        <v>37.75120500069556</v>
      </c>
    </row>
    <row r="78" spans="1:25" s="9" customFormat="1" ht="10.5">
      <c r="A78" s="119"/>
      <c r="B78" s="50" t="s">
        <v>379</v>
      </c>
      <c r="C78" s="6">
        <v>1280196</v>
      </c>
      <c r="D78" s="7">
        <v>64200</v>
      </c>
      <c r="E78" s="7">
        <v>81674</v>
      </c>
      <c r="F78" s="7">
        <v>89659</v>
      </c>
      <c r="G78" s="8">
        <v>84479</v>
      </c>
      <c r="H78" s="8">
        <v>95521</v>
      </c>
      <c r="I78" s="8">
        <v>97717</v>
      </c>
      <c r="J78" s="8">
        <v>90912</v>
      </c>
      <c r="K78" s="8">
        <v>98813</v>
      </c>
      <c r="L78" s="7">
        <v>106096</v>
      </c>
      <c r="M78" s="7">
        <v>107155</v>
      </c>
      <c r="N78" s="7">
        <v>102505</v>
      </c>
      <c r="O78" s="8">
        <v>68527</v>
      </c>
      <c r="P78" s="8">
        <v>45832</v>
      </c>
      <c r="Q78" s="8">
        <v>38505</v>
      </c>
      <c r="R78" s="8">
        <v>35169</v>
      </c>
      <c r="S78" s="8">
        <v>35677</v>
      </c>
      <c r="T78" s="7">
        <v>23563</v>
      </c>
      <c r="U78" s="7">
        <v>9835</v>
      </c>
      <c r="V78" s="7">
        <v>3378</v>
      </c>
      <c r="W78" s="8">
        <v>700</v>
      </c>
      <c r="X78" s="8">
        <v>279</v>
      </c>
      <c r="Y78" s="26">
        <f t="shared" si="2"/>
        <v>37.3237922161919</v>
      </c>
    </row>
    <row r="79" spans="1:25" s="9" customFormat="1" ht="10.5">
      <c r="A79" s="119"/>
      <c r="B79" s="50" t="s">
        <v>380</v>
      </c>
      <c r="C79" s="6">
        <v>1336400</v>
      </c>
      <c r="D79" s="7">
        <v>58818</v>
      </c>
      <c r="E79" s="7">
        <v>75082</v>
      </c>
      <c r="F79" s="7">
        <v>80914</v>
      </c>
      <c r="G79" s="8">
        <v>78726</v>
      </c>
      <c r="H79" s="8">
        <v>92667</v>
      </c>
      <c r="I79" s="8">
        <v>102188</v>
      </c>
      <c r="J79" s="8">
        <v>105210</v>
      </c>
      <c r="K79" s="8">
        <v>116946</v>
      </c>
      <c r="L79" s="7">
        <v>121052</v>
      </c>
      <c r="M79" s="7">
        <v>119819</v>
      </c>
      <c r="N79" s="7">
        <v>111050</v>
      </c>
      <c r="O79" s="8">
        <v>74580</v>
      </c>
      <c r="P79" s="8">
        <v>52836</v>
      </c>
      <c r="Q79" s="8">
        <v>48079</v>
      </c>
      <c r="R79" s="8">
        <v>37093</v>
      </c>
      <c r="S79" s="8">
        <v>29286</v>
      </c>
      <c r="T79" s="7">
        <v>19068</v>
      </c>
      <c r="U79" s="7">
        <v>8629</v>
      </c>
      <c r="V79" s="7">
        <v>3375</v>
      </c>
      <c r="W79" s="8">
        <v>717</v>
      </c>
      <c r="X79" s="8">
        <v>265</v>
      </c>
      <c r="Y79" s="26">
        <f t="shared" si="2"/>
        <v>38.16064239748578</v>
      </c>
    </row>
    <row r="80" spans="1:25" s="5" customFormat="1" ht="10.5">
      <c r="A80" s="108" t="s">
        <v>405</v>
      </c>
      <c r="B80" s="49" t="s">
        <v>378</v>
      </c>
      <c r="C80" s="3">
        <v>1511452</v>
      </c>
      <c r="D80" s="3">
        <v>68565</v>
      </c>
      <c r="E80" s="3">
        <v>96952</v>
      </c>
      <c r="F80" s="3">
        <v>105724</v>
      </c>
      <c r="G80" s="4">
        <v>101851</v>
      </c>
      <c r="H80" s="4">
        <v>123300</v>
      </c>
      <c r="I80" s="4">
        <v>136403</v>
      </c>
      <c r="J80" s="4">
        <v>124237</v>
      </c>
      <c r="K80" s="4">
        <v>128535</v>
      </c>
      <c r="L80" s="3">
        <v>128133</v>
      </c>
      <c r="M80" s="3">
        <v>123704</v>
      </c>
      <c r="N80" s="3">
        <v>116629</v>
      </c>
      <c r="O80" s="4">
        <v>75406</v>
      </c>
      <c r="P80" s="4">
        <v>53112</v>
      </c>
      <c r="Q80" s="4">
        <v>44353</v>
      </c>
      <c r="R80" s="4">
        <v>34037</v>
      </c>
      <c r="S80" s="4">
        <v>27684</v>
      </c>
      <c r="T80" s="3">
        <v>15375</v>
      </c>
      <c r="U80" s="3">
        <v>5464</v>
      </c>
      <c r="V80" s="3">
        <v>1665</v>
      </c>
      <c r="W80" s="4">
        <v>255</v>
      </c>
      <c r="X80" s="4">
        <v>68</v>
      </c>
      <c r="Y80" s="26">
        <f t="shared" si="2"/>
        <v>35.74376758243067</v>
      </c>
    </row>
    <row r="81" spans="1:25" s="9" customFormat="1" ht="10.5">
      <c r="A81" s="119"/>
      <c r="B81" s="50" t="s">
        <v>379</v>
      </c>
      <c r="C81" s="6">
        <v>756648</v>
      </c>
      <c r="D81" s="7">
        <v>35818</v>
      </c>
      <c r="E81" s="7">
        <v>50296</v>
      </c>
      <c r="F81" s="7">
        <v>55006</v>
      </c>
      <c r="G81" s="8">
        <v>53003</v>
      </c>
      <c r="H81" s="8">
        <v>63066</v>
      </c>
      <c r="I81" s="8">
        <v>68446</v>
      </c>
      <c r="J81" s="8">
        <v>61068</v>
      </c>
      <c r="K81" s="8">
        <v>63001</v>
      </c>
      <c r="L81" s="7">
        <v>62411</v>
      </c>
      <c r="M81" s="7">
        <v>59873</v>
      </c>
      <c r="N81" s="7">
        <v>56648</v>
      </c>
      <c r="O81" s="8">
        <v>36861</v>
      </c>
      <c r="P81" s="8">
        <v>25779</v>
      </c>
      <c r="Q81" s="8">
        <v>20564</v>
      </c>
      <c r="R81" s="8">
        <v>16964</v>
      </c>
      <c r="S81" s="8">
        <v>15839</v>
      </c>
      <c r="T81" s="7">
        <v>8374</v>
      </c>
      <c r="U81" s="7">
        <v>2736</v>
      </c>
      <c r="V81" s="7">
        <v>761</v>
      </c>
      <c r="W81" s="8">
        <v>103</v>
      </c>
      <c r="X81" s="8">
        <v>31</v>
      </c>
      <c r="Y81" s="26">
        <f t="shared" si="2"/>
        <v>35.40735652509489</v>
      </c>
    </row>
    <row r="82" spans="1:25" s="9" customFormat="1" ht="10.5">
      <c r="A82" s="119"/>
      <c r="B82" s="50" t="s">
        <v>380</v>
      </c>
      <c r="C82" s="6">
        <v>754804</v>
      </c>
      <c r="D82" s="7">
        <v>32747</v>
      </c>
      <c r="E82" s="7">
        <v>46656</v>
      </c>
      <c r="F82" s="7">
        <v>50718</v>
      </c>
      <c r="G82" s="8">
        <v>48848</v>
      </c>
      <c r="H82" s="8">
        <v>60234</v>
      </c>
      <c r="I82" s="8">
        <v>67957</v>
      </c>
      <c r="J82" s="8">
        <v>63169</v>
      </c>
      <c r="K82" s="8">
        <v>65534</v>
      </c>
      <c r="L82" s="7">
        <v>65722</v>
      </c>
      <c r="M82" s="7">
        <v>63831</v>
      </c>
      <c r="N82" s="7">
        <v>59981</v>
      </c>
      <c r="O82" s="8">
        <v>38545</v>
      </c>
      <c r="P82" s="8">
        <v>27333</v>
      </c>
      <c r="Q82" s="8">
        <v>23789</v>
      </c>
      <c r="R82" s="8">
        <v>17073</v>
      </c>
      <c r="S82" s="8">
        <v>11845</v>
      </c>
      <c r="T82" s="7">
        <v>7001</v>
      </c>
      <c r="U82" s="7">
        <v>2728</v>
      </c>
      <c r="V82" s="7">
        <v>904</v>
      </c>
      <c r="W82" s="8">
        <v>152</v>
      </c>
      <c r="X82" s="8">
        <v>37</v>
      </c>
      <c r="Y82" s="26">
        <f t="shared" si="2"/>
        <v>36.081000498142565</v>
      </c>
    </row>
    <row r="83" spans="1:25" s="5" customFormat="1" ht="10.5">
      <c r="A83" s="120" t="s">
        <v>406</v>
      </c>
      <c r="B83" s="49" t="s">
        <v>378</v>
      </c>
      <c r="C83" s="3">
        <v>79810</v>
      </c>
      <c r="D83" s="3">
        <v>4299</v>
      </c>
      <c r="E83" s="3">
        <v>4105</v>
      </c>
      <c r="F83" s="3">
        <v>4171</v>
      </c>
      <c r="G83" s="4">
        <v>5309</v>
      </c>
      <c r="H83" s="4">
        <v>6715</v>
      </c>
      <c r="I83" s="4">
        <v>6954</v>
      </c>
      <c r="J83" s="4">
        <v>6379</v>
      </c>
      <c r="K83" s="4">
        <v>6169</v>
      </c>
      <c r="L83" s="3">
        <v>6265</v>
      </c>
      <c r="M83" s="3">
        <v>6552</v>
      </c>
      <c r="N83" s="3">
        <v>5632</v>
      </c>
      <c r="O83" s="4">
        <v>3704</v>
      </c>
      <c r="P83" s="4">
        <v>3450</v>
      </c>
      <c r="Q83" s="4">
        <v>3325</v>
      </c>
      <c r="R83" s="4">
        <v>2792</v>
      </c>
      <c r="S83" s="4">
        <v>1758</v>
      </c>
      <c r="T83" s="3">
        <v>1231</v>
      </c>
      <c r="U83" s="3">
        <v>590</v>
      </c>
      <c r="V83" s="3">
        <v>300</v>
      </c>
      <c r="W83" s="4">
        <v>89</v>
      </c>
      <c r="X83" s="4">
        <v>21</v>
      </c>
      <c r="Y83" s="26">
        <f t="shared" si="2"/>
        <v>37.89250093973186</v>
      </c>
    </row>
    <row r="84" spans="1:25" s="9" customFormat="1" ht="10.5">
      <c r="A84" s="98"/>
      <c r="B84" s="50" t="s">
        <v>379</v>
      </c>
      <c r="C84" s="6">
        <v>42706</v>
      </c>
      <c r="D84" s="7">
        <v>2265</v>
      </c>
      <c r="E84" s="7">
        <v>2132</v>
      </c>
      <c r="F84" s="7">
        <v>2141</v>
      </c>
      <c r="G84" s="8">
        <v>2714</v>
      </c>
      <c r="H84" s="8">
        <v>3483</v>
      </c>
      <c r="I84" s="8">
        <v>3584</v>
      </c>
      <c r="J84" s="8">
        <v>3501</v>
      </c>
      <c r="K84" s="8">
        <v>3610</v>
      </c>
      <c r="L84" s="7">
        <v>3728</v>
      </c>
      <c r="M84" s="7">
        <v>3681</v>
      </c>
      <c r="N84" s="7">
        <v>2959</v>
      </c>
      <c r="O84" s="8">
        <v>1969</v>
      </c>
      <c r="P84" s="8">
        <v>1922</v>
      </c>
      <c r="Q84" s="8">
        <v>1915</v>
      </c>
      <c r="R84" s="8">
        <v>1547</v>
      </c>
      <c r="S84" s="8">
        <v>731</v>
      </c>
      <c r="T84" s="7">
        <v>482</v>
      </c>
      <c r="U84" s="7">
        <v>216</v>
      </c>
      <c r="V84" s="7">
        <v>92</v>
      </c>
      <c r="W84" s="8">
        <v>28</v>
      </c>
      <c r="X84" s="8">
        <v>6</v>
      </c>
      <c r="Y84" s="26">
        <f t="shared" si="2"/>
        <v>37.75975272795392</v>
      </c>
    </row>
    <row r="85" spans="1:25" s="9" customFormat="1" ht="10.5">
      <c r="A85" s="98"/>
      <c r="B85" s="50" t="s">
        <v>380</v>
      </c>
      <c r="C85" s="6">
        <v>37104</v>
      </c>
      <c r="D85" s="7">
        <v>2034</v>
      </c>
      <c r="E85" s="7">
        <v>1973</v>
      </c>
      <c r="F85" s="7">
        <v>2030</v>
      </c>
      <c r="G85" s="8">
        <v>2595</v>
      </c>
      <c r="H85" s="8">
        <v>3232</v>
      </c>
      <c r="I85" s="8">
        <v>3370</v>
      </c>
      <c r="J85" s="8">
        <v>2878</v>
      </c>
      <c r="K85" s="8">
        <v>2559</v>
      </c>
      <c r="L85" s="7">
        <v>2537</v>
      </c>
      <c r="M85" s="7">
        <v>2871</v>
      </c>
      <c r="N85" s="7">
        <v>2673</v>
      </c>
      <c r="O85" s="8">
        <v>1735</v>
      </c>
      <c r="P85" s="8">
        <v>1528</v>
      </c>
      <c r="Q85" s="8">
        <v>1410</v>
      </c>
      <c r="R85" s="8">
        <v>1245</v>
      </c>
      <c r="S85" s="8">
        <v>1027</v>
      </c>
      <c r="T85" s="7">
        <v>749</v>
      </c>
      <c r="U85" s="7">
        <v>374</v>
      </c>
      <c r="V85" s="7">
        <v>208</v>
      </c>
      <c r="W85" s="8">
        <v>61</v>
      </c>
      <c r="X85" s="8">
        <v>15</v>
      </c>
      <c r="Y85" s="26">
        <f t="shared" si="2"/>
        <v>38.045291612764125</v>
      </c>
    </row>
    <row r="86" spans="1:25" s="5" customFormat="1" ht="10.5">
      <c r="A86" s="115" t="s">
        <v>407</v>
      </c>
      <c r="B86" s="49" t="s">
        <v>378</v>
      </c>
      <c r="C86" s="3">
        <v>69287</v>
      </c>
      <c r="D86" s="3">
        <v>3811</v>
      </c>
      <c r="E86" s="3">
        <v>3605</v>
      </c>
      <c r="F86" s="3">
        <v>3667</v>
      </c>
      <c r="G86" s="4">
        <v>4711</v>
      </c>
      <c r="H86" s="4">
        <v>5866</v>
      </c>
      <c r="I86" s="4">
        <v>6029</v>
      </c>
      <c r="J86" s="4">
        <v>5449</v>
      </c>
      <c r="K86" s="4">
        <v>5277</v>
      </c>
      <c r="L86" s="3">
        <v>5309</v>
      </c>
      <c r="M86" s="3">
        <v>5475</v>
      </c>
      <c r="N86" s="3">
        <v>4784</v>
      </c>
      <c r="O86" s="4">
        <v>3099</v>
      </c>
      <c r="P86" s="4">
        <v>3075</v>
      </c>
      <c r="Q86" s="4">
        <v>3015</v>
      </c>
      <c r="R86" s="4">
        <v>2556</v>
      </c>
      <c r="S86" s="4">
        <v>1573</v>
      </c>
      <c r="T86" s="3">
        <v>1104</v>
      </c>
      <c r="U86" s="3">
        <v>509</v>
      </c>
      <c r="V86" s="3">
        <v>272</v>
      </c>
      <c r="W86" s="4">
        <v>81</v>
      </c>
      <c r="X86" s="4">
        <v>20</v>
      </c>
      <c r="Y86" s="26">
        <f t="shared" si="2"/>
        <v>37.90476568476049</v>
      </c>
    </row>
    <row r="87" spans="1:25" s="9" customFormat="1" ht="10.5">
      <c r="A87" s="99"/>
      <c r="B87" s="50" t="s">
        <v>379</v>
      </c>
      <c r="C87" s="6">
        <v>36577</v>
      </c>
      <c r="D87" s="7">
        <v>1998</v>
      </c>
      <c r="E87" s="7">
        <v>1872</v>
      </c>
      <c r="F87" s="7">
        <v>1882</v>
      </c>
      <c r="G87" s="8">
        <v>2418</v>
      </c>
      <c r="H87" s="8">
        <v>2974</v>
      </c>
      <c r="I87" s="8">
        <v>3054</v>
      </c>
      <c r="J87" s="8">
        <v>2948</v>
      </c>
      <c r="K87" s="8">
        <v>3025</v>
      </c>
      <c r="L87" s="7">
        <v>3118</v>
      </c>
      <c r="M87" s="7">
        <v>3024</v>
      </c>
      <c r="N87" s="7">
        <v>2438</v>
      </c>
      <c r="O87" s="8">
        <v>1616</v>
      </c>
      <c r="P87" s="8">
        <v>1673</v>
      </c>
      <c r="Q87" s="8">
        <v>1734</v>
      </c>
      <c r="R87" s="8">
        <v>1433</v>
      </c>
      <c r="S87" s="8">
        <v>642</v>
      </c>
      <c r="T87" s="7">
        <v>424</v>
      </c>
      <c r="U87" s="7">
        <v>189</v>
      </c>
      <c r="V87" s="7">
        <v>84</v>
      </c>
      <c r="W87" s="8">
        <v>25</v>
      </c>
      <c r="X87" s="8">
        <v>6</v>
      </c>
      <c r="Y87" s="26">
        <f t="shared" si="2"/>
        <v>37.72016567788501</v>
      </c>
    </row>
    <row r="88" spans="1:25" s="9" customFormat="1" ht="10.5">
      <c r="A88" s="99"/>
      <c r="B88" s="50" t="s">
        <v>380</v>
      </c>
      <c r="C88" s="6">
        <v>32710</v>
      </c>
      <c r="D88" s="7">
        <v>1813</v>
      </c>
      <c r="E88" s="7">
        <v>1733</v>
      </c>
      <c r="F88" s="7">
        <v>1785</v>
      </c>
      <c r="G88" s="8">
        <v>2293</v>
      </c>
      <c r="H88" s="8">
        <v>2892</v>
      </c>
      <c r="I88" s="8">
        <v>2975</v>
      </c>
      <c r="J88" s="8">
        <v>2501</v>
      </c>
      <c r="K88" s="8">
        <v>2252</v>
      </c>
      <c r="L88" s="7">
        <v>2191</v>
      </c>
      <c r="M88" s="7">
        <v>2451</v>
      </c>
      <c r="N88" s="7">
        <v>2346</v>
      </c>
      <c r="O88" s="8">
        <v>1483</v>
      </c>
      <c r="P88" s="8">
        <v>1402</v>
      </c>
      <c r="Q88" s="8">
        <v>1281</v>
      </c>
      <c r="R88" s="8">
        <v>1123</v>
      </c>
      <c r="S88" s="8">
        <v>931</v>
      </c>
      <c r="T88" s="7">
        <v>680</v>
      </c>
      <c r="U88" s="7">
        <v>320</v>
      </c>
      <c r="V88" s="7">
        <v>188</v>
      </c>
      <c r="W88" s="8">
        <v>56</v>
      </c>
      <c r="X88" s="8">
        <v>14</v>
      </c>
      <c r="Y88" s="26">
        <f t="shared" si="2"/>
        <v>38.1111892387649</v>
      </c>
    </row>
    <row r="89" spans="1:25" s="5" customFormat="1" ht="10.5">
      <c r="A89" s="115" t="s">
        <v>408</v>
      </c>
      <c r="B89" s="49" t="s">
        <v>378</v>
      </c>
      <c r="C89" s="3">
        <v>10523</v>
      </c>
      <c r="D89" s="3">
        <v>488</v>
      </c>
      <c r="E89" s="3">
        <v>500</v>
      </c>
      <c r="F89" s="3">
        <v>504</v>
      </c>
      <c r="G89" s="4">
        <v>598</v>
      </c>
      <c r="H89" s="4">
        <v>849</v>
      </c>
      <c r="I89" s="4">
        <v>925</v>
      </c>
      <c r="J89" s="4">
        <v>930</v>
      </c>
      <c r="K89" s="4">
        <v>892</v>
      </c>
      <c r="L89" s="3">
        <v>956</v>
      </c>
      <c r="M89" s="3">
        <v>1077</v>
      </c>
      <c r="N89" s="3">
        <v>848</v>
      </c>
      <c r="O89" s="4">
        <v>605</v>
      </c>
      <c r="P89" s="4">
        <v>375</v>
      </c>
      <c r="Q89" s="4">
        <v>310</v>
      </c>
      <c r="R89" s="4">
        <v>236</v>
      </c>
      <c r="S89" s="4">
        <v>185</v>
      </c>
      <c r="T89" s="3">
        <v>127</v>
      </c>
      <c r="U89" s="3">
        <v>81</v>
      </c>
      <c r="V89" s="3">
        <v>28</v>
      </c>
      <c r="W89" s="4">
        <v>8</v>
      </c>
      <c r="X89" s="4">
        <v>1</v>
      </c>
      <c r="Y89" s="26">
        <f t="shared" si="2"/>
        <v>37.81174569989547</v>
      </c>
    </row>
    <row r="90" spans="1:25" s="9" customFormat="1" ht="10.5">
      <c r="A90" s="99"/>
      <c r="B90" s="50" t="s">
        <v>379</v>
      </c>
      <c r="C90" s="6">
        <v>6129</v>
      </c>
      <c r="D90" s="7">
        <v>267</v>
      </c>
      <c r="E90" s="7">
        <v>260</v>
      </c>
      <c r="F90" s="7">
        <v>259</v>
      </c>
      <c r="G90" s="8">
        <v>296</v>
      </c>
      <c r="H90" s="8">
        <v>509</v>
      </c>
      <c r="I90" s="8">
        <v>530</v>
      </c>
      <c r="J90" s="8">
        <v>553</v>
      </c>
      <c r="K90" s="8">
        <v>585</v>
      </c>
      <c r="L90" s="7">
        <v>610</v>
      </c>
      <c r="M90" s="7">
        <v>657</v>
      </c>
      <c r="N90" s="7">
        <v>521</v>
      </c>
      <c r="O90" s="8">
        <v>353</v>
      </c>
      <c r="P90" s="8">
        <v>249</v>
      </c>
      <c r="Q90" s="8">
        <v>181</v>
      </c>
      <c r="R90" s="8">
        <v>114</v>
      </c>
      <c r="S90" s="8">
        <v>89</v>
      </c>
      <c r="T90" s="7">
        <v>58</v>
      </c>
      <c r="U90" s="7">
        <v>27</v>
      </c>
      <c r="V90" s="7">
        <v>8</v>
      </c>
      <c r="W90" s="8">
        <v>3</v>
      </c>
      <c r="X90" s="17">
        <v>0</v>
      </c>
      <c r="Y90" s="26">
        <f t="shared" si="2"/>
        <v>37.99600261054005</v>
      </c>
    </row>
    <row r="91" spans="1:25" s="9" customFormat="1" ht="10.5">
      <c r="A91" s="99"/>
      <c r="B91" s="50" t="s">
        <v>380</v>
      </c>
      <c r="C91" s="6">
        <v>4394</v>
      </c>
      <c r="D91" s="7">
        <v>221</v>
      </c>
      <c r="E91" s="7">
        <v>240</v>
      </c>
      <c r="F91" s="7">
        <v>245</v>
      </c>
      <c r="G91" s="8">
        <v>302</v>
      </c>
      <c r="H91" s="8">
        <v>340</v>
      </c>
      <c r="I91" s="8">
        <v>395</v>
      </c>
      <c r="J91" s="8">
        <v>377</v>
      </c>
      <c r="K91" s="8">
        <v>307</v>
      </c>
      <c r="L91" s="7">
        <v>346</v>
      </c>
      <c r="M91" s="7">
        <v>420</v>
      </c>
      <c r="N91" s="7">
        <v>327</v>
      </c>
      <c r="O91" s="8">
        <v>252</v>
      </c>
      <c r="P91" s="8">
        <v>126</v>
      </c>
      <c r="Q91" s="8">
        <v>129</v>
      </c>
      <c r="R91" s="8">
        <v>122</v>
      </c>
      <c r="S91" s="8">
        <v>96</v>
      </c>
      <c r="T91" s="7">
        <v>69</v>
      </c>
      <c r="U91" s="7">
        <v>54</v>
      </c>
      <c r="V91" s="7">
        <v>20</v>
      </c>
      <c r="W91" s="8">
        <v>5</v>
      </c>
      <c r="X91" s="8">
        <v>1</v>
      </c>
      <c r="Y91" s="26">
        <f t="shared" si="2"/>
        <v>37.55473372781065</v>
      </c>
    </row>
    <row r="92" spans="1:29" s="148" customFormat="1" ht="12">
      <c r="A92" s="51" t="s">
        <v>409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</row>
    <row r="93" spans="1:29" s="148" customFormat="1" ht="12">
      <c r="A93" s="149" t="s">
        <v>88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</row>
  </sheetData>
  <mergeCells count="32">
    <mergeCell ref="A1:W1"/>
    <mergeCell ref="A3:A4"/>
    <mergeCell ref="B3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workbookViewId="0" topLeftCell="A1">
      <selection activeCell="C5" sqref="C5"/>
    </sheetView>
  </sheetViews>
  <sheetFormatPr defaultColWidth="9.33203125" defaultRowHeight="12"/>
  <cols>
    <col min="1" max="1" width="14.66015625" style="10" customWidth="1"/>
    <col min="2" max="2" width="5.66015625" style="2" customWidth="1"/>
    <col min="3" max="3" width="10.66015625" style="1" customWidth="1"/>
    <col min="4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3.16015625" style="11" customWidth="1"/>
    <col min="25" max="25" width="17.83203125" style="1" customWidth="1"/>
    <col min="26" max="16384" width="9.33203125" style="1" customWidth="1"/>
  </cols>
  <sheetData>
    <row r="1" spans="1:24" ht="23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18" s="47" customFormat="1" ht="12" customHeight="1">
      <c r="A2" s="44" t="s">
        <v>129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25" s="58" customFormat="1" ht="12.75" customHeight="1">
      <c r="A3" s="104" t="s">
        <v>89</v>
      </c>
      <c r="B3" s="106" t="s">
        <v>90</v>
      </c>
      <c r="C3" s="48" t="s">
        <v>91</v>
      </c>
      <c r="D3" s="56" t="s">
        <v>92</v>
      </c>
      <c r="E3" s="56" t="s">
        <v>93</v>
      </c>
      <c r="F3" s="56" t="s">
        <v>94</v>
      </c>
      <c r="G3" s="56" t="s">
        <v>95</v>
      </c>
      <c r="H3" s="56" t="s">
        <v>96</v>
      </c>
      <c r="I3" s="56" t="s">
        <v>97</v>
      </c>
      <c r="J3" s="56" t="s">
        <v>98</v>
      </c>
      <c r="K3" s="56" t="s">
        <v>99</v>
      </c>
      <c r="L3" s="56" t="s">
        <v>100</v>
      </c>
      <c r="M3" s="56" t="s">
        <v>101</v>
      </c>
      <c r="N3" s="56" t="s">
        <v>102</v>
      </c>
      <c r="O3" s="56" t="s">
        <v>103</v>
      </c>
      <c r="P3" s="56" t="s">
        <v>104</v>
      </c>
      <c r="Q3" s="56" t="s">
        <v>105</v>
      </c>
      <c r="R3" s="56" t="s">
        <v>106</v>
      </c>
      <c r="S3" s="56" t="s">
        <v>107</v>
      </c>
      <c r="T3" s="56" t="s">
        <v>108</v>
      </c>
      <c r="U3" s="56" t="s">
        <v>109</v>
      </c>
      <c r="V3" s="56" t="s">
        <v>110</v>
      </c>
      <c r="W3" s="56" t="s">
        <v>111</v>
      </c>
      <c r="X3" s="56" t="s">
        <v>112</v>
      </c>
      <c r="Y3" s="57" t="s">
        <v>113</v>
      </c>
    </row>
    <row r="4" spans="1:25" s="60" customFormat="1" ht="10.5" customHeight="1">
      <c r="A4" s="105"/>
      <c r="B4" s="107"/>
      <c r="C4" s="36" t="s">
        <v>1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  <c r="I4" s="36" t="s">
        <v>2</v>
      </c>
      <c r="J4" s="36" t="s">
        <v>2</v>
      </c>
      <c r="K4" s="36" t="s">
        <v>2</v>
      </c>
      <c r="L4" s="36" t="s">
        <v>2</v>
      </c>
      <c r="M4" s="36" t="s">
        <v>2</v>
      </c>
      <c r="N4" s="36" t="s">
        <v>2</v>
      </c>
      <c r="O4" s="36" t="s">
        <v>2</v>
      </c>
      <c r="P4" s="36" t="s">
        <v>2</v>
      </c>
      <c r="Q4" s="36" t="s">
        <v>2</v>
      </c>
      <c r="R4" s="36" t="s">
        <v>2</v>
      </c>
      <c r="S4" s="36" t="s">
        <v>2</v>
      </c>
      <c r="T4" s="36" t="s">
        <v>2</v>
      </c>
      <c r="U4" s="36" t="s">
        <v>2</v>
      </c>
      <c r="V4" s="36" t="s">
        <v>2</v>
      </c>
      <c r="W4" s="36" t="s">
        <v>2</v>
      </c>
      <c r="X4" s="36" t="s">
        <v>27</v>
      </c>
      <c r="Y4" s="59" t="s">
        <v>29</v>
      </c>
    </row>
    <row r="5" spans="1:25" s="5" customFormat="1" ht="10.5">
      <c r="A5" s="108" t="s">
        <v>56</v>
      </c>
      <c r="B5" s="49" t="s">
        <v>57</v>
      </c>
      <c r="C5" s="3">
        <v>22744839</v>
      </c>
      <c r="D5" s="3">
        <v>1173278</v>
      </c>
      <c r="E5" s="3">
        <v>1508497</v>
      </c>
      <c r="F5" s="3">
        <v>1611402</v>
      </c>
      <c r="G5" s="4">
        <v>1591466</v>
      </c>
      <c r="H5" s="4">
        <v>1884439</v>
      </c>
      <c r="I5" s="4">
        <v>1990022</v>
      </c>
      <c r="J5" s="4">
        <v>1783303</v>
      </c>
      <c r="K5" s="4">
        <v>1872132</v>
      </c>
      <c r="L5" s="3">
        <v>1926166</v>
      </c>
      <c r="M5" s="3">
        <v>1800294</v>
      </c>
      <c r="N5" s="3">
        <v>1594191</v>
      </c>
      <c r="O5" s="4">
        <v>1023487</v>
      </c>
      <c r="P5" s="4">
        <v>790501</v>
      </c>
      <c r="Q5" s="4">
        <v>708410</v>
      </c>
      <c r="R5" s="4">
        <v>586524</v>
      </c>
      <c r="S5" s="4">
        <v>476322</v>
      </c>
      <c r="T5" s="3">
        <v>269172</v>
      </c>
      <c r="U5" s="3">
        <v>109684</v>
      </c>
      <c r="V5" s="3">
        <v>36940</v>
      </c>
      <c r="W5" s="4">
        <v>6911</v>
      </c>
      <c r="X5" s="4">
        <v>1698</v>
      </c>
      <c r="Y5" s="26">
        <f aca="true" t="shared" si="0" ref="Y5:Y68">SUM(D5*2.5+E5*7.5+F5*12.5+G5*17.5+H5*22.5+I5*27.5+J5*32.5+K5*37.5+L5*42.5+M5*47.5+N5*52.5+O5*57.5+P5*62.5+Q5*67.5+R5*72.5+S5*77.5+T5*82.5+U5*87.5+V5*92.5+W5*97.5+X5*103)/C5</f>
        <v>35.62043554144305</v>
      </c>
    </row>
    <row r="6" spans="1:25" s="9" customFormat="1" ht="10.5">
      <c r="A6" s="109"/>
      <c r="B6" s="50" t="s">
        <v>58</v>
      </c>
      <c r="C6" s="6">
        <v>11555036</v>
      </c>
      <c r="D6" s="7">
        <v>613104</v>
      </c>
      <c r="E6" s="7">
        <v>785918</v>
      </c>
      <c r="F6" s="7">
        <v>840095</v>
      </c>
      <c r="G6" s="8">
        <v>825438</v>
      </c>
      <c r="H6" s="8">
        <v>965929</v>
      </c>
      <c r="I6" s="8">
        <v>1012651</v>
      </c>
      <c r="J6" s="8">
        <v>899365</v>
      </c>
      <c r="K6" s="8">
        <v>947012</v>
      </c>
      <c r="L6" s="7">
        <v>974077</v>
      </c>
      <c r="M6" s="7">
        <v>904421</v>
      </c>
      <c r="N6" s="7">
        <v>796386</v>
      </c>
      <c r="O6" s="8">
        <v>507818</v>
      </c>
      <c r="P6" s="8">
        <v>385414</v>
      </c>
      <c r="Q6" s="8">
        <v>336023</v>
      </c>
      <c r="R6" s="8">
        <v>291165</v>
      </c>
      <c r="S6" s="8">
        <v>258741</v>
      </c>
      <c r="T6" s="7">
        <v>139532</v>
      </c>
      <c r="U6" s="7">
        <v>51869</v>
      </c>
      <c r="V6" s="7">
        <v>16380</v>
      </c>
      <c r="W6" s="8">
        <v>2838</v>
      </c>
      <c r="X6" s="8">
        <v>860</v>
      </c>
      <c r="Y6" s="26">
        <f t="shared" si="0"/>
        <v>35.30299386345486</v>
      </c>
    </row>
    <row r="7" spans="1:25" s="9" customFormat="1" ht="10.5">
      <c r="A7" s="109"/>
      <c r="B7" s="50" t="s">
        <v>59</v>
      </c>
      <c r="C7" s="6">
        <v>11189803</v>
      </c>
      <c r="D7" s="7">
        <v>560174</v>
      </c>
      <c r="E7" s="7">
        <v>722579</v>
      </c>
      <c r="F7" s="7">
        <v>771307</v>
      </c>
      <c r="G7" s="8">
        <v>766028</v>
      </c>
      <c r="H7" s="8">
        <v>918510</v>
      </c>
      <c r="I7" s="8">
        <v>977371</v>
      </c>
      <c r="J7" s="8">
        <v>883938</v>
      </c>
      <c r="K7" s="8">
        <v>925120</v>
      </c>
      <c r="L7" s="7">
        <v>952089</v>
      </c>
      <c r="M7" s="7">
        <v>895873</v>
      </c>
      <c r="N7" s="7">
        <v>797805</v>
      </c>
      <c r="O7" s="8">
        <v>515669</v>
      </c>
      <c r="P7" s="8">
        <v>405087</v>
      </c>
      <c r="Q7" s="8">
        <v>372387</v>
      </c>
      <c r="R7" s="8">
        <v>295359</v>
      </c>
      <c r="S7" s="8">
        <v>217581</v>
      </c>
      <c r="T7" s="7">
        <v>129640</v>
      </c>
      <c r="U7" s="7">
        <v>57815</v>
      </c>
      <c r="V7" s="7">
        <v>20560</v>
      </c>
      <c r="W7" s="8">
        <v>4073</v>
      </c>
      <c r="X7" s="8">
        <v>838</v>
      </c>
      <c r="Y7" s="26">
        <f t="shared" si="0"/>
        <v>35.94823845424267</v>
      </c>
    </row>
    <row r="8" spans="1:25" s="5" customFormat="1" ht="10.5">
      <c r="A8" s="108" t="s">
        <v>114</v>
      </c>
      <c r="B8" s="49" t="s">
        <v>57</v>
      </c>
      <c r="C8" s="3">
        <v>22665478</v>
      </c>
      <c r="D8" s="3">
        <v>1168952</v>
      </c>
      <c r="E8" s="3">
        <v>1504418</v>
      </c>
      <c r="F8" s="3">
        <v>1607214</v>
      </c>
      <c r="G8" s="4">
        <v>1586202</v>
      </c>
      <c r="H8" s="4">
        <v>1877721</v>
      </c>
      <c r="I8" s="4">
        <v>1983111</v>
      </c>
      <c r="J8" s="4">
        <v>1776941</v>
      </c>
      <c r="K8" s="4">
        <v>1866030</v>
      </c>
      <c r="L8" s="3">
        <v>1919914</v>
      </c>
      <c r="M8" s="3">
        <v>1793803</v>
      </c>
      <c r="N8" s="3">
        <v>1588629</v>
      </c>
      <c r="O8" s="4">
        <v>1019852</v>
      </c>
      <c r="P8" s="4">
        <v>787056</v>
      </c>
      <c r="Q8" s="4">
        <v>705114</v>
      </c>
      <c r="R8" s="4">
        <v>583750</v>
      </c>
      <c r="S8" s="4">
        <v>474560</v>
      </c>
      <c r="T8" s="3">
        <v>267967</v>
      </c>
      <c r="U8" s="3">
        <v>109100</v>
      </c>
      <c r="V8" s="3">
        <v>36641</v>
      </c>
      <c r="W8" s="4">
        <v>6826</v>
      </c>
      <c r="X8" s="4">
        <v>1677</v>
      </c>
      <c r="Y8" s="26">
        <f t="shared" si="0"/>
        <v>35.61271743309362</v>
      </c>
    </row>
    <row r="9" spans="1:25" s="9" customFormat="1" ht="10.5">
      <c r="A9" s="110"/>
      <c r="B9" s="50" t="s">
        <v>58</v>
      </c>
      <c r="C9" s="6">
        <v>11512570</v>
      </c>
      <c r="D9" s="7">
        <v>610828</v>
      </c>
      <c r="E9" s="7">
        <v>783796</v>
      </c>
      <c r="F9" s="7">
        <v>837951</v>
      </c>
      <c r="G9" s="8">
        <v>822744</v>
      </c>
      <c r="H9" s="8">
        <v>962436</v>
      </c>
      <c r="I9" s="8">
        <v>1009103</v>
      </c>
      <c r="J9" s="8">
        <v>895859</v>
      </c>
      <c r="K9" s="8">
        <v>943435</v>
      </c>
      <c r="L9" s="7">
        <v>970354</v>
      </c>
      <c r="M9" s="7">
        <v>900789</v>
      </c>
      <c r="N9" s="7">
        <v>793459</v>
      </c>
      <c r="O9" s="8">
        <v>505889</v>
      </c>
      <c r="P9" s="8">
        <v>383496</v>
      </c>
      <c r="Q9" s="8">
        <v>334117</v>
      </c>
      <c r="R9" s="8">
        <v>289630</v>
      </c>
      <c r="S9" s="8">
        <v>258021</v>
      </c>
      <c r="T9" s="7">
        <v>139053</v>
      </c>
      <c r="U9" s="7">
        <v>51658</v>
      </c>
      <c r="V9" s="7">
        <v>16287</v>
      </c>
      <c r="W9" s="8">
        <v>2811</v>
      </c>
      <c r="X9" s="8">
        <v>854</v>
      </c>
      <c r="Y9" s="26">
        <f t="shared" si="0"/>
        <v>35.29418600712091</v>
      </c>
    </row>
    <row r="10" spans="1:25" s="9" customFormat="1" ht="10.5">
      <c r="A10" s="110"/>
      <c r="B10" s="50" t="s">
        <v>59</v>
      </c>
      <c r="C10" s="6">
        <v>11152908</v>
      </c>
      <c r="D10" s="7">
        <v>558124</v>
      </c>
      <c r="E10" s="7">
        <v>720622</v>
      </c>
      <c r="F10" s="7">
        <v>769263</v>
      </c>
      <c r="G10" s="8">
        <v>763458</v>
      </c>
      <c r="H10" s="8">
        <v>915285</v>
      </c>
      <c r="I10" s="8">
        <v>974008</v>
      </c>
      <c r="J10" s="8">
        <v>881082</v>
      </c>
      <c r="K10" s="8">
        <v>922595</v>
      </c>
      <c r="L10" s="7">
        <v>949560</v>
      </c>
      <c r="M10" s="7">
        <v>893014</v>
      </c>
      <c r="N10" s="7">
        <v>795170</v>
      </c>
      <c r="O10" s="8">
        <v>513963</v>
      </c>
      <c r="P10" s="8">
        <v>403560</v>
      </c>
      <c r="Q10" s="8">
        <v>370997</v>
      </c>
      <c r="R10" s="8">
        <v>294120</v>
      </c>
      <c r="S10" s="8">
        <v>216539</v>
      </c>
      <c r="T10" s="7">
        <v>128914</v>
      </c>
      <c r="U10" s="7">
        <v>57442</v>
      </c>
      <c r="V10" s="7">
        <v>20354</v>
      </c>
      <c r="W10" s="8">
        <v>4015</v>
      </c>
      <c r="X10" s="8">
        <v>823</v>
      </c>
      <c r="Y10" s="26">
        <f t="shared" si="0"/>
        <v>35.941520946823914</v>
      </c>
    </row>
    <row r="11" spans="1:25" s="5" customFormat="1" ht="10.5">
      <c r="A11" s="108" t="s">
        <v>60</v>
      </c>
      <c r="B11" s="49" t="s">
        <v>57</v>
      </c>
      <c r="C11" s="3">
        <v>18537118</v>
      </c>
      <c r="D11" s="3">
        <v>975289</v>
      </c>
      <c r="E11" s="3">
        <v>1250319</v>
      </c>
      <c r="F11" s="3">
        <v>1331065</v>
      </c>
      <c r="G11" s="4">
        <v>1320928</v>
      </c>
      <c r="H11" s="4">
        <v>1564870</v>
      </c>
      <c r="I11" s="4">
        <v>1647098</v>
      </c>
      <c r="J11" s="4">
        <v>1455901</v>
      </c>
      <c r="K11" s="4">
        <v>1521434</v>
      </c>
      <c r="L11" s="3">
        <v>1564141</v>
      </c>
      <c r="M11" s="3">
        <v>1442944</v>
      </c>
      <c r="N11" s="3">
        <v>1259559</v>
      </c>
      <c r="O11" s="4">
        <v>804437</v>
      </c>
      <c r="P11" s="4">
        <v>634287</v>
      </c>
      <c r="Q11" s="4">
        <v>574934</v>
      </c>
      <c r="R11" s="4">
        <v>477405</v>
      </c>
      <c r="S11" s="4">
        <v>382115</v>
      </c>
      <c r="T11" s="3">
        <v>210411</v>
      </c>
      <c r="U11" s="3">
        <v>85455</v>
      </c>
      <c r="V11" s="3">
        <v>28307</v>
      </c>
      <c r="W11" s="4">
        <v>5154</v>
      </c>
      <c r="X11" s="4">
        <v>1065</v>
      </c>
      <c r="Y11" s="26">
        <f t="shared" si="0"/>
        <v>35.31222531463629</v>
      </c>
    </row>
    <row r="12" spans="1:25" s="9" customFormat="1" ht="10.5">
      <c r="A12" s="111"/>
      <c r="B12" s="50" t="s">
        <v>58</v>
      </c>
      <c r="C12" s="6">
        <v>9475142</v>
      </c>
      <c r="D12" s="7">
        <v>509729</v>
      </c>
      <c r="E12" s="7">
        <v>651596</v>
      </c>
      <c r="F12" s="7">
        <v>693308</v>
      </c>
      <c r="G12" s="8">
        <v>685238</v>
      </c>
      <c r="H12" s="8">
        <v>803200</v>
      </c>
      <c r="I12" s="8">
        <v>843136</v>
      </c>
      <c r="J12" s="8">
        <v>743504</v>
      </c>
      <c r="K12" s="8">
        <v>781472</v>
      </c>
      <c r="L12" s="7">
        <v>801522</v>
      </c>
      <c r="M12" s="7">
        <v>733633</v>
      </c>
      <c r="N12" s="7">
        <v>634805</v>
      </c>
      <c r="O12" s="8">
        <v>402029</v>
      </c>
      <c r="P12" s="8">
        <v>311415</v>
      </c>
      <c r="Q12" s="8">
        <v>275401</v>
      </c>
      <c r="R12" s="8">
        <v>237244</v>
      </c>
      <c r="S12" s="8">
        <v>206544</v>
      </c>
      <c r="T12" s="7">
        <v>107369</v>
      </c>
      <c r="U12" s="7">
        <v>39246</v>
      </c>
      <c r="V12" s="7">
        <v>12201</v>
      </c>
      <c r="W12" s="8">
        <v>2008</v>
      </c>
      <c r="X12" s="8">
        <v>542</v>
      </c>
      <c r="Y12" s="26">
        <f t="shared" si="0"/>
        <v>35.02167365934991</v>
      </c>
    </row>
    <row r="13" spans="1:25" s="9" customFormat="1" ht="10.5">
      <c r="A13" s="111"/>
      <c r="B13" s="50" t="s">
        <v>59</v>
      </c>
      <c r="C13" s="6">
        <v>9061976</v>
      </c>
      <c r="D13" s="7">
        <v>465560</v>
      </c>
      <c r="E13" s="7">
        <v>598723</v>
      </c>
      <c r="F13" s="7">
        <v>637757</v>
      </c>
      <c r="G13" s="8">
        <v>635690</v>
      </c>
      <c r="H13" s="8">
        <v>761670</v>
      </c>
      <c r="I13" s="8">
        <v>803962</v>
      </c>
      <c r="J13" s="8">
        <v>712397</v>
      </c>
      <c r="K13" s="8">
        <v>739962</v>
      </c>
      <c r="L13" s="7">
        <v>762619</v>
      </c>
      <c r="M13" s="7">
        <v>709311</v>
      </c>
      <c r="N13" s="7">
        <v>624754</v>
      </c>
      <c r="O13" s="8">
        <v>402408</v>
      </c>
      <c r="P13" s="8">
        <v>322872</v>
      </c>
      <c r="Q13" s="8">
        <v>299533</v>
      </c>
      <c r="R13" s="8">
        <v>240161</v>
      </c>
      <c r="S13" s="8">
        <v>175571</v>
      </c>
      <c r="T13" s="7">
        <v>103042</v>
      </c>
      <c r="U13" s="7">
        <v>46209</v>
      </c>
      <c r="V13" s="7">
        <v>16106</v>
      </c>
      <c r="W13" s="8">
        <v>3146</v>
      </c>
      <c r="X13" s="8">
        <v>523</v>
      </c>
      <c r="Y13" s="26">
        <f t="shared" si="0"/>
        <v>35.61602419825433</v>
      </c>
    </row>
    <row r="14" spans="1:25" s="5" customFormat="1" ht="10.5">
      <c r="A14" s="112" t="s">
        <v>61</v>
      </c>
      <c r="B14" s="49" t="s">
        <v>57</v>
      </c>
      <c r="C14" s="3">
        <v>3728954</v>
      </c>
      <c r="D14" s="3">
        <v>179998</v>
      </c>
      <c r="E14" s="3">
        <v>244263</v>
      </c>
      <c r="F14" s="3">
        <v>265620</v>
      </c>
      <c r="G14" s="4">
        <v>271506</v>
      </c>
      <c r="H14" s="4">
        <v>325600</v>
      </c>
      <c r="I14" s="4">
        <v>346737</v>
      </c>
      <c r="J14" s="4">
        <v>309326</v>
      </c>
      <c r="K14" s="4">
        <v>318837</v>
      </c>
      <c r="L14" s="3">
        <v>333401</v>
      </c>
      <c r="M14" s="3">
        <v>315836</v>
      </c>
      <c r="N14" s="3">
        <v>276594</v>
      </c>
      <c r="O14" s="4">
        <v>165904</v>
      </c>
      <c r="P14" s="4">
        <v>114136</v>
      </c>
      <c r="Q14" s="4">
        <v>87606</v>
      </c>
      <c r="R14" s="4">
        <v>66759</v>
      </c>
      <c r="S14" s="4">
        <v>55379</v>
      </c>
      <c r="T14" s="3">
        <v>32188</v>
      </c>
      <c r="U14" s="3">
        <v>13274</v>
      </c>
      <c r="V14" s="3">
        <v>4682</v>
      </c>
      <c r="W14" s="4">
        <v>973</v>
      </c>
      <c r="X14" s="4">
        <v>335</v>
      </c>
      <c r="Y14" s="26">
        <f t="shared" si="0"/>
        <v>34.59817082752965</v>
      </c>
    </row>
    <row r="15" spans="1:25" s="9" customFormat="1" ht="10.5">
      <c r="A15" s="113"/>
      <c r="B15" s="50" t="s">
        <v>58</v>
      </c>
      <c r="C15" s="6">
        <v>1872738</v>
      </c>
      <c r="D15" s="7">
        <v>94104</v>
      </c>
      <c r="E15" s="7">
        <v>126503</v>
      </c>
      <c r="F15" s="7">
        <v>138638</v>
      </c>
      <c r="G15" s="8">
        <v>140262</v>
      </c>
      <c r="H15" s="8">
        <v>167346</v>
      </c>
      <c r="I15" s="8">
        <v>176430</v>
      </c>
      <c r="J15" s="8">
        <v>155360</v>
      </c>
      <c r="K15" s="8">
        <v>156320</v>
      </c>
      <c r="L15" s="7">
        <v>161242</v>
      </c>
      <c r="M15" s="7">
        <v>152231</v>
      </c>
      <c r="N15" s="7">
        <v>134314</v>
      </c>
      <c r="O15" s="8">
        <v>81156</v>
      </c>
      <c r="P15" s="8">
        <v>55601</v>
      </c>
      <c r="Q15" s="8">
        <v>40880</v>
      </c>
      <c r="R15" s="8">
        <v>33788</v>
      </c>
      <c r="S15" s="8">
        <v>31340</v>
      </c>
      <c r="T15" s="7">
        <v>17645</v>
      </c>
      <c r="U15" s="7">
        <v>6757</v>
      </c>
      <c r="V15" s="7">
        <v>2194</v>
      </c>
      <c r="W15" s="8">
        <v>448</v>
      </c>
      <c r="X15" s="8">
        <v>179</v>
      </c>
      <c r="Y15" s="26">
        <f t="shared" si="0"/>
        <v>34.24214679255721</v>
      </c>
    </row>
    <row r="16" spans="1:25" s="9" customFormat="1" ht="10.5">
      <c r="A16" s="114"/>
      <c r="B16" s="50" t="s">
        <v>59</v>
      </c>
      <c r="C16" s="6">
        <v>1856216</v>
      </c>
      <c r="D16" s="7">
        <v>85894</v>
      </c>
      <c r="E16" s="7">
        <v>117760</v>
      </c>
      <c r="F16" s="7">
        <v>126982</v>
      </c>
      <c r="G16" s="8">
        <v>131244</v>
      </c>
      <c r="H16" s="8">
        <v>158254</v>
      </c>
      <c r="I16" s="8">
        <v>170307</v>
      </c>
      <c r="J16" s="8">
        <v>153966</v>
      </c>
      <c r="K16" s="8">
        <v>162517</v>
      </c>
      <c r="L16" s="7">
        <v>172159</v>
      </c>
      <c r="M16" s="7">
        <v>163605</v>
      </c>
      <c r="N16" s="7">
        <v>142280</v>
      </c>
      <c r="O16" s="8">
        <v>84748</v>
      </c>
      <c r="P16" s="8">
        <v>58535</v>
      </c>
      <c r="Q16" s="8">
        <v>46726</v>
      </c>
      <c r="R16" s="8">
        <v>32971</v>
      </c>
      <c r="S16" s="8">
        <v>24039</v>
      </c>
      <c r="T16" s="7">
        <v>14543</v>
      </c>
      <c r="U16" s="7">
        <v>6517</v>
      </c>
      <c r="V16" s="7">
        <v>2488</v>
      </c>
      <c r="W16" s="8">
        <v>525</v>
      </c>
      <c r="X16" s="8">
        <v>156</v>
      </c>
      <c r="Y16" s="26">
        <f t="shared" si="0"/>
        <v>34.95736379817866</v>
      </c>
    </row>
    <row r="17" spans="1:25" s="5" customFormat="1" ht="10.5">
      <c r="A17" s="115" t="s">
        <v>62</v>
      </c>
      <c r="B17" s="49" t="s">
        <v>57</v>
      </c>
      <c r="C17" s="3">
        <v>461467</v>
      </c>
      <c r="D17" s="3">
        <v>23154</v>
      </c>
      <c r="E17" s="3">
        <v>30126</v>
      </c>
      <c r="F17" s="3">
        <v>33517</v>
      </c>
      <c r="G17" s="4">
        <v>33051</v>
      </c>
      <c r="H17" s="4">
        <v>38579</v>
      </c>
      <c r="I17" s="4">
        <v>39026</v>
      </c>
      <c r="J17" s="4">
        <v>34064</v>
      </c>
      <c r="K17" s="4">
        <v>36184</v>
      </c>
      <c r="L17" s="3">
        <v>37275</v>
      </c>
      <c r="M17" s="3">
        <v>34125</v>
      </c>
      <c r="N17" s="3">
        <v>29994</v>
      </c>
      <c r="O17" s="4">
        <v>19295</v>
      </c>
      <c r="P17" s="4">
        <v>18499</v>
      </c>
      <c r="Q17" s="4">
        <v>18464</v>
      </c>
      <c r="R17" s="4">
        <v>14903</v>
      </c>
      <c r="S17" s="4">
        <v>11174</v>
      </c>
      <c r="T17" s="3">
        <v>6276</v>
      </c>
      <c r="U17" s="3">
        <v>2671</v>
      </c>
      <c r="V17" s="3">
        <v>890</v>
      </c>
      <c r="W17" s="4">
        <v>164</v>
      </c>
      <c r="X17" s="4">
        <v>36</v>
      </c>
      <c r="Y17" s="26">
        <f t="shared" si="0"/>
        <v>36.358278056719115</v>
      </c>
    </row>
    <row r="18" spans="1:25" s="9" customFormat="1" ht="10.5">
      <c r="A18" s="116"/>
      <c r="B18" s="50" t="s">
        <v>58</v>
      </c>
      <c r="C18" s="6">
        <v>237406</v>
      </c>
      <c r="D18" s="7">
        <v>12032</v>
      </c>
      <c r="E18" s="7">
        <v>15846</v>
      </c>
      <c r="F18" s="7">
        <v>17363</v>
      </c>
      <c r="G18" s="8">
        <v>17253</v>
      </c>
      <c r="H18" s="8">
        <v>19657</v>
      </c>
      <c r="I18" s="8">
        <v>20170</v>
      </c>
      <c r="J18" s="8">
        <v>17726</v>
      </c>
      <c r="K18" s="8">
        <v>19198</v>
      </c>
      <c r="L18" s="7">
        <v>19617</v>
      </c>
      <c r="M18" s="7">
        <v>17474</v>
      </c>
      <c r="N18" s="7">
        <v>15191</v>
      </c>
      <c r="O18" s="8">
        <v>9735</v>
      </c>
      <c r="P18" s="8">
        <v>9147</v>
      </c>
      <c r="Q18" s="8">
        <v>9084</v>
      </c>
      <c r="R18" s="8">
        <v>7407</v>
      </c>
      <c r="S18" s="8">
        <v>5882</v>
      </c>
      <c r="T18" s="7">
        <v>3023</v>
      </c>
      <c r="U18" s="7">
        <v>1159</v>
      </c>
      <c r="V18" s="7">
        <v>374</v>
      </c>
      <c r="W18" s="8">
        <v>49</v>
      </c>
      <c r="X18" s="8">
        <v>19</v>
      </c>
      <c r="Y18" s="26">
        <f t="shared" si="0"/>
        <v>36.021644356081985</v>
      </c>
    </row>
    <row r="19" spans="1:25" s="9" customFormat="1" ht="10.5">
      <c r="A19" s="116"/>
      <c r="B19" s="50" t="s">
        <v>59</v>
      </c>
      <c r="C19" s="6">
        <v>224061</v>
      </c>
      <c r="D19" s="7">
        <v>11122</v>
      </c>
      <c r="E19" s="7">
        <v>14280</v>
      </c>
      <c r="F19" s="7">
        <v>16154</v>
      </c>
      <c r="G19" s="8">
        <v>15798</v>
      </c>
      <c r="H19" s="8">
        <v>18922</v>
      </c>
      <c r="I19" s="8">
        <v>18856</v>
      </c>
      <c r="J19" s="8">
        <v>16338</v>
      </c>
      <c r="K19" s="8">
        <v>16986</v>
      </c>
      <c r="L19" s="7">
        <v>17658</v>
      </c>
      <c r="M19" s="7">
        <v>16651</v>
      </c>
      <c r="N19" s="7">
        <v>14803</v>
      </c>
      <c r="O19" s="8">
        <v>9560</v>
      </c>
      <c r="P19" s="8">
        <v>9352</v>
      </c>
      <c r="Q19" s="8">
        <v>9380</v>
      </c>
      <c r="R19" s="8">
        <v>7496</v>
      </c>
      <c r="S19" s="8">
        <v>5292</v>
      </c>
      <c r="T19" s="7">
        <v>3253</v>
      </c>
      <c r="U19" s="7">
        <v>1512</v>
      </c>
      <c r="V19" s="7">
        <v>516</v>
      </c>
      <c r="W19" s="8">
        <v>115</v>
      </c>
      <c r="X19" s="8">
        <v>17</v>
      </c>
      <c r="Y19" s="26">
        <f t="shared" si="0"/>
        <v>36.71496155064916</v>
      </c>
    </row>
    <row r="20" spans="1:25" s="5" customFormat="1" ht="10.5">
      <c r="A20" s="115" t="s">
        <v>63</v>
      </c>
      <c r="B20" s="49" t="s">
        <v>57</v>
      </c>
      <c r="C20" s="3">
        <v>1873903</v>
      </c>
      <c r="D20" s="3">
        <v>111930</v>
      </c>
      <c r="E20" s="3">
        <v>146812</v>
      </c>
      <c r="F20" s="3">
        <v>150480</v>
      </c>
      <c r="G20" s="4">
        <v>138225</v>
      </c>
      <c r="H20" s="4">
        <v>156183</v>
      </c>
      <c r="I20" s="4">
        <v>162637</v>
      </c>
      <c r="J20" s="4">
        <v>156483</v>
      </c>
      <c r="K20" s="4">
        <v>164973</v>
      </c>
      <c r="L20" s="3">
        <v>162878</v>
      </c>
      <c r="M20" s="3">
        <v>141989</v>
      </c>
      <c r="N20" s="3">
        <v>116558</v>
      </c>
      <c r="O20" s="4">
        <v>69834</v>
      </c>
      <c r="P20" s="4">
        <v>51142</v>
      </c>
      <c r="Q20" s="4">
        <v>42101</v>
      </c>
      <c r="R20" s="4">
        <v>36346</v>
      </c>
      <c r="S20" s="4">
        <v>36187</v>
      </c>
      <c r="T20" s="3">
        <v>18834</v>
      </c>
      <c r="U20" s="3">
        <v>7281</v>
      </c>
      <c r="V20" s="3">
        <v>2494</v>
      </c>
      <c r="W20" s="4">
        <v>452</v>
      </c>
      <c r="X20" s="4">
        <v>84</v>
      </c>
      <c r="Y20" s="26">
        <f t="shared" si="0"/>
        <v>33.45599772240079</v>
      </c>
    </row>
    <row r="21" spans="1:25" s="9" customFormat="1" ht="10.5">
      <c r="A21" s="116"/>
      <c r="B21" s="50" t="s">
        <v>58</v>
      </c>
      <c r="C21" s="6">
        <v>955408</v>
      </c>
      <c r="D21" s="7">
        <v>58550</v>
      </c>
      <c r="E21" s="7">
        <v>76624</v>
      </c>
      <c r="F21" s="7">
        <v>78747</v>
      </c>
      <c r="G21" s="8">
        <v>71992</v>
      </c>
      <c r="H21" s="8">
        <v>79913</v>
      </c>
      <c r="I21" s="8">
        <v>81603</v>
      </c>
      <c r="J21" s="8">
        <v>77876</v>
      </c>
      <c r="K21" s="8">
        <v>82401</v>
      </c>
      <c r="L21" s="7">
        <v>81476</v>
      </c>
      <c r="M21" s="7">
        <v>70839</v>
      </c>
      <c r="N21" s="7">
        <v>57020</v>
      </c>
      <c r="O21" s="8">
        <v>33547</v>
      </c>
      <c r="P21" s="8">
        <v>23999</v>
      </c>
      <c r="Q21" s="8">
        <v>19284</v>
      </c>
      <c r="R21" s="8">
        <v>20246</v>
      </c>
      <c r="S21" s="8">
        <v>24182</v>
      </c>
      <c r="T21" s="7">
        <v>11647</v>
      </c>
      <c r="U21" s="7">
        <v>3932</v>
      </c>
      <c r="V21" s="7">
        <v>1309</v>
      </c>
      <c r="W21" s="8">
        <v>188</v>
      </c>
      <c r="X21" s="8">
        <v>33</v>
      </c>
      <c r="Y21" s="26">
        <f t="shared" si="0"/>
        <v>33.461889056821796</v>
      </c>
    </row>
    <row r="22" spans="1:25" s="9" customFormat="1" ht="10.5">
      <c r="A22" s="116"/>
      <c r="B22" s="50" t="s">
        <v>59</v>
      </c>
      <c r="C22" s="6">
        <v>918495</v>
      </c>
      <c r="D22" s="7">
        <v>53380</v>
      </c>
      <c r="E22" s="7">
        <v>70188</v>
      </c>
      <c r="F22" s="7">
        <v>71733</v>
      </c>
      <c r="G22" s="8">
        <v>66233</v>
      </c>
      <c r="H22" s="8">
        <v>76270</v>
      </c>
      <c r="I22" s="8">
        <v>81034</v>
      </c>
      <c r="J22" s="8">
        <v>78607</v>
      </c>
      <c r="K22" s="8">
        <v>82572</v>
      </c>
      <c r="L22" s="7">
        <v>81402</v>
      </c>
      <c r="M22" s="7">
        <v>71150</v>
      </c>
      <c r="N22" s="7">
        <v>59538</v>
      </c>
      <c r="O22" s="8">
        <v>36287</v>
      </c>
      <c r="P22" s="8">
        <v>27143</v>
      </c>
      <c r="Q22" s="8">
        <v>22817</v>
      </c>
      <c r="R22" s="8">
        <v>16100</v>
      </c>
      <c r="S22" s="8">
        <v>12005</v>
      </c>
      <c r="T22" s="7">
        <v>7187</v>
      </c>
      <c r="U22" s="7">
        <v>3349</v>
      </c>
      <c r="V22" s="7">
        <v>1185</v>
      </c>
      <c r="W22" s="8">
        <v>264</v>
      </c>
      <c r="X22" s="8">
        <v>51</v>
      </c>
      <c r="Y22" s="26">
        <f t="shared" si="0"/>
        <v>33.44986962367786</v>
      </c>
    </row>
    <row r="23" spans="1:25" s="5" customFormat="1" ht="10.5">
      <c r="A23" s="115" t="s">
        <v>64</v>
      </c>
      <c r="B23" s="49" t="s">
        <v>57</v>
      </c>
      <c r="C23" s="3">
        <v>475032</v>
      </c>
      <c r="D23" s="3">
        <v>31464</v>
      </c>
      <c r="E23" s="3">
        <v>36066</v>
      </c>
      <c r="F23" s="3">
        <v>36410</v>
      </c>
      <c r="G23" s="4">
        <v>32718</v>
      </c>
      <c r="H23" s="4">
        <v>36335</v>
      </c>
      <c r="I23" s="4">
        <v>39316</v>
      </c>
      <c r="J23" s="4">
        <v>39401</v>
      </c>
      <c r="K23" s="4">
        <v>40383</v>
      </c>
      <c r="L23" s="3">
        <v>38805</v>
      </c>
      <c r="M23" s="3">
        <v>32279</v>
      </c>
      <c r="N23" s="3">
        <v>26630</v>
      </c>
      <c r="O23" s="4">
        <v>17385</v>
      </c>
      <c r="P23" s="4">
        <v>16624</v>
      </c>
      <c r="Q23" s="4">
        <v>16892</v>
      </c>
      <c r="R23" s="4">
        <v>13623</v>
      </c>
      <c r="S23" s="4">
        <v>10881</v>
      </c>
      <c r="T23" s="3">
        <v>6017</v>
      </c>
      <c r="U23" s="3">
        <v>2702</v>
      </c>
      <c r="V23" s="3">
        <v>876</v>
      </c>
      <c r="W23" s="4">
        <v>193</v>
      </c>
      <c r="X23" s="4">
        <v>32</v>
      </c>
      <c r="Y23" s="26">
        <f t="shared" si="0"/>
        <v>34.727704659896595</v>
      </c>
    </row>
    <row r="24" spans="1:25" s="9" customFormat="1" ht="10.5">
      <c r="A24" s="116"/>
      <c r="B24" s="50" t="s">
        <v>58</v>
      </c>
      <c r="C24" s="6">
        <v>247037</v>
      </c>
      <c r="D24" s="7">
        <v>16538</v>
      </c>
      <c r="E24" s="7">
        <v>18847</v>
      </c>
      <c r="F24" s="7">
        <v>19018</v>
      </c>
      <c r="G24" s="8">
        <v>16935</v>
      </c>
      <c r="H24" s="8">
        <v>18559</v>
      </c>
      <c r="I24" s="8">
        <v>19613</v>
      </c>
      <c r="J24" s="8">
        <v>20197</v>
      </c>
      <c r="K24" s="8">
        <v>21419</v>
      </c>
      <c r="L24" s="7">
        <v>20956</v>
      </c>
      <c r="M24" s="7">
        <v>17501</v>
      </c>
      <c r="N24" s="7">
        <v>13913</v>
      </c>
      <c r="O24" s="8">
        <v>8937</v>
      </c>
      <c r="P24" s="8">
        <v>8433</v>
      </c>
      <c r="Q24" s="8">
        <v>8548</v>
      </c>
      <c r="R24" s="8">
        <v>7022</v>
      </c>
      <c r="S24" s="8">
        <v>5871</v>
      </c>
      <c r="T24" s="7">
        <v>3011</v>
      </c>
      <c r="U24" s="7">
        <v>1253</v>
      </c>
      <c r="V24" s="7">
        <v>383</v>
      </c>
      <c r="W24" s="8">
        <v>68</v>
      </c>
      <c r="X24" s="8">
        <v>15</v>
      </c>
      <c r="Y24" s="26">
        <f t="shared" si="0"/>
        <v>34.688609398592114</v>
      </c>
    </row>
    <row r="25" spans="1:25" s="9" customFormat="1" ht="10.5">
      <c r="A25" s="116"/>
      <c r="B25" s="50" t="s">
        <v>59</v>
      </c>
      <c r="C25" s="6">
        <v>227995</v>
      </c>
      <c r="D25" s="7">
        <v>14926</v>
      </c>
      <c r="E25" s="7">
        <v>17219</v>
      </c>
      <c r="F25" s="7">
        <v>17392</v>
      </c>
      <c r="G25" s="8">
        <v>15783</v>
      </c>
      <c r="H25" s="8">
        <v>17776</v>
      </c>
      <c r="I25" s="8">
        <v>19703</v>
      </c>
      <c r="J25" s="8">
        <v>19204</v>
      </c>
      <c r="K25" s="8">
        <v>18964</v>
      </c>
      <c r="L25" s="7">
        <v>17849</v>
      </c>
      <c r="M25" s="7">
        <v>14778</v>
      </c>
      <c r="N25" s="7">
        <v>12717</v>
      </c>
      <c r="O25" s="8">
        <v>8448</v>
      </c>
      <c r="P25" s="8">
        <v>8191</v>
      </c>
      <c r="Q25" s="8">
        <v>8344</v>
      </c>
      <c r="R25" s="8">
        <v>6601</v>
      </c>
      <c r="S25" s="8">
        <v>5010</v>
      </c>
      <c r="T25" s="7">
        <v>3006</v>
      </c>
      <c r="U25" s="7">
        <v>1449</v>
      </c>
      <c r="V25" s="7">
        <v>493</v>
      </c>
      <c r="W25" s="8">
        <v>125</v>
      </c>
      <c r="X25" s="8">
        <v>17</v>
      </c>
      <c r="Y25" s="26">
        <f t="shared" si="0"/>
        <v>34.7700651330073</v>
      </c>
    </row>
    <row r="26" spans="1:25" s="5" customFormat="1" ht="10.5">
      <c r="A26" s="115" t="s">
        <v>65</v>
      </c>
      <c r="B26" s="49" t="s">
        <v>57</v>
      </c>
      <c r="C26" s="3">
        <v>559649</v>
      </c>
      <c r="D26" s="3">
        <v>30860</v>
      </c>
      <c r="E26" s="3">
        <v>36134</v>
      </c>
      <c r="F26" s="3">
        <v>39708</v>
      </c>
      <c r="G26" s="4">
        <v>40349</v>
      </c>
      <c r="H26" s="4">
        <v>47577</v>
      </c>
      <c r="I26" s="4">
        <v>46846</v>
      </c>
      <c r="J26" s="4">
        <v>40649</v>
      </c>
      <c r="K26" s="4">
        <v>41968</v>
      </c>
      <c r="L26" s="3">
        <v>44105</v>
      </c>
      <c r="M26" s="3">
        <v>40715</v>
      </c>
      <c r="N26" s="3">
        <v>35249</v>
      </c>
      <c r="O26" s="4">
        <v>24040</v>
      </c>
      <c r="P26" s="4">
        <v>22100</v>
      </c>
      <c r="Q26" s="4">
        <v>22079</v>
      </c>
      <c r="R26" s="4">
        <v>18974</v>
      </c>
      <c r="S26" s="4">
        <v>14881</v>
      </c>
      <c r="T26" s="3">
        <v>8179</v>
      </c>
      <c r="U26" s="3">
        <v>3719</v>
      </c>
      <c r="V26" s="3">
        <v>1264</v>
      </c>
      <c r="W26" s="4">
        <v>215</v>
      </c>
      <c r="X26" s="4">
        <v>38</v>
      </c>
      <c r="Y26" s="26">
        <f t="shared" si="0"/>
        <v>36.429979326327754</v>
      </c>
    </row>
    <row r="27" spans="1:25" s="9" customFormat="1" ht="10.5">
      <c r="A27" s="116"/>
      <c r="B27" s="50" t="s">
        <v>58</v>
      </c>
      <c r="C27" s="6">
        <v>293370</v>
      </c>
      <c r="D27" s="7">
        <v>16504</v>
      </c>
      <c r="E27" s="7">
        <v>18788</v>
      </c>
      <c r="F27" s="7">
        <v>20835</v>
      </c>
      <c r="G27" s="8">
        <v>20818</v>
      </c>
      <c r="H27" s="8">
        <v>24593</v>
      </c>
      <c r="I27" s="8">
        <v>24373</v>
      </c>
      <c r="J27" s="8">
        <v>22104</v>
      </c>
      <c r="K27" s="8">
        <v>22964</v>
      </c>
      <c r="L27" s="7">
        <v>24009</v>
      </c>
      <c r="M27" s="7">
        <v>21973</v>
      </c>
      <c r="N27" s="7">
        <v>18421</v>
      </c>
      <c r="O27" s="8">
        <v>12409</v>
      </c>
      <c r="P27" s="8">
        <v>11367</v>
      </c>
      <c r="Q27" s="8">
        <v>11279</v>
      </c>
      <c r="R27" s="8">
        <v>9468</v>
      </c>
      <c r="S27" s="8">
        <v>7438</v>
      </c>
      <c r="T27" s="7">
        <v>3774</v>
      </c>
      <c r="U27" s="7">
        <v>1658</v>
      </c>
      <c r="V27" s="7">
        <v>508</v>
      </c>
      <c r="W27" s="8">
        <v>75</v>
      </c>
      <c r="X27" s="8">
        <v>12</v>
      </c>
      <c r="Y27" s="26">
        <f t="shared" si="0"/>
        <v>36.13657156491802</v>
      </c>
    </row>
    <row r="28" spans="1:25" s="9" customFormat="1" ht="10.5">
      <c r="A28" s="116"/>
      <c r="B28" s="50" t="s">
        <v>59</v>
      </c>
      <c r="C28" s="6">
        <v>266279</v>
      </c>
      <c r="D28" s="7">
        <v>14356</v>
      </c>
      <c r="E28" s="7">
        <v>17346</v>
      </c>
      <c r="F28" s="7">
        <v>18873</v>
      </c>
      <c r="G28" s="8">
        <v>19531</v>
      </c>
      <c r="H28" s="8">
        <v>22984</v>
      </c>
      <c r="I28" s="8">
        <v>22473</v>
      </c>
      <c r="J28" s="8">
        <v>18545</v>
      </c>
      <c r="K28" s="8">
        <v>19004</v>
      </c>
      <c r="L28" s="7">
        <v>20096</v>
      </c>
      <c r="M28" s="7">
        <v>18742</v>
      </c>
      <c r="N28" s="7">
        <v>16828</v>
      </c>
      <c r="O28" s="8">
        <v>11631</v>
      </c>
      <c r="P28" s="8">
        <v>10733</v>
      </c>
      <c r="Q28" s="8">
        <v>10800</v>
      </c>
      <c r="R28" s="8">
        <v>9506</v>
      </c>
      <c r="S28" s="8">
        <v>7443</v>
      </c>
      <c r="T28" s="7">
        <v>4405</v>
      </c>
      <c r="U28" s="7">
        <v>2061</v>
      </c>
      <c r="V28" s="7">
        <v>756</v>
      </c>
      <c r="W28" s="8">
        <v>140</v>
      </c>
      <c r="X28" s="8">
        <v>26</v>
      </c>
      <c r="Y28" s="26">
        <f t="shared" si="0"/>
        <v>36.75323814495322</v>
      </c>
    </row>
    <row r="29" spans="1:25" s="5" customFormat="1" ht="10.5">
      <c r="A29" s="115" t="s">
        <v>66</v>
      </c>
      <c r="B29" s="49" t="s">
        <v>57</v>
      </c>
      <c r="C29" s="3">
        <v>1530955</v>
      </c>
      <c r="D29" s="3">
        <v>85343</v>
      </c>
      <c r="E29" s="3">
        <v>110597</v>
      </c>
      <c r="F29" s="3">
        <v>118458</v>
      </c>
      <c r="G29" s="4">
        <v>119469</v>
      </c>
      <c r="H29" s="4">
        <v>140606</v>
      </c>
      <c r="I29" s="4">
        <v>143043</v>
      </c>
      <c r="J29" s="4">
        <v>117478</v>
      </c>
      <c r="K29" s="4">
        <v>121381</v>
      </c>
      <c r="L29" s="3">
        <v>125549</v>
      </c>
      <c r="M29" s="3">
        <v>115756</v>
      </c>
      <c r="N29" s="3">
        <v>100388</v>
      </c>
      <c r="O29" s="4">
        <v>62314</v>
      </c>
      <c r="P29" s="4">
        <v>47313</v>
      </c>
      <c r="Q29" s="4">
        <v>41474</v>
      </c>
      <c r="R29" s="4">
        <v>33562</v>
      </c>
      <c r="S29" s="4">
        <v>26885</v>
      </c>
      <c r="T29" s="3">
        <v>13862</v>
      </c>
      <c r="U29" s="3">
        <v>5439</v>
      </c>
      <c r="V29" s="3">
        <v>1742</v>
      </c>
      <c r="W29" s="4">
        <v>268</v>
      </c>
      <c r="X29" s="4">
        <v>28</v>
      </c>
      <c r="Y29" s="26">
        <f t="shared" si="0"/>
        <v>33.86914801545441</v>
      </c>
    </row>
    <row r="30" spans="1:25" s="9" customFormat="1" ht="10.5">
      <c r="A30" s="116"/>
      <c r="B30" s="50" t="s">
        <v>58</v>
      </c>
      <c r="C30" s="6">
        <v>782055</v>
      </c>
      <c r="D30" s="7">
        <v>44336</v>
      </c>
      <c r="E30" s="7">
        <v>57602</v>
      </c>
      <c r="F30" s="7">
        <v>61629</v>
      </c>
      <c r="G30" s="8">
        <v>61969</v>
      </c>
      <c r="H30" s="8">
        <v>72446</v>
      </c>
      <c r="I30" s="8">
        <v>73701</v>
      </c>
      <c r="J30" s="8">
        <v>59793</v>
      </c>
      <c r="K30" s="8">
        <v>61735</v>
      </c>
      <c r="L30" s="7">
        <v>62987</v>
      </c>
      <c r="M30" s="7">
        <v>58247</v>
      </c>
      <c r="N30" s="7">
        <v>50308</v>
      </c>
      <c r="O30" s="8">
        <v>31425</v>
      </c>
      <c r="P30" s="8">
        <v>23412</v>
      </c>
      <c r="Q30" s="8">
        <v>20068</v>
      </c>
      <c r="R30" s="8">
        <v>17025</v>
      </c>
      <c r="S30" s="8">
        <v>15002</v>
      </c>
      <c r="T30" s="7">
        <v>7227</v>
      </c>
      <c r="U30" s="7">
        <v>2394</v>
      </c>
      <c r="V30" s="7">
        <v>652</v>
      </c>
      <c r="W30" s="8">
        <v>80</v>
      </c>
      <c r="X30" s="8">
        <v>17</v>
      </c>
      <c r="Y30" s="26">
        <f t="shared" si="0"/>
        <v>33.62293061229709</v>
      </c>
    </row>
    <row r="31" spans="1:25" s="9" customFormat="1" ht="10.5">
      <c r="A31" s="116"/>
      <c r="B31" s="50" t="s">
        <v>59</v>
      </c>
      <c r="C31" s="6">
        <v>748900</v>
      </c>
      <c r="D31" s="7">
        <v>41007</v>
      </c>
      <c r="E31" s="7">
        <v>52995</v>
      </c>
      <c r="F31" s="7">
        <v>56829</v>
      </c>
      <c r="G31" s="8">
        <v>57500</v>
      </c>
      <c r="H31" s="8">
        <v>68160</v>
      </c>
      <c r="I31" s="8">
        <v>69342</v>
      </c>
      <c r="J31" s="8">
        <v>57685</v>
      </c>
      <c r="K31" s="8">
        <v>59646</v>
      </c>
      <c r="L31" s="7">
        <v>62562</v>
      </c>
      <c r="M31" s="7">
        <v>57509</v>
      </c>
      <c r="N31" s="7">
        <v>50080</v>
      </c>
      <c r="O31" s="8">
        <v>30889</v>
      </c>
      <c r="P31" s="8">
        <v>23901</v>
      </c>
      <c r="Q31" s="8">
        <v>21406</v>
      </c>
      <c r="R31" s="8">
        <v>16537</v>
      </c>
      <c r="S31" s="8">
        <v>11883</v>
      </c>
      <c r="T31" s="7">
        <v>6635</v>
      </c>
      <c r="U31" s="7">
        <v>3045</v>
      </c>
      <c r="V31" s="7">
        <v>1090</v>
      </c>
      <c r="W31" s="8">
        <v>188</v>
      </c>
      <c r="X31" s="8">
        <v>11</v>
      </c>
      <c r="Y31" s="26">
        <f t="shared" si="0"/>
        <v>34.12626585658966</v>
      </c>
    </row>
    <row r="32" spans="1:25" s="5" customFormat="1" ht="10.5">
      <c r="A32" s="115" t="s">
        <v>67</v>
      </c>
      <c r="B32" s="49" t="s">
        <v>57</v>
      </c>
      <c r="C32" s="3">
        <v>1314984</v>
      </c>
      <c r="D32" s="3">
        <v>73683</v>
      </c>
      <c r="E32" s="3">
        <v>88246</v>
      </c>
      <c r="F32" s="3">
        <v>92677</v>
      </c>
      <c r="G32" s="4">
        <v>97816</v>
      </c>
      <c r="H32" s="4">
        <v>120097</v>
      </c>
      <c r="I32" s="4">
        <v>122325</v>
      </c>
      <c r="J32" s="4">
        <v>97090</v>
      </c>
      <c r="K32" s="4">
        <v>96125</v>
      </c>
      <c r="L32" s="3">
        <v>101418</v>
      </c>
      <c r="M32" s="3">
        <v>94862</v>
      </c>
      <c r="N32" s="3">
        <v>83890</v>
      </c>
      <c r="O32" s="4">
        <v>56160</v>
      </c>
      <c r="P32" s="4">
        <v>47462</v>
      </c>
      <c r="Q32" s="4">
        <v>47808</v>
      </c>
      <c r="R32" s="4">
        <v>40642</v>
      </c>
      <c r="S32" s="4">
        <v>29135</v>
      </c>
      <c r="T32" s="3">
        <v>16117</v>
      </c>
      <c r="U32" s="3">
        <v>6809</v>
      </c>
      <c r="V32" s="3">
        <v>2165</v>
      </c>
      <c r="W32" s="4">
        <v>420</v>
      </c>
      <c r="X32" s="4">
        <v>37</v>
      </c>
      <c r="Y32" s="26">
        <f t="shared" si="0"/>
        <v>35.407692032754774</v>
      </c>
    </row>
    <row r="33" spans="1:25" s="9" customFormat="1" ht="10.5">
      <c r="A33" s="116"/>
      <c r="B33" s="50" t="s">
        <v>58</v>
      </c>
      <c r="C33" s="6">
        <v>679424</v>
      </c>
      <c r="D33" s="7">
        <v>38658</v>
      </c>
      <c r="E33" s="7">
        <v>46113</v>
      </c>
      <c r="F33" s="7">
        <v>48570</v>
      </c>
      <c r="G33" s="8">
        <v>51438</v>
      </c>
      <c r="H33" s="8">
        <v>61684</v>
      </c>
      <c r="I33" s="8">
        <v>63361</v>
      </c>
      <c r="J33" s="8">
        <v>51199</v>
      </c>
      <c r="K33" s="8">
        <v>51081</v>
      </c>
      <c r="L33" s="7">
        <v>53744</v>
      </c>
      <c r="M33" s="7">
        <v>50008</v>
      </c>
      <c r="N33" s="7">
        <v>43658</v>
      </c>
      <c r="O33" s="8">
        <v>28982</v>
      </c>
      <c r="P33" s="8">
        <v>24140</v>
      </c>
      <c r="Q33" s="8">
        <v>23556</v>
      </c>
      <c r="R33" s="8">
        <v>19345</v>
      </c>
      <c r="S33" s="8">
        <v>13710</v>
      </c>
      <c r="T33" s="7">
        <v>6825</v>
      </c>
      <c r="U33" s="7">
        <v>2465</v>
      </c>
      <c r="V33" s="7">
        <v>752</v>
      </c>
      <c r="W33" s="8">
        <v>122</v>
      </c>
      <c r="X33" s="8">
        <v>13</v>
      </c>
      <c r="Y33" s="26">
        <f t="shared" si="0"/>
        <v>34.88686961308402</v>
      </c>
    </row>
    <row r="34" spans="1:25" s="9" customFormat="1" ht="10.5">
      <c r="A34" s="116"/>
      <c r="B34" s="50" t="s">
        <v>59</v>
      </c>
      <c r="C34" s="6">
        <v>635560</v>
      </c>
      <c r="D34" s="7">
        <v>35025</v>
      </c>
      <c r="E34" s="7">
        <v>42133</v>
      </c>
      <c r="F34" s="7">
        <v>44107</v>
      </c>
      <c r="G34" s="8">
        <v>46378</v>
      </c>
      <c r="H34" s="8">
        <v>58413</v>
      </c>
      <c r="I34" s="8">
        <v>58964</v>
      </c>
      <c r="J34" s="8">
        <v>45891</v>
      </c>
      <c r="K34" s="8">
        <v>45044</v>
      </c>
      <c r="L34" s="7">
        <v>47674</v>
      </c>
      <c r="M34" s="7">
        <v>44854</v>
      </c>
      <c r="N34" s="7">
        <v>40232</v>
      </c>
      <c r="O34" s="8">
        <v>27178</v>
      </c>
      <c r="P34" s="8">
        <v>23322</v>
      </c>
      <c r="Q34" s="8">
        <v>24252</v>
      </c>
      <c r="R34" s="8">
        <v>21297</v>
      </c>
      <c r="S34" s="8">
        <v>15425</v>
      </c>
      <c r="T34" s="7">
        <v>9292</v>
      </c>
      <c r="U34" s="7">
        <v>4344</v>
      </c>
      <c r="V34" s="7">
        <v>1413</v>
      </c>
      <c r="W34" s="8">
        <v>298</v>
      </c>
      <c r="X34" s="8">
        <v>24</v>
      </c>
      <c r="Y34" s="26">
        <f t="shared" si="0"/>
        <v>35.96445968909308</v>
      </c>
    </row>
    <row r="35" spans="1:25" s="5" customFormat="1" ht="10.5">
      <c r="A35" s="115" t="s">
        <v>68</v>
      </c>
      <c r="B35" s="49" t="s">
        <v>57</v>
      </c>
      <c r="C35" s="3">
        <v>537265</v>
      </c>
      <c r="D35" s="3">
        <v>28275</v>
      </c>
      <c r="E35" s="3">
        <v>33593</v>
      </c>
      <c r="F35" s="3">
        <v>37060</v>
      </c>
      <c r="G35" s="4">
        <v>37834</v>
      </c>
      <c r="H35" s="4">
        <v>45335</v>
      </c>
      <c r="I35" s="4">
        <v>44827</v>
      </c>
      <c r="J35" s="4">
        <v>37638</v>
      </c>
      <c r="K35" s="4">
        <v>40815</v>
      </c>
      <c r="L35" s="3">
        <v>43593</v>
      </c>
      <c r="M35" s="3">
        <v>40518</v>
      </c>
      <c r="N35" s="3">
        <v>36038</v>
      </c>
      <c r="O35" s="4">
        <v>24682</v>
      </c>
      <c r="P35" s="4">
        <v>21425</v>
      </c>
      <c r="Q35" s="4">
        <v>21682</v>
      </c>
      <c r="R35" s="4">
        <v>18279</v>
      </c>
      <c r="S35" s="4">
        <v>13832</v>
      </c>
      <c r="T35" s="3">
        <v>7521</v>
      </c>
      <c r="U35" s="3">
        <v>3110</v>
      </c>
      <c r="V35" s="3">
        <v>991</v>
      </c>
      <c r="W35" s="4">
        <v>191</v>
      </c>
      <c r="X35" s="4">
        <v>26</v>
      </c>
      <c r="Y35" s="26">
        <f t="shared" si="0"/>
        <v>36.75738322801597</v>
      </c>
    </row>
    <row r="36" spans="1:25" s="9" customFormat="1" ht="10.5">
      <c r="A36" s="116"/>
      <c r="B36" s="50" t="s">
        <v>58</v>
      </c>
      <c r="C36" s="6">
        <v>279352</v>
      </c>
      <c r="D36" s="7">
        <v>14663</v>
      </c>
      <c r="E36" s="7">
        <v>17454</v>
      </c>
      <c r="F36" s="7">
        <v>19232</v>
      </c>
      <c r="G36" s="8">
        <v>19663</v>
      </c>
      <c r="H36" s="8">
        <v>23402</v>
      </c>
      <c r="I36" s="8">
        <v>23452</v>
      </c>
      <c r="J36" s="8">
        <v>19927</v>
      </c>
      <c r="K36" s="8">
        <v>22074</v>
      </c>
      <c r="L36" s="7">
        <v>23412</v>
      </c>
      <c r="M36" s="7">
        <v>21610</v>
      </c>
      <c r="N36" s="7">
        <v>19101</v>
      </c>
      <c r="O36" s="8">
        <v>12702</v>
      </c>
      <c r="P36" s="8">
        <v>10817</v>
      </c>
      <c r="Q36" s="8">
        <v>10745</v>
      </c>
      <c r="R36" s="8">
        <v>8997</v>
      </c>
      <c r="S36" s="8">
        <v>6915</v>
      </c>
      <c r="T36" s="7">
        <v>3448</v>
      </c>
      <c r="U36" s="7">
        <v>1286</v>
      </c>
      <c r="V36" s="7">
        <v>376</v>
      </c>
      <c r="W36" s="8">
        <v>67</v>
      </c>
      <c r="X36" s="8">
        <v>9</v>
      </c>
      <c r="Y36" s="26">
        <f t="shared" si="0"/>
        <v>36.4499430825625</v>
      </c>
    </row>
    <row r="37" spans="1:25" s="9" customFormat="1" ht="10.5">
      <c r="A37" s="116"/>
      <c r="B37" s="50" t="s">
        <v>59</v>
      </c>
      <c r="C37" s="6">
        <v>257913</v>
      </c>
      <c r="D37" s="7">
        <v>13612</v>
      </c>
      <c r="E37" s="7">
        <v>16139</v>
      </c>
      <c r="F37" s="7">
        <v>17828</v>
      </c>
      <c r="G37" s="8">
        <v>18171</v>
      </c>
      <c r="H37" s="8">
        <v>21933</v>
      </c>
      <c r="I37" s="8">
        <v>21375</v>
      </c>
      <c r="J37" s="8">
        <v>17711</v>
      </c>
      <c r="K37" s="8">
        <v>18741</v>
      </c>
      <c r="L37" s="7">
        <v>20181</v>
      </c>
      <c r="M37" s="7">
        <v>18908</v>
      </c>
      <c r="N37" s="7">
        <v>16937</v>
      </c>
      <c r="O37" s="8">
        <v>11980</v>
      </c>
      <c r="P37" s="8">
        <v>10608</v>
      </c>
      <c r="Q37" s="8">
        <v>10937</v>
      </c>
      <c r="R37" s="8">
        <v>9282</v>
      </c>
      <c r="S37" s="8">
        <v>6917</v>
      </c>
      <c r="T37" s="7">
        <v>4073</v>
      </c>
      <c r="U37" s="7">
        <v>1824</v>
      </c>
      <c r="V37" s="7">
        <v>615</v>
      </c>
      <c r="W37" s="8">
        <v>124</v>
      </c>
      <c r="X37" s="8">
        <v>17</v>
      </c>
      <c r="Y37" s="26">
        <f t="shared" si="0"/>
        <v>37.090379313954706</v>
      </c>
    </row>
    <row r="38" spans="1:25" s="5" customFormat="1" ht="10.5">
      <c r="A38" s="115" t="s">
        <v>69</v>
      </c>
      <c r="B38" s="49" t="s">
        <v>57</v>
      </c>
      <c r="C38" s="3">
        <v>733739</v>
      </c>
      <c r="D38" s="3">
        <v>40551</v>
      </c>
      <c r="E38" s="3">
        <v>45156</v>
      </c>
      <c r="F38" s="3">
        <v>45388</v>
      </c>
      <c r="G38" s="4">
        <v>46661</v>
      </c>
      <c r="H38" s="4">
        <v>60302</v>
      </c>
      <c r="I38" s="4">
        <v>65660</v>
      </c>
      <c r="J38" s="4">
        <v>53604</v>
      </c>
      <c r="K38" s="4">
        <v>54637</v>
      </c>
      <c r="L38" s="3">
        <v>55500</v>
      </c>
      <c r="M38" s="3">
        <v>51241</v>
      </c>
      <c r="N38" s="3">
        <v>47403</v>
      </c>
      <c r="O38" s="4">
        <v>35163</v>
      </c>
      <c r="P38" s="4">
        <v>32842</v>
      </c>
      <c r="Q38" s="4">
        <v>33890</v>
      </c>
      <c r="R38" s="4">
        <v>28371</v>
      </c>
      <c r="S38" s="4">
        <v>20360</v>
      </c>
      <c r="T38" s="3">
        <v>10598</v>
      </c>
      <c r="U38" s="3">
        <v>4649</v>
      </c>
      <c r="V38" s="3">
        <v>1499</v>
      </c>
      <c r="W38" s="4">
        <v>239</v>
      </c>
      <c r="X38" s="4">
        <v>25</v>
      </c>
      <c r="Y38" s="26">
        <f t="shared" si="0"/>
        <v>37.48105252685219</v>
      </c>
    </row>
    <row r="39" spans="1:25" s="9" customFormat="1" ht="10.5">
      <c r="A39" s="116"/>
      <c r="B39" s="50" t="s">
        <v>58</v>
      </c>
      <c r="C39" s="6">
        <v>386247</v>
      </c>
      <c r="D39" s="7">
        <v>21352</v>
      </c>
      <c r="E39" s="7">
        <v>23770</v>
      </c>
      <c r="F39" s="7">
        <v>23628</v>
      </c>
      <c r="G39" s="8">
        <v>24303</v>
      </c>
      <c r="H39" s="8">
        <v>31013</v>
      </c>
      <c r="I39" s="8">
        <v>33974</v>
      </c>
      <c r="J39" s="8">
        <v>29318</v>
      </c>
      <c r="K39" s="8">
        <v>31722</v>
      </c>
      <c r="L39" s="7">
        <v>32162</v>
      </c>
      <c r="M39" s="7">
        <v>28734</v>
      </c>
      <c r="N39" s="7">
        <v>25826</v>
      </c>
      <c r="O39" s="8">
        <v>18638</v>
      </c>
      <c r="P39" s="8">
        <v>16577</v>
      </c>
      <c r="Q39" s="8">
        <v>16541</v>
      </c>
      <c r="R39" s="8">
        <v>13162</v>
      </c>
      <c r="S39" s="8">
        <v>9090</v>
      </c>
      <c r="T39" s="7">
        <v>4239</v>
      </c>
      <c r="U39" s="7">
        <v>1634</v>
      </c>
      <c r="V39" s="7">
        <v>489</v>
      </c>
      <c r="W39" s="8">
        <v>66</v>
      </c>
      <c r="X39" s="8">
        <v>9</v>
      </c>
      <c r="Y39" s="26">
        <f t="shared" si="0"/>
        <v>36.87454400940331</v>
      </c>
    </row>
    <row r="40" spans="1:25" s="9" customFormat="1" ht="10.5">
      <c r="A40" s="116"/>
      <c r="B40" s="50" t="s">
        <v>59</v>
      </c>
      <c r="C40" s="6">
        <v>347492</v>
      </c>
      <c r="D40" s="7">
        <v>19199</v>
      </c>
      <c r="E40" s="7">
        <v>21386</v>
      </c>
      <c r="F40" s="7">
        <v>21760</v>
      </c>
      <c r="G40" s="8">
        <v>22358</v>
      </c>
      <c r="H40" s="8">
        <v>29289</v>
      </c>
      <c r="I40" s="8">
        <v>31686</v>
      </c>
      <c r="J40" s="8">
        <v>24286</v>
      </c>
      <c r="K40" s="8">
        <v>22915</v>
      </c>
      <c r="L40" s="7">
        <v>23338</v>
      </c>
      <c r="M40" s="7">
        <v>22507</v>
      </c>
      <c r="N40" s="7">
        <v>21577</v>
      </c>
      <c r="O40" s="8">
        <v>16525</v>
      </c>
      <c r="P40" s="8">
        <v>16265</v>
      </c>
      <c r="Q40" s="8">
        <v>17349</v>
      </c>
      <c r="R40" s="8">
        <v>15209</v>
      </c>
      <c r="S40" s="8">
        <v>11270</v>
      </c>
      <c r="T40" s="7">
        <v>6359</v>
      </c>
      <c r="U40" s="7">
        <v>3015</v>
      </c>
      <c r="V40" s="7">
        <v>1010</v>
      </c>
      <c r="W40" s="8">
        <v>173</v>
      </c>
      <c r="X40" s="8">
        <v>16</v>
      </c>
      <c r="Y40" s="26">
        <f t="shared" si="0"/>
        <v>38.1552035730319</v>
      </c>
    </row>
    <row r="41" spans="1:25" s="5" customFormat="1" ht="10.5">
      <c r="A41" s="115" t="s">
        <v>70</v>
      </c>
      <c r="B41" s="49" t="s">
        <v>57</v>
      </c>
      <c r="C41" s="3">
        <v>556285</v>
      </c>
      <c r="D41" s="3">
        <v>30934</v>
      </c>
      <c r="E41" s="3">
        <v>32741</v>
      </c>
      <c r="F41" s="3">
        <v>32519</v>
      </c>
      <c r="G41" s="4">
        <v>35471</v>
      </c>
      <c r="H41" s="4">
        <v>44456</v>
      </c>
      <c r="I41" s="4">
        <v>46934</v>
      </c>
      <c r="J41" s="4">
        <v>39898</v>
      </c>
      <c r="K41" s="4">
        <v>42413</v>
      </c>
      <c r="L41" s="3">
        <v>44853</v>
      </c>
      <c r="M41" s="3">
        <v>40783</v>
      </c>
      <c r="N41" s="3">
        <v>36513</v>
      </c>
      <c r="O41" s="4">
        <v>25562</v>
      </c>
      <c r="P41" s="4">
        <v>23855</v>
      </c>
      <c r="Q41" s="4">
        <v>25765</v>
      </c>
      <c r="R41" s="4">
        <v>23026</v>
      </c>
      <c r="S41" s="4">
        <v>16761</v>
      </c>
      <c r="T41" s="3">
        <v>8736</v>
      </c>
      <c r="U41" s="3">
        <v>3608</v>
      </c>
      <c r="V41" s="3">
        <v>1232</v>
      </c>
      <c r="W41" s="4">
        <v>204</v>
      </c>
      <c r="X41" s="4">
        <v>21</v>
      </c>
      <c r="Y41" s="26">
        <f t="shared" si="0"/>
        <v>37.98287388658691</v>
      </c>
    </row>
    <row r="42" spans="1:25" s="9" customFormat="1" ht="10.5">
      <c r="A42" s="116"/>
      <c r="B42" s="50" t="s">
        <v>58</v>
      </c>
      <c r="C42" s="6">
        <v>292717</v>
      </c>
      <c r="D42" s="7">
        <v>16162</v>
      </c>
      <c r="E42" s="7">
        <v>17195</v>
      </c>
      <c r="F42" s="7">
        <v>16902</v>
      </c>
      <c r="G42" s="8">
        <v>18359</v>
      </c>
      <c r="H42" s="8">
        <v>22771</v>
      </c>
      <c r="I42" s="8">
        <v>24185</v>
      </c>
      <c r="J42" s="8">
        <v>21609</v>
      </c>
      <c r="K42" s="8">
        <v>24330</v>
      </c>
      <c r="L42" s="7">
        <v>26062</v>
      </c>
      <c r="M42" s="7">
        <v>23057</v>
      </c>
      <c r="N42" s="7">
        <v>20014</v>
      </c>
      <c r="O42" s="8">
        <v>13366</v>
      </c>
      <c r="P42" s="8">
        <v>11803</v>
      </c>
      <c r="Q42" s="8">
        <v>12472</v>
      </c>
      <c r="R42" s="8">
        <v>10833</v>
      </c>
      <c r="S42" s="8">
        <v>7831</v>
      </c>
      <c r="T42" s="7">
        <v>3823</v>
      </c>
      <c r="U42" s="7">
        <v>1423</v>
      </c>
      <c r="V42" s="7">
        <v>446</v>
      </c>
      <c r="W42" s="8">
        <v>68</v>
      </c>
      <c r="X42" s="8">
        <v>6</v>
      </c>
      <c r="Y42" s="26">
        <f t="shared" si="0"/>
        <v>37.4983533583632</v>
      </c>
    </row>
    <row r="43" spans="1:25" s="9" customFormat="1" ht="10.5">
      <c r="A43" s="116"/>
      <c r="B43" s="50" t="s">
        <v>59</v>
      </c>
      <c r="C43" s="6">
        <v>263568</v>
      </c>
      <c r="D43" s="7">
        <v>14772</v>
      </c>
      <c r="E43" s="7">
        <v>15546</v>
      </c>
      <c r="F43" s="7">
        <v>15617</v>
      </c>
      <c r="G43" s="8">
        <v>17112</v>
      </c>
      <c r="H43" s="8">
        <v>21685</v>
      </c>
      <c r="I43" s="8">
        <v>22749</v>
      </c>
      <c r="J43" s="8">
        <v>18289</v>
      </c>
      <c r="K43" s="8">
        <v>18083</v>
      </c>
      <c r="L43" s="7">
        <v>18791</v>
      </c>
      <c r="M43" s="7">
        <v>17726</v>
      </c>
      <c r="N43" s="7">
        <v>16499</v>
      </c>
      <c r="O43" s="8">
        <v>12196</v>
      </c>
      <c r="P43" s="8">
        <v>12052</v>
      </c>
      <c r="Q43" s="8">
        <v>13293</v>
      </c>
      <c r="R43" s="8">
        <v>12193</v>
      </c>
      <c r="S43" s="8">
        <v>8930</v>
      </c>
      <c r="T43" s="7">
        <v>4913</v>
      </c>
      <c r="U43" s="7">
        <v>2185</v>
      </c>
      <c r="V43" s="7">
        <v>786</v>
      </c>
      <c r="W43" s="8">
        <v>136</v>
      </c>
      <c r="X43" s="8">
        <v>15</v>
      </c>
      <c r="Y43" s="26">
        <f t="shared" si="0"/>
        <v>38.52097940569416</v>
      </c>
    </row>
    <row r="44" spans="1:25" s="5" customFormat="1" ht="10.5">
      <c r="A44" s="117" t="s">
        <v>71</v>
      </c>
      <c r="B44" s="49" t="s">
        <v>57</v>
      </c>
      <c r="C44" s="3">
        <v>1105231</v>
      </c>
      <c r="D44" s="3">
        <v>52570</v>
      </c>
      <c r="E44" s="3">
        <v>65915</v>
      </c>
      <c r="F44" s="3">
        <v>71291</v>
      </c>
      <c r="G44" s="4">
        <v>76859</v>
      </c>
      <c r="H44" s="4">
        <v>91668</v>
      </c>
      <c r="I44" s="4">
        <v>96344</v>
      </c>
      <c r="J44" s="4">
        <v>80090</v>
      </c>
      <c r="K44" s="4">
        <v>86426</v>
      </c>
      <c r="L44" s="3">
        <v>94781</v>
      </c>
      <c r="M44" s="3">
        <v>89288</v>
      </c>
      <c r="N44" s="3">
        <v>76187</v>
      </c>
      <c r="O44" s="4">
        <v>49635</v>
      </c>
      <c r="P44" s="4">
        <v>41348</v>
      </c>
      <c r="Q44" s="4">
        <v>41337</v>
      </c>
      <c r="R44" s="4">
        <v>38278</v>
      </c>
      <c r="S44" s="4">
        <v>29098</v>
      </c>
      <c r="T44" s="3">
        <v>15428</v>
      </c>
      <c r="U44" s="3">
        <v>6085</v>
      </c>
      <c r="V44" s="3">
        <v>2208</v>
      </c>
      <c r="W44" s="4">
        <v>361</v>
      </c>
      <c r="X44" s="4">
        <v>34</v>
      </c>
      <c r="Y44" s="26">
        <f t="shared" si="0"/>
        <v>37.090874667829624</v>
      </c>
    </row>
    <row r="45" spans="1:25" s="9" customFormat="1" ht="10.5">
      <c r="A45" s="118"/>
      <c r="B45" s="50" t="s">
        <v>58</v>
      </c>
      <c r="C45" s="6">
        <v>568935</v>
      </c>
      <c r="D45" s="7">
        <v>27456</v>
      </c>
      <c r="E45" s="7">
        <v>34470</v>
      </c>
      <c r="F45" s="7">
        <v>36870</v>
      </c>
      <c r="G45" s="8">
        <v>39900</v>
      </c>
      <c r="H45" s="8">
        <v>47008</v>
      </c>
      <c r="I45" s="8">
        <v>49895</v>
      </c>
      <c r="J45" s="8">
        <v>41294</v>
      </c>
      <c r="K45" s="8">
        <v>45187</v>
      </c>
      <c r="L45" s="7">
        <v>50236</v>
      </c>
      <c r="M45" s="7">
        <v>47360</v>
      </c>
      <c r="N45" s="7">
        <v>39997</v>
      </c>
      <c r="O45" s="8">
        <v>25339</v>
      </c>
      <c r="P45" s="8">
        <v>20465</v>
      </c>
      <c r="Q45" s="8">
        <v>19938</v>
      </c>
      <c r="R45" s="8">
        <v>18419</v>
      </c>
      <c r="S45" s="8">
        <v>14588</v>
      </c>
      <c r="T45" s="7">
        <v>7086</v>
      </c>
      <c r="U45" s="7">
        <v>2492</v>
      </c>
      <c r="V45" s="7">
        <v>802</v>
      </c>
      <c r="W45" s="8">
        <v>120</v>
      </c>
      <c r="X45" s="8">
        <v>13</v>
      </c>
      <c r="Y45" s="26">
        <f t="shared" si="0"/>
        <v>36.691026215648535</v>
      </c>
    </row>
    <row r="46" spans="1:25" s="9" customFormat="1" ht="10.5">
      <c r="A46" s="118"/>
      <c r="B46" s="50" t="s">
        <v>59</v>
      </c>
      <c r="C46" s="6">
        <v>536296</v>
      </c>
      <c r="D46" s="7">
        <v>25114</v>
      </c>
      <c r="E46" s="7">
        <v>31445</v>
      </c>
      <c r="F46" s="7">
        <v>34421</v>
      </c>
      <c r="G46" s="8">
        <v>36959</v>
      </c>
      <c r="H46" s="8">
        <v>44660</v>
      </c>
      <c r="I46" s="8">
        <v>46449</v>
      </c>
      <c r="J46" s="8">
        <v>38796</v>
      </c>
      <c r="K46" s="8">
        <v>41239</v>
      </c>
      <c r="L46" s="7">
        <v>44545</v>
      </c>
      <c r="M46" s="7">
        <v>41928</v>
      </c>
      <c r="N46" s="7">
        <v>36190</v>
      </c>
      <c r="O46" s="8">
        <v>24296</v>
      </c>
      <c r="P46" s="8">
        <v>20883</v>
      </c>
      <c r="Q46" s="8">
        <v>21399</v>
      </c>
      <c r="R46" s="8">
        <v>19859</v>
      </c>
      <c r="S46" s="8">
        <v>14510</v>
      </c>
      <c r="T46" s="7">
        <v>8342</v>
      </c>
      <c r="U46" s="7">
        <v>3593</v>
      </c>
      <c r="V46" s="7">
        <v>1406</v>
      </c>
      <c r="W46" s="8">
        <v>241</v>
      </c>
      <c r="X46" s="8">
        <v>21</v>
      </c>
      <c r="Y46" s="26">
        <f t="shared" si="0"/>
        <v>37.51505791577785</v>
      </c>
    </row>
    <row r="47" spans="1:25" s="5" customFormat="1" ht="10.5">
      <c r="A47" s="115" t="s">
        <v>72</v>
      </c>
      <c r="B47" s="49" t="s">
        <v>57</v>
      </c>
      <c r="C47" s="3">
        <v>1240821</v>
      </c>
      <c r="D47" s="3">
        <v>61950</v>
      </c>
      <c r="E47" s="3">
        <v>75838</v>
      </c>
      <c r="F47" s="3">
        <v>81527</v>
      </c>
      <c r="G47" s="4">
        <v>85070</v>
      </c>
      <c r="H47" s="4">
        <v>103792</v>
      </c>
      <c r="I47" s="4">
        <v>117314</v>
      </c>
      <c r="J47" s="4">
        <v>101841</v>
      </c>
      <c r="K47" s="4">
        <v>101165</v>
      </c>
      <c r="L47" s="3">
        <v>103545</v>
      </c>
      <c r="M47" s="3">
        <v>98725</v>
      </c>
      <c r="N47" s="3">
        <v>90483</v>
      </c>
      <c r="O47" s="4">
        <v>58634</v>
      </c>
      <c r="P47" s="4">
        <v>45259</v>
      </c>
      <c r="Q47" s="4">
        <v>38688</v>
      </c>
      <c r="R47" s="4">
        <v>31480</v>
      </c>
      <c r="S47" s="4">
        <v>25144</v>
      </c>
      <c r="T47" s="3">
        <v>13497</v>
      </c>
      <c r="U47" s="3">
        <v>5065</v>
      </c>
      <c r="V47" s="3">
        <v>1521</v>
      </c>
      <c r="W47" s="4">
        <v>241</v>
      </c>
      <c r="X47" s="4">
        <v>42</v>
      </c>
      <c r="Y47" s="26">
        <f t="shared" si="0"/>
        <v>35.86710210417135</v>
      </c>
    </row>
    <row r="48" spans="1:25" s="9" customFormat="1" ht="10.5">
      <c r="A48" s="116"/>
      <c r="B48" s="50" t="s">
        <v>58</v>
      </c>
      <c r="C48" s="6">
        <v>641551</v>
      </c>
      <c r="D48" s="7">
        <v>32205</v>
      </c>
      <c r="E48" s="7">
        <v>39494</v>
      </c>
      <c r="F48" s="7">
        <v>42547</v>
      </c>
      <c r="G48" s="8">
        <v>44061</v>
      </c>
      <c r="H48" s="8">
        <v>53332</v>
      </c>
      <c r="I48" s="8">
        <v>61098</v>
      </c>
      <c r="J48" s="8">
        <v>53737</v>
      </c>
      <c r="K48" s="8">
        <v>54174</v>
      </c>
      <c r="L48" s="7">
        <v>54517</v>
      </c>
      <c r="M48" s="7">
        <v>50196</v>
      </c>
      <c r="N48" s="7">
        <v>45042</v>
      </c>
      <c r="O48" s="8">
        <v>29071</v>
      </c>
      <c r="P48" s="8">
        <v>22472</v>
      </c>
      <c r="Q48" s="8">
        <v>18551</v>
      </c>
      <c r="R48" s="8">
        <v>16305</v>
      </c>
      <c r="S48" s="8">
        <v>14355</v>
      </c>
      <c r="T48" s="7">
        <v>7149</v>
      </c>
      <c r="U48" s="7">
        <v>2406</v>
      </c>
      <c r="V48" s="7">
        <v>699</v>
      </c>
      <c r="W48" s="8">
        <v>114</v>
      </c>
      <c r="X48" s="8">
        <v>26</v>
      </c>
      <c r="Y48" s="26">
        <f t="shared" si="0"/>
        <v>35.70319506944888</v>
      </c>
    </row>
    <row r="49" spans="1:25" s="9" customFormat="1" ht="10.5">
      <c r="A49" s="116"/>
      <c r="B49" s="50" t="s">
        <v>59</v>
      </c>
      <c r="C49" s="6">
        <v>599270</v>
      </c>
      <c r="D49" s="7">
        <v>29745</v>
      </c>
      <c r="E49" s="7">
        <v>36344</v>
      </c>
      <c r="F49" s="7">
        <v>38980</v>
      </c>
      <c r="G49" s="8">
        <v>41009</v>
      </c>
      <c r="H49" s="8">
        <v>50460</v>
      </c>
      <c r="I49" s="8">
        <v>56216</v>
      </c>
      <c r="J49" s="8">
        <v>48104</v>
      </c>
      <c r="K49" s="8">
        <v>46991</v>
      </c>
      <c r="L49" s="7">
        <v>49028</v>
      </c>
      <c r="M49" s="7">
        <v>48529</v>
      </c>
      <c r="N49" s="7">
        <v>45441</v>
      </c>
      <c r="O49" s="8">
        <v>29563</v>
      </c>
      <c r="P49" s="8">
        <v>22787</v>
      </c>
      <c r="Q49" s="8">
        <v>20137</v>
      </c>
      <c r="R49" s="8">
        <v>15175</v>
      </c>
      <c r="S49" s="8">
        <v>10789</v>
      </c>
      <c r="T49" s="7">
        <v>6348</v>
      </c>
      <c r="U49" s="7">
        <v>2659</v>
      </c>
      <c r="V49" s="7">
        <v>822</v>
      </c>
      <c r="W49" s="8">
        <v>127</v>
      </c>
      <c r="X49" s="8">
        <v>16</v>
      </c>
      <c r="Y49" s="26">
        <f t="shared" si="0"/>
        <v>36.04257346438166</v>
      </c>
    </row>
    <row r="50" spans="1:25" s="5" customFormat="1" ht="10.5">
      <c r="A50" s="115" t="s">
        <v>73</v>
      </c>
      <c r="B50" s="49" t="s">
        <v>57</v>
      </c>
      <c r="C50" s="3">
        <v>898466</v>
      </c>
      <c r="D50" s="3">
        <v>44832</v>
      </c>
      <c r="E50" s="3">
        <v>56475</v>
      </c>
      <c r="F50" s="3">
        <v>60658</v>
      </c>
      <c r="G50" s="4">
        <v>60574</v>
      </c>
      <c r="H50" s="4">
        <v>73588</v>
      </c>
      <c r="I50" s="4">
        <v>79487</v>
      </c>
      <c r="J50" s="4">
        <v>66662</v>
      </c>
      <c r="K50" s="4">
        <v>70789</v>
      </c>
      <c r="L50" s="3">
        <v>73102</v>
      </c>
      <c r="M50" s="3">
        <v>69138</v>
      </c>
      <c r="N50" s="3">
        <v>62853</v>
      </c>
      <c r="O50" s="4">
        <v>42805</v>
      </c>
      <c r="P50" s="4">
        <v>35842</v>
      </c>
      <c r="Q50" s="4">
        <v>34258</v>
      </c>
      <c r="R50" s="4">
        <v>28378</v>
      </c>
      <c r="S50" s="4">
        <v>21387</v>
      </c>
      <c r="T50" s="3">
        <v>11422</v>
      </c>
      <c r="U50" s="3">
        <v>4628</v>
      </c>
      <c r="V50" s="3">
        <v>1345</v>
      </c>
      <c r="W50" s="4">
        <v>205</v>
      </c>
      <c r="X50" s="4">
        <v>38</v>
      </c>
      <c r="Y50" s="26">
        <f t="shared" si="0"/>
        <v>36.6531554894676</v>
      </c>
    </row>
    <row r="51" spans="1:25" s="9" customFormat="1" ht="10.5">
      <c r="A51" s="116"/>
      <c r="B51" s="50" t="s">
        <v>58</v>
      </c>
      <c r="C51" s="6">
        <v>466330</v>
      </c>
      <c r="D51" s="7">
        <v>23222</v>
      </c>
      <c r="E51" s="7">
        <v>29565</v>
      </c>
      <c r="F51" s="7">
        <v>31539</v>
      </c>
      <c r="G51" s="8">
        <v>31199</v>
      </c>
      <c r="H51" s="8">
        <v>37637</v>
      </c>
      <c r="I51" s="8">
        <v>41416</v>
      </c>
      <c r="J51" s="8">
        <v>35406</v>
      </c>
      <c r="K51" s="8">
        <v>38326</v>
      </c>
      <c r="L51" s="7">
        <v>39080</v>
      </c>
      <c r="M51" s="7">
        <v>36026</v>
      </c>
      <c r="N51" s="7">
        <v>32590</v>
      </c>
      <c r="O51" s="8">
        <v>21773</v>
      </c>
      <c r="P51" s="8">
        <v>18000</v>
      </c>
      <c r="Q51" s="8">
        <v>17122</v>
      </c>
      <c r="R51" s="8">
        <v>13968</v>
      </c>
      <c r="S51" s="8">
        <v>11049</v>
      </c>
      <c r="T51" s="7">
        <v>5546</v>
      </c>
      <c r="U51" s="7">
        <v>2100</v>
      </c>
      <c r="V51" s="7">
        <v>640</v>
      </c>
      <c r="W51" s="8">
        <v>101</v>
      </c>
      <c r="X51" s="8">
        <v>25</v>
      </c>
      <c r="Y51" s="26">
        <f t="shared" si="0"/>
        <v>36.43641305513263</v>
      </c>
    </row>
    <row r="52" spans="1:25" s="9" customFormat="1" ht="10.5">
      <c r="A52" s="116"/>
      <c r="B52" s="50" t="s">
        <v>59</v>
      </c>
      <c r="C52" s="6">
        <v>432136</v>
      </c>
      <c r="D52" s="7">
        <v>21610</v>
      </c>
      <c r="E52" s="7">
        <v>26910</v>
      </c>
      <c r="F52" s="7">
        <v>29119</v>
      </c>
      <c r="G52" s="8">
        <v>29375</v>
      </c>
      <c r="H52" s="8">
        <v>35951</v>
      </c>
      <c r="I52" s="8">
        <v>38071</v>
      </c>
      <c r="J52" s="8">
        <v>31256</v>
      </c>
      <c r="K52" s="8">
        <v>32463</v>
      </c>
      <c r="L52" s="7">
        <v>34022</v>
      </c>
      <c r="M52" s="7">
        <v>33112</v>
      </c>
      <c r="N52" s="7">
        <v>30263</v>
      </c>
      <c r="O52" s="8">
        <v>21032</v>
      </c>
      <c r="P52" s="8">
        <v>17842</v>
      </c>
      <c r="Q52" s="8">
        <v>17136</v>
      </c>
      <c r="R52" s="8">
        <v>14410</v>
      </c>
      <c r="S52" s="8">
        <v>10338</v>
      </c>
      <c r="T52" s="7">
        <v>5876</v>
      </c>
      <c r="U52" s="7">
        <v>2528</v>
      </c>
      <c r="V52" s="7">
        <v>705</v>
      </c>
      <c r="W52" s="8">
        <v>104</v>
      </c>
      <c r="X52" s="8">
        <v>13</v>
      </c>
      <c r="Y52" s="26">
        <f t="shared" si="0"/>
        <v>36.887048290353036</v>
      </c>
    </row>
    <row r="53" spans="1:25" s="5" customFormat="1" ht="10.5">
      <c r="A53" s="117" t="s">
        <v>74</v>
      </c>
      <c r="B53" s="49" t="s">
        <v>57</v>
      </c>
      <c r="C53" s="3">
        <v>238979</v>
      </c>
      <c r="D53" s="3">
        <v>12764</v>
      </c>
      <c r="E53" s="3">
        <v>15046</v>
      </c>
      <c r="F53" s="3">
        <v>15785</v>
      </c>
      <c r="G53" s="4">
        <v>15448</v>
      </c>
      <c r="H53" s="4">
        <v>19439</v>
      </c>
      <c r="I53" s="4">
        <v>20260</v>
      </c>
      <c r="J53" s="4">
        <v>18463</v>
      </c>
      <c r="K53" s="4">
        <v>19046</v>
      </c>
      <c r="L53" s="3">
        <v>19400</v>
      </c>
      <c r="M53" s="3">
        <v>17908</v>
      </c>
      <c r="N53" s="3">
        <v>15826</v>
      </c>
      <c r="O53" s="4">
        <v>11091</v>
      </c>
      <c r="P53" s="4">
        <v>9485</v>
      </c>
      <c r="Q53" s="4">
        <v>8858</v>
      </c>
      <c r="R53" s="4">
        <v>7563</v>
      </c>
      <c r="S53" s="4">
        <v>6624</v>
      </c>
      <c r="T53" s="3">
        <v>3877</v>
      </c>
      <c r="U53" s="3">
        <v>1528</v>
      </c>
      <c r="V53" s="3">
        <v>458</v>
      </c>
      <c r="W53" s="4">
        <v>87</v>
      </c>
      <c r="X53" s="4">
        <v>23</v>
      </c>
      <c r="Y53" s="26">
        <f t="shared" si="0"/>
        <v>36.92420254499349</v>
      </c>
    </row>
    <row r="54" spans="1:25" s="9" customFormat="1" ht="10.5">
      <c r="A54" s="118"/>
      <c r="B54" s="50" t="s">
        <v>58</v>
      </c>
      <c r="C54" s="6">
        <v>126865</v>
      </c>
      <c r="D54" s="7">
        <v>6690</v>
      </c>
      <c r="E54" s="7">
        <v>7768</v>
      </c>
      <c r="F54" s="7">
        <v>8311</v>
      </c>
      <c r="G54" s="8">
        <v>8149</v>
      </c>
      <c r="H54" s="8">
        <v>10061</v>
      </c>
      <c r="I54" s="8">
        <v>10773</v>
      </c>
      <c r="J54" s="8">
        <v>10175</v>
      </c>
      <c r="K54" s="8">
        <v>10946</v>
      </c>
      <c r="L54" s="7">
        <v>10988</v>
      </c>
      <c r="M54" s="7">
        <v>9676</v>
      </c>
      <c r="N54" s="7">
        <v>8047</v>
      </c>
      <c r="O54" s="8">
        <v>5449</v>
      </c>
      <c r="P54" s="8">
        <v>4674</v>
      </c>
      <c r="Q54" s="8">
        <v>4217</v>
      </c>
      <c r="R54" s="8">
        <v>3690</v>
      </c>
      <c r="S54" s="8">
        <v>3775</v>
      </c>
      <c r="T54" s="7">
        <v>2259</v>
      </c>
      <c r="U54" s="7">
        <v>895</v>
      </c>
      <c r="V54" s="7">
        <v>271</v>
      </c>
      <c r="W54" s="8">
        <v>40</v>
      </c>
      <c r="X54" s="8">
        <v>11</v>
      </c>
      <c r="Y54" s="26">
        <f t="shared" si="0"/>
        <v>36.88407362156623</v>
      </c>
    </row>
    <row r="55" spans="1:25" s="9" customFormat="1" ht="10.5">
      <c r="A55" s="118"/>
      <c r="B55" s="50" t="s">
        <v>59</v>
      </c>
      <c r="C55" s="6">
        <v>112114</v>
      </c>
      <c r="D55" s="7">
        <v>6074</v>
      </c>
      <c r="E55" s="7">
        <v>7278</v>
      </c>
      <c r="F55" s="7">
        <v>7474</v>
      </c>
      <c r="G55" s="8">
        <v>7299</v>
      </c>
      <c r="H55" s="8">
        <v>9378</v>
      </c>
      <c r="I55" s="8">
        <v>9487</v>
      </c>
      <c r="J55" s="8">
        <v>8288</v>
      </c>
      <c r="K55" s="8">
        <v>8100</v>
      </c>
      <c r="L55" s="7">
        <v>8412</v>
      </c>
      <c r="M55" s="7">
        <v>8232</v>
      </c>
      <c r="N55" s="7">
        <v>7779</v>
      </c>
      <c r="O55" s="8">
        <v>5642</v>
      </c>
      <c r="P55" s="8">
        <v>4811</v>
      </c>
      <c r="Q55" s="8">
        <v>4641</v>
      </c>
      <c r="R55" s="8">
        <v>3873</v>
      </c>
      <c r="S55" s="8">
        <v>2849</v>
      </c>
      <c r="T55" s="7">
        <v>1618</v>
      </c>
      <c r="U55" s="7">
        <v>633</v>
      </c>
      <c r="V55" s="7">
        <v>187</v>
      </c>
      <c r="W55" s="8">
        <v>47</v>
      </c>
      <c r="X55" s="8">
        <v>12</v>
      </c>
      <c r="Y55" s="26">
        <f t="shared" si="0"/>
        <v>36.96961128850991</v>
      </c>
    </row>
    <row r="56" spans="1:25" s="5" customFormat="1" ht="10.5">
      <c r="A56" s="115" t="s">
        <v>75</v>
      </c>
      <c r="B56" s="49" t="s">
        <v>57</v>
      </c>
      <c r="C56" s="3">
        <v>347475</v>
      </c>
      <c r="D56" s="3">
        <v>17394</v>
      </c>
      <c r="E56" s="3">
        <v>22286</v>
      </c>
      <c r="F56" s="3">
        <v>24348</v>
      </c>
      <c r="G56" s="4">
        <v>23182</v>
      </c>
      <c r="H56" s="4">
        <v>28590</v>
      </c>
      <c r="I56" s="4">
        <v>29653</v>
      </c>
      <c r="J56" s="4">
        <v>26275</v>
      </c>
      <c r="K56" s="4">
        <v>26824</v>
      </c>
      <c r="L56" s="3">
        <v>27640</v>
      </c>
      <c r="M56" s="3">
        <v>27091</v>
      </c>
      <c r="N56" s="3">
        <v>24024</v>
      </c>
      <c r="O56" s="4">
        <v>16548</v>
      </c>
      <c r="P56" s="4">
        <v>13490</v>
      </c>
      <c r="Q56" s="4">
        <v>12008</v>
      </c>
      <c r="R56" s="4">
        <v>10368</v>
      </c>
      <c r="S56" s="4">
        <v>9191</v>
      </c>
      <c r="T56" s="3">
        <v>5356</v>
      </c>
      <c r="U56" s="3">
        <v>2155</v>
      </c>
      <c r="V56" s="3">
        <v>831</v>
      </c>
      <c r="W56" s="4">
        <v>165</v>
      </c>
      <c r="X56" s="4">
        <v>56</v>
      </c>
      <c r="Y56" s="26">
        <f t="shared" si="0"/>
        <v>36.72301748327218</v>
      </c>
    </row>
    <row r="57" spans="1:25" s="9" customFormat="1" ht="10.5">
      <c r="A57" s="116"/>
      <c r="B57" s="50" t="s">
        <v>58</v>
      </c>
      <c r="C57" s="6">
        <v>181861</v>
      </c>
      <c r="D57" s="7">
        <v>9059</v>
      </c>
      <c r="E57" s="7">
        <v>11556</v>
      </c>
      <c r="F57" s="7">
        <v>12528</v>
      </c>
      <c r="G57" s="8">
        <v>11916</v>
      </c>
      <c r="H57" s="8">
        <v>14910</v>
      </c>
      <c r="I57" s="8">
        <v>15612</v>
      </c>
      <c r="J57" s="8">
        <v>13926</v>
      </c>
      <c r="K57" s="8">
        <v>14687</v>
      </c>
      <c r="L57" s="7">
        <v>14771</v>
      </c>
      <c r="M57" s="7">
        <v>14157</v>
      </c>
      <c r="N57" s="7">
        <v>12333</v>
      </c>
      <c r="O57" s="8">
        <v>8253</v>
      </c>
      <c r="P57" s="8">
        <v>6539</v>
      </c>
      <c r="Q57" s="8">
        <v>5740</v>
      </c>
      <c r="R57" s="8">
        <v>5271</v>
      </c>
      <c r="S57" s="8">
        <v>5512</v>
      </c>
      <c r="T57" s="7">
        <v>3230</v>
      </c>
      <c r="U57" s="7">
        <v>1250</v>
      </c>
      <c r="V57" s="7">
        <v>487</v>
      </c>
      <c r="W57" s="8">
        <v>83</v>
      </c>
      <c r="X57" s="8">
        <v>41</v>
      </c>
      <c r="Y57" s="26">
        <f t="shared" si="0"/>
        <v>36.860805780238756</v>
      </c>
    </row>
    <row r="58" spans="1:25" s="9" customFormat="1" ht="10.5">
      <c r="A58" s="116"/>
      <c r="B58" s="50" t="s">
        <v>59</v>
      </c>
      <c r="C58" s="6">
        <v>165614</v>
      </c>
      <c r="D58" s="7">
        <v>8335</v>
      </c>
      <c r="E58" s="7">
        <v>10730</v>
      </c>
      <c r="F58" s="7">
        <v>11820</v>
      </c>
      <c r="G58" s="8">
        <v>11266</v>
      </c>
      <c r="H58" s="8">
        <v>13680</v>
      </c>
      <c r="I58" s="8">
        <v>14041</v>
      </c>
      <c r="J58" s="8">
        <v>12349</v>
      </c>
      <c r="K58" s="8">
        <v>12137</v>
      </c>
      <c r="L58" s="7">
        <v>12869</v>
      </c>
      <c r="M58" s="7">
        <v>12934</v>
      </c>
      <c r="N58" s="7">
        <v>11691</v>
      </c>
      <c r="O58" s="8">
        <v>8295</v>
      </c>
      <c r="P58" s="8">
        <v>6951</v>
      </c>
      <c r="Q58" s="8">
        <v>6268</v>
      </c>
      <c r="R58" s="8">
        <v>5097</v>
      </c>
      <c r="S58" s="8">
        <v>3679</v>
      </c>
      <c r="T58" s="7">
        <v>2126</v>
      </c>
      <c r="U58" s="7">
        <v>905</v>
      </c>
      <c r="V58" s="7">
        <v>344</v>
      </c>
      <c r="W58" s="8">
        <v>82</v>
      </c>
      <c r="X58" s="8">
        <v>15</v>
      </c>
      <c r="Y58" s="26">
        <f t="shared" si="0"/>
        <v>36.57171193256609</v>
      </c>
    </row>
    <row r="59" spans="1:25" s="5" customFormat="1" ht="10.5">
      <c r="A59" s="115" t="s">
        <v>76</v>
      </c>
      <c r="B59" s="49" t="s">
        <v>57</v>
      </c>
      <c r="C59" s="3">
        <v>92388</v>
      </c>
      <c r="D59" s="3">
        <v>4838</v>
      </c>
      <c r="E59" s="3">
        <v>5206</v>
      </c>
      <c r="F59" s="3">
        <v>5475</v>
      </c>
      <c r="G59" s="4">
        <v>5817</v>
      </c>
      <c r="H59" s="4">
        <v>7308</v>
      </c>
      <c r="I59" s="4">
        <v>8084</v>
      </c>
      <c r="J59" s="4">
        <v>7291</v>
      </c>
      <c r="K59" s="4">
        <v>7124</v>
      </c>
      <c r="L59" s="3">
        <v>7079</v>
      </c>
      <c r="M59" s="3">
        <v>6690</v>
      </c>
      <c r="N59" s="3">
        <v>5943</v>
      </c>
      <c r="O59" s="4">
        <v>4335</v>
      </c>
      <c r="P59" s="4">
        <v>3544</v>
      </c>
      <c r="Q59" s="4">
        <v>3781</v>
      </c>
      <c r="R59" s="4">
        <v>3958</v>
      </c>
      <c r="S59" s="4">
        <v>3070</v>
      </c>
      <c r="T59" s="3">
        <v>1786</v>
      </c>
      <c r="U59" s="3">
        <v>751</v>
      </c>
      <c r="V59" s="3">
        <v>255</v>
      </c>
      <c r="W59" s="4">
        <v>45</v>
      </c>
      <c r="X59" s="4">
        <v>8</v>
      </c>
      <c r="Y59" s="26">
        <f t="shared" si="0"/>
        <v>38.26881196692211</v>
      </c>
    </row>
    <row r="60" spans="1:25" s="9" customFormat="1" ht="10.5">
      <c r="A60" s="116"/>
      <c r="B60" s="50" t="s">
        <v>58</v>
      </c>
      <c r="C60" s="6">
        <v>47857</v>
      </c>
      <c r="D60" s="7">
        <v>2523</v>
      </c>
      <c r="E60" s="7">
        <v>2720</v>
      </c>
      <c r="F60" s="7">
        <v>2828</v>
      </c>
      <c r="G60" s="8">
        <v>2968</v>
      </c>
      <c r="H60" s="8">
        <v>3775</v>
      </c>
      <c r="I60" s="8">
        <v>4152</v>
      </c>
      <c r="J60" s="8">
        <v>3862</v>
      </c>
      <c r="K60" s="8">
        <v>3925</v>
      </c>
      <c r="L60" s="7">
        <v>3918</v>
      </c>
      <c r="M60" s="7">
        <v>3643</v>
      </c>
      <c r="N60" s="7">
        <v>3045</v>
      </c>
      <c r="O60" s="8">
        <v>2143</v>
      </c>
      <c r="P60" s="8">
        <v>1767</v>
      </c>
      <c r="Q60" s="8">
        <v>1890</v>
      </c>
      <c r="R60" s="8">
        <v>1932</v>
      </c>
      <c r="S60" s="8">
        <v>1554</v>
      </c>
      <c r="T60" s="7">
        <v>786</v>
      </c>
      <c r="U60" s="7">
        <v>314</v>
      </c>
      <c r="V60" s="7">
        <v>93</v>
      </c>
      <c r="W60" s="8">
        <v>16</v>
      </c>
      <c r="X60" s="8">
        <v>3</v>
      </c>
      <c r="Y60" s="26">
        <f t="shared" si="0"/>
        <v>37.81618154084042</v>
      </c>
    </row>
    <row r="61" spans="1:25" s="9" customFormat="1" ht="10.5">
      <c r="A61" s="116"/>
      <c r="B61" s="50" t="s">
        <v>59</v>
      </c>
      <c r="C61" s="6">
        <v>44531</v>
      </c>
      <c r="D61" s="7">
        <v>2315</v>
      </c>
      <c r="E61" s="7">
        <v>2486</v>
      </c>
      <c r="F61" s="7">
        <v>2647</v>
      </c>
      <c r="G61" s="8">
        <v>2849</v>
      </c>
      <c r="H61" s="8">
        <v>3533</v>
      </c>
      <c r="I61" s="8">
        <v>3932</v>
      </c>
      <c r="J61" s="8">
        <v>3429</v>
      </c>
      <c r="K61" s="8">
        <v>3199</v>
      </c>
      <c r="L61" s="7">
        <v>3161</v>
      </c>
      <c r="M61" s="7">
        <v>3047</v>
      </c>
      <c r="N61" s="7">
        <v>2898</v>
      </c>
      <c r="O61" s="8">
        <v>2192</v>
      </c>
      <c r="P61" s="8">
        <v>1777</v>
      </c>
      <c r="Q61" s="8">
        <v>1891</v>
      </c>
      <c r="R61" s="8">
        <v>2026</v>
      </c>
      <c r="S61" s="8">
        <v>1516</v>
      </c>
      <c r="T61" s="7">
        <v>1000</v>
      </c>
      <c r="U61" s="7">
        <v>437</v>
      </c>
      <c r="V61" s="7">
        <v>162</v>
      </c>
      <c r="W61" s="8">
        <v>29</v>
      </c>
      <c r="X61" s="8">
        <v>5</v>
      </c>
      <c r="Y61" s="26">
        <f t="shared" si="0"/>
        <v>38.755249152275944</v>
      </c>
    </row>
    <row r="62" spans="1:25" s="5" customFormat="1" ht="10.5">
      <c r="A62" s="115" t="s">
        <v>77</v>
      </c>
      <c r="B62" s="49" t="s">
        <v>57</v>
      </c>
      <c r="C62" s="3">
        <v>392012</v>
      </c>
      <c r="D62" s="3">
        <v>17477</v>
      </c>
      <c r="E62" s="3">
        <v>25036</v>
      </c>
      <c r="F62" s="3">
        <v>28342</v>
      </c>
      <c r="G62" s="4">
        <v>26911</v>
      </c>
      <c r="H62" s="4">
        <v>30500</v>
      </c>
      <c r="I62" s="4">
        <v>32962</v>
      </c>
      <c r="J62" s="4">
        <v>31175</v>
      </c>
      <c r="K62" s="4">
        <v>33531</v>
      </c>
      <c r="L62" s="3">
        <v>34822</v>
      </c>
      <c r="M62" s="3">
        <v>32940</v>
      </c>
      <c r="N62" s="3">
        <v>28640</v>
      </c>
      <c r="O62" s="4">
        <v>17521</v>
      </c>
      <c r="P62" s="4">
        <v>13254</v>
      </c>
      <c r="Q62" s="4">
        <v>12603</v>
      </c>
      <c r="R62" s="4">
        <v>10078</v>
      </c>
      <c r="S62" s="4">
        <v>8423</v>
      </c>
      <c r="T62" s="3">
        <v>5002</v>
      </c>
      <c r="U62" s="3">
        <v>1945</v>
      </c>
      <c r="V62" s="3">
        <v>669</v>
      </c>
      <c r="W62" s="4">
        <v>141</v>
      </c>
      <c r="X62" s="4">
        <v>40</v>
      </c>
      <c r="Y62" s="26">
        <f t="shared" si="0"/>
        <v>36.22528136893769</v>
      </c>
    </row>
    <row r="63" spans="1:25" s="9" customFormat="1" ht="10.5">
      <c r="A63" s="116"/>
      <c r="B63" s="50" t="s">
        <v>58</v>
      </c>
      <c r="C63" s="6">
        <v>199582</v>
      </c>
      <c r="D63" s="7">
        <v>9188</v>
      </c>
      <c r="E63" s="7">
        <v>13027</v>
      </c>
      <c r="F63" s="7">
        <v>14685</v>
      </c>
      <c r="G63" s="8">
        <v>13967</v>
      </c>
      <c r="H63" s="8">
        <v>15792</v>
      </c>
      <c r="I63" s="8">
        <v>16873</v>
      </c>
      <c r="J63" s="8">
        <v>16020</v>
      </c>
      <c r="K63" s="8">
        <v>17066</v>
      </c>
      <c r="L63" s="7">
        <v>17917</v>
      </c>
      <c r="M63" s="7">
        <v>16659</v>
      </c>
      <c r="N63" s="7">
        <v>14204</v>
      </c>
      <c r="O63" s="8">
        <v>8586</v>
      </c>
      <c r="P63" s="8">
        <v>6287</v>
      </c>
      <c r="Q63" s="8">
        <v>5727</v>
      </c>
      <c r="R63" s="8">
        <v>4957</v>
      </c>
      <c r="S63" s="8">
        <v>4532</v>
      </c>
      <c r="T63" s="7">
        <v>2730</v>
      </c>
      <c r="U63" s="7">
        <v>955</v>
      </c>
      <c r="V63" s="7">
        <v>327</v>
      </c>
      <c r="W63" s="8">
        <v>63</v>
      </c>
      <c r="X63" s="8">
        <v>20</v>
      </c>
      <c r="Y63" s="26">
        <f t="shared" si="0"/>
        <v>35.865709332504935</v>
      </c>
    </row>
    <row r="64" spans="1:25" s="9" customFormat="1" ht="10.5">
      <c r="A64" s="116"/>
      <c r="B64" s="50" t="s">
        <v>59</v>
      </c>
      <c r="C64" s="6">
        <v>192430</v>
      </c>
      <c r="D64" s="7">
        <v>8289</v>
      </c>
      <c r="E64" s="7">
        <v>12009</v>
      </c>
      <c r="F64" s="7">
        <v>13657</v>
      </c>
      <c r="G64" s="8">
        <v>12944</v>
      </c>
      <c r="H64" s="8">
        <v>14708</v>
      </c>
      <c r="I64" s="8">
        <v>16089</v>
      </c>
      <c r="J64" s="8">
        <v>15155</v>
      </c>
      <c r="K64" s="8">
        <v>16465</v>
      </c>
      <c r="L64" s="7">
        <v>16905</v>
      </c>
      <c r="M64" s="7">
        <v>16281</v>
      </c>
      <c r="N64" s="7">
        <v>14436</v>
      </c>
      <c r="O64" s="8">
        <v>8935</v>
      </c>
      <c r="P64" s="8">
        <v>6967</v>
      </c>
      <c r="Q64" s="8">
        <v>6876</v>
      </c>
      <c r="R64" s="8">
        <v>5121</v>
      </c>
      <c r="S64" s="8">
        <v>3891</v>
      </c>
      <c r="T64" s="7">
        <v>2272</v>
      </c>
      <c r="U64" s="7">
        <v>990</v>
      </c>
      <c r="V64" s="7">
        <v>342</v>
      </c>
      <c r="W64" s="8">
        <v>78</v>
      </c>
      <c r="X64" s="8">
        <v>20</v>
      </c>
      <c r="Y64" s="26">
        <f t="shared" si="0"/>
        <v>36.5982175336486</v>
      </c>
    </row>
    <row r="65" spans="1:25" s="5" customFormat="1" ht="10.5">
      <c r="A65" s="115" t="s">
        <v>78</v>
      </c>
      <c r="B65" s="49" t="s">
        <v>57</v>
      </c>
      <c r="C65" s="3">
        <v>390205</v>
      </c>
      <c r="D65" s="3">
        <v>24643</v>
      </c>
      <c r="E65" s="3">
        <v>29470</v>
      </c>
      <c r="F65" s="3">
        <v>29453</v>
      </c>
      <c r="G65" s="4">
        <v>26753</v>
      </c>
      <c r="H65" s="4">
        <v>29899</v>
      </c>
      <c r="I65" s="4">
        <v>32572</v>
      </c>
      <c r="J65" s="4">
        <v>33224</v>
      </c>
      <c r="K65" s="4">
        <v>34792</v>
      </c>
      <c r="L65" s="3">
        <v>33006</v>
      </c>
      <c r="M65" s="3">
        <v>28988</v>
      </c>
      <c r="N65" s="3">
        <v>25000</v>
      </c>
      <c r="O65" s="4">
        <v>15652</v>
      </c>
      <c r="P65" s="4">
        <v>12038</v>
      </c>
      <c r="Q65" s="4">
        <v>10365</v>
      </c>
      <c r="R65" s="4">
        <v>8551</v>
      </c>
      <c r="S65" s="4">
        <v>7932</v>
      </c>
      <c r="T65" s="3">
        <v>5072</v>
      </c>
      <c r="U65" s="3">
        <v>1960</v>
      </c>
      <c r="V65" s="3">
        <v>633</v>
      </c>
      <c r="W65" s="4">
        <v>139</v>
      </c>
      <c r="X65" s="4">
        <v>63</v>
      </c>
      <c r="Y65" s="26">
        <f t="shared" si="0"/>
        <v>34.39040760625825</v>
      </c>
    </row>
    <row r="66" spans="1:25" s="9" customFormat="1" ht="10.5">
      <c r="A66" s="116"/>
      <c r="B66" s="50" t="s">
        <v>58</v>
      </c>
      <c r="C66" s="6">
        <v>196676</v>
      </c>
      <c r="D66" s="7">
        <v>12951</v>
      </c>
      <c r="E66" s="7">
        <v>15333</v>
      </c>
      <c r="F66" s="7">
        <v>15253</v>
      </c>
      <c r="G66" s="8">
        <v>13911</v>
      </c>
      <c r="H66" s="8">
        <v>15296</v>
      </c>
      <c r="I66" s="8">
        <v>16059</v>
      </c>
      <c r="J66" s="8">
        <v>16157</v>
      </c>
      <c r="K66" s="8">
        <v>17462</v>
      </c>
      <c r="L66" s="7">
        <v>16723</v>
      </c>
      <c r="M66" s="7">
        <v>14398</v>
      </c>
      <c r="N66" s="7">
        <v>12425</v>
      </c>
      <c r="O66" s="8">
        <v>7629</v>
      </c>
      <c r="P66" s="8">
        <v>5538</v>
      </c>
      <c r="Q66" s="8">
        <v>4637</v>
      </c>
      <c r="R66" s="8">
        <v>4104</v>
      </c>
      <c r="S66" s="8">
        <v>4440</v>
      </c>
      <c r="T66" s="7">
        <v>2911</v>
      </c>
      <c r="U66" s="7">
        <v>1023</v>
      </c>
      <c r="V66" s="7">
        <v>325</v>
      </c>
      <c r="W66" s="8">
        <v>63</v>
      </c>
      <c r="X66" s="8">
        <v>38</v>
      </c>
      <c r="Y66" s="26">
        <f t="shared" si="0"/>
        <v>34.08323333807887</v>
      </c>
    </row>
    <row r="67" spans="1:25" s="9" customFormat="1" ht="10.5">
      <c r="A67" s="116"/>
      <c r="B67" s="50" t="s">
        <v>59</v>
      </c>
      <c r="C67" s="6">
        <v>193529</v>
      </c>
      <c r="D67" s="7">
        <v>11692</v>
      </c>
      <c r="E67" s="7">
        <v>14137</v>
      </c>
      <c r="F67" s="7">
        <v>14200</v>
      </c>
      <c r="G67" s="8">
        <v>12842</v>
      </c>
      <c r="H67" s="8">
        <v>14603</v>
      </c>
      <c r="I67" s="8">
        <v>16513</v>
      </c>
      <c r="J67" s="8">
        <v>17067</v>
      </c>
      <c r="K67" s="8">
        <v>17330</v>
      </c>
      <c r="L67" s="7">
        <v>16283</v>
      </c>
      <c r="M67" s="7">
        <v>14590</v>
      </c>
      <c r="N67" s="7">
        <v>12575</v>
      </c>
      <c r="O67" s="8">
        <v>8023</v>
      </c>
      <c r="P67" s="8">
        <v>6500</v>
      </c>
      <c r="Q67" s="8">
        <v>5728</v>
      </c>
      <c r="R67" s="8">
        <v>4447</v>
      </c>
      <c r="S67" s="8">
        <v>3492</v>
      </c>
      <c r="T67" s="7">
        <v>2161</v>
      </c>
      <c r="U67" s="7">
        <v>937</v>
      </c>
      <c r="V67" s="7">
        <v>308</v>
      </c>
      <c r="W67" s="8">
        <v>76</v>
      </c>
      <c r="X67" s="8">
        <v>25</v>
      </c>
      <c r="Y67" s="26">
        <f t="shared" si="0"/>
        <v>34.702576874783624</v>
      </c>
    </row>
    <row r="68" spans="1:25" s="5" customFormat="1" ht="10.5">
      <c r="A68" s="117" t="s">
        <v>79</v>
      </c>
      <c r="B68" s="49" t="s">
        <v>57</v>
      </c>
      <c r="C68" s="3">
        <v>1030589</v>
      </c>
      <c r="D68" s="3">
        <v>54567</v>
      </c>
      <c r="E68" s="3">
        <v>81489</v>
      </c>
      <c r="F68" s="3">
        <v>84074</v>
      </c>
      <c r="G68" s="4">
        <v>74079</v>
      </c>
      <c r="H68" s="4">
        <v>79807</v>
      </c>
      <c r="I68" s="4">
        <v>83081</v>
      </c>
      <c r="J68" s="4">
        <v>85145</v>
      </c>
      <c r="K68" s="4">
        <v>97340</v>
      </c>
      <c r="L68" s="3">
        <v>94940</v>
      </c>
      <c r="M68" s="3">
        <v>81628</v>
      </c>
      <c r="N68" s="3">
        <v>68601</v>
      </c>
      <c r="O68" s="4">
        <v>41582</v>
      </c>
      <c r="P68" s="4">
        <v>29186</v>
      </c>
      <c r="Q68" s="4">
        <v>24424</v>
      </c>
      <c r="R68" s="4">
        <v>19138</v>
      </c>
      <c r="S68" s="4">
        <v>16581</v>
      </c>
      <c r="T68" s="3">
        <v>9663</v>
      </c>
      <c r="U68" s="3">
        <v>3717</v>
      </c>
      <c r="V68" s="3">
        <v>1233</v>
      </c>
      <c r="W68" s="4">
        <v>257</v>
      </c>
      <c r="X68" s="4">
        <v>57</v>
      </c>
      <c r="Y68" s="26">
        <f t="shared" si="0"/>
        <v>33.874057456464215</v>
      </c>
    </row>
    <row r="69" spans="1:25" s="9" customFormat="1" ht="10.5">
      <c r="A69" s="118"/>
      <c r="B69" s="50" t="s">
        <v>58</v>
      </c>
      <c r="C69" s="6">
        <v>506068</v>
      </c>
      <c r="D69" s="7">
        <v>28421</v>
      </c>
      <c r="E69" s="7">
        <v>42449</v>
      </c>
      <c r="F69" s="7">
        <v>43662</v>
      </c>
      <c r="G69" s="8">
        <v>38377</v>
      </c>
      <c r="H69" s="8">
        <v>40490</v>
      </c>
      <c r="I69" s="8">
        <v>40647</v>
      </c>
      <c r="J69" s="8">
        <v>38836</v>
      </c>
      <c r="K69" s="8">
        <v>44662</v>
      </c>
      <c r="L69" s="7">
        <v>44863</v>
      </c>
      <c r="M69" s="7">
        <v>39084</v>
      </c>
      <c r="N69" s="7">
        <v>33335</v>
      </c>
      <c r="O69" s="8">
        <v>20095</v>
      </c>
      <c r="P69" s="8">
        <v>13415</v>
      </c>
      <c r="Q69" s="8">
        <v>11053</v>
      </c>
      <c r="R69" s="8">
        <v>9372</v>
      </c>
      <c r="S69" s="8">
        <v>9414</v>
      </c>
      <c r="T69" s="7">
        <v>5389</v>
      </c>
      <c r="U69" s="7">
        <v>1822</v>
      </c>
      <c r="V69" s="7">
        <v>545</v>
      </c>
      <c r="W69" s="8">
        <v>109</v>
      </c>
      <c r="X69" s="8">
        <v>28</v>
      </c>
      <c r="Y69" s="26">
        <f aca="true" t="shared" si="1" ref="Y69:Y91">SUM(D69*2.5+E69*7.5+F69*12.5+G69*17.5+H69*22.5+I69*27.5+J69*32.5+K69*37.5+L69*42.5+M69*47.5+N69*52.5+O69*57.5+P69*62.5+Q69*67.5+R69*72.5+S69*77.5+T69*82.5+U69*87.5+V69*92.5+W69*97.5+X69*103)/C69</f>
        <v>33.400321695898576</v>
      </c>
    </row>
    <row r="70" spans="1:25" s="9" customFormat="1" ht="10.5">
      <c r="A70" s="118"/>
      <c r="B70" s="50" t="s">
        <v>59</v>
      </c>
      <c r="C70" s="6">
        <v>524521</v>
      </c>
      <c r="D70" s="7">
        <v>26146</v>
      </c>
      <c r="E70" s="7">
        <v>39040</v>
      </c>
      <c r="F70" s="7">
        <v>40412</v>
      </c>
      <c r="G70" s="8">
        <v>35702</v>
      </c>
      <c r="H70" s="8">
        <v>39317</v>
      </c>
      <c r="I70" s="8">
        <v>42434</v>
      </c>
      <c r="J70" s="8">
        <v>46309</v>
      </c>
      <c r="K70" s="8">
        <v>52678</v>
      </c>
      <c r="L70" s="7">
        <v>50077</v>
      </c>
      <c r="M70" s="7">
        <v>42544</v>
      </c>
      <c r="N70" s="7">
        <v>35266</v>
      </c>
      <c r="O70" s="8">
        <v>21487</v>
      </c>
      <c r="P70" s="8">
        <v>15771</v>
      </c>
      <c r="Q70" s="8">
        <v>13371</v>
      </c>
      <c r="R70" s="8">
        <v>9766</v>
      </c>
      <c r="S70" s="8">
        <v>7167</v>
      </c>
      <c r="T70" s="7">
        <v>4274</v>
      </c>
      <c r="U70" s="7">
        <v>1895</v>
      </c>
      <c r="V70" s="7">
        <v>688</v>
      </c>
      <c r="W70" s="8">
        <v>148</v>
      </c>
      <c r="X70" s="8">
        <v>29</v>
      </c>
      <c r="Y70" s="26">
        <f t="shared" si="1"/>
        <v>34.331126875759026</v>
      </c>
    </row>
    <row r="71" spans="1:25" s="5" customFormat="1" ht="10.5">
      <c r="A71" s="115" t="s">
        <v>80</v>
      </c>
      <c r="B71" s="49" t="s">
        <v>57</v>
      </c>
      <c r="C71" s="3">
        <v>271925</v>
      </c>
      <c r="D71" s="3">
        <v>13078</v>
      </c>
      <c r="E71" s="3">
        <v>20535</v>
      </c>
      <c r="F71" s="3">
        <v>21683</v>
      </c>
      <c r="G71" s="4">
        <v>19012</v>
      </c>
      <c r="H71" s="4">
        <v>21697</v>
      </c>
      <c r="I71" s="4">
        <v>22957</v>
      </c>
      <c r="J71" s="4">
        <v>20414</v>
      </c>
      <c r="K71" s="4">
        <v>22548</v>
      </c>
      <c r="L71" s="3">
        <v>22397</v>
      </c>
      <c r="M71" s="3">
        <v>20385</v>
      </c>
      <c r="N71" s="3">
        <v>18355</v>
      </c>
      <c r="O71" s="4">
        <v>12230</v>
      </c>
      <c r="P71" s="4">
        <v>9744</v>
      </c>
      <c r="Q71" s="4">
        <v>8985</v>
      </c>
      <c r="R71" s="4">
        <v>7490</v>
      </c>
      <c r="S71" s="4">
        <v>5600</v>
      </c>
      <c r="T71" s="3">
        <v>3138</v>
      </c>
      <c r="U71" s="3">
        <v>1232</v>
      </c>
      <c r="V71" s="3">
        <v>376</v>
      </c>
      <c r="W71" s="4">
        <v>55</v>
      </c>
      <c r="X71" s="4">
        <v>14</v>
      </c>
      <c r="Y71" s="26">
        <f t="shared" si="1"/>
        <v>35.32872850969937</v>
      </c>
    </row>
    <row r="72" spans="1:25" s="9" customFormat="1" ht="10.5">
      <c r="A72" s="116"/>
      <c r="B72" s="50" t="s">
        <v>58</v>
      </c>
      <c r="C72" s="6">
        <v>135480</v>
      </c>
      <c r="D72" s="7">
        <v>6891</v>
      </c>
      <c r="E72" s="7">
        <v>10708</v>
      </c>
      <c r="F72" s="7">
        <v>11263</v>
      </c>
      <c r="G72" s="8">
        <v>9760</v>
      </c>
      <c r="H72" s="8">
        <v>11038</v>
      </c>
      <c r="I72" s="8">
        <v>11674</v>
      </c>
      <c r="J72" s="8">
        <v>9871</v>
      </c>
      <c r="K72" s="8">
        <v>10829</v>
      </c>
      <c r="L72" s="7">
        <v>10958</v>
      </c>
      <c r="M72" s="7">
        <v>10080</v>
      </c>
      <c r="N72" s="7">
        <v>9044</v>
      </c>
      <c r="O72" s="8">
        <v>5954</v>
      </c>
      <c r="P72" s="8">
        <v>4586</v>
      </c>
      <c r="Q72" s="8">
        <v>4081</v>
      </c>
      <c r="R72" s="8">
        <v>3547</v>
      </c>
      <c r="S72" s="8">
        <v>2866</v>
      </c>
      <c r="T72" s="7">
        <v>1587</v>
      </c>
      <c r="U72" s="7">
        <v>557</v>
      </c>
      <c r="V72" s="7">
        <v>161</v>
      </c>
      <c r="W72" s="8">
        <v>15</v>
      </c>
      <c r="X72" s="8">
        <v>10</v>
      </c>
      <c r="Y72" s="26">
        <f t="shared" si="1"/>
        <v>34.732100679067024</v>
      </c>
    </row>
    <row r="73" spans="1:25" s="9" customFormat="1" ht="10.5">
      <c r="A73" s="116"/>
      <c r="B73" s="50" t="s">
        <v>59</v>
      </c>
      <c r="C73" s="6">
        <v>136445</v>
      </c>
      <c r="D73" s="7">
        <v>6187</v>
      </c>
      <c r="E73" s="7">
        <v>9827</v>
      </c>
      <c r="F73" s="7">
        <v>10420</v>
      </c>
      <c r="G73" s="8">
        <v>9252</v>
      </c>
      <c r="H73" s="8">
        <v>10659</v>
      </c>
      <c r="I73" s="8">
        <v>11283</v>
      </c>
      <c r="J73" s="8">
        <v>10543</v>
      </c>
      <c r="K73" s="8">
        <v>11719</v>
      </c>
      <c r="L73" s="7">
        <v>11439</v>
      </c>
      <c r="M73" s="7">
        <v>10305</v>
      </c>
      <c r="N73" s="7">
        <v>9311</v>
      </c>
      <c r="O73" s="8">
        <v>6276</v>
      </c>
      <c r="P73" s="8">
        <v>5158</v>
      </c>
      <c r="Q73" s="8">
        <v>4904</v>
      </c>
      <c r="R73" s="8">
        <v>3943</v>
      </c>
      <c r="S73" s="8">
        <v>2734</v>
      </c>
      <c r="T73" s="7">
        <v>1551</v>
      </c>
      <c r="U73" s="7">
        <v>675</v>
      </c>
      <c r="V73" s="7">
        <v>215</v>
      </c>
      <c r="W73" s="8">
        <v>40</v>
      </c>
      <c r="X73" s="8">
        <v>4</v>
      </c>
      <c r="Y73" s="26">
        <f t="shared" si="1"/>
        <v>35.92113672175602</v>
      </c>
    </row>
    <row r="74" spans="1:25" s="5" customFormat="1" ht="10.5">
      <c r="A74" s="117" t="s">
        <v>81</v>
      </c>
      <c r="B74" s="49" t="s">
        <v>57</v>
      </c>
      <c r="C74" s="3">
        <v>756794</v>
      </c>
      <c r="D74" s="3">
        <v>34984</v>
      </c>
      <c r="E74" s="3">
        <v>49289</v>
      </c>
      <c r="F74" s="3">
        <v>56592</v>
      </c>
      <c r="G74" s="4">
        <v>54123</v>
      </c>
      <c r="H74" s="4">
        <v>63512</v>
      </c>
      <c r="I74" s="4">
        <v>67033</v>
      </c>
      <c r="J74" s="4">
        <v>59690</v>
      </c>
      <c r="K74" s="4">
        <v>64133</v>
      </c>
      <c r="L74" s="3">
        <v>66052</v>
      </c>
      <c r="M74" s="3">
        <v>62059</v>
      </c>
      <c r="N74" s="3">
        <v>54390</v>
      </c>
      <c r="O74" s="4">
        <v>34065</v>
      </c>
      <c r="P74" s="4">
        <v>25699</v>
      </c>
      <c r="Q74" s="4">
        <v>21866</v>
      </c>
      <c r="R74" s="4">
        <v>17638</v>
      </c>
      <c r="S74" s="4">
        <v>13590</v>
      </c>
      <c r="T74" s="3">
        <v>7842</v>
      </c>
      <c r="U74" s="3">
        <v>3127</v>
      </c>
      <c r="V74" s="3">
        <v>943</v>
      </c>
      <c r="W74" s="4">
        <v>139</v>
      </c>
      <c r="X74" s="4">
        <v>28</v>
      </c>
      <c r="Y74" s="26">
        <f t="shared" si="1"/>
        <v>35.32878035502396</v>
      </c>
    </row>
    <row r="75" spans="1:25" s="9" customFormat="1" ht="10.5">
      <c r="A75" s="118"/>
      <c r="B75" s="50" t="s">
        <v>58</v>
      </c>
      <c r="C75" s="6">
        <v>378183</v>
      </c>
      <c r="D75" s="7">
        <v>18224</v>
      </c>
      <c r="E75" s="7">
        <v>25764</v>
      </c>
      <c r="F75" s="7">
        <v>29260</v>
      </c>
      <c r="G75" s="8">
        <v>28038</v>
      </c>
      <c r="H75" s="8">
        <v>32477</v>
      </c>
      <c r="I75" s="8">
        <v>34075</v>
      </c>
      <c r="J75" s="8">
        <v>29111</v>
      </c>
      <c r="K75" s="8">
        <v>30964</v>
      </c>
      <c r="L75" s="7">
        <v>31884</v>
      </c>
      <c r="M75" s="7">
        <v>30680</v>
      </c>
      <c r="N75" s="7">
        <v>26977</v>
      </c>
      <c r="O75" s="8">
        <v>16840</v>
      </c>
      <c r="P75" s="8">
        <v>12376</v>
      </c>
      <c r="Q75" s="8">
        <v>9988</v>
      </c>
      <c r="R75" s="8">
        <v>8386</v>
      </c>
      <c r="S75" s="8">
        <v>7198</v>
      </c>
      <c r="T75" s="7">
        <v>4034</v>
      </c>
      <c r="U75" s="7">
        <v>1471</v>
      </c>
      <c r="V75" s="7">
        <v>368</v>
      </c>
      <c r="W75" s="8">
        <v>53</v>
      </c>
      <c r="X75" s="8">
        <v>15</v>
      </c>
      <c r="Y75" s="26">
        <f t="shared" si="1"/>
        <v>34.85881173929024</v>
      </c>
    </row>
    <row r="76" spans="1:25" s="9" customFormat="1" ht="10.5">
      <c r="A76" s="118"/>
      <c r="B76" s="50" t="s">
        <v>59</v>
      </c>
      <c r="C76" s="6">
        <v>378611</v>
      </c>
      <c r="D76" s="7">
        <v>16760</v>
      </c>
      <c r="E76" s="7">
        <v>23525</v>
      </c>
      <c r="F76" s="7">
        <v>27332</v>
      </c>
      <c r="G76" s="8">
        <v>26085</v>
      </c>
      <c r="H76" s="8">
        <v>31035</v>
      </c>
      <c r="I76" s="8">
        <v>32958</v>
      </c>
      <c r="J76" s="8">
        <v>30579</v>
      </c>
      <c r="K76" s="8">
        <v>33169</v>
      </c>
      <c r="L76" s="7">
        <v>34168</v>
      </c>
      <c r="M76" s="7">
        <v>31379</v>
      </c>
      <c r="N76" s="7">
        <v>27413</v>
      </c>
      <c r="O76" s="8">
        <v>17225</v>
      </c>
      <c r="P76" s="8">
        <v>13323</v>
      </c>
      <c r="Q76" s="8">
        <v>11878</v>
      </c>
      <c r="R76" s="8">
        <v>9252</v>
      </c>
      <c r="S76" s="8">
        <v>6392</v>
      </c>
      <c r="T76" s="7">
        <v>3808</v>
      </c>
      <c r="U76" s="7">
        <v>1656</v>
      </c>
      <c r="V76" s="7">
        <v>575</v>
      </c>
      <c r="W76" s="8">
        <v>86</v>
      </c>
      <c r="X76" s="8">
        <v>13</v>
      </c>
      <c r="Y76" s="26">
        <f t="shared" si="1"/>
        <v>35.798217695735204</v>
      </c>
    </row>
    <row r="77" spans="1:25" s="5" customFormat="1" ht="10.5">
      <c r="A77" s="108" t="s">
        <v>82</v>
      </c>
      <c r="B77" s="49" t="s">
        <v>57</v>
      </c>
      <c r="C77" s="3">
        <v>2617034</v>
      </c>
      <c r="D77" s="3">
        <v>124283</v>
      </c>
      <c r="E77" s="3">
        <v>157005</v>
      </c>
      <c r="F77" s="3">
        <v>170531</v>
      </c>
      <c r="G77" s="4">
        <v>163288</v>
      </c>
      <c r="H77" s="4">
        <v>189046</v>
      </c>
      <c r="I77" s="4">
        <v>199671</v>
      </c>
      <c r="J77" s="4">
        <v>196689</v>
      </c>
      <c r="K77" s="4">
        <v>216047</v>
      </c>
      <c r="L77" s="3">
        <v>227541</v>
      </c>
      <c r="M77" s="3">
        <v>227035</v>
      </c>
      <c r="N77" s="3">
        <v>212900</v>
      </c>
      <c r="O77" s="4">
        <v>141167</v>
      </c>
      <c r="P77" s="4">
        <v>99330</v>
      </c>
      <c r="Q77" s="4">
        <v>86095</v>
      </c>
      <c r="R77" s="4">
        <v>72285</v>
      </c>
      <c r="S77" s="4">
        <v>64879</v>
      </c>
      <c r="T77" s="3">
        <v>42343</v>
      </c>
      <c r="U77" s="3">
        <v>18247</v>
      </c>
      <c r="V77" s="3">
        <v>6689</v>
      </c>
      <c r="W77" s="4">
        <v>1418</v>
      </c>
      <c r="X77" s="4">
        <v>545</v>
      </c>
      <c r="Y77" s="26">
        <f t="shared" si="1"/>
        <v>37.69780121312906</v>
      </c>
    </row>
    <row r="78" spans="1:25" s="9" customFormat="1" ht="10.5">
      <c r="A78" s="119"/>
      <c r="B78" s="50" t="s">
        <v>58</v>
      </c>
      <c r="C78" s="6">
        <v>1280628</v>
      </c>
      <c r="D78" s="7">
        <v>64837</v>
      </c>
      <c r="E78" s="7">
        <v>81840</v>
      </c>
      <c r="F78" s="7">
        <v>89633</v>
      </c>
      <c r="G78" s="8">
        <v>84485</v>
      </c>
      <c r="H78" s="8">
        <v>95875</v>
      </c>
      <c r="I78" s="8">
        <v>97594</v>
      </c>
      <c r="J78" s="8">
        <v>91182</v>
      </c>
      <c r="K78" s="8">
        <v>98976</v>
      </c>
      <c r="L78" s="7">
        <v>106377</v>
      </c>
      <c r="M78" s="7">
        <v>107179</v>
      </c>
      <c r="N78" s="7">
        <v>102218</v>
      </c>
      <c r="O78" s="8">
        <v>67549</v>
      </c>
      <c r="P78" s="8">
        <v>46156</v>
      </c>
      <c r="Q78" s="8">
        <v>38269</v>
      </c>
      <c r="R78" s="8">
        <v>35342</v>
      </c>
      <c r="S78" s="8">
        <v>35685</v>
      </c>
      <c r="T78" s="7">
        <v>23392</v>
      </c>
      <c r="U78" s="7">
        <v>9722</v>
      </c>
      <c r="V78" s="7">
        <v>3337</v>
      </c>
      <c r="W78" s="8">
        <v>700</v>
      </c>
      <c r="X78" s="8">
        <v>280</v>
      </c>
      <c r="Y78" s="26">
        <f t="shared" si="1"/>
        <v>37.27502053679913</v>
      </c>
    </row>
    <row r="79" spans="1:25" s="9" customFormat="1" ht="10.5">
      <c r="A79" s="119"/>
      <c r="B79" s="50" t="s">
        <v>59</v>
      </c>
      <c r="C79" s="6">
        <v>1336406</v>
      </c>
      <c r="D79" s="7">
        <v>59446</v>
      </c>
      <c r="E79" s="7">
        <v>75165</v>
      </c>
      <c r="F79" s="7">
        <v>80898</v>
      </c>
      <c r="G79" s="8">
        <v>78803</v>
      </c>
      <c r="H79" s="8">
        <v>93171</v>
      </c>
      <c r="I79" s="8">
        <v>102077</v>
      </c>
      <c r="J79" s="8">
        <v>105507</v>
      </c>
      <c r="K79" s="8">
        <v>117071</v>
      </c>
      <c r="L79" s="7">
        <v>121164</v>
      </c>
      <c r="M79" s="7">
        <v>119856</v>
      </c>
      <c r="N79" s="7">
        <v>110682</v>
      </c>
      <c r="O79" s="8">
        <v>73618</v>
      </c>
      <c r="P79" s="8">
        <v>53174</v>
      </c>
      <c r="Q79" s="8">
        <v>47826</v>
      </c>
      <c r="R79" s="8">
        <v>36943</v>
      </c>
      <c r="S79" s="8">
        <v>29194</v>
      </c>
      <c r="T79" s="7">
        <v>18951</v>
      </c>
      <c r="U79" s="7">
        <v>8525</v>
      </c>
      <c r="V79" s="7">
        <v>3352</v>
      </c>
      <c r="W79" s="8">
        <v>718</v>
      </c>
      <c r="X79" s="8">
        <v>265</v>
      </c>
      <c r="Y79" s="26">
        <f t="shared" si="1"/>
        <v>38.102936158622455</v>
      </c>
    </row>
    <row r="80" spans="1:25" s="5" customFormat="1" ht="10.5">
      <c r="A80" s="108" t="s">
        <v>83</v>
      </c>
      <c r="B80" s="49" t="s">
        <v>57</v>
      </c>
      <c r="C80" s="3">
        <v>1511326</v>
      </c>
      <c r="D80" s="3">
        <v>69380</v>
      </c>
      <c r="E80" s="3">
        <v>97094</v>
      </c>
      <c r="F80" s="3">
        <v>105618</v>
      </c>
      <c r="G80" s="4">
        <v>101986</v>
      </c>
      <c r="H80" s="4">
        <v>123805</v>
      </c>
      <c r="I80" s="4">
        <v>136342</v>
      </c>
      <c r="J80" s="4">
        <v>124351</v>
      </c>
      <c r="K80" s="4">
        <v>128549</v>
      </c>
      <c r="L80" s="3">
        <v>128232</v>
      </c>
      <c r="M80" s="3">
        <v>123824</v>
      </c>
      <c r="N80" s="3">
        <v>116170</v>
      </c>
      <c r="O80" s="4">
        <v>74248</v>
      </c>
      <c r="P80" s="4">
        <v>53439</v>
      </c>
      <c r="Q80" s="4">
        <v>44085</v>
      </c>
      <c r="R80" s="4">
        <v>34060</v>
      </c>
      <c r="S80" s="4">
        <v>27566</v>
      </c>
      <c r="T80" s="3">
        <v>15213</v>
      </c>
      <c r="U80" s="3">
        <v>5398</v>
      </c>
      <c r="V80" s="3">
        <v>1645</v>
      </c>
      <c r="W80" s="4">
        <v>254</v>
      </c>
      <c r="X80" s="4">
        <v>67</v>
      </c>
      <c r="Y80" s="26">
        <f t="shared" si="1"/>
        <v>35.687832075938616</v>
      </c>
    </row>
    <row r="81" spans="1:25" s="9" customFormat="1" ht="10.5">
      <c r="A81" s="119"/>
      <c r="B81" s="50" t="s">
        <v>58</v>
      </c>
      <c r="C81" s="6">
        <v>756800</v>
      </c>
      <c r="D81" s="7">
        <v>36262</v>
      </c>
      <c r="E81" s="7">
        <v>50360</v>
      </c>
      <c r="F81" s="7">
        <v>55010</v>
      </c>
      <c r="G81" s="8">
        <v>53021</v>
      </c>
      <c r="H81" s="8">
        <v>63361</v>
      </c>
      <c r="I81" s="8">
        <v>68373</v>
      </c>
      <c r="J81" s="8">
        <v>61173</v>
      </c>
      <c r="K81" s="8">
        <v>62987</v>
      </c>
      <c r="L81" s="7">
        <v>62455</v>
      </c>
      <c r="M81" s="7">
        <v>59977</v>
      </c>
      <c r="N81" s="7">
        <v>56436</v>
      </c>
      <c r="O81" s="8">
        <v>36311</v>
      </c>
      <c r="P81" s="8">
        <v>25925</v>
      </c>
      <c r="Q81" s="8">
        <v>20447</v>
      </c>
      <c r="R81" s="8">
        <v>17044</v>
      </c>
      <c r="S81" s="8">
        <v>15792</v>
      </c>
      <c r="T81" s="7">
        <v>8292</v>
      </c>
      <c r="U81" s="7">
        <v>2690</v>
      </c>
      <c r="V81" s="7">
        <v>749</v>
      </c>
      <c r="W81" s="8">
        <v>103</v>
      </c>
      <c r="X81" s="8">
        <v>32</v>
      </c>
      <c r="Y81" s="26">
        <f t="shared" si="1"/>
        <v>35.35415036997886</v>
      </c>
    </row>
    <row r="82" spans="1:25" s="9" customFormat="1" ht="10.5">
      <c r="A82" s="119"/>
      <c r="B82" s="50" t="s">
        <v>59</v>
      </c>
      <c r="C82" s="6">
        <v>754526</v>
      </c>
      <c r="D82" s="7">
        <v>33118</v>
      </c>
      <c r="E82" s="7">
        <v>46734</v>
      </c>
      <c r="F82" s="7">
        <v>50608</v>
      </c>
      <c r="G82" s="8">
        <v>48965</v>
      </c>
      <c r="H82" s="8">
        <v>60444</v>
      </c>
      <c r="I82" s="8">
        <v>67969</v>
      </c>
      <c r="J82" s="8">
        <v>63178</v>
      </c>
      <c r="K82" s="8">
        <v>65562</v>
      </c>
      <c r="L82" s="7">
        <v>65777</v>
      </c>
      <c r="M82" s="7">
        <v>63847</v>
      </c>
      <c r="N82" s="7">
        <v>59734</v>
      </c>
      <c r="O82" s="8">
        <v>37937</v>
      </c>
      <c r="P82" s="8">
        <v>27514</v>
      </c>
      <c r="Q82" s="8">
        <v>23638</v>
      </c>
      <c r="R82" s="8">
        <v>17016</v>
      </c>
      <c r="S82" s="8">
        <v>11774</v>
      </c>
      <c r="T82" s="7">
        <v>6921</v>
      </c>
      <c r="U82" s="7">
        <v>2708</v>
      </c>
      <c r="V82" s="7">
        <v>896</v>
      </c>
      <c r="W82" s="8">
        <v>151</v>
      </c>
      <c r="X82" s="8">
        <v>35</v>
      </c>
      <c r="Y82" s="26">
        <f t="shared" si="1"/>
        <v>36.02251943604329</v>
      </c>
    </row>
    <row r="83" spans="1:25" s="5" customFormat="1" ht="10.5">
      <c r="A83" s="120" t="s">
        <v>84</v>
      </c>
      <c r="B83" s="49" t="s">
        <v>57</v>
      </c>
      <c r="C83" s="3">
        <v>79361</v>
      </c>
      <c r="D83" s="3">
        <v>4326</v>
      </c>
      <c r="E83" s="3">
        <v>4079</v>
      </c>
      <c r="F83" s="3">
        <v>4188</v>
      </c>
      <c r="G83" s="4">
        <v>5264</v>
      </c>
      <c r="H83" s="4">
        <v>6718</v>
      </c>
      <c r="I83" s="4">
        <v>6911</v>
      </c>
      <c r="J83" s="4">
        <v>6362</v>
      </c>
      <c r="K83" s="4">
        <v>6102</v>
      </c>
      <c r="L83" s="3">
        <v>6252</v>
      </c>
      <c r="M83" s="3">
        <v>6491</v>
      </c>
      <c r="N83" s="3">
        <v>5562</v>
      </c>
      <c r="O83" s="4">
        <v>3635</v>
      </c>
      <c r="P83" s="4">
        <v>3445</v>
      </c>
      <c r="Q83" s="4">
        <v>3296</v>
      </c>
      <c r="R83" s="4">
        <v>2774</v>
      </c>
      <c r="S83" s="4">
        <v>1762</v>
      </c>
      <c r="T83" s="3">
        <v>1205</v>
      </c>
      <c r="U83" s="3">
        <v>584</v>
      </c>
      <c r="V83" s="3">
        <v>299</v>
      </c>
      <c r="W83" s="4">
        <v>85</v>
      </c>
      <c r="X83" s="4">
        <v>21</v>
      </c>
      <c r="Y83" s="26">
        <f t="shared" si="1"/>
        <v>37.82472499086453</v>
      </c>
    </row>
    <row r="84" spans="1:25" s="9" customFormat="1" ht="10.5">
      <c r="A84" s="98"/>
      <c r="B84" s="50" t="s">
        <v>58</v>
      </c>
      <c r="C84" s="6">
        <v>42466</v>
      </c>
      <c r="D84" s="7">
        <v>2276</v>
      </c>
      <c r="E84" s="7">
        <v>2122</v>
      </c>
      <c r="F84" s="7">
        <v>2144</v>
      </c>
      <c r="G84" s="8">
        <v>2694</v>
      </c>
      <c r="H84" s="8">
        <v>3493</v>
      </c>
      <c r="I84" s="8">
        <v>3548</v>
      </c>
      <c r="J84" s="8">
        <v>3506</v>
      </c>
      <c r="K84" s="8">
        <v>3577</v>
      </c>
      <c r="L84" s="7">
        <v>3723</v>
      </c>
      <c r="M84" s="7">
        <v>3632</v>
      </c>
      <c r="N84" s="7">
        <v>2927</v>
      </c>
      <c r="O84" s="8">
        <v>1929</v>
      </c>
      <c r="P84" s="8">
        <v>1918</v>
      </c>
      <c r="Q84" s="8">
        <v>1906</v>
      </c>
      <c r="R84" s="8">
        <v>1535</v>
      </c>
      <c r="S84" s="8">
        <v>720</v>
      </c>
      <c r="T84" s="7">
        <v>479</v>
      </c>
      <c r="U84" s="7">
        <v>211</v>
      </c>
      <c r="V84" s="7">
        <v>93</v>
      </c>
      <c r="W84" s="8">
        <v>27</v>
      </c>
      <c r="X84" s="8">
        <v>6</v>
      </c>
      <c r="Y84" s="26">
        <f t="shared" si="1"/>
        <v>37.69081147270758</v>
      </c>
    </row>
    <row r="85" spans="1:25" s="9" customFormat="1" ht="10.5">
      <c r="A85" s="98"/>
      <c r="B85" s="50" t="s">
        <v>59</v>
      </c>
      <c r="C85" s="6">
        <v>36895</v>
      </c>
      <c r="D85" s="7">
        <v>2050</v>
      </c>
      <c r="E85" s="7">
        <v>1957</v>
      </c>
      <c r="F85" s="7">
        <v>2044</v>
      </c>
      <c r="G85" s="8">
        <v>2570</v>
      </c>
      <c r="H85" s="8">
        <v>3225</v>
      </c>
      <c r="I85" s="8">
        <v>3363</v>
      </c>
      <c r="J85" s="8">
        <v>2856</v>
      </c>
      <c r="K85" s="8">
        <v>2525</v>
      </c>
      <c r="L85" s="7">
        <v>2529</v>
      </c>
      <c r="M85" s="7">
        <v>2859</v>
      </c>
      <c r="N85" s="7">
        <v>2635</v>
      </c>
      <c r="O85" s="8">
        <v>1706</v>
      </c>
      <c r="P85" s="8">
        <v>1527</v>
      </c>
      <c r="Q85" s="8">
        <v>1390</v>
      </c>
      <c r="R85" s="8">
        <v>1239</v>
      </c>
      <c r="S85" s="8">
        <v>1042</v>
      </c>
      <c r="T85" s="7">
        <v>726</v>
      </c>
      <c r="U85" s="7">
        <v>373</v>
      </c>
      <c r="V85" s="7">
        <v>206</v>
      </c>
      <c r="W85" s="8">
        <v>58</v>
      </c>
      <c r="X85" s="8">
        <v>15</v>
      </c>
      <c r="Y85" s="26">
        <f t="shared" si="1"/>
        <v>37.97885892397344</v>
      </c>
    </row>
    <row r="86" spans="1:25" s="5" customFormat="1" ht="10.5">
      <c r="A86" s="115" t="s">
        <v>85</v>
      </c>
      <c r="B86" s="49" t="s">
        <v>57</v>
      </c>
      <c r="C86" s="3">
        <v>68808</v>
      </c>
      <c r="D86" s="3">
        <v>3836</v>
      </c>
      <c r="E86" s="3">
        <v>3578</v>
      </c>
      <c r="F86" s="3">
        <v>3679</v>
      </c>
      <c r="G86" s="4">
        <v>4670</v>
      </c>
      <c r="H86" s="4">
        <v>5862</v>
      </c>
      <c r="I86" s="4">
        <v>5984</v>
      </c>
      <c r="J86" s="4">
        <v>5416</v>
      </c>
      <c r="K86" s="4">
        <v>5217</v>
      </c>
      <c r="L86" s="3">
        <v>5289</v>
      </c>
      <c r="M86" s="3">
        <v>5405</v>
      </c>
      <c r="N86" s="3">
        <v>4710</v>
      </c>
      <c r="O86" s="4">
        <v>3040</v>
      </c>
      <c r="P86" s="4">
        <v>3070</v>
      </c>
      <c r="Q86" s="4">
        <v>2991</v>
      </c>
      <c r="R86" s="4">
        <v>2536</v>
      </c>
      <c r="S86" s="4">
        <v>1573</v>
      </c>
      <c r="T86" s="3">
        <v>1080</v>
      </c>
      <c r="U86" s="3">
        <v>503</v>
      </c>
      <c r="V86" s="3">
        <v>271</v>
      </c>
      <c r="W86" s="4">
        <v>78</v>
      </c>
      <c r="X86" s="4">
        <v>20</v>
      </c>
      <c r="Y86" s="26">
        <f t="shared" si="1"/>
        <v>37.83317346820137</v>
      </c>
    </row>
    <row r="87" spans="1:25" s="9" customFormat="1" ht="10.5">
      <c r="A87" s="99"/>
      <c r="B87" s="50" t="s">
        <v>58</v>
      </c>
      <c r="C87" s="6">
        <v>36319</v>
      </c>
      <c r="D87" s="7">
        <v>2011</v>
      </c>
      <c r="E87" s="7">
        <v>1861</v>
      </c>
      <c r="F87" s="7">
        <v>1882</v>
      </c>
      <c r="G87" s="8">
        <v>2396</v>
      </c>
      <c r="H87" s="8">
        <v>2985</v>
      </c>
      <c r="I87" s="8">
        <v>3018</v>
      </c>
      <c r="J87" s="8">
        <v>2941</v>
      </c>
      <c r="K87" s="8">
        <v>2999</v>
      </c>
      <c r="L87" s="7">
        <v>3103</v>
      </c>
      <c r="M87" s="7">
        <v>2977</v>
      </c>
      <c r="N87" s="7">
        <v>2400</v>
      </c>
      <c r="O87" s="8">
        <v>1582</v>
      </c>
      <c r="P87" s="8">
        <v>1667</v>
      </c>
      <c r="Q87" s="8">
        <v>1728</v>
      </c>
      <c r="R87" s="8">
        <v>1421</v>
      </c>
      <c r="S87" s="8">
        <v>629</v>
      </c>
      <c r="T87" s="7">
        <v>421</v>
      </c>
      <c r="U87" s="7">
        <v>184</v>
      </c>
      <c r="V87" s="7">
        <v>84</v>
      </c>
      <c r="W87" s="8">
        <v>24</v>
      </c>
      <c r="X87" s="8">
        <v>6</v>
      </c>
      <c r="Y87" s="26">
        <f t="shared" si="1"/>
        <v>37.64009196288444</v>
      </c>
    </row>
    <row r="88" spans="1:25" s="9" customFormat="1" ht="10.5">
      <c r="A88" s="99"/>
      <c r="B88" s="50" t="s">
        <v>59</v>
      </c>
      <c r="C88" s="6">
        <v>32489</v>
      </c>
      <c r="D88" s="7">
        <v>1825</v>
      </c>
      <c r="E88" s="7">
        <v>1717</v>
      </c>
      <c r="F88" s="7">
        <v>1797</v>
      </c>
      <c r="G88" s="8">
        <v>2274</v>
      </c>
      <c r="H88" s="8">
        <v>2877</v>
      </c>
      <c r="I88" s="8">
        <v>2966</v>
      </c>
      <c r="J88" s="8">
        <v>2475</v>
      </c>
      <c r="K88" s="8">
        <v>2218</v>
      </c>
      <c r="L88" s="7">
        <v>2186</v>
      </c>
      <c r="M88" s="7">
        <v>2428</v>
      </c>
      <c r="N88" s="7">
        <v>2310</v>
      </c>
      <c r="O88" s="8">
        <v>1458</v>
      </c>
      <c r="P88" s="8">
        <v>1403</v>
      </c>
      <c r="Q88" s="8">
        <v>1263</v>
      </c>
      <c r="R88" s="8">
        <v>1115</v>
      </c>
      <c r="S88" s="8">
        <v>944</v>
      </c>
      <c r="T88" s="7">
        <v>659</v>
      </c>
      <c r="U88" s="7">
        <v>319</v>
      </c>
      <c r="V88" s="7">
        <v>187</v>
      </c>
      <c r="W88" s="8">
        <v>54</v>
      </c>
      <c r="X88" s="8">
        <v>14</v>
      </c>
      <c r="Y88" s="26">
        <f t="shared" si="1"/>
        <v>38.049016590230536</v>
      </c>
    </row>
    <row r="89" spans="1:25" s="5" customFormat="1" ht="10.5">
      <c r="A89" s="115" t="s">
        <v>86</v>
      </c>
      <c r="B89" s="49" t="s">
        <v>57</v>
      </c>
      <c r="C89" s="3">
        <v>10553</v>
      </c>
      <c r="D89" s="3">
        <v>490</v>
      </c>
      <c r="E89" s="3">
        <v>501</v>
      </c>
      <c r="F89" s="3">
        <v>509</v>
      </c>
      <c r="G89" s="4">
        <v>594</v>
      </c>
      <c r="H89" s="4">
        <v>856</v>
      </c>
      <c r="I89" s="4">
        <v>927</v>
      </c>
      <c r="J89" s="4">
        <v>946</v>
      </c>
      <c r="K89" s="4">
        <v>885</v>
      </c>
      <c r="L89" s="3">
        <v>963</v>
      </c>
      <c r="M89" s="3">
        <v>1086</v>
      </c>
      <c r="N89" s="3">
        <v>852</v>
      </c>
      <c r="O89" s="4">
        <v>595</v>
      </c>
      <c r="P89" s="4">
        <v>375</v>
      </c>
      <c r="Q89" s="4">
        <v>305</v>
      </c>
      <c r="R89" s="4">
        <v>238</v>
      </c>
      <c r="S89" s="4">
        <v>189</v>
      </c>
      <c r="T89" s="3">
        <v>125</v>
      </c>
      <c r="U89" s="3">
        <v>81</v>
      </c>
      <c r="V89" s="3">
        <v>28</v>
      </c>
      <c r="W89" s="4">
        <v>7</v>
      </c>
      <c r="X89" s="4">
        <v>1</v>
      </c>
      <c r="Y89" s="26">
        <f t="shared" si="1"/>
        <v>37.76963896522316</v>
      </c>
    </row>
    <row r="90" spans="1:25" s="9" customFormat="1" ht="10.5">
      <c r="A90" s="99"/>
      <c r="B90" s="50" t="s">
        <v>58</v>
      </c>
      <c r="C90" s="6">
        <v>6147</v>
      </c>
      <c r="D90" s="7">
        <v>265</v>
      </c>
      <c r="E90" s="7">
        <v>261</v>
      </c>
      <c r="F90" s="7">
        <v>262</v>
      </c>
      <c r="G90" s="8">
        <v>298</v>
      </c>
      <c r="H90" s="8">
        <v>508</v>
      </c>
      <c r="I90" s="8">
        <v>530</v>
      </c>
      <c r="J90" s="8">
        <v>565</v>
      </c>
      <c r="K90" s="8">
        <v>578</v>
      </c>
      <c r="L90" s="7">
        <v>620</v>
      </c>
      <c r="M90" s="7">
        <v>655</v>
      </c>
      <c r="N90" s="7">
        <v>527</v>
      </c>
      <c r="O90" s="8">
        <v>347</v>
      </c>
      <c r="P90" s="8">
        <v>251</v>
      </c>
      <c r="Q90" s="8">
        <v>178</v>
      </c>
      <c r="R90" s="8">
        <v>114</v>
      </c>
      <c r="S90" s="8">
        <v>91</v>
      </c>
      <c r="T90" s="7">
        <v>58</v>
      </c>
      <c r="U90" s="7">
        <v>27</v>
      </c>
      <c r="V90" s="7">
        <v>9</v>
      </c>
      <c r="W90" s="8">
        <v>3</v>
      </c>
      <c r="X90" s="17">
        <v>0</v>
      </c>
      <c r="Y90" s="26">
        <f t="shared" si="1"/>
        <v>37.9904831625183</v>
      </c>
    </row>
    <row r="91" spans="1:25" s="9" customFormat="1" ht="10.5">
      <c r="A91" s="99"/>
      <c r="B91" s="50" t="s">
        <v>59</v>
      </c>
      <c r="C91" s="6">
        <v>4406</v>
      </c>
      <c r="D91" s="7">
        <v>225</v>
      </c>
      <c r="E91" s="7">
        <v>240</v>
      </c>
      <c r="F91" s="7">
        <v>247</v>
      </c>
      <c r="G91" s="8">
        <v>296</v>
      </c>
      <c r="H91" s="8">
        <v>348</v>
      </c>
      <c r="I91" s="8">
        <v>397</v>
      </c>
      <c r="J91" s="8">
        <v>381</v>
      </c>
      <c r="K91" s="8">
        <v>307</v>
      </c>
      <c r="L91" s="7">
        <v>343</v>
      </c>
      <c r="M91" s="7">
        <v>431</v>
      </c>
      <c r="N91" s="7">
        <v>325</v>
      </c>
      <c r="O91" s="8">
        <v>248</v>
      </c>
      <c r="P91" s="8">
        <v>124</v>
      </c>
      <c r="Q91" s="8">
        <v>127</v>
      </c>
      <c r="R91" s="8">
        <v>124</v>
      </c>
      <c r="S91" s="8">
        <v>98</v>
      </c>
      <c r="T91" s="7">
        <v>67</v>
      </c>
      <c r="U91" s="7">
        <v>54</v>
      </c>
      <c r="V91" s="7">
        <v>19</v>
      </c>
      <c r="W91" s="8">
        <v>4</v>
      </c>
      <c r="X91" s="8">
        <v>1</v>
      </c>
      <c r="Y91" s="26">
        <f t="shared" si="1"/>
        <v>37.461529732183386</v>
      </c>
    </row>
    <row r="92" spans="1:29" s="54" customFormat="1" ht="12">
      <c r="A92" s="51" t="s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s="54" customFormat="1" ht="12">
      <c r="A93" s="55" t="s">
        <v>88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</sheetData>
  <mergeCells count="32"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1:W1"/>
    <mergeCell ref="A3:A4"/>
    <mergeCell ref="B3:B4"/>
    <mergeCell ref="A5:A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1"/>
  <sheetViews>
    <sheetView workbookViewId="0" topLeftCell="A1">
      <selection activeCell="C5" sqref="C5"/>
    </sheetView>
  </sheetViews>
  <sheetFormatPr defaultColWidth="9.33203125" defaultRowHeight="12"/>
  <cols>
    <col min="1" max="1" width="14.66015625" style="10" customWidth="1"/>
    <col min="2" max="2" width="5.66015625" style="2" customWidth="1"/>
    <col min="3" max="3" width="11.83203125" style="1" customWidth="1"/>
    <col min="4" max="4" width="10.66015625" style="1" customWidth="1"/>
    <col min="5" max="11" width="8.16015625" style="1" customWidth="1"/>
    <col min="12" max="12" width="8.16015625" style="11" customWidth="1"/>
    <col min="13" max="19" width="8.16015625" style="1" customWidth="1"/>
    <col min="20" max="20" width="8.16015625" style="11" customWidth="1"/>
    <col min="21" max="24" width="8.16015625" style="1" customWidth="1"/>
    <col min="25" max="25" width="13.16015625" style="11" customWidth="1"/>
    <col min="26" max="26" width="17.83203125" style="1" customWidth="1"/>
    <col min="27" max="16384" width="9.33203125" style="1" customWidth="1"/>
  </cols>
  <sheetData>
    <row r="1" spans="1:25" ht="23.25" customHeight="1">
      <c r="A1" s="103" t="s">
        <v>285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"/>
    </row>
    <row r="2" spans="1:19" s="47" customFormat="1" ht="12" customHeight="1">
      <c r="A2" s="44" t="s">
        <v>349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5"/>
      <c r="P2" s="45"/>
      <c r="Q2" s="46"/>
      <c r="R2" s="46"/>
      <c r="S2" s="46"/>
    </row>
    <row r="3" spans="1:26" s="58" customFormat="1" ht="12.75" customHeight="1">
      <c r="A3" s="104" t="s">
        <v>286</v>
      </c>
      <c r="B3" s="106" t="s">
        <v>287</v>
      </c>
      <c r="C3" s="94" t="s">
        <v>351</v>
      </c>
      <c r="D3" s="48" t="s">
        <v>288</v>
      </c>
      <c r="E3" s="56" t="s">
        <v>289</v>
      </c>
      <c r="F3" s="56" t="s">
        <v>290</v>
      </c>
      <c r="G3" s="56" t="s">
        <v>291</v>
      </c>
      <c r="H3" s="56" t="s">
        <v>292</v>
      </c>
      <c r="I3" s="56" t="s">
        <v>293</v>
      </c>
      <c r="J3" s="56" t="s">
        <v>294</v>
      </c>
      <c r="K3" s="56" t="s">
        <v>295</v>
      </c>
      <c r="L3" s="56" t="s">
        <v>296</v>
      </c>
      <c r="M3" s="56" t="s">
        <v>297</v>
      </c>
      <c r="N3" s="56" t="s">
        <v>298</v>
      </c>
      <c r="O3" s="56" t="s">
        <v>299</v>
      </c>
      <c r="P3" s="56" t="s">
        <v>300</v>
      </c>
      <c r="Q3" s="56" t="s">
        <v>301</v>
      </c>
      <c r="R3" s="56" t="s">
        <v>302</v>
      </c>
      <c r="S3" s="56" t="s">
        <v>303</v>
      </c>
      <c r="T3" s="56" t="s">
        <v>304</v>
      </c>
      <c r="U3" s="56" t="s">
        <v>305</v>
      </c>
      <c r="V3" s="56" t="s">
        <v>306</v>
      </c>
      <c r="W3" s="56" t="s">
        <v>307</v>
      </c>
      <c r="X3" s="56" t="s">
        <v>308</v>
      </c>
      <c r="Y3" s="56" t="s">
        <v>309</v>
      </c>
      <c r="Z3" s="57" t="s">
        <v>310</v>
      </c>
    </row>
    <row r="4" spans="1:26" s="60" customFormat="1" ht="10.5" customHeight="1">
      <c r="A4" s="105"/>
      <c r="B4" s="107"/>
      <c r="C4" s="95" t="s">
        <v>350</v>
      </c>
      <c r="D4" s="36" t="s">
        <v>311</v>
      </c>
      <c r="E4" s="36" t="s">
        <v>312</v>
      </c>
      <c r="F4" s="36" t="s">
        <v>312</v>
      </c>
      <c r="G4" s="36" t="s">
        <v>312</v>
      </c>
      <c r="H4" s="36" t="s">
        <v>312</v>
      </c>
      <c r="I4" s="36" t="s">
        <v>312</v>
      </c>
      <c r="J4" s="36" t="s">
        <v>312</v>
      </c>
      <c r="K4" s="36" t="s">
        <v>312</v>
      </c>
      <c r="L4" s="36" t="s">
        <v>312</v>
      </c>
      <c r="M4" s="36" t="s">
        <v>312</v>
      </c>
      <c r="N4" s="36" t="s">
        <v>312</v>
      </c>
      <c r="O4" s="36" t="s">
        <v>312</v>
      </c>
      <c r="P4" s="36" t="s">
        <v>312</v>
      </c>
      <c r="Q4" s="36" t="s">
        <v>312</v>
      </c>
      <c r="R4" s="36" t="s">
        <v>312</v>
      </c>
      <c r="S4" s="36" t="s">
        <v>312</v>
      </c>
      <c r="T4" s="36" t="s">
        <v>312</v>
      </c>
      <c r="U4" s="36" t="s">
        <v>312</v>
      </c>
      <c r="V4" s="36" t="s">
        <v>312</v>
      </c>
      <c r="W4" s="36" t="s">
        <v>312</v>
      </c>
      <c r="X4" s="36" t="s">
        <v>312</v>
      </c>
      <c r="Y4" s="36" t="s">
        <v>313</v>
      </c>
      <c r="Z4" s="59" t="s">
        <v>314</v>
      </c>
    </row>
    <row r="5" spans="1:26" s="5" customFormat="1" ht="10.5">
      <c r="A5" s="108" t="s">
        <v>315</v>
      </c>
      <c r="B5" s="49" t="s">
        <v>316</v>
      </c>
      <c r="C5" s="96">
        <f>SUM(I5:Y5)</f>
        <v>16841746</v>
      </c>
      <c r="D5" s="3">
        <v>22738559</v>
      </c>
      <c r="E5" s="3">
        <v>1183110</v>
      </c>
      <c r="F5" s="3">
        <v>1508268</v>
      </c>
      <c r="G5" s="3">
        <v>1613650</v>
      </c>
      <c r="H5" s="4">
        <v>1591785</v>
      </c>
      <c r="I5" s="4">
        <v>1890181</v>
      </c>
      <c r="J5" s="4">
        <v>1986415</v>
      </c>
      <c r="K5" s="4">
        <v>1784144</v>
      </c>
      <c r="L5" s="4">
        <v>1871267</v>
      </c>
      <c r="M5" s="3">
        <v>1926662</v>
      </c>
      <c r="N5" s="3">
        <v>1799011</v>
      </c>
      <c r="O5" s="3">
        <v>1589515</v>
      </c>
      <c r="P5" s="4">
        <v>1009189</v>
      </c>
      <c r="Q5" s="4">
        <v>796784</v>
      </c>
      <c r="R5" s="4">
        <v>707526</v>
      </c>
      <c r="S5" s="4">
        <v>586561</v>
      </c>
      <c r="T5" s="4">
        <v>473962</v>
      </c>
      <c r="U5" s="3">
        <v>267101</v>
      </c>
      <c r="V5" s="3">
        <v>108415</v>
      </c>
      <c r="W5" s="3">
        <v>36503</v>
      </c>
      <c r="X5" s="4">
        <v>6843</v>
      </c>
      <c r="Y5" s="4">
        <v>1667</v>
      </c>
      <c r="Z5" s="26">
        <f aca="true" t="shared" si="0" ref="Z5:Z36">SUM(E5*2.5+F5*7.5+G5*12.5+H5*17.5+I5*22.5+J5*27.5+K5*32.5+L5*37.5+M5*42.5+N5*47.5+O5*52.5+P5*57.5+Q5*62.5+R5*67.5+S5*72.5+T5*77.5+U5*82.5+V5*87.5+W5*92.5+X5*97.5+Y5*103)/D5</f>
        <v>35.57726265767325</v>
      </c>
    </row>
    <row r="6" spans="1:26" s="9" customFormat="1" ht="10.5">
      <c r="A6" s="109"/>
      <c r="B6" s="50" t="s">
        <v>317</v>
      </c>
      <c r="C6" s="97">
        <f aca="true" t="shared" si="1" ref="C6:C69">SUM(I6:Y6)</f>
        <v>8482814</v>
      </c>
      <c r="D6" s="6">
        <v>11553512</v>
      </c>
      <c r="E6" s="7">
        <v>618218</v>
      </c>
      <c r="F6" s="7">
        <v>785869</v>
      </c>
      <c r="G6" s="7">
        <v>841287</v>
      </c>
      <c r="H6" s="8">
        <v>825324</v>
      </c>
      <c r="I6" s="8">
        <v>969067</v>
      </c>
      <c r="J6" s="8">
        <v>1010786</v>
      </c>
      <c r="K6" s="8">
        <v>899825</v>
      </c>
      <c r="L6" s="8">
        <v>946774</v>
      </c>
      <c r="M6" s="7">
        <v>974319</v>
      </c>
      <c r="N6" s="7">
        <v>903997</v>
      </c>
      <c r="O6" s="7">
        <v>794175</v>
      </c>
      <c r="P6" s="8">
        <v>500665</v>
      </c>
      <c r="Q6" s="8">
        <v>388402</v>
      </c>
      <c r="R6" s="8">
        <v>335594</v>
      </c>
      <c r="S6" s="8">
        <v>291997</v>
      </c>
      <c r="T6" s="8">
        <v>257784</v>
      </c>
      <c r="U6" s="7">
        <v>138384</v>
      </c>
      <c r="V6" s="7">
        <v>51213</v>
      </c>
      <c r="W6" s="7">
        <v>16195</v>
      </c>
      <c r="X6" s="8">
        <v>2796</v>
      </c>
      <c r="Y6" s="8">
        <v>841</v>
      </c>
      <c r="Z6" s="26">
        <f t="shared" si="0"/>
        <v>35.262824888224465</v>
      </c>
    </row>
    <row r="7" spans="1:26" s="9" customFormat="1" ht="10.5">
      <c r="A7" s="109"/>
      <c r="B7" s="50" t="s">
        <v>318</v>
      </c>
      <c r="C7" s="97">
        <f t="shared" si="1"/>
        <v>8358932</v>
      </c>
      <c r="D7" s="6">
        <v>11185047</v>
      </c>
      <c r="E7" s="7">
        <v>564892</v>
      </c>
      <c r="F7" s="7">
        <v>722399</v>
      </c>
      <c r="G7" s="7">
        <v>772363</v>
      </c>
      <c r="H7" s="8">
        <v>766461</v>
      </c>
      <c r="I7" s="8">
        <v>921114</v>
      </c>
      <c r="J7" s="8">
        <v>975629</v>
      </c>
      <c r="K7" s="8">
        <v>884319</v>
      </c>
      <c r="L7" s="8">
        <v>924493</v>
      </c>
      <c r="M7" s="7">
        <v>952343</v>
      </c>
      <c r="N7" s="7">
        <v>895014</v>
      </c>
      <c r="O7" s="7">
        <v>795340</v>
      </c>
      <c r="P7" s="8">
        <v>508524</v>
      </c>
      <c r="Q7" s="8">
        <v>408382</v>
      </c>
      <c r="R7" s="8">
        <v>371932</v>
      </c>
      <c r="S7" s="8">
        <v>294564</v>
      </c>
      <c r="T7" s="8">
        <v>216178</v>
      </c>
      <c r="U7" s="7">
        <v>128717</v>
      </c>
      <c r="V7" s="7">
        <v>57202</v>
      </c>
      <c r="W7" s="7">
        <v>20308</v>
      </c>
      <c r="X7" s="8">
        <v>4047</v>
      </c>
      <c r="Y7" s="8">
        <v>826</v>
      </c>
      <c r="Z7" s="26">
        <f t="shared" si="0"/>
        <v>35.90205883801829</v>
      </c>
    </row>
    <row r="8" spans="1:26" s="5" customFormat="1" ht="10.5">
      <c r="A8" s="108" t="s">
        <v>319</v>
      </c>
      <c r="B8" s="49" t="s">
        <v>316</v>
      </c>
      <c r="C8" s="96">
        <f t="shared" si="1"/>
        <v>16780765</v>
      </c>
      <c r="D8" s="3">
        <v>22659767</v>
      </c>
      <c r="E8" s="3">
        <v>1178772</v>
      </c>
      <c r="F8" s="3">
        <v>1504201</v>
      </c>
      <c r="G8" s="3">
        <v>1609466</v>
      </c>
      <c r="H8" s="4">
        <v>1586563</v>
      </c>
      <c r="I8" s="4">
        <v>1883508</v>
      </c>
      <c r="J8" s="4">
        <v>1979558</v>
      </c>
      <c r="K8" s="4">
        <v>1777829</v>
      </c>
      <c r="L8" s="4">
        <v>1865205</v>
      </c>
      <c r="M8" s="3">
        <v>1920475</v>
      </c>
      <c r="N8" s="3">
        <v>1792575</v>
      </c>
      <c r="O8" s="3">
        <v>1584050</v>
      </c>
      <c r="P8" s="4">
        <v>1005593</v>
      </c>
      <c r="Q8" s="4">
        <v>793374</v>
      </c>
      <c r="R8" s="4">
        <v>704220</v>
      </c>
      <c r="S8" s="4">
        <v>583819</v>
      </c>
      <c r="T8" s="4">
        <v>472212</v>
      </c>
      <c r="U8" s="3">
        <v>265896</v>
      </c>
      <c r="V8" s="3">
        <v>107840</v>
      </c>
      <c r="W8" s="3">
        <v>36208</v>
      </c>
      <c r="X8" s="4">
        <v>6756</v>
      </c>
      <c r="Y8" s="4">
        <v>1647</v>
      </c>
      <c r="Z8" s="26">
        <f t="shared" si="0"/>
        <v>35.56959725137509</v>
      </c>
    </row>
    <row r="9" spans="1:26" s="9" customFormat="1" ht="10.5">
      <c r="A9" s="110"/>
      <c r="B9" s="50" t="s">
        <v>317</v>
      </c>
      <c r="C9" s="97">
        <f t="shared" si="1"/>
        <v>8449819</v>
      </c>
      <c r="D9" s="6">
        <v>11511287</v>
      </c>
      <c r="E9" s="7">
        <v>615928</v>
      </c>
      <c r="F9" s="7">
        <v>783759</v>
      </c>
      <c r="G9" s="7">
        <v>839137</v>
      </c>
      <c r="H9" s="8">
        <v>822644</v>
      </c>
      <c r="I9" s="8">
        <v>965590</v>
      </c>
      <c r="J9" s="8">
        <v>1007244</v>
      </c>
      <c r="K9" s="8">
        <v>896340</v>
      </c>
      <c r="L9" s="8">
        <v>943218</v>
      </c>
      <c r="M9" s="7">
        <v>970629</v>
      </c>
      <c r="N9" s="7">
        <v>900398</v>
      </c>
      <c r="O9" s="7">
        <v>791313</v>
      </c>
      <c r="P9" s="8">
        <v>498740</v>
      </c>
      <c r="Q9" s="8">
        <v>386502</v>
      </c>
      <c r="R9" s="8">
        <v>333679</v>
      </c>
      <c r="S9" s="8">
        <v>290485</v>
      </c>
      <c r="T9" s="8">
        <v>257067</v>
      </c>
      <c r="U9" s="7">
        <v>137901</v>
      </c>
      <c r="V9" s="7">
        <v>51006</v>
      </c>
      <c r="W9" s="7">
        <v>16102</v>
      </c>
      <c r="X9" s="8">
        <v>2770</v>
      </c>
      <c r="Y9" s="8">
        <v>835</v>
      </c>
      <c r="Z9" s="26">
        <f t="shared" si="0"/>
        <v>35.254117111318656</v>
      </c>
    </row>
    <row r="10" spans="1:26" s="9" customFormat="1" ht="10.5">
      <c r="A10" s="110"/>
      <c r="B10" s="50" t="s">
        <v>318</v>
      </c>
      <c r="C10" s="97">
        <f t="shared" si="1"/>
        <v>8330946</v>
      </c>
      <c r="D10" s="6">
        <v>11148480</v>
      </c>
      <c r="E10" s="7">
        <v>562844</v>
      </c>
      <c r="F10" s="7">
        <v>720442</v>
      </c>
      <c r="G10" s="7">
        <v>770329</v>
      </c>
      <c r="H10" s="8">
        <v>763919</v>
      </c>
      <c r="I10" s="8">
        <v>917918</v>
      </c>
      <c r="J10" s="8">
        <v>972314</v>
      </c>
      <c r="K10" s="8">
        <v>881489</v>
      </c>
      <c r="L10" s="8">
        <v>921987</v>
      </c>
      <c r="M10" s="7">
        <v>949846</v>
      </c>
      <c r="N10" s="7">
        <v>892177</v>
      </c>
      <c r="O10" s="7">
        <v>792737</v>
      </c>
      <c r="P10" s="8">
        <v>506853</v>
      </c>
      <c r="Q10" s="8">
        <v>406872</v>
      </c>
      <c r="R10" s="8">
        <v>370541</v>
      </c>
      <c r="S10" s="8">
        <v>293334</v>
      </c>
      <c r="T10" s="8">
        <v>215145</v>
      </c>
      <c r="U10" s="7">
        <v>127995</v>
      </c>
      <c r="V10" s="7">
        <v>56834</v>
      </c>
      <c r="W10" s="7">
        <v>20106</v>
      </c>
      <c r="X10" s="8">
        <v>3986</v>
      </c>
      <c r="Y10" s="8">
        <v>812</v>
      </c>
      <c r="Z10" s="26">
        <f t="shared" si="0"/>
        <v>35.89534411866012</v>
      </c>
    </row>
    <row r="11" spans="1:26" s="5" customFormat="1" ht="10.5">
      <c r="A11" s="108" t="s">
        <v>320</v>
      </c>
      <c r="B11" s="49" t="s">
        <v>316</v>
      </c>
      <c r="C11" s="96">
        <f t="shared" si="1"/>
        <v>13642227</v>
      </c>
      <c r="D11" s="3">
        <v>18528888</v>
      </c>
      <c r="E11" s="3">
        <v>983135</v>
      </c>
      <c r="F11" s="3">
        <v>1250290</v>
      </c>
      <c r="G11" s="3">
        <v>1332440</v>
      </c>
      <c r="H11" s="4">
        <v>1320796</v>
      </c>
      <c r="I11" s="4">
        <v>1569337</v>
      </c>
      <c r="J11" s="4">
        <v>1643645</v>
      </c>
      <c r="K11" s="4">
        <v>1456012</v>
      </c>
      <c r="L11" s="4">
        <v>1520569</v>
      </c>
      <c r="M11" s="3">
        <v>1564246</v>
      </c>
      <c r="N11" s="3">
        <v>1441099</v>
      </c>
      <c r="O11" s="3">
        <v>1255484</v>
      </c>
      <c r="P11" s="4">
        <v>793079</v>
      </c>
      <c r="Q11" s="4">
        <v>639624</v>
      </c>
      <c r="R11" s="4">
        <v>574318</v>
      </c>
      <c r="S11" s="4">
        <v>477493</v>
      </c>
      <c r="T11" s="4">
        <v>380029</v>
      </c>
      <c r="U11" s="3">
        <v>208685</v>
      </c>
      <c r="V11" s="3">
        <v>84507</v>
      </c>
      <c r="W11" s="3">
        <v>27959</v>
      </c>
      <c r="X11" s="4">
        <v>5092</v>
      </c>
      <c r="Y11" s="4">
        <v>1049</v>
      </c>
      <c r="Z11" s="26">
        <f t="shared" si="0"/>
        <v>35.270284676554795</v>
      </c>
    </row>
    <row r="12" spans="1:26" s="9" customFormat="1" ht="10.5">
      <c r="A12" s="111"/>
      <c r="B12" s="50" t="s">
        <v>317</v>
      </c>
      <c r="C12" s="97">
        <f t="shared" si="1"/>
        <v>6927884</v>
      </c>
      <c r="D12" s="6">
        <v>9472290</v>
      </c>
      <c r="E12" s="7">
        <v>513854</v>
      </c>
      <c r="F12" s="7">
        <v>651586</v>
      </c>
      <c r="G12" s="7">
        <v>694032</v>
      </c>
      <c r="H12" s="8">
        <v>684934</v>
      </c>
      <c r="I12" s="8">
        <v>805668</v>
      </c>
      <c r="J12" s="8">
        <v>841404</v>
      </c>
      <c r="K12" s="8">
        <v>743666</v>
      </c>
      <c r="L12" s="8">
        <v>781149</v>
      </c>
      <c r="M12" s="7">
        <v>801655</v>
      </c>
      <c r="N12" s="7">
        <v>732784</v>
      </c>
      <c r="O12" s="7">
        <v>632887</v>
      </c>
      <c r="P12" s="8">
        <v>396226</v>
      </c>
      <c r="Q12" s="8">
        <v>313989</v>
      </c>
      <c r="R12" s="8">
        <v>275132</v>
      </c>
      <c r="S12" s="8">
        <v>237933</v>
      </c>
      <c r="T12" s="8">
        <v>205640</v>
      </c>
      <c r="U12" s="7">
        <v>106404</v>
      </c>
      <c r="V12" s="7">
        <v>38783</v>
      </c>
      <c r="W12" s="7">
        <v>12061</v>
      </c>
      <c r="X12" s="8">
        <v>1969</v>
      </c>
      <c r="Y12" s="8">
        <v>534</v>
      </c>
      <c r="Z12" s="26">
        <f t="shared" si="0"/>
        <v>34.98269341415856</v>
      </c>
    </row>
    <row r="13" spans="1:26" s="9" customFormat="1" ht="10.5">
      <c r="A13" s="111"/>
      <c r="B13" s="50" t="s">
        <v>318</v>
      </c>
      <c r="C13" s="97">
        <f t="shared" si="1"/>
        <v>6714343</v>
      </c>
      <c r="D13" s="6">
        <v>9056598</v>
      </c>
      <c r="E13" s="7">
        <v>469281</v>
      </c>
      <c r="F13" s="7">
        <v>598704</v>
      </c>
      <c r="G13" s="7">
        <v>638408</v>
      </c>
      <c r="H13" s="8">
        <v>635862</v>
      </c>
      <c r="I13" s="8">
        <v>763669</v>
      </c>
      <c r="J13" s="8">
        <v>802241</v>
      </c>
      <c r="K13" s="8">
        <v>712346</v>
      </c>
      <c r="L13" s="8">
        <v>739420</v>
      </c>
      <c r="M13" s="7">
        <v>762591</v>
      </c>
      <c r="N13" s="7">
        <v>708315</v>
      </c>
      <c r="O13" s="7">
        <v>622597</v>
      </c>
      <c r="P13" s="8">
        <v>396853</v>
      </c>
      <c r="Q13" s="8">
        <v>325635</v>
      </c>
      <c r="R13" s="8">
        <v>299186</v>
      </c>
      <c r="S13" s="8">
        <v>239560</v>
      </c>
      <c r="T13" s="8">
        <v>174389</v>
      </c>
      <c r="U13" s="7">
        <v>102281</v>
      </c>
      <c r="V13" s="7">
        <v>45724</v>
      </c>
      <c r="W13" s="7">
        <v>15898</v>
      </c>
      <c r="X13" s="8">
        <v>3123</v>
      </c>
      <c r="Y13" s="8">
        <v>515</v>
      </c>
      <c r="Z13" s="26">
        <f t="shared" si="0"/>
        <v>35.57107619218607</v>
      </c>
    </row>
    <row r="14" spans="1:26" s="5" customFormat="1" ht="10.5">
      <c r="A14" s="112" t="s">
        <v>321</v>
      </c>
      <c r="B14" s="49" t="s">
        <v>316</v>
      </c>
      <c r="C14" s="96">
        <f t="shared" si="1"/>
        <v>2762867</v>
      </c>
      <c r="D14" s="3">
        <v>3726039</v>
      </c>
      <c r="E14" s="3">
        <v>181328</v>
      </c>
      <c r="F14" s="3">
        <v>244505</v>
      </c>
      <c r="G14" s="3">
        <v>265954</v>
      </c>
      <c r="H14" s="4">
        <v>271385</v>
      </c>
      <c r="I14" s="4">
        <v>326499</v>
      </c>
      <c r="J14" s="4">
        <v>345870</v>
      </c>
      <c r="K14" s="4">
        <v>309050</v>
      </c>
      <c r="L14" s="4">
        <v>318780</v>
      </c>
      <c r="M14" s="3">
        <v>333346</v>
      </c>
      <c r="N14" s="3">
        <v>315412</v>
      </c>
      <c r="O14" s="3">
        <v>275732</v>
      </c>
      <c r="P14" s="4">
        <v>163267</v>
      </c>
      <c r="Q14" s="4">
        <v>114780</v>
      </c>
      <c r="R14" s="4">
        <v>87235</v>
      </c>
      <c r="S14" s="4">
        <v>66801</v>
      </c>
      <c r="T14" s="4">
        <v>55153</v>
      </c>
      <c r="U14" s="3">
        <v>31870</v>
      </c>
      <c r="V14" s="3">
        <v>13151</v>
      </c>
      <c r="W14" s="3">
        <v>4633</v>
      </c>
      <c r="X14" s="4">
        <v>961</v>
      </c>
      <c r="Y14" s="4">
        <v>327</v>
      </c>
      <c r="Z14" s="26">
        <f t="shared" si="0"/>
        <v>34.55286324163542</v>
      </c>
    </row>
    <row r="15" spans="1:26" s="9" customFormat="1" ht="10.5">
      <c r="A15" s="113"/>
      <c r="B15" s="50" t="s">
        <v>317</v>
      </c>
      <c r="C15" s="97">
        <f t="shared" si="1"/>
        <v>1371125</v>
      </c>
      <c r="D15" s="6">
        <v>1871483</v>
      </c>
      <c r="E15" s="7">
        <v>94743</v>
      </c>
      <c r="F15" s="7">
        <v>126704</v>
      </c>
      <c r="G15" s="7">
        <v>138790</v>
      </c>
      <c r="H15" s="8">
        <v>140121</v>
      </c>
      <c r="I15" s="8">
        <v>167897</v>
      </c>
      <c r="J15" s="8">
        <v>175888</v>
      </c>
      <c r="K15" s="8">
        <v>155213</v>
      </c>
      <c r="L15" s="8">
        <v>156265</v>
      </c>
      <c r="M15" s="7">
        <v>161203</v>
      </c>
      <c r="N15" s="7">
        <v>152102</v>
      </c>
      <c r="O15" s="7">
        <v>133916</v>
      </c>
      <c r="P15" s="8">
        <v>79888</v>
      </c>
      <c r="Q15" s="8">
        <v>55935</v>
      </c>
      <c r="R15" s="8">
        <v>40746</v>
      </c>
      <c r="S15" s="8">
        <v>33865</v>
      </c>
      <c r="T15" s="8">
        <v>31263</v>
      </c>
      <c r="U15" s="7">
        <v>17480</v>
      </c>
      <c r="V15" s="7">
        <v>6681</v>
      </c>
      <c r="W15" s="7">
        <v>2169</v>
      </c>
      <c r="X15" s="8">
        <v>438</v>
      </c>
      <c r="Y15" s="8">
        <v>176</v>
      </c>
      <c r="Z15" s="26">
        <f t="shared" si="0"/>
        <v>34.20055405258824</v>
      </c>
    </row>
    <row r="16" spans="1:26" s="9" customFormat="1" ht="10.5">
      <c r="A16" s="114"/>
      <c r="B16" s="50" t="s">
        <v>318</v>
      </c>
      <c r="C16" s="97">
        <f t="shared" si="1"/>
        <v>1391742</v>
      </c>
      <c r="D16" s="6">
        <v>1854556</v>
      </c>
      <c r="E16" s="7">
        <v>86585</v>
      </c>
      <c r="F16" s="7">
        <v>117801</v>
      </c>
      <c r="G16" s="7">
        <v>127164</v>
      </c>
      <c r="H16" s="8">
        <v>131264</v>
      </c>
      <c r="I16" s="8">
        <v>158602</v>
      </c>
      <c r="J16" s="8">
        <v>169982</v>
      </c>
      <c r="K16" s="8">
        <v>153837</v>
      </c>
      <c r="L16" s="8">
        <v>162515</v>
      </c>
      <c r="M16" s="7">
        <v>172143</v>
      </c>
      <c r="N16" s="7">
        <v>163310</v>
      </c>
      <c r="O16" s="7">
        <v>141816</v>
      </c>
      <c r="P16" s="8">
        <v>83379</v>
      </c>
      <c r="Q16" s="8">
        <v>58845</v>
      </c>
      <c r="R16" s="8">
        <v>46489</v>
      </c>
      <c r="S16" s="8">
        <v>32936</v>
      </c>
      <c r="T16" s="8">
        <v>23890</v>
      </c>
      <c r="U16" s="7">
        <v>14390</v>
      </c>
      <c r="V16" s="7">
        <v>6470</v>
      </c>
      <c r="W16" s="7">
        <v>2464</v>
      </c>
      <c r="X16" s="8">
        <v>523</v>
      </c>
      <c r="Y16" s="8">
        <v>151</v>
      </c>
      <c r="Z16" s="26">
        <f t="shared" si="0"/>
        <v>34.908388045440525</v>
      </c>
    </row>
    <row r="17" spans="1:26" s="5" customFormat="1" ht="10.5">
      <c r="A17" s="115" t="s">
        <v>322</v>
      </c>
      <c r="B17" s="49" t="s">
        <v>316</v>
      </c>
      <c r="C17" s="96">
        <f t="shared" si="1"/>
        <v>341416</v>
      </c>
      <c r="D17" s="3">
        <v>461505</v>
      </c>
      <c r="E17" s="3">
        <v>23352</v>
      </c>
      <c r="F17" s="3">
        <v>30154</v>
      </c>
      <c r="G17" s="3">
        <v>33528</v>
      </c>
      <c r="H17" s="4">
        <v>33055</v>
      </c>
      <c r="I17" s="4">
        <v>38688</v>
      </c>
      <c r="J17" s="4">
        <v>38945</v>
      </c>
      <c r="K17" s="4">
        <v>34187</v>
      </c>
      <c r="L17" s="4">
        <v>36176</v>
      </c>
      <c r="M17" s="3">
        <v>37242</v>
      </c>
      <c r="N17" s="3">
        <v>34112</v>
      </c>
      <c r="O17" s="3">
        <v>29890</v>
      </c>
      <c r="P17" s="4">
        <v>19033</v>
      </c>
      <c r="Q17" s="4">
        <v>18683</v>
      </c>
      <c r="R17" s="4">
        <v>18496</v>
      </c>
      <c r="S17" s="4">
        <v>14939</v>
      </c>
      <c r="T17" s="4">
        <v>11079</v>
      </c>
      <c r="U17" s="3">
        <v>6236</v>
      </c>
      <c r="V17" s="3">
        <v>2638</v>
      </c>
      <c r="W17" s="3">
        <v>875</v>
      </c>
      <c r="X17" s="4">
        <v>162</v>
      </c>
      <c r="Y17" s="4">
        <v>35</v>
      </c>
      <c r="Z17" s="26">
        <f t="shared" si="0"/>
        <v>36.31915147181504</v>
      </c>
    </row>
    <row r="18" spans="1:26" s="9" customFormat="1" ht="10.5">
      <c r="A18" s="116"/>
      <c r="B18" s="50" t="s">
        <v>317</v>
      </c>
      <c r="C18" s="97">
        <f t="shared" si="1"/>
        <v>174870</v>
      </c>
      <c r="D18" s="6">
        <v>237456</v>
      </c>
      <c r="E18" s="7">
        <v>12137</v>
      </c>
      <c r="F18" s="7">
        <v>15837</v>
      </c>
      <c r="G18" s="7">
        <v>17376</v>
      </c>
      <c r="H18" s="8">
        <v>17236</v>
      </c>
      <c r="I18" s="8">
        <v>19725</v>
      </c>
      <c r="J18" s="8">
        <v>20150</v>
      </c>
      <c r="K18" s="8">
        <v>17772</v>
      </c>
      <c r="L18" s="8">
        <v>19214</v>
      </c>
      <c r="M18" s="7">
        <v>19602</v>
      </c>
      <c r="N18" s="7">
        <v>17460</v>
      </c>
      <c r="O18" s="7">
        <v>15145</v>
      </c>
      <c r="P18" s="8">
        <v>9601</v>
      </c>
      <c r="Q18" s="8">
        <v>9237</v>
      </c>
      <c r="R18" s="8">
        <v>9124</v>
      </c>
      <c r="S18" s="8">
        <v>7448</v>
      </c>
      <c r="T18" s="8">
        <v>5819</v>
      </c>
      <c r="U18" s="7">
        <v>3012</v>
      </c>
      <c r="V18" s="7">
        <v>1129</v>
      </c>
      <c r="W18" s="7">
        <v>364</v>
      </c>
      <c r="X18" s="8">
        <v>50</v>
      </c>
      <c r="Y18" s="8">
        <v>18</v>
      </c>
      <c r="Z18" s="26">
        <f t="shared" si="0"/>
        <v>35.98737871437235</v>
      </c>
    </row>
    <row r="19" spans="1:26" s="9" customFormat="1" ht="10.5">
      <c r="A19" s="116"/>
      <c r="B19" s="50" t="s">
        <v>318</v>
      </c>
      <c r="C19" s="97">
        <f t="shared" si="1"/>
        <v>166546</v>
      </c>
      <c r="D19" s="6">
        <v>224049</v>
      </c>
      <c r="E19" s="7">
        <v>11215</v>
      </c>
      <c r="F19" s="7">
        <v>14317</v>
      </c>
      <c r="G19" s="7">
        <v>16152</v>
      </c>
      <c r="H19" s="8">
        <v>15819</v>
      </c>
      <c r="I19" s="8">
        <v>18963</v>
      </c>
      <c r="J19" s="8">
        <v>18795</v>
      </c>
      <c r="K19" s="8">
        <v>16415</v>
      </c>
      <c r="L19" s="8">
        <v>16962</v>
      </c>
      <c r="M19" s="7">
        <v>17640</v>
      </c>
      <c r="N19" s="7">
        <v>16652</v>
      </c>
      <c r="O19" s="7">
        <v>14745</v>
      </c>
      <c r="P19" s="8">
        <v>9432</v>
      </c>
      <c r="Q19" s="8">
        <v>9446</v>
      </c>
      <c r="R19" s="8">
        <v>9372</v>
      </c>
      <c r="S19" s="8">
        <v>7491</v>
      </c>
      <c r="T19" s="8">
        <v>5260</v>
      </c>
      <c r="U19" s="7">
        <v>3224</v>
      </c>
      <c r="V19" s="7">
        <v>1509</v>
      </c>
      <c r="W19" s="7">
        <v>511</v>
      </c>
      <c r="X19" s="8">
        <v>112</v>
      </c>
      <c r="Y19" s="8">
        <v>17</v>
      </c>
      <c r="Z19" s="26">
        <f t="shared" si="0"/>
        <v>36.67077737459216</v>
      </c>
    </row>
    <row r="20" spans="1:26" s="5" customFormat="1" ht="10.5">
      <c r="A20" s="115" t="s">
        <v>323</v>
      </c>
      <c r="B20" s="49" t="s">
        <v>316</v>
      </c>
      <c r="C20" s="96">
        <f t="shared" si="1"/>
        <v>1323688</v>
      </c>
      <c r="D20" s="3">
        <v>1871474</v>
      </c>
      <c r="E20" s="3">
        <v>112717</v>
      </c>
      <c r="F20" s="3">
        <v>146652</v>
      </c>
      <c r="G20" s="3">
        <v>150562</v>
      </c>
      <c r="H20" s="4">
        <v>137855</v>
      </c>
      <c r="I20" s="4">
        <v>156619</v>
      </c>
      <c r="J20" s="4">
        <v>161982</v>
      </c>
      <c r="K20" s="4">
        <v>156400</v>
      </c>
      <c r="L20" s="4">
        <v>164809</v>
      </c>
      <c r="M20" s="3">
        <v>162522</v>
      </c>
      <c r="N20" s="3">
        <v>141657</v>
      </c>
      <c r="O20" s="3">
        <v>116103</v>
      </c>
      <c r="P20" s="4">
        <v>68750</v>
      </c>
      <c r="Q20" s="4">
        <v>51412</v>
      </c>
      <c r="R20" s="4">
        <v>41975</v>
      </c>
      <c r="S20" s="4">
        <v>36578</v>
      </c>
      <c r="T20" s="4">
        <v>36007</v>
      </c>
      <c r="U20" s="3">
        <v>18666</v>
      </c>
      <c r="V20" s="3">
        <v>7222</v>
      </c>
      <c r="W20" s="3">
        <v>2452</v>
      </c>
      <c r="X20" s="4">
        <v>451</v>
      </c>
      <c r="Y20" s="4">
        <v>83</v>
      </c>
      <c r="Z20" s="26">
        <f t="shared" si="0"/>
        <v>33.418886129329074</v>
      </c>
    </row>
    <row r="21" spans="1:26" s="9" customFormat="1" ht="10.5">
      <c r="A21" s="116"/>
      <c r="B21" s="50" t="s">
        <v>317</v>
      </c>
      <c r="C21" s="97">
        <f t="shared" si="1"/>
        <v>668230</v>
      </c>
      <c r="D21" s="6">
        <v>954346</v>
      </c>
      <c r="E21" s="7">
        <v>58960</v>
      </c>
      <c r="F21" s="7">
        <v>76528</v>
      </c>
      <c r="G21" s="7">
        <v>78832</v>
      </c>
      <c r="H21" s="8">
        <v>71796</v>
      </c>
      <c r="I21" s="8">
        <v>80155</v>
      </c>
      <c r="J21" s="8">
        <v>81226</v>
      </c>
      <c r="K21" s="8">
        <v>77816</v>
      </c>
      <c r="L21" s="8">
        <v>82315</v>
      </c>
      <c r="M21" s="7">
        <v>81343</v>
      </c>
      <c r="N21" s="7">
        <v>70654</v>
      </c>
      <c r="O21" s="7">
        <v>56801</v>
      </c>
      <c r="P21" s="8">
        <v>33012</v>
      </c>
      <c r="Q21" s="8">
        <v>24101</v>
      </c>
      <c r="R21" s="8">
        <v>19274</v>
      </c>
      <c r="S21" s="8">
        <v>20512</v>
      </c>
      <c r="T21" s="8">
        <v>24096</v>
      </c>
      <c r="U21" s="7">
        <v>11526</v>
      </c>
      <c r="V21" s="7">
        <v>3893</v>
      </c>
      <c r="W21" s="7">
        <v>1288</v>
      </c>
      <c r="X21" s="8">
        <v>185</v>
      </c>
      <c r="Y21" s="8">
        <v>33</v>
      </c>
      <c r="Z21" s="26">
        <f t="shared" si="0"/>
        <v>33.42979013900619</v>
      </c>
    </row>
    <row r="22" spans="1:26" s="9" customFormat="1" ht="10.5">
      <c r="A22" s="116"/>
      <c r="B22" s="50" t="s">
        <v>318</v>
      </c>
      <c r="C22" s="97">
        <f t="shared" si="1"/>
        <v>655458</v>
      </c>
      <c r="D22" s="6">
        <v>917128</v>
      </c>
      <c r="E22" s="7">
        <v>53757</v>
      </c>
      <c r="F22" s="7">
        <v>70124</v>
      </c>
      <c r="G22" s="7">
        <v>71730</v>
      </c>
      <c r="H22" s="8">
        <v>66059</v>
      </c>
      <c r="I22" s="8">
        <v>76464</v>
      </c>
      <c r="J22" s="8">
        <v>80756</v>
      </c>
      <c r="K22" s="8">
        <v>78584</v>
      </c>
      <c r="L22" s="8">
        <v>82494</v>
      </c>
      <c r="M22" s="7">
        <v>81179</v>
      </c>
      <c r="N22" s="7">
        <v>71003</v>
      </c>
      <c r="O22" s="7">
        <v>59302</v>
      </c>
      <c r="P22" s="8">
        <v>35738</v>
      </c>
      <c r="Q22" s="8">
        <v>27311</v>
      </c>
      <c r="R22" s="8">
        <v>22701</v>
      </c>
      <c r="S22" s="8">
        <v>16066</v>
      </c>
      <c r="T22" s="8">
        <v>11911</v>
      </c>
      <c r="U22" s="7">
        <v>7140</v>
      </c>
      <c r="V22" s="7">
        <v>3329</v>
      </c>
      <c r="W22" s="7">
        <v>1164</v>
      </c>
      <c r="X22" s="8">
        <v>266</v>
      </c>
      <c r="Y22" s="8">
        <v>50</v>
      </c>
      <c r="Z22" s="26">
        <f t="shared" si="0"/>
        <v>33.40753962369484</v>
      </c>
    </row>
    <row r="23" spans="1:26" s="5" customFormat="1" ht="10.5">
      <c r="A23" s="115" t="s">
        <v>324</v>
      </c>
      <c r="B23" s="49" t="s">
        <v>316</v>
      </c>
      <c r="C23" s="96">
        <f t="shared" si="1"/>
        <v>337596</v>
      </c>
      <c r="D23" s="3">
        <v>474265</v>
      </c>
      <c r="E23" s="3">
        <v>31581</v>
      </c>
      <c r="F23" s="3">
        <v>36009</v>
      </c>
      <c r="G23" s="3">
        <v>36452</v>
      </c>
      <c r="H23" s="4">
        <v>32627</v>
      </c>
      <c r="I23" s="4">
        <v>36358</v>
      </c>
      <c r="J23" s="4">
        <v>39206</v>
      </c>
      <c r="K23" s="4">
        <v>39300</v>
      </c>
      <c r="L23" s="4">
        <v>40295</v>
      </c>
      <c r="M23" s="3">
        <v>38704</v>
      </c>
      <c r="N23" s="3">
        <v>32175</v>
      </c>
      <c r="O23" s="3">
        <v>26574</v>
      </c>
      <c r="P23" s="4">
        <v>17159</v>
      </c>
      <c r="Q23" s="4">
        <v>16789</v>
      </c>
      <c r="R23" s="4">
        <v>16872</v>
      </c>
      <c r="S23" s="4">
        <v>13601</v>
      </c>
      <c r="T23" s="4">
        <v>10852</v>
      </c>
      <c r="U23" s="3">
        <v>5945</v>
      </c>
      <c r="V23" s="3">
        <v>2674</v>
      </c>
      <c r="W23" s="3">
        <v>867</v>
      </c>
      <c r="X23" s="4">
        <v>193</v>
      </c>
      <c r="Y23" s="4">
        <v>32</v>
      </c>
      <c r="Z23" s="26">
        <f t="shared" si="0"/>
        <v>34.70044911600055</v>
      </c>
    </row>
    <row r="24" spans="1:26" s="9" customFormat="1" ht="10.5">
      <c r="A24" s="116"/>
      <c r="B24" s="50" t="s">
        <v>317</v>
      </c>
      <c r="C24" s="97">
        <f t="shared" si="1"/>
        <v>175293</v>
      </c>
      <c r="D24" s="6">
        <v>246647</v>
      </c>
      <c r="E24" s="7">
        <v>16582</v>
      </c>
      <c r="F24" s="7">
        <v>18830</v>
      </c>
      <c r="G24" s="7">
        <v>19050</v>
      </c>
      <c r="H24" s="8">
        <v>16892</v>
      </c>
      <c r="I24" s="8">
        <v>18551</v>
      </c>
      <c r="J24" s="8">
        <v>19573</v>
      </c>
      <c r="K24" s="8">
        <v>20148</v>
      </c>
      <c r="L24" s="8">
        <v>21378</v>
      </c>
      <c r="M24" s="7">
        <v>20915</v>
      </c>
      <c r="N24" s="7">
        <v>17416</v>
      </c>
      <c r="O24" s="7">
        <v>13875</v>
      </c>
      <c r="P24" s="8">
        <v>8836</v>
      </c>
      <c r="Q24" s="8">
        <v>8518</v>
      </c>
      <c r="R24" s="8">
        <v>8530</v>
      </c>
      <c r="S24" s="8">
        <v>7043</v>
      </c>
      <c r="T24" s="8">
        <v>5834</v>
      </c>
      <c r="U24" s="7">
        <v>2972</v>
      </c>
      <c r="V24" s="7">
        <v>1243</v>
      </c>
      <c r="W24" s="7">
        <v>377</v>
      </c>
      <c r="X24" s="8">
        <v>69</v>
      </c>
      <c r="Y24" s="8">
        <v>15</v>
      </c>
      <c r="Z24" s="26">
        <f t="shared" si="0"/>
        <v>34.66172302926855</v>
      </c>
    </row>
    <row r="25" spans="1:26" s="9" customFormat="1" ht="10.5">
      <c r="A25" s="116"/>
      <c r="B25" s="50" t="s">
        <v>318</v>
      </c>
      <c r="C25" s="97">
        <f t="shared" si="1"/>
        <v>162303</v>
      </c>
      <c r="D25" s="6">
        <v>227618</v>
      </c>
      <c r="E25" s="7">
        <v>14999</v>
      </c>
      <c r="F25" s="7">
        <v>17179</v>
      </c>
      <c r="G25" s="7">
        <v>17402</v>
      </c>
      <c r="H25" s="8">
        <v>15735</v>
      </c>
      <c r="I25" s="8">
        <v>17807</v>
      </c>
      <c r="J25" s="8">
        <v>19633</v>
      </c>
      <c r="K25" s="8">
        <v>19152</v>
      </c>
      <c r="L25" s="8">
        <v>18917</v>
      </c>
      <c r="M25" s="7">
        <v>17789</v>
      </c>
      <c r="N25" s="7">
        <v>14759</v>
      </c>
      <c r="O25" s="7">
        <v>12699</v>
      </c>
      <c r="P25" s="8">
        <v>8323</v>
      </c>
      <c r="Q25" s="8">
        <v>8271</v>
      </c>
      <c r="R25" s="8">
        <v>8342</v>
      </c>
      <c r="S25" s="8">
        <v>6558</v>
      </c>
      <c r="T25" s="8">
        <v>5018</v>
      </c>
      <c r="U25" s="7">
        <v>2973</v>
      </c>
      <c r="V25" s="7">
        <v>1431</v>
      </c>
      <c r="W25" s="7">
        <v>490</v>
      </c>
      <c r="X25" s="8">
        <v>124</v>
      </c>
      <c r="Y25" s="8">
        <v>17</v>
      </c>
      <c r="Z25" s="26">
        <f t="shared" si="0"/>
        <v>34.74241272658577</v>
      </c>
    </row>
    <row r="26" spans="1:26" s="5" customFormat="1" ht="10.5">
      <c r="A26" s="115" t="s">
        <v>325</v>
      </c>
      <c r="B26" s="49" t="s">
        <v>316</v>
      </c>
      <c r="C26" s="96">
        <f t="shared" si="1"/>
        <v>412282</v>
      </c>
      <c r="D26" s="3">
        <v>559558</v>
      </c>
      <c r="E26" s="3">
        <v>31062</v>
      </c>
      <c r="F26" s="3">
        <v>36149</v>
      </c>
      <c r="G26" s="3">
        <v>39713</v>
      </c>
      <c r="H26" s="4">
        <v>40352</v>
      </c>
      <c r="I26" s="4">
        <v>47783</v>
      </c>
      <c r="J26" s="4">
        <v>46696</v>
      </c>
      <c r="K26" s="4">
        <v>40708</v>
      </c>
      <c r="L26" s="4">
        <v>41859</v>
      </c>
      <c r="M26" s="3">
        <v>44205</v>
      </c>
      <c r="N26" s="3">
        <v>40587</v>
      </c>
      <c r="O26" s="3">
        <v>35219</v>
      </c>
      <c r="P26" s="4">
        <v>23762</v>
      </c>
      <c r="Q26" s="4">
        <v>22261</v>
      </c>
      <c r="R26" s="4">
        <v>22083</v>
      </c>
      <c r="S26" s="4">
        <v>19033</v>
      </c>
      <c r="T26" s="4">
        <v>14787</v>
      </c>
      <c r="U26" s="3">
        <v>8129</v>
      </c>
      <c r="V26" s="3">
        <v>3664</v>
      </c>
      <c r="W26" s="3">
        <v>1258</v>
      </c>
      <c r="X26" s="4">
        <v>212</v>
      </c>
      <c r="Y26" s="4">
        <v>36</v>
      </c>
      <c r="Z26" s="26">
        <f t="shared" si="0"/>
        <v>36.39482949041923</v>
      </c>
    </row>
    <row r="27" spans="1:26" s="9" customFormat="1" ht="10.5">
      <c r="A27" s="116"/>
      <c r="B27" s="50" t="s">
        <v>317</v>
      </c>
      <c r="C27" s="97">
        <f t="shared" si="1"/>
        <v>216324</v>
      </c>
      <c r="D27" s="6">
        <v>293354</v>
      </c>
      <c r="E27" s="7">
        <v>16588</v>
      </c>
      <c r="F27" s="7">
        <v>18836</v>
      </c>
      <c r="G27" s="7">
        <v>20802</v>
      </c>
      <c r="H27" s="8">
        <v>20804</v>
      </c>
      <c r="I27" s="8">
        <v>24716</v>
      </c>
      <c r="J27" s="8">
        <v>24310</v>
      </c>
      <c r="K27" s="8">
        <v>22156</v>
      </c>
      <c r="L27" s="8">
        <v>22904</v>
      </c>
      <c r="M27" s="7">
        <v>24090</v>
      </c>
      <c r="N27" s="7">
        <v>21885</v>
      </c>
      <c r="O27" s="7">
        <v>18404</v>
      </c>
      <c r="P27" s="8">
        <v>12260</v>
      </c>
      <c r="Q27" s="8">
        <v>11460</v>
      </c>
      <c r="R27" s="8">
        <v>11264</v>
      </c>
      <c r="S27" s="8">
        <v>9507</v>
      </c>
      <c r="T27" s="8">
        <v>7389</v>
      </c>
      <c r="U27" s="7">
        <v>3757</v>
      </c>
      <c r="V27" s="7">
        <v>1634</v>
      </c>
      <c r="W27" s="7">
        <v>504</v>
      </c>
      <c r="X27" s="8">
        <v>75</v>
      </c>
      <c r="Y27" s="8">
        <v>9</v>
      </c>
      <c r="Z27" s="26">
        <f t="shared" si="0"/>
        <v>36.103903474982445</v>
      </c>
    </row>
    <row r="28" spans="1:26" s="9" customFormat="1" ht="10.5">
      <c r="A28" s="116"/>
      <c r="B28" s="50" t="s">
        <v>318</v>
      </c>
      <c r="C28" s="97">
        <f t="shared" si="1"/>
        <v>195958</v>
      </c>
      <c r="D28" s="6">
        <v>266204</v>
      </c>
      <c r="E28" s="7">
        <v>14474</v>
      </c>
      <c r="F28" s="7">
        <v>17313</v>
      </c>
      <c r="G28" s="7">
        <v>18911</v>
      </c>
      <c r="H28" s="8">
        <v>19548</v>
      </c>
      <c r="I28" s="8">
        <v>23067</v>
      </c>
      <c r="J28" s="8">
        <v>22386</v>
      </c>
      <c r="K28" s="8">
        <v>18552</v>
      </c>
      <c r="L28" s="8">
        <v>18955</v>
      </c>
      <c r="M28" s="7">
        <v>20115</v>
      </c>
      <c r="N28" s="7">
        <v>18702</v>
      </c>
      <c r="O28" s="7">
        <v>16815</v>
      </c>
      <c r="P28" s="8">
        <v>11502</v>
      </c>
      <c r="Q28" s="8">
        <v>10801</v>
      </c>
      <c r="R28" s="8">
        <v>10819</v>
      </c>
      <c r="S28" s="8">
        <v>9526</v>
      </c>
      <c r="T28" s="8">
        <v>7398</v>
      </c>
      <c r="U28" s="7">
        <v>4372</v>
      </c>
      <c r="V28" s="7">
        <v>2030</v>
      </c>
      <c r="W28" s="7">
        <v>754</v>
      </c>
      <c r="X28" s="8">
        <v>137</v>
      </c>
      <c r="Y28" s="8">
        <v>27</v>
      </c>
      <c r="Z28" s="26">
        <f t="shared" si="0"/>
        <v>36.71542689065529</v>
      </c>
    </row>
    <row r="29" spans="1:26" s="5" customFormat="1" ht="10.5">
      <c r="A29" s="115" t="s">
        <v>326</v>
      </c>
      <c r="B29" s="49" t="s">
        <v>316</v>
      </c>
      <c r="C29" s="96">
        <f t="shared" si="1"/>
        <v>1095648</v>
      </c>
      <c r="D29" s="3">
        <v>1530298</v>
      </c>
      <c r="E29" s="3">
        <v>86068</v>
      </c>
      <c r="F29" s="3">
        <v>110617</v>
      </c>
      <c r="G29" s="3">
        <v>118547</v>
      </c>
      <c r="H29" s="4">
        <v>119418</v>
      </c>
      <c r="I29" s="4">
        <v>141019</v>
      </c>
      <c r="J29" s="4">
        <v>142626</v>
      </c>
      <c r="K29" s="4">
        <v>117459</v>
      </c>
      <c r="L29" s="4">
        <v>121324</v>
      </c>
      <c r="M29" s="3">
        <v>125671</v>
      </c>
      <c r="N29" s="3">
        <v>115567</v>
      </c>
      <c r="O29" s="3">
        <v>100074</v>
      </c>
      <c r="P29" s="4">
        <v>61377</v>
      </c>
      <c r="Q29" s="4">
        <v>47654</v>
      </c>
      <c r="R29" s="4">
        <v>41369</v>
      </c>
      <c r="S29" s="4">
        <v>33591</v>
      </c>
      <c r="T29" s="4">
        <v>26771</v>
      </c>
      <c r="U29" s="3">
        <v>13729</v>
      </c>
      <c r="V29" s="3">
        <v>5382</v>
      </c>
      <c r="W29" s="3">
        <v>1741</v>
      </c>
      <c r="X29" s="4">
        <v>264</v>
      </c>
      <c r="Y29" s="4">
        <v>30</v>
      </c>
      <c r="Z29" s="26">
        <f t="shared" si="0"/>
        <v>33.827721790134994</v>
      </c>
    </row>
    <row r="30" spans="1:26" s="9" customFormat="1" ht="10.5">
      <c r="A30" s="116"/>
      <c r="B30" s="50" t="s">
        <v>317</v>
      </c>
      <c r="C30" s="97">
        <f t="shared" si="1"/>
        <v>555892</v>
      </c>
      <c r="D30" s="6">
        <v>781869</v>
      </c>
      <c r="E30" s="7">
        <v>44708</v>
      </c>
      <c r="F30" s="7">
        <v>57639</v>
      </c>
      <c r="G30" s="7">
        <v>61689</v>
      </c>
      <c r="H30" s="8">
        <v>61941</v>
      </c>
      <c r="I30" s="8">
        <v>72679</v>
      </c>
      <c r="J30" s="8">
        <v>73502</v>
      </c>
      <c r="K30" s="8">
        <v>59799</v>
      </c>
      <c r="L30" s="8">
        <v>61671</v>
      </c>
      <c r="M30" s="7">
        <v>63093</v>
      </c>
      <c r="N30" s="7">
        <v>58129</v>
      </c>
      <c r="O30" s="7">
        <v>50203</v>
      </c>
      <c r="P30" s="8">
        <v>30945</v>
      </c>
      <c r="Q30" s="8">
        <v>23543</v>
      </c>
      <c r="R30" s="8">
        <v>19999</v>
      </c>
      <c r="S30" s="8">
        <v>17139</v>
      </c>
      <c r="T30" s="8">
        <v>14927</v>
      </c>
      <c r="U30" s="7">
        <v>7160</v>
      </c>
      <c r="V30" s="7">
        <v>2362</v>
      </c>
      <c r="W30" s="7">
        <v>648</v>
      </c>
      <c r="X30" s="8">
        <v>75</v>
      </c>
      <c r="Y30" s="8">
        <v>18</v>
      </c>
      <c r="Z30" s="26">
        <f t="shared" si="0"/>
        <v>33.58197025332888</v>
      </c>
    </row>
    <row r="31" spans="1:26" s="9" customFormat="1" ht="10.5">
      <c r="A31" s="116"/>
      <c r="B31" s="50" t="s">
        <v>318</v>
      </c>
      <c r="C31" s="97">
        <f t="shared" si="1"/>
        <v>539756</v>
      </c>
      <c r="D31" s="6">
        <v>748429</v>
      </c>
      <c r="E31" s="7">
        <v>41360</v>
      </c>
      <c r="F31" s="7">
        <v>52978</v>
      </c>
      <c r="G31" s="7">
        <v>56858</v>
      </c>
      <c r="H31" s="8">
        <v>57477</v>
      </c>
      <c r="I31" s="8">
        <v>68340</v>
      </c>
      <c r="J31" s="8">
        <v>69124</v>
      </c>
      <c r="K31" s="8">
        <v>57660</v>
      </c>
      <c r="L31" s="8">
        <v>59653</v>
      </c>
      <c r="M31" s="7">
        <v>62578</v>
      </c>
      <c r="N31" s="7">
        <v>57438</v>
      </c>
      <c r="O31" s="7">
        <v>49871</v>
      </c>
      <c r="P31" s="8">
        <v>30432</v>
      </c>
      <c r="Q31" s="8">
        <v>24111</v>
      </c>
      <c r="R31" s="8">
        <v>21370</v>
      </c>
      <c r="S31" s="8">
        <v>16452</v>
      </c>
      <c r="T31" s="8">
        <v>11844</v>
      </c>
      <c r="U31" s="7">
        <v>6569</v>
      </c>
      <c r="V31" s="7">
        <v>3020</v>
      </c>
      <c r="W31" s="7">
        <v>1093</v>
      </c>
      <c r="X31" s="8">
        <v>189</v>
      </c>
      <c r="Y31" s="8">
        <v>12</v>
      </c>
      <c r="Z31" s="26">
        <f t="shared" si="0"/>
        <v>34.08445356874199</v>
      </c>
    </row>
    <row r="32" spans="1:26" s="5" customFormat="1" ht="10.5">
      <c r="A32" s="115" t="s">
        <v>327</v>
      </c>
      <c r="B32" s="49" t="s">
        <v>316</v>
      </c>
      <c r="C32" s="96">
        <f t="shared" si="1"/>
        <v>961679</v>
      </c>
      <c r="D32" s="3">
        <v>1315020</v>
      </c>
      <c r="E32" s="3">
        <v>74333</v>
      </c>
      <c r="F32" s="3">
        <v>88148</v>
      </c>
      <c r="G32" s="3">
        <v>92776</v>
      </c>
      <c r="H32" s="4">
        <v>98084</v>
      </c>
      <c r="I32" s="4">
        <v>120359</v>
      </c>
      <c r="J32" s="4">
        <v>122177</v>
      </c>
      <c r="K32" s="4">
        <v>96974</v>
      </c>
      <c r="L32" s="4">
        <v>96115</v>
      </c>
      <c r="M32" s="3">
        <v>101530</v>
      </c>
      <c r="N32" s="3">
        <v>94869</v>
      </c>
      <c r="O32" s="3">
        <v>83703</v>
      </c>
      <c r="P32" s="4">
        <v>55271</v>
      </c>
      <c r="Q32" s="4">
        <v>48038</v>
      </c>
      <c r="R32" s="4">
        <v>47847</v>
      </c>
      <c r="S32" s="4">
        <v>40533</v>
      </c>
      <c r="T32" s="4">
        <v>29015</v>
      </c>
      <c r="U32" s="3">
        <v>15932</v>
      </c>
      <c r="V32" s="3">
        <v>6712</v>
      </c>
      <c r="W32" s="3">
        <v>2150</v>
      </c>
      <c r="X32" s="4">
        <v>417</v>
      </c>
      <c r="Y32" s="4">
        <v>37</v>
      </c>
      <c r="Z32" s="26">
        <f t="shared" si="0"/>
        <v>35.364635899073775</v>
      </c>
    </row>
    <row r="33" spans="1:26" s="9" customFormat="1" ht="10.5">
      <c r="A33" s="116"/>
      <c r="B33" s="50" t="s">
        <v>317</v>
      </c>
      <c r="C33" s="97">
        <f t="shared" si="1"/>
        <v>494278</v>
      </c>
      <c r="D33" s="6">
        <v>679503</v>
      </c>
      <c r="E33" s="7">
        <v>39008</v>
      </c>
      <c r="F33" s="7">
        <v>46029</v>
      </c>
      <c r="G33" s="7">
        <v>48645</v>
      </c>
      <c r="H33" s="8">
        <v>51543</v>
      </c>
      <c r="I33" s="8">
        <v>61777</v>
      </c>
      <c r="J33" s="8">
        <v>63391</v>
      </c>
      <c r="K33" s="8">
        <v>51118</v>
      </c>
      <c r="L33" s="8">
        <v>51076</v>
      </c>
      <c r="M33" s="7">
        <v>53785</v>
      </c>
      <c r="N33" s="7">
        <v>50053</v>
      </c>
      <c r="O33" s="7">
        <v>43515</v>
      </c>
      <c r="P33" s="8">
        <v>28552</v>
      </c>
      <c r="Q33" s="8">
        <v>24429</v>
      </c>
      <c r="R33" s="8">
        <v>23527</v>
      </c>
      <c r="S33" s="8">
        <v>19344</v>
      </c>
      <c r="T33" s="8">
        <v>13639</v>
      </c>
      <c r="U33" s="7">
        <v>6753</v>
      </c>
      <c r="V33" s="7">
        <v>2430</v>
      </c>
      <c r="W33" s="7">
        <v>757</v>
      </c>
      <c r="X33" s="8">
        <v>119</v>
      </c>
      <c r="Y33" s="8">
        <v>13</v>
      </c>
      <c r="Z33" s="26">
        <f t="shared" si="0"/>
        <v>34.84817432741283</v>
      </c>
    </row>
    <row r="34" spans="1:26" s="9" customFormat="1" ht="10.5">
      <c r="A34" s="116"/>
      <c r="B34" s="50" t="s">
        <v>318</v>
      </c>
      <c r="C34" s="97">
        <f t="shared" si="1"/>
        <v>467401</v>
      </c>
      <c r="D34" s="6">
        <v>635517</v>
      </c>
      <c r="E34" s="7">
        <v>35325</v>
      </c>
      <c r="F34" s="7">
        <v>42119</v>
      </c>
      <c r="G34" s="7">
        <v>44131</v>
      </c>
      <c r="H34" s="8">
        <v>46541</v>
      </c>
      <c r="I34" s="8">
        <v>58582</v>
      </c>
      <c r="J34" s="8">
        <v>58786</v>
      </c>
      <c r="K34" s="8">
        <v>45856</v>
      </c>
      <c r="L34" s="8">
        <v>45039</v>
      </c>
      <c r="M34" s="7">
        <v>47745</v>
      </c>
      <c r="N34" s="7">
        <v>44816</v>
      </c>
      <c r="O34" s="7">
        <v>40188</v>
      </c>
      <c r="P34" s="8">
        <v>26719</v>
      </c>
      <c r="Q34" s="8">
        <v>23609</v>
      </c>
      <c r="R34" s="8">
        <v>24320</v>
      </c>
      <c r="S34" s="8">
        <v>21189</v>
      </c>
      <c r="T34" s="8">
        <v>15376</v>
      </c>
      <c r="U34" s="7">
        <v>9179</v>
      </c>
      <c r="V34" s="7">
        <v>4282</v>
      </c>
      <c r="W34" s="7">
        <v>1393</v>
      </c>
      <c r="X34" s="8">
        <v>298</v>
      </c>
      <c r="Y34" s="8">
        <v>24</v>
      </c>
      <c r="Z34" s="26">
        <f t="shared" si="0"/>
        <v>35.91684329451454</v>
      </c>
    </row>
    <row r="35" spans="1:26" s="5" customFormat="1" ht="10.5">
      <c r="A35" s="115" t="s">
        <v>328</v>
      </c>
      <c r="B35" s="49" t="s">
        <v>316</v>
      </c>
      <c r="C35" s="96">
        <f t="shared" si="1"/>
        <v>400236</v>
      </c>
      <c r="D35" s="3">
        <v>537345</v>
      </c>
      <c r="E35" s="3">
        <v>28473</v>
      </c>
      <c r="F35" s="3">
        <v>33657</v>
      </c>
      <c r="G35" s="3">
        <v>37075</v>
      </c>
      <c r="H35" s="4">
        <v>37904</v>
      </c>
      <c r="I35" s="4">
        <v>45463</v>
      </c>
      <c r="J35" s="4">
        <v>44752</v>
      </c>
      <c r="K35" s="4">
        <v>37701</v>
      </c>
      <c r="L35" s="4">
        <v>40766</v>
      </c>
      <c r="M35" s="3">
        <v>43673</v>
      </c>
      <c r="N35" s="3">
        <v>40477</v>
      </c>
      <c r="O35" s="3">
        <v>35945</v>
      </c>
      <c r="P35" s="4">
        <v>24357</v>
      </c>
      <c r="Q35" s="4">
        <v>21646</v>
      </c>
      <c r="R35" s="4">
        <v>21717</v>
      </c>
      <c r="S35" s="4">
        <v>18261</v>
      </c>
      <c r="T35" s="4">
        <v>13742</v>
      </c>
      <c r="U35" s="3">
        <v>7475</v>
      </c>
      <c r="V35" s="3">
        <v>3063</v>
      </c>
      <c r="W35" s="3">
        <v>983</v>
      </c>
      <c r="X35" s="4">
        <v>191</v>
      </c>
      <c r="Y35" s="4">
        <v>24</v>
      </c>
      <c r="Z35" s="26">
        <f t="shared" si="0"/>
        <v>36.71532162763216</v>
      </c>
    </row>
    <row r="36" spans="1:26" s="9" customFormat="1" ht="10.5">
      <c r="A36" s="116"/>
      <c r="B36" s="50" t="s">
        <v>317</v>
      </c>
      <c r="C36" s="97">
        <f t="shared" si="1"/>
        <v>208271</v>
      </c>
      <c r="D36" s="6">
        <v>279436</v>
      </c>
      <c r="E36" s="7">
        <v>14763</v>
      </c>
      <c r="F36" s="7">
        <v>17455</v>
      </c>
      <c r="G36" s="7">
        <v>19248</v>
      </c>
      <c r="H36" s="8">
        <v>19699</v>
      </c>
      <c r="I36" s="8">
        <v>23454</v>
      </c>
      <c r="J36" s="8">
        <v>23443</v>
      </c>
      <c r="K36" s="8">
        <v>19959</v>
      </c>
      <c r="L36" s="8">
        <v>22039</v>
      </c>
      <c r="M36" s="7">
        <v>23495</v>
      </c>
      <c r="N36" s="7">
        <v>21599</v>
      </c>
      <c r="O36" s="7">
        <v>19062</v>
      </c>
      <c r="P36" s="8">
        <v>12515</v>
      </c>
      <c r="Q36" s="8">
        <v>10933</v>
      </c>
      <c r="R36" s="8">
        <v>10753</v>
      </c>
      <c r="S36" s="8">
        <v>8995</v>
      </c>
      <c r="T36" s="8">
        <v>6885</v>
      </c>
      <c r="U36" s="7">
        <v>3419</v>
      </c>
      <c r="V36" s="7">
        <v>1273</v>
      </c>
      <c r="W36" s="7">
        <v>373</v>
      </c>
      <c r="X36" s="8">
        <v>65</v>
      </c>
      <c r="Y36" s="8">
        <v>9</v>
      </c>
      <c r="Z36" s="26">
        <f t="shared" si="0"/>
        <v>36.41486601583189</v>
      </c>
    </row>
    <row r="37" spans="1:26" s="9" customFormat="1" ht="10.5">
      <c r="A37" s="116"/>
      <c r="B37" s="50" t="s">
        <v>318</v>
      </c>
      <c r="C37" s="97">
        <f t="shared" si="1"/>
        <v>191965</v>
      </c>
      <c r="D37" s="6">
        <v>257909</v>
      </c>
      <c r="E37" s="7">
        <v>13710</v>
      </c>
      <c r="F37" s="7">
        <v>16202</v>
      </c>
      <c r="G37" s="7">
        <v>17827</v>
      </c>
      <c r="H37" s="8">
        <v>18205</v>
      </c>
      <c r="I37" s="8">
        <v>22009</v>
      </c>
      <c r="J37" s="8">
        <v>21309</v>
      </c>
      <c r="K37" s="8">
        <v>17742</v>
      </c>
      <c r="L37" s="8">
        <v>18727</v>
      </c>
      <c r="M37" s="7">
        <v>20178</v>
      </c>
      <c r="N37" s="7">
        <v>18878</v>
      </c>
      <c r="O37" s="7">
        <v>16883</v>
      </c>
      <c r="P37" s="8">
        <v>11842</v>
      </c>
      <c r="Q37" s="8">
        <v>10713</v>
      </c>
      <c r="R37" s="8">
        <v>10964</v>
      </c>
      <c r="S37" s="8">
        <v>9266</v>
      </c>
      <c r="T37" s="8">
        <v>6857</v>
      </c>
      <c r="U37" s="7">
        <v>4056</v>
      </c>
      <c r="V37" s="7">
        <v>1790</v>
      </c>
      <c r="W37" s="7">
        <v>610</v>
      </c>
      <c r="X37" s="8">
        <v>126</v>
      </c>
      <c r="Y37" s="8">
        <v>15</v>
      </c>
      <c r="Z37" s="26">
        <f aca="true" t="shared" si="2" ref="Z37:Z68">SUM(E37*2.5+F37*7.5+G37*12.5+H37*17.5+I37*22.5+J37*27.5+K37*32.5+L37*37.5+M37*42.5+N37*47.5+O37*52.5+P37*57.5+Q37*62.5+R37*67.5+S37*72.5+T37*77.5+U37*82.5+V37*87.5+W37*92.5+X37*97.5+Y37*103)/D37</f>
        <v>37.040855495543</v>
      </c>
    </row>
    <row r="38" spans="1:26" s="5" customFormat="1" ht="10.5">
      <c r="A38" s="115" t="s">
        <v>329</v>
      </c>
      <c r="B38" s="49" t="s">
        <v>316</v>
      </c>
      <c r="C38" s="96">
        <f t="shared" si="1"/>
        <v>555770</v>
      </c>
      <c r="D38" s="3">
        <v>734052</v>
      </c>
      <c r="E38" s="3">
        <v>40918</v>
      </c>
      <c r="F38" s="3">
        <v>45115</v>
      </c>
      <c r="G38" s="3">
        <v>45473</v>
      </c>
      <c r="H38" s="4">
        <v>46776</v>
      </c>
      <c r="I38" s="4">
        <v>60553</v>
      </c>
      <c r="J38" s="4">
        <v>65578</v>
      </c>
      <c r="K38" s="4">
        <v>53659</v>
      </c>
      <c r="L38" s="4">
        <v>54556</v>
      </c>
      <c r="M38" s="3">
        <v>55563</v>
      </c>
      <c r="N38" s="3">
        <v>51251</v>
      </c>
      <c r="O38" s="3">
        <v>47264</v>
      </c>
      <c r="P38" s="4">
        <v>34803</v>
      </c>
      <c r="Q38" s="4">
        <v>33332</v>
      </c>
      <c r="R38" s="4">
        <v>33851</v>
      </c>
      <c r="S38" s="4">
        <v>28300</v>
      </c>
      <c r="T38" s="4">
        <v>20178</v>
      </c>
      <c r="U38" s="3">
        <v>10564</v>
      </c>
      <c r="V38" s="3">
        <v>4594</v>
      </c>
      <c r="W38" s="3">
        <v>1463</v>
      </c>
      <c r="X38" s="4">
        <v>238</v>
      </c>
      <c r="Y38" s="4">
        <v>23</v>
      </c>
      <c r="Z38" s="26">
        <f t="shared" si="2"/>
        <v>37.4357422907369</v>
      </c>
    </row>
    <row r="39" spans="1:26" s="9" customFormat="1" ht="10.5">
      <c r="A39" s="116"/>
      <c r="B39" s="50" t="s">
        <v>317</v>
      </c>
      <c r="C39" s="97">
        <f t="shared" si="1"/>
        <v>293115</v>
      </c>
      <c r="D39" s="6">
        <v>386442</v>
      </c>
      <c r="E39" s="7">
        <v>21521</v>
      </c>
      <c r="F39" s="7">
        <v>23793</v>
      </c>
      <c r="G39" s="7">
        <v>23652</v>
      </c>
      <c r="H39" s="8">
        <v>24361</v>
      </c>
      <c r="I39" s="8">
        <v>31144</v>
      </c>
      <c r="J39" s="8">
        <v>33961</v>
      </c>
      <c r="K39" s="8">
        <v>29366</v>
      </c>
      <c r="L39" s="8">
        <v>31736</v>
      </c>
      <c r="M39" s="7">
        <v>32159</v>
      </c>
      <c r="N39" s="7">
        <v>28744</v>
      </c>
      <c r="O39" s="7">
        <v>25773</v>
      </c>
      <c r="P39" s="8">
        <v>18402</v>
      </c>
      <c r="Q39" s="8">
        <v>16817</v>
      </c>
      <c r="R39" s="8">
        <v>16480</v>
      </c>
      <c r="S39" s="8">
        <v>13134</v>
      </c>
      <c r="T39" s="8">
        <v>9008</v>
      </c>
      <c r="U39" s="7">
        <v>4229</v>
      </c>
      <c r="V39" s="7">
        <v>1608</v>
      </c>
      <c r="W39" s="7">
        <v>481</v>
      </c>
      <c r="X39" s="8">
        <v>64</v>
      </c>
      <c r="Y39" s="8">
        <v>9</v>
      </c>
      <c r="Z39" s="26">
        <f t="shared" si="2"/>
        <v>36.827582146868096</v>
      </c>
    </row>
    <row r="40" spans="1:26" s="9" customFormat="1" ht="10.5">
      <c r="A40" s="116"/>
      <c r="B40" s="50" t="s">
        <v>318</v>
      </c>
      <c r="C40" s="97">
        <f t="shared" si="1"/>
        <v>262655</v>
      </c>
      <c r="D40" s="6">
        <v>347610</v>
      </c>
      <c r="E40" s="7">
        <v>19397</v>
      </c>
      <c r="F40" s="7">
        <v>21322</v>
      </c>
      <c r="G40" s="7">
        <v>21821</v>
      </c>
      <c r="H40" s="8">
        <v>22415</v>
      </c>
      <c r="I40" s="8">
        <v>29409</v>
      </c>
      <c r="J40" s="8">
        <v>31617</v>
      </c>
      <c r="K40" s="8">
        <v>24293</v>
      </c>
      <c r="L40" s="8">
        <v>22820</v>
      </c>
      <c r="M40" s="7">
        <v>23404</v>
      </c>
      <c r="N40" s="7">
        <v>22507</v>
      </c>
      <c r="O40" s="7">
        <v>21491</v>
      </c>
      <c r="P40" s="8">
        <v>16401</v>
      </c>
      <c r="Q40" s="8">
        <v>16515</v>
      </c>
      <c r="R40" s="8">
        <v>17371</v>
      </c>
      <c r="S40" s="8">
        <v>15166</v>
      </c>
      <c r="T40" s="8">
        <v>11170</v>
      </c>
      <c r="U40" s="7">
        <v>6335</v>
      </c>
      <c r="V40" s="7">
        <v>2986</v>
      </c>
      <c r="W40" s="7">
        <v>982</v>
      </c>
      <c r="X40" s="8">
        <v>174</v>
      </c>
      <c r="Y40" s="8">
        <v>14</v>
      </c>
      <c r="Z40" s="26">
        <f t="shared" si="2"/>
        <v>38.11184085613187</v>
      </c>
    </row>
    <row r="41" spans="1:26" s="5" customFormat="1" ht="10.5">
      <c r="A41" s="115" t="s">
        <v>330</v>
      </c>
      <c r="B41" s="49" t="s">
        <v>316</v>
      </c>
      <c r="C41" s="96">
        <f t="shared" si="1"/>
        <v>424419</v>
      </c>
      <c r="D41" s="3">
        <v>556365</v>
      </c>
      <c r="E41" s="3">
        <v>31226</v>
      </c>
      <c r="F41" s="3">
        <v>32633</v>
      </c>
      <c r="G41" s="3">
        <v>32578</v>
      </c>
      <c r="H41" s="4">
        <v>35509</v>
      </c>
      <c r="I41" s="4">
        <v>44564</v>
      </c>
      <c r="J41" s="4">
        <v>46938</v>
      </c>
      <c r="K41" s="4">
        <v>39962</v>
      </c>
      <c r="L41" s="4">
        <v>42436</v>
      </c>
      <c r="M41" s="3">
        <v>44934</v>
      </c>
      <c r="N41" s="3">
        <v>40738</v>
      </c>
      <c r="O41" s="3">
        <v>36401</v>
      </c>
      <c r="P41" s="4">
        <v>25217</v>
      </c>
      <c r="Q41" s="4">
        <v>24155</v>
      </c>
      <c r="R41" s="4">
        <v>25777</v>
      </c>
      <c r="S41" s="4">
        <v>23012</v>
      </c>
      <c r="T41" s="4">
        <v>16602</v>
      </c>
      <c r="U41" s="3">
        <v>8655</v>
      </c>
      <c r="V41" s="3">
        <v>3595</v>
      </c>
      <c r="W41" s="3">
        <v>1212</v>
      </c>
      <c r="X41" s="4">
        <v>199</v>
      </c>
      <c r="Y41" s="4">
        <v>22</v>
      </c>
      <c r="Z41" s="26">
        <f t="shared" si="2"/>
        <v>37.93887735569275</v>
      </c>
    </row>
    <row r="42" spans="1:26" s="9" customFormat="1" ht="10.5">
      <c r="A42" s="116"/>
      <c r="B42" s="50" t="s">
        <v>317</v>
      </c>
      <c r="C42" s="97">
        <f t="shared" si="1"/>
        <v>224044</v>
      </c>
      <c r="D42" s="6">
        <v>292777</v>
      </c>
      <c r="E42" s="7">
        <v>16341</v>
      </c>
      <c r="F42" s="7">
        <v>17107</v>
      </c>
      <c r="G42" s="7">
        <v>16952</v>
      </c>
      <c r="H42" s="8">
        <v>18333</v>
      </c>
      <c r="I42" s="8">
        <v>22854</v>
      </c>
      <c r="J42" s="8">
        <v>24215</v>
      </c>
      <c r="K42" s="8">
        <v>21671</v>
      </c>
      <c r="L42" s="8">
        <v>24337</v>
      </c>
      <c r="M42" s="7">
        <v>26108</v>
      </c>
      <c r="N42" s="7">
        <v>23030</v>
      </c>
      <c r="O42" s="7">
        <v>19936</v>
      </c>
      <c r="P42" s="8">
        <v>13166</v>
      </c>
      <c r="Q42" s="8">
        <v>11963</v>
      </c>
      <c r="R42" s="8">
        <v>12481</v>
      </c>
      <c r="S42" s="8">
        <v>10829</v>
      </c>
      <c r="T42" s="8">
        <v>7746</v>
      </c>
      <c r="U42" s="7">
        <v>3787</v>
      </c>
      <c r="V42" s="7">
        <v>1405</v>
      </c>
      <c r="W42" s="7">
        <v>443</v>
      </c>
      <c r="X42" s="8">
        <v>67</v>
      </c>
      <c r="Y42" s="8">
        <v>6</v>
      </c>
      <c r="Z42" s="26">
        <f t="shared" si="2"/>
        <v>37.45246552837142</v>
      </c>
    </row>
    <row r="43" spans="1:26" s="9" customFormat="1" ht="10.5">
      <c r="A43" s="116"/>
      <c r="B43" s="50" t="s">
        <v>318</v>
      </c>
      <c r="C43" s="97">
        <f t="shared" si="1"/>
        <v>200375</v>
      </c>
      <c r="D43" s="6">
        <v>263588</v>
      </c>
      <c r="E43" s="7">
        <v>14885</v>
      </c>
      <c r="F43" s="7">
        <v>15526</v>
      </c>
      <c r="G43" s="7">
        <v>15626</v>
      </c>
      <c r="H43" s="8">
        <v>17176</v>
      </c>
      <c r="I43" s="8">
        <v>21710</v>
      </c>
      <c r="J43" s="8">
        <v>22723</v>
      </c>
      <c r="K43" s="8">
        <v>18291</v>
      </c>
      <c r="L43" s="8">
        <v>18099</v>
      </c>
      <c r="M43" s="7">
        <v>18826</v>
      </c>
      <c r="N43" s="7">
        <v>17708</v>
      </c>
      <c r="O43" s="7">
        <v>16465</v>
      </c>
      <c r="P43" s="8">
        <v>12051</v>
      </c>
      <c r="Q43" s="8">
        <v>12192</v>
      </c>
      <c r="R43" s="8">
        <v>13296</v>
      </c>
      <c r="S43" s="8">
        <v>12183</v>
      </c>
      <c r="T43" s="8">
        <v>8856</v>
      </c>
      <c r="U43" s="7">
        <v>4868</v>
      </c>
      <c r="V43" s="7">
        <v>2190</v>
      </c>
      <c r="W43" s="7">
        <v>769</v>
      </c>
      <c r="X43" s="8">
        <v>132</v>
      </c>
      <c r="Y43" s="8">
        <v>16</v>
      </c>
      <c r="Z43" s="26">
        <f t="shared" si="2"/>
        <v>38.479153072218764</v>
      </c>
    </row>
    <row r="44" spans="1:26" s="5" customFormat="1" ht="10.5">
      <c r="A44" s="117" t="s">
        <v>331</v>
      </c>
      <c r="B44" s="49" t="s">
        <v>316</v>
      </c>
      <c r="C44" s="96">
        <f t="shared" si="1"/>
        <v>837860</v>
      </c>
      <c r="D44" s="3">
        <v>1105050</v>
      </c>
      <c r="E44" s="3">
        <v>53001</v>
      </c>
      <c r="F44" s="3">
        <v>65935</v>
      </c>
      <c r="G44" s="3">
        <v>71412</v>
      </c>
      <c r="H44" s="4">
        <v>76842</v>
      </c>
      <c r="I44" s="4">
        <v>91915</v>
      </c>
      <c r="J44" s="4">
        <v>96193</v>
      </c>
      <c r="K44" s="4">
        <v>80105</v>
      </c>
      <c r="L44" s="4">
        <v>86544</v>
      </c>
      <c r="M44" s="3">
        <v>94899</v>
      </c>
      <c r="N44" s="3">
        <v>89170</v>
      </c>
      <c r="O44" s="3">
        <v>75896</v>
      </c>
      <c r="P44" s="4">
        <v>48965</v>
      </c>
      <c r="Q44" s="4">
        <v>41766</v>
      </c>
      <c r="R44" s="4">
        <v>41556</v>
      </c>
      <c r="S44" s="4">
        <v>38225</v>
      </c>
      <c r="T44" s="4">
        <v>28772</v>
      </c>
      <c r="U44" s="3">
        <v>15291</v>
      </c>
      <c r="V44" s="3">
        <v>6013</v>
      </c>
      <c r="W44" s="3">
        <v>2168</v>
      </c>
      <c r="X44" s="4">
        <v>349</v>
      </c>
      <c r="Y44" s="4">
        <v>33</v>
      </c>
      <c r="Z44" s="26">
        <f t="shared" si="2"/>
        <v>37.045904257725894</v>
      </c>
    </row>
    <row r="45" spans="1:26" s="9" customFormat="1" ht="10.5">
      <c r="A45" s="118"/>
      <c r="B45" s="50" t="s">
        <v>317</v>
      </c>
      <c r="C45" s="97">
        <f t="shared" si="1"/>
        <v>429956</v>
      </c>
      <c r="D45" s="6">
        <v>568964</v>
      </c>
      <c r="E45" s="7">
        <v>27719</v>
      </c>
      <c r="F45" s="7">
        <v>34468</v>
      </c>
      <c r="G45" s="7">
        <v>36916</v>
      </c>
      <c r="H45" s="8">
        <v>39905</v>
      </c>
      <c r="I45" s="8">
        <v>47121</v>
      </c>
      <c r="J45" s="8">
        <v>49791</v>
      </c>
      <c r="K45" s="8">
        <v>41371</v>
      </c>
      <c r="L45" s="8">
        <v>45274</v>
      </c>
      <c r="M45" s="7">
        <v>50289</v>
      </c>
      <c r="N45" s="7">
        <v>47314</v>
      </c>
      <c r="O45" s="7">
        <v>39841</v>
      </c>
      <c r="P45" s="8">
        <v>24989</v>
      </c>
      <c r="Q45" s="8">
        <v>20673</v>
      </c>
      <c r="R45" s="8">
        <v>20028</v>
      </c>
      <c r="S45" s="8">
        <v>18414</v>
      </c>
      <c r="T45" s="8">
        <v>14467</v>
      </c>
      <c r="U45" s="7">
        <v>6981</v>
      </c>
      <c r="V45" s="7">
        <v>2496</v>
      </c>
      <c r="W45" s="7">
        <v>779</v>
      </c>
      <c r="X45" s="8">
        <v>115</v>
      </c>
      <c r="Y45" s="8">
        <v>13</v>
      </c>
      <c r="Z45" s="26">
        <f t="shared" si="2"/>
        <v>36.64857794166239</v>
      </c>
    </row>
    <row r="46" spans="1:26" s="9" customFormat="1" ht="10.5">
      <c r="A46" s="118"/>
      <c r="B46" s="50" t="s">
        <v>318</v>
      </c>
      <c r="C46" s="97">
        <f t="shared" si="1"/>
        <v>407904</v>
      </c>
      <c r="D46" s="6">
        <v>536086</v>
      </c>
      <c r="E46" s="7">
        <v>25282</v>
      </c>
      <c r="F46" s="7">
        <v>31467</v>
      </c>
      <c r="G46" s="7">
        <v>34496</v>
      </c>
      <c r="H46" s="8">
        <v>36937</v>
      </c>
      <c r="I46" s="8">
        <v>44794</v>
      </c>
      <c r="J46" s="8">
        <v>46402</v>
      </c>
      <c r="K46" s="8">
        <v>38734</v>
      </c>
      <c r="L46" s="8">
        <v>41270</v>
      </c>
      <c r="M46" s="7">
        <v>44610</v>
      </c>
      <c r="N46" s="7">
        <v>41856</v>
      </c>
      <c r="O46" s="7">
        <v>36055</v>
      </c>
      <c r="P46" s="8">
        <v>23976</v>
      </c>
      <c r="Q46" s="8">
        <v>21093</v>
      </c>
      <c r="R46" s="8">
        <v>21528</v>
      </c>
      <c r="S46" s="8">
        <v>19811</v>
      </c>
      <c r="T46" s="8">
        <v>14305</v>
      </c>
      <c r="U46" s="7">
        <v>8310</v>
      </c>
      <c r="V46" s="7">
        <v>3517</v>
      </c>
      <c r="W46" s="7">
        <v>1389</v>
      </c>
      <c r="X46" s="8">
        <v>234</v>
      </c>
      <c r="Y46" s="8">
        <v>20</v>
      </c>
      <c r="Z46" s="26">
        <f t="shared" si="2"/>
        <v>37.46759848233306</v>
      </c>
    </row>
    <row r="47" spans="1:26" s="5" customFormat="1" ht="10.5">
      <c r="A47" s="115" t="s">
        <v>332</v>
      </c>
      <c r="B47" s="49" t="s">
        <v>316</v>
      </c>
      <c r="C47" s="96">
        <f t="shared" si="1"/>
        <v>935286</v>
      </c>
      <c r="D47" s="3">
        <v>1240203</v>
      </c>
      <c r="E47" s="3">
        <v>62492</v>
      </c>
      <c r="F47" s="3">
        <v>75851</v>
      </c>
      <c r="G47" s="3">
        <v>81628</v>
      </c>
      <c r="H47" s="4">
        <v>84946</v>
      </c>
      <c r="I47" s="4">
        <v>104126</v>
      </c>
      <c r="J47" s="4">
        <v>117214</v>
      </c>
      <c r="K47" s="4">
        <v>101758</v>
      </c>
      <c r="L47" s="4">
        <v>101036</v>
      </c>
      <c r="M47" s="3">
        <v>103516</v>
      </c>
      <c r="N47" s="3">
        <v>98720</v>
      </c>
      <c r="O47" s="3">
        <v>90216</v>
      </c>
      <c r="P47" s="4">
        <v>57777</v>
      </c>
      <c r="Q47" s="4">
        <v>45630</v>
      </c>
      <c r="R47" s="4">
        <v>38666</v>
      </c>
      <c r="S47" s="4">
        <v>31460</v>
      </c>
      <c r="T47" s="4">
        <v>25003</v>
      </c>
      <c r="U47" s="3">
        <v>13385</v>
      </c>
      <c r="V47" s="3">
        <v>5005</v>
      </c>
      <c r="W47" s="3">
        <v>1495</v>
      </c>
      <c r="X47" s="4">
        <v>237</v>
      </c>
      <c r="Y47" s="4">
        <v>42</v>
      </c>
      <c r="Z47" s="26">
        <f t="shared" si="2"/>
        <v>35.82454122429957</v>
      </c>
    </row>
    <row r="48" spans="1:26" s="9" customFormat="1" ht="10.5">
      <c r="A48" s="116"/>
      <c r="B48" s="50" t="s">
        <v>317</v>
      </c>
      <c r="C48" s="97">
        <f t="shared" si="1"/>
        <v>482672</v>
      </c>
      <c r="D48" s="6">
        <v>641229</v>
      </c>
      <c r="E48" s="7">
        <v>32485</v>
      </c>
      <c r="F48" s="7">
        <v>39484</v>
      </c>
      <c r="G48" s="7">
        <v>42624</v>
      </c>
      <c r="H48" s="8">
        <v>43964</v>
      </c>
      <c r="I48" s="8">
        <v>53486</v>
      </c>
      <c r="J48" s="8">
        <v>61108</v>
      </c>
      <c r="K48" s="8">
        <v>53636</v>
      </c>
      <c r="L48" s="8">
        <v>54135</v>
      </c>
      <c r="M48" s="7">
        <v>54467</v>
      </c>
      <c r="N48" s="7">
        <v>50166</v>
      </c>
      <c r="O48" s="7">
        <v>44971</v>
      </c>
      <c r="P48" s="8">
        <v>28577</v>
      </c>
      <c r="Q48" s="8">
        <v>22665</v>
      </c>
      <c r="R48" s="8">
        <v>18562</v>
      </c>
      <c r="S48" s="8">
        <v>16326</v>
      </c>
      <c r="T48" s="8">
        <v>14308</v>
      </c>
      <c r="U48" s="7">
        <v>7073</v>
      </c>
      <c r="V48" s="7">
        <v>2364</v>
      </c>
      <c r="W48" s="7">
        <v>689</v>
      </c>
      <c r="X48" s="8">
        <v>113</v>
      </c>
      <c r="Y48" s="8">
        <v>26</v>
      </c>
      <c r="Z48" s="26">
        <f t="shared" si="2"/>
        <v>35.66329735554692</v>
      </c>
    </row>
    <row r="49" spans="1:26" s="9" customFormat="1" ht="10.5">
      <c r="A49" s="116"/>
      <c r="B49" s="50" t="s">
        <v>318</v>
      </c>
      <c r="C49" s="97">
        <f t="shared" si="1"/>
        <v>452614</v>
      </c>
      <c r="D49" s="6">
        <v>598974</v>
      </c>
      <c r="E49" s="7">
        <v>30007</v>
      </c>
      <c r="F49" s="7">
        <v>36367</v>
      </c>
      <c r="G49" s="7">
        <v>39004</v>
      </c>
      <c r="H49" s="8">
        <v>40982</v>
      </c>
      <c r="I49" s="8">
        <v>50640</v>
      </c>
      <c r="J49" s="8">
        <v>56106</v>
      </c>
      <c r="K49" s="8">
        <v>48122</v>
      </c>
      <c r="L49" s="8">
        <v>46901</v>
      </c>
      <c r="M49" s="7">
        <v>49049</v>
      </c>
      <c r="N49" s="7">
        <v>48554</v>
      </c>
      <c r="O49" s="7">
        <v>45245</v>
      </c>
      <c r="P49" s="8">
        <v>29200</v>
      </c>
      <c r="Q49" s="8">
        <v>22965</v>
      </c>
      <c r="R49" s="8">
        <v>20104</v>
      </c>
      <c r="S49" s="8">
        <v>15134</v>
      </c>
      <c r="T49" s="8">
        <v>10695</v>
      </c>
      <c r="U49" s="7">
        <v>6312</v>
      </c>
      <c r="V49" s="7">
        <v>2641</v>
      </c>
      <c r="W49" s="7">
        <v>806</v>
      </c>
      <c r="X49" s="8">
        <v>124</v>
      </c>
      <c r="Y49" s="8">
        <v>16</v>
      </c>
      <c r="Z49" s="26">
        <f t="shared" si="2"/>
        <v>35.997160143845974</v>
      </c>
    </row>
    <row r="50" spans="1:26" s="5" customFormat="1" ht="10.5">
      <c r="A50" s="115" t="s">
        <v>333</v>
      </c>
      <c r="B50" s="49" t="s">
        <v>316</v>
      </c>
      <c r="C50" s="96">
        <f t="shared" si="1"/>
        <v>675522</v>
      </c>
      <c r="D50" s="3">
        <v>898611</v>
      </c>
      <c r="E50" s="3">
        <v>45214</v>
      </c>
      <c r="F50" s="3">
        <v>56551</v>
      </c>
      <c r="G50" s="3">
        <v>60657</v>
      </c>
      <c r="H50" s="4">
        <v>60667</v>
      </c>
      <c r="I50" s="4">
        <v>73852</v>
      </c>
      <c r="J50" s="4">
        <v>79411</v>
      </c>
      <c r="K50" s="4">
        <v>66742</v>
      </c>
      <c r="L50" s="4">
        <v>70800</v>
      </c>
      <c r="M50" s="3">
        <v>73066</v>
      </c>
      <c r="N50" s="3">
        <v>69131</v>
      </c>
      <c r="O50" s="3">
        <v>62712</v>
      </c>
      <c r="P50" s="4">
        <v>42254</v>
      </c>
      <c r="Q50" s="4">
        <v>36178</v>
      </c>
      <c r="R50" s="4">
        <v>34210</v>
      </c>
      <c r="S50" s="4">
        <v>28401</v>
      </c>
      <c r="T50" s="4">
        <v>21249</v>
      </c>
      <c r="U50" s="3">
        <v>11383</v>
      </c>
      <c r="V50" s="3">
        <v>4566</v>
      </c>
      <c r="W50" s="3">
        <v>1326</v>
      </c>
      <c r="X50" s="4">
        <v>204</v>
      </c>
      <c r="Y50" s="4">
        <v>37</v>
      </c>
      <c r="Z50" s="26">
        <f t="shared" si="2"/>
        <v>36.610725886952196</v>
      </c>
    </row>
    <row r="51" spans="1:26" s="9" customFormat="1" ht="10.5">
      <c r="A51" s="116"/>
      <c r="B51" s="50" t="s">
        <v>317</v>
      </c>
      <c r="C51" s="97">
        <f t="shared" si="1"/>
        <v>350673</v>
      </c>
      <c r="D51" s="6">
        <v>466494</v>
      </c>
      <c r="E51" s="7">
        <v>23479</v>
      </c>
      <c r="F51" s="7">
        <v>29600</v>
      </c>
      <c r="G51" s="7">
        <v>31505</v>
      </c>
      <c r="H51" s="8">
        <v>31237</v>
      </c>
      <c r="I51" s="8">
        <v>37796</v>
      </c>
      <c r="J51" s="8">
        <v>41384</v>
      </c>
      <c r="K51" s="8">
        <v>35447</v>
      </c>
      <c r="L51" s="8">
        <v>38354</v>
      </c>
      <c r="M51" s="7">
        <v>39052</v>
      </c>
      <c r="N51" s="7">
        <v>36046</v>
      </c>
      <c r="O51" s="7">
        <v>32497</v>
      </c>
      <c r="P51" s="8">
        <v>21506</v>
      </c>
      <c r="Q51" s="8">
        <v>18169</v>
      </c>
      <c r="R51" s="8">
        <v>17108</v>
      </c>
      <c r="S51" s="8">
        <v>13990</v>
      </c>
      <c r="T51" s="8">
        <v>10979</v>
      </c>
      <c r="U51" s="7">
        <v>5506</v>
      </c>
      <c r="V51" s="7">
        <v>2077</v>
      </c>
      <c r="W51" s="7">
        <v>639</v>
      </c>
      <c r="X51" s="8">
        <v>99</v>
      </c>
      <c r="Y51" s="8">
        <v>24</v>
      </c>
      <c r="Z51" s="26">
        <f t="shared" si="2"/>
        <v>36.393237640784236</v>
      </c>
    </row>
    <row r="52" spans="1:26" s="9" customFormat="1" ht="10.5">
      <c r="A52" s="116"/>
      <c r="B52" s="50" t="s">
        <v>318</v>
      </c>
      <c r="C52" s="97">
        <f t="shared" si="1"/>
        <v>324849</v>
      </c>
      <c r="D52" s="6">
        <v>432117</v>
      </c>
      <c r="E52" s="7">
        <v>21735</v>
      </c>
      <c r="F52" s="7">
        <v>26951</v>
      </c>
      <c r="G52" s="7">
        <v>29152</v>
      </c>
      <c r="H52" s="8">
        <v>29430</v>
      </c>
      <c r="I52" s="8">
        <v>36056</v>
      </c>
      <c r="J52" s="8">
        <v>38027</v>
      </c>
      <c r="K52" s="8">
        <v>31295</v>
      </c>
      <c r="L52" s="8">
        <v>32446</v>
      </c>
      <c r="M52" s="7">
        <v>34014</v>
      </c>
      <c r="N52" s="7">
        <v>33085</v>
      </c>
      <c r="O52" s="7">
        <v>30215</v>
      </c>
      <c r="P52" s="8">
        <v>20748</v>
      </c>
      <c r="Q52" s="8">
        <v>18009</v>
      </c>
      <c r="R52" s="8">
        <v>17102</v>
      </c>
      <c r="S52" s="8">
        <v>14411</v>
      </c>
      <c r="T52" s="8">
        <v>10270</v>
      </c>
      <c r="U52" s="7">
        <v>5877</v>
      </c>
      <c r="V52" s="7">
        <v>2489</v>
      </c>
      <c r="W52" s="7">
        <v>687</v>
      </c>
      <c r="X52" s="8">
        <v>105</v>
      </c>
      <c r="Y52" s="8">
        <v>13</v>
      </c>
      <c r="Z52" s="26">
        <f t="shared" si="2"/>
        <v>36.845516376351775</v>
      </c>
    </row>
    <row r="53" spans="1:26" s="5" customFormat="1" ht="10.5">
      <c r="A53" s="117" t="s">
        <v>334</v>
      </c>
      <c r="B53" s="49" t="s">
        <v>316</v>
      </c>
      <c r="C53" s="96">
        <f t="shared" si="1"/>
        <v>179981</v>
      </c>
      <c r="D53" s="3">
        <v>239184</v>
      </c>
      <c r="E53" s="3">
        <v>12855</v>
      </c>
      <c r="F53" s="3">
        <v>15044</v>
      </c>
      <c r="G53" s="3">
        <v>15803</v>
      </c>
      <c r="H53" s="4">
        <v>15501</v>
      </c>
      <c r="I53" s="4">
        <v>19520</v>
      </c>
      <c r="J53" s="4">
        <v>20244</v>
      </c>
      <c r="K53" s="4">
        <v>18551</v>
      </c>
      <c r="L53" s="4">
        <v>19042</v>
      </c>
      <c r="M53" s="3">
        <v>19412</v>
      </c>
      <c r="N53" s="3">
        <v>17903</v>
      </c>
      <c r="O53" s="3">
        <v>15746</v>
      </c>
      <c r="P53" s="4">
        <v>10988</v>
      </c>
      <c r="Q53" s="4">
        <v>9580</v>
      </c>
      <c r="R53" s="4">
        <v>8862</v>
      </c>
      <c r="S53" s="4">
        <v>7568</v>
      </c>
      <c r="T53" s="4">
        <v>6645</v>
      </c>
      <c r="U53" s="3">
        <v>3842</v>
      </c>
      <c r="V53" s="3">
        <v>1513</v>
      </c>
      <c r="W53" s="3">
        <v>459</v>
      </c>
      <c r="X53" s="4">
        <v>83</v>
      </c>
      <c r="Y53" s="4">
        <v>23</v>
      </c>
      <c r="Z53" s="26">
        <f t="shared" si="2"/>
        <v>36.88966026155596</v>
      </c>
    </row>
    <row r="54" spans="1:26" s="9" customFormat="1" ht="10.5">
      <c r="A54" s="118"/>
      <c r="B54" s="50" t="s">
        <v>317</v>
      </c>
      <c r="C54" s="97">
        <f t="shared" si="1"/>
        <v>96021</v>
      </c>
      <c r="D54" s="6">
        <v>127019</v>
      </c>
      <c r="E54" s="7">
        <v>6739</v>
      </c>
      <c r="F54" s="7">
        <v>7742</v>
      </c>
      <c r="G54" s="7">
        <v>8353</v>
      </c>
      <c r="H54" s="8">
        <v>8164</v>
      </c>
      <c r="I54" s="8">
        <v>10118</v>
      </c>
      <c r="J54" s="8">
        <v>10761</v>
      </c>
      <c r="K54" s="8">
        <v>10226</v>
      </c>
      <c r="L54" s="8">
        <v>10949</v>
      </c>
      <c r="M54" s="7">
        <v>11009</v>
      </c>
      <c r="N54" s="7">
        <v>9646</v>
      </c>
      <c r="O54" s="7">
        <v>8013</v>
      </c>
      <c r="P54" s="8">
        <v>5398</v>
      </c>
      <c r="Q54" s="8">
        <v>4724</v>
      </c>
      <c r="R54" s="8">
        <v>4221</v>
      </c>
      <c r="S54" s="8">
        <v>3717</v>
      </c>
      <c r="T54" s="8">
        <v>3795</v>
      </c>
      <c r="U54" s="7">
        <v>2231</v>
      </c>
      <c r="V54" s="7">
        <v>892</v>
      </c>
      <c r="W54" s="7">
        <v>271</v>
      </c>
      <c r="X54" s="8">
        <v>39</v>
      </c>
      <c r="Y54" s="8">
        <v>11</v>
      </c>
      <c r="Z54" s="26">
        <f t="shared" si="2"/>
        <v>36.85840700997488</v>
      </c>
    </row>
    <row r="55" spans="1:26" s="9" customFormat="1" ht="10.5">
      <c r="A55" s="118"/>
      <c r="B55" s="50" t="s">
        <v>318</v>
      </c>
      <c r="C55" s="97">
        <f t="shared" si="1"/>
        <v>83960</v>
      </c>
      <c r="D55" s="6">
        <v>112165</v>
      </c>
      <c r="E55" s="7">
        <v>6116</v>
      </c>
      <c r="F55" s="7">
        <v>7302</v>
      </c>
      <c r="G55" s="7">
        <v>7450</v>
      </c>
      <c r="H55" s="8">
        <v>7337</v>
      </c>
      <c r="I55" s="8">
        <v>9402</v>
      </c>
      <c r="J55" s="8">
        <v>9483</v>
      </c>
      <c r="K55" s="8">
        <v>8325</v>
      </c>
      <c r="L55" s="8">
        <v>8093</v>
      </c>
      <c r="M55" s="7">
        <v>8403</v>
      </c>
      <c r="N55" s="7">
        <v>8257</v>
      </c>
      <c r="O55" s="7">
        <v>7733</v>
      </c>
      <c r="P55" s="8">
        <v>5590</v>
      </c>
      <c r="Q55" s="8">
        <v>4856</v>
      </c>
      <c r="R55" s="8">
        <v>4641</v>
      </c>
      <c r="S55" s="8">
        <v>3851</v>
      </c>
      <c r="T55" s="8">
        <v>2850</v>
      </c>
      <c r="U55" s="7">
        <v>1611</v>
      </c>
      <c r="V55" s="7">
        <v>621</v>
      </c>
      <c r="W55" s="7">
        <v>188</v>
      </c>
      <c r="X55" s="8">
        <v>44</v>
      </c>
      <c r="Y55" s="8">
        <v>12</v>
      </c>
      <c r="Z55" s="26">
        <f t="shared" si="2"/>
        <v>36.92505237819284</v>
      </c>
    </row>
    <row r="56" spans="1:26" s="5" customFormat="1" ht="10.5">
      <c r="A56" s="115" t="s">
        <v>335</v>
      </c>
      <c r="B56" s="49" t="s">
        <v>316</v>
      </c>
      <c r="C56" s="96">
        <f t="shared" si="1"/>
        <v>260242</v>
      </c>
      <c r="D56" s="3">
        <v>347641</v>
      </c>
      <c r="E56" s="3">
        <v>17504</v>
      </c>
      <c r="F56" s="3">
        <v>22345</v>
      </c>
      <c r="G56" s="3">
        <v>24389</v>
      </c>
      <c r="H56" s="4">
        <v>23161</v>
      </c>
      <c r="I56" s="4">
        <v>28731</v>
      </c>
      <c r="J56" s="4">
        <v>29633</v>
      </c>
      <c r="K56" s="4">
        <v>26332</v>
      </c>
      <c r="L56" s="4">
        <v>26833</v>
      </c>
      <c r="M56" s="3">
        <v>27669</v>
      </c>
      <c r="N56" s="3">
        <v>27057</v>
      </c>
      <c r="O56" s="3">
        <v>23968</v>
      </c>
      <c r="P56" s="4">
        <v>16365</v>
      </c>
      <c r="Q56" s="4">
        <v>13541</v>
      </c>
      <c r="R56" s="4">
        <v>12049</v>
      </c>
      <c r="S56" s="4">
        <v>10365</v>
      </c>
      <c r="T56" s="4">
        <v>9166</v>
      </c>
      <c r="U56" s="3">
        <v>5352</v>
      </c>
      <c r="V56" s="3">
        <v>2139</v>
      </c>
      <c r="W56" s="3">
        <v>823</v>
      </c>
      <c r="X56" s="4">
        <v>164</v>
      </c>
      <c r="Y56" s="4">
        <v>55</v>
      </c>
      <c r="Z56" s="26">
        <f t="shared" si="2"/>
        <v>36.68522987794881</v>
      </c>
    </row>
    <row r="57" spans="1:26" s="9" customFormat="1" ht="10.5">
      <c r="A57" s="116"/>
      <c r="B57" s="50" t="s">
        <v>317</v>
      </c>
      <c r="C57" s="97">
        <f t="shared" si="1"/>
        <v>136816</v>
      </c>
      <c r="D57" s="6">
        <v>181961</v>
      </c>
      <c r="E57" s="7">
        <v>9115</v>
      </c>
      <c r="F57" s="7">
        <v>11574</v>
      </c>
      <c r="G57" s="7">
        <v>12532</v>
      </c>
      <c r="H57" s="8">
        <v>11924</v>
      </c>
      <c r="I57" s="8">
        <v>15018</v>
      </c>
      <c r="J57" s="8">
        <v>15548</v>
      </c>
      <c r="K57" s="8">
        <v>13972</v>
      </c>
      <c r="L57" s="8">
        <v>14700</v>
      </c>
      <c r="M57" s="7">
        <v>14776</v>
      </c>
      <c r="N57" s="7">
        <v>14140</v>
      </c>
      <c r="O57" s="7">
        <v>12302</v>
      </c>
      <c r="P57" s="8">
        <v>8161</v>
      </c>
      <c r="Q57" s="8">
        <v>6545</v>
      </c>
      <c r="R57" s="8">
        <v>5759</v>
      </c>
      <c r="S57" s="8">
        <v>5296</v>
      </c>
      <c r="T57" s="8">
        <v>5520</v>
      </c>
      <c r="U57" s="7">
        <v>3222</v>
      </c>
      <c r="V57" s="7">
        <v>1250</v>
      </c>
      <c r="W57" s="7">
        <v>482</v>
      </c>
      <c r="X57" s="8">
        <v>85</v>
      </c>
      <c r="Y57" s="8">
        <v>40</v>
      </c>
      <c r="Z57" s="26">
        <f t="shared" si="2"/>
        <v>36.833208764515476</v>
      </c>
    </row>
    <row r="58" spans="1:26" s="9" customFormat="1" ht="10.5">
      <c r="A58" s="116"/>
      <c r="B58" s="50" t="s">
        <v>318</v>
      </c>
      <c r="C58" s="97">
        <f t="shared" si="1"/>
        <v>123426</v>
      </c>
      <c r="D58" s="6">
        <v>165680</v>
      </c>
      <c r="E58" s="7">
        <v>8389</v>
      </c>
      <c r="F58" s="7">
        <v>10771</v>
      </c>
      <c r="G58" s="7">
        <v>11857</v>
      </c>
      <c r="H58" s="8">
        <v>11237</v>
      </c>
      <c r="I58" s="8">
        <v>13713</v>
      </c>
      <c r="J58" s="8">
        <v>14085</v>
      </c>
      <c r="K58" s="8">
        <v>12360</v>
      </c>
      <c r="L58" s="8">
        <v>12133</v>
      </c>
      <c r="M58" s="7">
        <v>12893</v>
      </c>
      <c r="N58" s="7">
        <v>12917</v>
      </c>
      <c r="O58" s="7">
        <v>11666</v>
      </c>
      <c r="P58" s="8">
        <v>8204</v>
      </c>
      <c r="Q58" s="8">
        <v>6996</v>
      </c>
      <c r="R58" s="8">
        <v>6290</v>
      </c>
      <c r="S58" s="8">
        <v>5069</v>
      </c>
      <c r="T58" s="8">
        <v>3646</v>
      </c>
      <c r="U58" s="7">
        <v>2130</v>
      </c>
      <c r="V58" s="7">
        <v>889</v>
      </c>
      <c r="W58" s="7">
        <v>341</v>
      </c>
      <c r="X58" s="8">
        <v>79</v>
      </c>
      <c r="Y58" s="8">
        <v>15</v>
      </c>
      <c r="Z58" s="26">
        <f t="shared" si="2"/>
        <v>36.52270943988412</v>
      </c>
    </row>
    <row r="59" spans="1:26" s="5" customFormat="1" ht="10.5">
      <c r="A59" s="115" t="s">
        <v>336</v>
      </c>
      <c r="B59" s="49" t="s">
        <v>316</v>
      </c>
      <c r="C59" s="96">
        <f t="shared" si="1"/>
        <v>71012</v>
      </c>
      <c r="D59" s="3">
        <v>92362</v>
      </c>
      <c r="E59" s="3">
        <v>4881</v>
      </c>
      <c r="F59" s="3">
        <v>5175</v>
      </c>
      <c r="G59" s="3">
        <v>5482</v>
      </c>
      <c r="H59" s="4">
        <v>5812</v>
      </c>
      <c r="I59" s="4">
        <v>7338</v>
      </c>
      <c r="J59" s="4">
        <v>8079</v>
      </c>
      <c r="K59" s="4">
        <v>7264</v>
      </c>
      <c r="L59" s="4">
        <v>7148</v>
      </c>
      <c r="M59" s="3">
        <v>7057</v>
      </c>
      <c r="N59" s="3">
        <v>6701</v>
      </c>
      <c r="O59" s="3">
        <v>5945</v>
      </c>
      <c r="P59" s="4">
        <v>4279</v>
      </c>
      <c r="Q59" s="4">
        <v>3581</v>
      </c>
      <c r="R59" s="4">
        <v>3772</v>
      </c>
      <c r="S59" s="4">
        <v>3967</v>
      </c>
      <c r="T59" s="4">
        <v>3056</v>
      </c>
      <c r="U59" s="3">
        <v>1783</v>
      </c>
      <c r="V59" s="3">
        <v>738</v>
      </c>
      <c r="W59" s="3">
        <v>251</v>
      </c>
      <c r="X59" s="4">
        <v>45</v>
      </c>
      <c r="Y59" s="4">
        <v>8</v>
      </c>
      <c r="Z59" s="26">
        <f t="shared" si="2"/>
        <v>38.24087828327667</v>
      </c>
    </row>
    <row r="60" spans="1:26" s="9" customFormat="1" ht="10.5">
      <c r="A60" s="116"/>
      <c r="B60" s="50" t="s">
        <v>317</v>
      </c>
      <c r="C60" s="97">
        <f t="shared" si="1"/>
        <v>36815</v>
      </c>
      <c r="D60" s="6">
        <v>47881</v>
      </c>
      <c r="E60" s="7">
        <v>2551</v>
      </c>
      <c r="F60" s="7">
        <v>2701</v>
      </c>
      <c r="G60" s="7">
        <v>2838</v>
      </c>
      <c r="H60" s="8">
        <v>2976</v>
      </c>
      <c r="I60" s="8">
        <v>3781</v>
      </c>
      <c r="J60" s="8">
        <v>4154</v>
      </c>
      <c r="K60" s="8">
        <v>3857</v>
      </c>
      <c r="L60" s="8">
        <v>3948</v>
      </c>
      <c r="M60" s="7">
        <v>3905</v>
      </c>
      <c r="N60" s="7">
        <v>3650</v>
      </c>
      <c r="O60" s="7">
        <v>3043</v>
      </c>
      <c r="P60" s="8">
        <v>2110</v>
      </c>
      <c r="Q60" s="8">
        <v>1783</v>
      </c>
      <c r="R60" s="8">
        <v>1882</v>
      </c>
      <c r="S60" s="8">
        <v>1953</v>
      </c>
      <c r="T60" s="8">
        <v>1543</v>
      </c>
      <c r="U60" s="7">
        <v>787</v>
      </c>
      <c r="V60" s="7">
        <v>308</v>
      </c>
      <c r="W60" s="7">
        <v>92</v>
      </c>
      <c r="X60" s="8">
        <v>16</v>
      </c>
      <c r="Y60" s="8">
        <v>3</v>
      </c>
      <c r="Z60" s="26">
        <f t="shared" si="2"/>
        <v>37.78584407176124</v>
      </c>
    </row>
    <row r="61" spans="1:26" s="9" customFormat="1" ht="10.5">
      <c r="A61" s="116"/>
      <c r="B61" s="50" t="s">
        <v>318</v>
      </c>
      <c r="C61" s="97">
        <f t="shared" si="1"/>
        <v>34197</v>
      </c>
      <c r="D61" s="6">
        <v>44481</v>
      </c>
      <c r="E61" s="7">
        <v>2330</v>
      </c>
      <c r="F61" s="7">
        <v>2474</v>
      </c>
      <c r="G61" s="7">
        <v>2644</v>
      </c>
      <c r="H61" s="8">
        <v>2836</v>
      </c>
      <c r="I61" s="8">
        <v>3557</v>
      </c>
      <c r="J61" s="8">
        <v>3925</v>
      </c>
      <c r="K61" s="8">
        <v>3407</v>
      </c>
      <c r="L61" s="8">
        <v>3200</v>
      </c>
      <c r="M61" s="7">
        <v>3152</v>
      </c>
      <c r="N61" s="7">
        <v>3051</v>
      </c>
      <c r="O61" s="7">
        <v>2902</v>
      </c>
      <c r="P61" s="8">
        <v>2169</v>
      </c>
      <c r="Q61" s="8">
        <v>1798</v>
      </c>
      <c r="R61" s="8">
        <v>1890</v>
      </c>
      <c r="S61" s="8">
        <v>2014</v>
      </c>
      <c r="T61" s="8">
        <v>1513</v>
      </c>
      <c r="U61" s="7">
        <v>996</v>
      </c>
      <c r="V61" s="7">
        <v>430</v>
      </c>
      <c r="W61" s="7">
        <v>159</v>
      </c>
      <c r="X61" s="8">
        <v>29</v>
      </c>
      <c r="Y61" s="8">
        <v>5</v>
      </c>
      <c r="Z61" s="26">
        <f t="shared" si="2"/>
        <v>38.73069400418156</v>
      </c>
    </row>
    <row r="62" spans="1:26" s="5" customFormat="1" ht="10.5">
      <c r="A62" s="115" t="s">
        <v>337</v>
      </c>
      <c r="B62" s="49" t="s">
        <v>316</v>
      </c>
      <c r="C62" s="96">
        <f t="shared" si="1"/>
        <v>294016</v>
      </c>
      <c r="D62" s="3">
        <v>392084</v>
      </c>
      <c r="E62" s="3">
        <v>17705</v>
      </c>
      <c r="F62" s="3">
        <v>25058</v>
      </c>
      <c r="G62" s="3">
        <v>28410</v>
      </c>
      <c r="H62" s="4">
        <v>26895</v>
      </c>
      <c r="I62" s="4">
        <v>30564</v>
      </c>
      <c r="J62" s="4">
        <v>32915</v>
      </c>
      <c r="K62" s="4">
        <v>31242</v>
      </c>
      <c r="L62" s="4">
        <v>33535</v>
      </c>
      <c r="M62" s="3">
        <v>34869</v>
      </c>
      <c r="N62" s="3">
        <v>32875</v>
      </c>
      <c r="O62" s="3">
        <v>28549</v>
      </c>
      <c r="P62" s="4">
        <v>17282</v>
      </c>
      <c r="Q62" s="4">
        <v>13385</v>
      </c>
      <c r="R62" s="4">
        <v>12566</v>
      </c>
      <c r="S62" s="4">
        <v>10109</v>
      </c>
      <c r="T62" s="4">
        <v>8389</v>
      </c>
      <c r="U62" s="3">
        <v>4958</v>
      </c>
      <c r="V62" s="3">
        <v>1935</v>
      </c>
      <c r="W62" s="3">
        <v>664</v>
      </c>
      <c r="X62" s="4">
        <v>139</v>
      </c>
      <c r="Y62" s="4">
        <v>40</v>
      </c>
      <c r="Z62" s="26">
        <f t="shared" si="2"/>
        <v>36.17861223615348</v>
      </c>
    </row>
    <row r="63" spans="1:26" s="9" customFormat="1" ht="10.5">
      <c r="A63" s="116"/>
      <c r="B63" s="50" t="s">
        <v>317</v>
      </c>
      <c r="C63" s="97">
        <f t="shared" si="1"/>
        <v>148607</v>
      </c>
      <c r="D63" s="6">
        <v>199646</v>
      </c>
      <c r="E63" s="7">
        <v>9300</v>
      </c>
      <c r="F63" s="7">
        <v>13028</v>
      </c>
      <c r="G63" s="7">
        <v>14737</v>
      </c>
      <c r="H63" s="8">
        <v>13974</v>
      </c>
      <c r="I63" s="8">
        <v>15815</v>
      </c>
      <c r="J63" s="8">
        <v>16844</v>
      </c>
      <c r="K63" s="8">
        <v>16037</v>
      </c>
      <c r="L63" s="8">
        <v>17063</v>
      </c>
      <c r="M63" s="7">
        <v>17957</v>
      </c>
      <c r="N63" s="7">
        <v>16610</v>
      </c>
      <c r="O63" s="7">
        <v>14178</v>
      </c>
      <c r="P63" s="8">
        <v>8465</v>
      </c>
      <c r="Q63" s="8">
        <v>6353</v>
      </c>
      <c r="R63" s="8">
        <v>5715</v>
      </c>
      <c r="S63" s="8">
        <v>4971</v>
      </c>
      <c r="T63" s="8">
        <v>4534</v>
      </c>
      <c r="U63" s="7">
        <v>2713</v>
      </c>
      <c r="V63" s="7">
        <v>945</v>
      </c>
      <c r="W63" s="7">
        <v>325</v>
      </c>
      <c r="X63" s="8">
        <v>62</v>
      </c>
      <c r="Y63" s="8">
        <v>20</v>
      </c>
      <c r="Z63" s="26">
        <f t="shared" si="2"/>
        <v>35.82513548981698</v>
      </c>
    </row>
    <row r="64" spans="1:26" s="9" customFormat="1" ht="10.5">
      <c r="A64" s="116"/>
      <c r="B64" s="50" t="s">
        <v>318</v>
      </c>
      <c r="C64" s="97">
        <f t="shared" si="1"/>
        <v>145409</v>
      </c>
      <c r="D64" s="6">
        <v>192438</v>
      </c>
      <c r="E64" s="7">
        <v>8405</v>
      </c>
      <c r="F64" s="7">
        <v>12030</v>
      </c>
      <c r="G64" s="7">
        <v>13673</v>
      </c>
      <c r="H64" s="8">
        <v>12921</v>
      </c>
      <c r="I64" s="8">
        <v>14749</v>
      </c>
      <c r="J64" s="8">
        <v>16071</v>
      </c>
      <c r="K64" s="8">
        <v>15205</v>
      </c>
      <c r="L64" s="8">
        <v>16472</v>
      </c>
      <c r="M64" s="7">
        <v>16912</v>
      </c>
      <c r="N64" s="7">
        <v>16265</v>
      </c>
      <c r="O64" s="7">
        <v>14371</v>
      </c>
      <c r="P64" s="8">
        <v>8817</v>
      </c>
      <c r="Q64" s="8">
        <v>7032</v>
      </c>
      <c r="R64" s="8">
        <v>6851</v>
      </c>
      <c r="S64" s="8">
        <v>5138</v>
      </c>
      <c r="T64" s="8">
        <v>3855</v>
      </c>
      <c r="U64" s="7">
        <v>2245</v>
      </c>
      <c r="V64" s="7">
        <v>990</v>
      </c>
      <c r="W64" s="7">
        <v>339</v>
      </c>
      <c r="X64" s="8">
        <v>77</v>
      </c>
      <c r="Y64" s="8">
        <v>20</v>
      </c>
      <c r="Z64" s="26">
        <f t="shared" si="2"/>
        <v>36.54532888514743</v>
      </c>
    </row>
    <row r="65" spans="1:26" s="5" customFormat="1" ht="10.5">
      <c r="A65" s="115" t="s">
        <v>338</v>
      </c>
      <c r="B65" s="49" t="s">
        <v>316</v>
      </c>
      <c r="C65" s="96">
        <f t="shared" si="1"/>
        <v>279083</v>
      </c>
      <c r="D65" s="3">
        <v>389488</v>
      </c>
      <c r="E65" s="3">
        <v>24786</v>
      </c>
      <c r="F65" s="3">
        <v>29411</v>
      </c>
      <c r="G65" s="3">
        <v>29440</v>
      </c>
      <c r="H65" s="4">
        <v>26768</v>
      </c>
      <c r="I65" s="4">
        <v>29970</v>
      </c>
      <c r="J65" s="4">
        <v>32439</v>
      </c>
      <c r="K65" s="4">
        <v>33176</v>
      </c>
      <c r="L65" s="4">
        <v>34735</v>
      </c>
      <c r="M65" s="3">
        <v>32920</v>
      </c>
      <c r="N65" s="3">
        <v>28845</v>
      </c>
      <c r="O65" s="3">
        <v>24857</v>
      </c>
      <c r="P65" s="4">
        <v>15407</v>
      </c>
      <c r="Q65" s="4">
        <v>12125</v>
      </c>
      <c r="R65" s="4">
        <v>10321</v>
      </c>
      <c r="S65" s="4">
        <v>8565</v>
      </c>
      <c r="T65" s="4">
        <v>7917</v>
      </c>
      <c r="U65" s="3">
        <v>5049</v>
      </c>
      <c r="V65" s="3">
        <v>1935</v>
      </c>
      <c r="W65" s="3">
        <v>623</v>
      </c>
      <c r="X65" s="4">
        <v>135</v>
      </c>
      <c r="Y65" s="4">
        <v>64</v>
      </c>
      <c r="Z65" s="26">
        <f t="shared" si="2"/>
        <v>34.349060818305055</v>
      </c>
    </row>
    <row r="66" spans="1:26" s="9" customFormat="1" ht="10.5">
      <c r="A66" s="116"/>
      <c r="B66" s="50" t="s">
        <v>317</v>
      </c>
      <c r="C66" s="97">
        <f t="shared" si="1"/>
        <v>138890</v>
      </c>
      <c r="D66" s="6">
        <v>196381</v>
      </c>
      <c r="E66" s="7">
        <v>13021</v>
      </c>
      <c r="F66" s="7">
        <v>15330</v>
      </c>
      <c r="G66" s="7">
        <v>15241</v>
      </c>
      <c r="H66" s="8">
        <v>13899</v>
      </c>
      <c r="I66" s="8">
        <v>15345</v>
      </c>
      <c r="J66" s="8">
        <v>15997</v>
      </c>
      <c r="K66" s="8">
        <v>16177</v>
      </c>
      <c r="L66" s="8">
        <v>17419</v>
      </c>
      <c r="M66" s="7">
        <v>16647</v>
      </c>
      <c r="N66" s="7">
        <v>14358</v>
      </c>
      <c r="O66" s="7">
        <v>12352</v>
      </c>
      <c r="P66" s="8">
        <v>7504</v>
      </c>
      <c r="Q66" s="8">
        <v>5582</v>
      </c>
      <c r="R66" s="8">
        <v>4617</v>
      </c>
      <c r="S66" s="8">
        <v>4129</v>
      </c>
      <c r="T66" s="8">
        <v>4438</v>
      </c>
      <c r="U66" s="7">
        <v>2894</v>
      </c>
      <c r="V66" s="7">
        <v>1012</v>
      </c>
      <c r="W66" s="7">
        <v>318</v>
      </c>
      <c r="X66" s="8">
        <v>63</v>
      </c>
      <c r="Y66" s="8">
        <v>38</v>
      </c>
      <c r="Z66" s="26">
        <f t="shared" si="2"/>
        <v>34.043397782881236</v>
      </c>
    </row>
    <row r="67" spans="1:26" s="9" customFormat="1" ht="10.5">
      <c r="A67" s="116"/>
      <c r="B67" s="50" t="s">
        <v>318</v>
      </c>
      <c r="C67" s="97">
        <f t="shared" si="1"/>
        <v>140193</v>
      </c>
      <c r="D67" s="6">
        <v>193107</v>
      </c>
      <c r="E67" s="7">
        <v>11765</v>
      </c>
      <c r="F67" s="7">
        <v>14081</v>
      </c>
      <c r="G67" s="7">
        <v>14199</v>
      </c>
      <c r="H67" s="8">
        <v>12869</v>
      </c>
      <c r="I67" s="8">
        <v>14625</v>
      </c>
      <c r="J67" s="8">
        <v>16442</v>
      </c>
      <c r="K67" s="8">
        <v>16999</v>
      </c>
      <c r="L67" s="8">
        <v>17316</v>
      </c>
      <c r="M67" s="7">
        <v>16273</v>
      </c>
      <c r="N67" s="7">
        <v>14487</v>
      </c>
      <c r="O67" s="7">
        <v>12505</v>
      </c>
      <c r="P67" s="8">
        <v>7903</v>
      </c>
      <c r="Q67" s="8">
        <v>6543</v>
      </c>
      <c r="R67" s="8">
        <v>5704</v>
      </c>
      <c r="S67" s="8">
        <v>4436</v>
      </c>
      <c r="T67" s="8">
        <v>3479</v>
      </c>
      <c r="U67" s="7">
        <v>2155</v>
      </c>
      <c r="V67" s="7">
        <v>923</v>
      </c>
      <c r="W67" s="7">
        <v>305</v>
      </c>
      <c r="X67" s="8">
        <v>72</v>
      </c>
      <c r="Y67" s="8">
        <v>26</v>
      </c>
      <c r="Z67" s="26">
        <f t="shared" si="2"/>
        <v>34.65990616601159</v>
      </c>
    </row>
    <row r="68" spans="1:26" s="5" customFormat="1" ht="10.5">
      <c r="A68" s="117" t="s">
        <v>339</v>
      </c>
      <c r="B68" s="49" t="s">
        <v>316</v>
      </c>
      <c r="C68" s="96">
        <f t="shared" si="1"/>
        <v>734972</v>
      </c>
      <c r="D68" s="3">
        <v>1029644</v>
      </c>
      <c r="E68" s="3">
        <v>55095</v>
      </c>
      <c r="F68" s="3">
        <v>81469</v>
      </c>
      <c r="G68" s="3">
        <v>84076</v>
      </c>
      <c r="H68" s="4">
        <v>74032</v>
      </c>
      <c r="I68" s="4">
        <v>79946</v>
      </c>
      <c r="J68" s="4">
        <v>82887</v>
      </c>
      <c r="K68" s="4">
        <v>85247</v>
      </c>
      <c r="L68" s="4">
        <v>97203</v>
      </c>
      <c r="M68" s="3">
        <v>94941</v>
      </c>
      <c r="N68" s="3">
        <v>81451</v>
      </c>
      <c r="O68" s="3">
        <v>68273</v>
      </c>
      <c r="P68" s="4">
        <v>40984</v>
      </c>
      <c r="Q68" s="4">
        <v>29383</v>
      </c>
      <c r="R68" s="4">
        <v>24278</v>
      </c>
      <c r="S68" s="4">
        <v>19090</v>
      </c>
      <c r="T68" s="4">
        <v>16562</v>
      </c>
      <c r="U68" s="3">
        <v>9530</v>
      </c>
      <c r="V68" s="3">
        <v>3668</v>
      </c>
      <c r="W68" s="3">
        <v>1217</v>
      </c>
      <c r="X68" s="4">
        <v>255</v>
      </c>
      <c r="Y68" s="4">
        <v>57</v>
      </c>
      <c r="Z68" s="26">
        <f t="shared" si="2"/>
        <v>33.82448059717728</v>
      </c>
    </row>
    <row r="69" spans="1:26" s="9" customFormat="1" ht="10.5">
      <c r="A69" s="118"/>
      <c r="B69" s="50" t="s">
        <v>317</v>
      </c>
      <c r="C69" s="97">
        <f t="shared" si="1"/>
        <v>352537</v>
      </c>
      <c r="D69" s="6">
        <v>505643</v>
      </c>
      <c r="E69" s="7">
        <v>28698</v>
      </c>
      <c r="F69" s="7">
        <v>42449</v>
      </c>
      <c r="G69" s="7">
        <v>43643</v>
      </c>
      <c r="H69" s="8">
        <v>38316</v>
      </c>
      <c r="I69" s="8">
        <v>40581</v>
      </c>
      <c r="J69" s="8">
        <v>40496</v>
      </c>
      <c r="K69" s="8">
        <v>38889</v>
      </c>
      <c r="L69" s="8">
        <v>44654</v>
      </c>
      <c r="M69" s="7">
        <v>44857</v>
      </c>
      <c r="N69" s="7">
        <v>39021</v>
      </c>
      <c r="O69" s="7">
        <v>33187</v>
      </c>
      <c r="P69" s="8">
        <v>19784</v>
      </c>
      <c r="Q69" s="8">
        <v>13502</v>
      </c>
      <c r="R69" s="8">
        <v>10995</v>
      </c>
      <c r="S69" s="8">
        <v>9389</v>
      </c>
      <c r="T69" s="8">
        <v>9411</v>
      </c>
      <c r="U69" s="7">
        <v>5311</v>
      </c>
      <c r="V69" s="7">
        <v>1788</v>
      </c>
      <c r="W69" s="7">
        <v>539</v>
      </c>
      <c r="X69" s="8">
        <v>105</v>
      </c>
      <c r="Y69" s="8">
        <v>28</v>
      </c>
      <c r="Z69" s="26">
        <f aca="true" t="shared" si="3" ref="Z69:Z91">SUM(E69*2.5+F69*7.5+G69*12.5+H69*17.5+I69*22.5+J69*27.5+K69*32.5+L69*37.5+M69*42.5+N69*47.5+O69*52.5+P69*57.5+Q69*62.5+R69*67.5+S69*72.5+T69*77.5+U69*82.5+V69*87.5+W69*92.5+X69*97.5+Y69*103)/D69</f>
        <v>33.353188909962164</v>
      </c>
    </row>
    <row r="70" spans="1:26" s="9" customFormat="1" ht="10.5">
      <c r="A70" s="118"/>
      <c r="B70" s="50" t="s">
        <v>318</v>
      </c>
      <c r="C70" s="97">
        <f aca="true" t="shared" si="4" ref="C70:C91">SUM(I70:Y70)</f>
        <v>382435</v>
      </c>
      <c r="D70" s="6">
        <v>524001</v>
      </c>
      <c r="E70" s="7">
        <v>26397</v>
      </c>
      <c r="F70" s="7">
        <v>39020</v>
      </c>
      <c r="G70" s="7">
        <v>40433</v>
      </c>
      <c r="H70" s="8">
        <v>35716</v>
      </c>
      <c r="I70" s="8">
        <v>39365</v>
      </c>
      <c r="J70" s="8">
        <v>42391</v>
      </c>
      <c r="K70" s="8">
        <v>46358</v>
      </c>
      <c r="L70" s="8">
        <v>52549</v>
      </c>
      <c r="M70" s="7">
        <v>50084</v>
      </c>
      <c r="N70" s="7">
        <v>42430</v>
      </c>
      <c r="O70" s="7">
        <v>35086</v>
      </c>
      <c r="P70" s="8">
        <v>21200</v>
      </c>
      <c r="Q70" s="8">
        <v>15881</v>
      </c>
      <c r="R70" s="8">
        <v>13283</v>
      </c>
      <c r="S70" s="8">
        <v>9701</v>
      </c>
      <c r="T70" s="8">
        <v>7151</v>
      </c>
      <c r="U70" s="7">
        <v>4219</v>
      </c>
      <c r="V70" s="7">
        <v>1880</v>
      </c>
      <c r="W70" s="7">
        <v>678</v>
      </c>
      <c r="X70" s="8">
        <v>150</v>
      </c>
      <c r="Y70" s="8">
        <v>29</v>
      </c>
      <c r="Z70" s="26">
        <f t="shared" si="3"/>
        <v>34.279260917441</v>
      </c>
    </row>
    <row r="71" spans="1:26" s="5" customFormat="1" ht="10.5">
      <c r="A71" s="115" t="s">
        <v>340</v>
      </c>
      <c r="B71" s="49" t="s">
        <v>316</v>
      </c>
      <c r="C71" s="96">
        <f t="shared" si="4"/>
        <v>197434</v>
      </c>
      <c r="D71" s="3">
        <v>271949</v>
      </c>
      <c r="E71" s="3">
        <v>13261</v>
      </c>
      <c r="F71" s="3">
        <v>20488</v>
      </c>
      <c r="G71" s="3">
        <v>21730</v>
      </c>
      <c r="H71" s="4">
        <v>19036</v>
      </c>
      <c r="I71" s="4">
        <v>21748</v>
      </c>
      <c r="J71" s="4">
        <v>22949</v>
      </c>
      <c r="K71" s="4">
        <v>20435</v>
      </c>
      <c r="L71" s="4">
        <v>22556</v>
      </c>
      <c r="M71" s="3">
        <v>22356</v>
      </c>
      <c r="N71" s="3">
        <v>20434</v>
      </c>
      <c r="O71" s="3">
        <v>18237</v>
      </c>
      <c r="P71" s="4">
        <v>12084</v>
      </c>
      <c r="Q71" s="4">
        <v>9829</v>
      </c>
      <c r="R71" s="4">
        <v>8994</v>
      </c>
      <c r="S71" s="4">
        <v>7465</v>
      </c>
      <c r="T71" s="4">
        <v>5575</v>
      </c>
      <c r="U71" s="3">
        <v>3119</v>
      </c>
      <c r="V71" s="3">
        <v>1216</v>
      </c>
      <c r="W71" s="3">
        <v>369</v>
      </c>
      <c r="X71" s="4">
        <v>54</v>
      </c>
      <c r="Y71" s="4">
        <v>14</v>
      </c>
      <c r="Z71" s="26">
        <f t="shared" si="3"/>
        <v>35.279554254658045</v>
      </c>
    </row>
    <row r="72" spans="1:26" s="9" customFormat="1" ht="10.5">
      <c r="A72" s="116"/>
      <c r="B72" s="50" t="s">
        <v>317</v>
      </c>
      <c r="C72" s="97">
        <f t="shared" si="4"/>
        <v>96800</v>
      </c>
      <c r="D72" s="6">
        <v>135523</v>
      </c>
      <c r="E72" s="7">
        <v>7005</v>
      </c>
      <c r="F72" s="7">
        <v>10671</v>
      </c>
      <c r="G72" s="7">
        <v>11278</v>
      </c>
      <c r="H72" s="8">
        <v>9769</v>
      </c>
      <c r="I72" s="8">
        <v>11062</v>
      </c>
      <c r="J72" s="8">
        <v>11678</v>
      </c>
      <c r="K72" s="8">
        <v>9882</v>
      </c>
      <c r="L72" s="8">
        <v>10835</v>
      </c>
      <c r="M72" s="7">
        <v>10948</v>
      </c>
      <c r="N72" s="7">
        <v>10089</v>
      </c>
      <c r="O72" s="7">
        <v>9006</v>
      </c>
      <c r="P72" s="8">
        <v>5886</v>
      </c>
      <c r="Q72" s="8">
        <v>4609</v>
      </c>
      <c r="R72" s="8">
        <v>4091</v>
      </c>
      <c r="S72" s="8">
        <v>3550</v>
      </c>
      <c r="T72" s="8">
        <v>2851</v>
      </c>
      <c r="U72" s="7">
        <v>1582</v>
      </c>
      <c r="V72" s="7">
        <v>548</v>
      </c>
      <c r="W72" s="7">
        <v>157</v>
      </c>
      <c r="X72" s="8">
        <v>16</v>
      </c>
      <c r="Y72" s="8">
        <v>10</v>
      </c>
      <c r="Z72" s="26">
        <f t="shared" si="3"/>
        <v>34.68697195310021</v>
      </c>
    </row>
    <row r="73" spans="1:26" s="9" customFormat="1" ht="10.5">
      <c r="A73" s="116"/>
      <c r="B73" s="50" t="s">
        <v>318</v>
      </c>
      <c r="C73" s="97">
        <f t="shared" si="4"/>
        <v>100634</v>
      </c>
      <c r="D73" s="6">
        <v>136426</v>
      </c>
      <c r="E73" s="7">
        <v>6256</v>
      </c>
      <c r="F73" s="7">
        <v>9817</v>
      </c>
      <c r="G73" s="7">
        <v>10452</v>
      </c>
      <c r="H73" s="8">
        <v>9267</v>
      </c>
      <c r="I73" s="8">
        <v>10686</v>
      </c>
      <c r="J73" s="8">
        <v>11271</v>
      </c>
      <c r="K73" s="8">
        <v>10553</v>
      </c>
      <c r="L73" s="8">
        <v>11721</v>
      </c>
      <c r="M73" s="7">
        <v>11408</v>
      </c>
      <c r="N73" s="7">
        <v>10345</v>
      </c>
      <c r="O73" s="7">
        <v>9231</v>
      </c>
      <c r="P73" s="8">
        <v>6198</v>
      </c>
      <c r="Q73" s="8">
        <v>5220</v>
      </c>
      <c r="R73" s="8">
        <v>4903</v>
      </c>
      <c r="S73" s="8">
        <v>3915</v>
      </c>
      <c r="T73" s="8">
        <v>2724</v>
      </c>
      <c r="U73" s="7">
        <v>1537</v>
      </c>
      <c r="V73" s="7">
        <v>668</v>
      </c>
      <c r="W73" s="7">
        <v>212</v>
      </c>
      <c r="X73" s="8">
        <v>38</v>
      </c>
      <c r="Y73" s="8">
        <v>4</v>
      </c>
      <c r="Z73" s="26">
        <f t="shared" si="3"/>
        <v>35.868214270007186</v>
      </c>
    </row>
    <row r="74" spans="1:26" s="5" customFormat="1" ht="10.5">
      <c r="A74" s="117" t="s">
        <v>341</v>
      </c>
      <c r="B74" s="49" t="s">
        <v>316</v>
      </c>
      <c r="C74" s="96">
        <f t="shared" si="4"/>
        <v>561218</v>
      </c>
      <c r="D74" s="3">
        <v>756751</v>
      </c>
      <c r="E74" s="3">
        <v>35283</v>
      </c>
      <c r="F74" s="3">
        <v>49324</v>
      </c>
      <c r="G74" s="3">
        <v>56755</v>
      </c>
      <c r="H74" s="4">
        <v>54171</v>
      </c>
      <c r="I74" s="4">
        <v>63722</v>
      </c>
      <c r="J74" s="4">
        <v>66911</v>
      </c>
      <c r="K74" s="4">
        <v>59760</v>
      </c>
      <c r="L74" s="4">
        <v>64021</v>
      </c>
      <c r="M74" s="3">
        <v>66151</v>
      </c>
      <c r="N74" s="3">
        <v>61967</v>
      </c>
      <c r="O74" s="3">
        <v>54180</v>
      </c>
      <c r="P74" s="4">
        <v>33698</v>
      </c>
      <c r="Q74" s="4">
        <v>25876</v>
      </c>
      <c r="R74" s="4">
        <v>21822</v>
      </c>
      <c r="S74" s="4">
        <v>17629</v>
      </c>
      <c r="T74" s="4">
        <v>13509</v>
      </c>
      <c r="U74" s="3">
        <v>7792</v>
      </c>
      <c r="V74" s="3">
        <v>3084</v>
      </c>
      <c r="W74" s="3">
        <v>930</v>
      </c>
      <c r="X74" s="4">
        <v>139</v>
      </c>
      <c r="Y74" s="4">
        <v>27</v>
      </c>
      <c r="Z74" s="26">
        <f t="shared" si="3"/>
        <v>35.2819104302472</v>
      </c>
    </row>
    <row r="75" spans="1:26" s="9" customFormat="1" ht="10.5">
      <c r="A75" s="118"/>
      <c r="B75" s="50" t="s">
        <v>317</v>
      </c>
      <c r="C75" s="97">
        <f t="shared" si="4"/>
        <v>276655</v>
      </c>
      <c r="D75" s="6">
        <v>378236</v>
      </c>
      <c r="E75" s="7">
        <v>18391</v>
      </c>
      <c r="F75" s="7">
        <v>25781</v>
      </c>
      <c r="G75" s="7">
        <v>29329</v>
      </c>
      <c r="H75" s="8">
        <v>28080</v>
      </c>
      <c r="I75" s="8">
        <v>32593</v>
      </c>
      <c r="J75" s="8">
        <v>33984</v>
      </c>
      <c r="K75" s="8">
        <v>29154</v>
      </c>
      <c r="L75" s="8">
        <v>30883</v>
      </c>
      <c r="M75" s="7">
        <v>31955</v>
      </c>
      <c r="N75" s="7">
        <v>30672</v>
      </c>
      <c r="O75" s="7">
        <v>26867</v>
      </c>
      <c r="P75" s="8">
        <v>16669</v>
      </c>
      <c r="Q75" s="8">
        <v>12448</v>
      </c>
      <c r="R75" s="8">
        <v>9976</v>
      </c>
      <c r="S75" s="8">
        <v>8382</v>
      </c>
      <c r="T75" s="8">
        <v>7188</v>
      </c>
      <c r="U75" s="7">
        <v>4009</v>
      </c>
      <c r="V75" s="7">
        <v>1445</v>
      </c>
      <c r="W75" s="7">
        <v>366</v>
      </c>
      <c r="X75" s="8">
        <v>49</v>
      </c>
      <c r="Y75" s="8">
        <v>15</v>
      </c>
      <c r="Z75" s="26">
        <f t="shared" si="3"/>
        <v>34.8152013557673</v>
      </c>
    </row>
    <row r="76" spans="1:26" s="9" customFormat="1" ht="10.5">
      <c r="A76" s="118"/>
      <c r="B76" s="50" t="s">
        <v>318</v>
      </c>
      <c r="C76" s="97">
        <f t="shared" si="4"/>
        <v>284563</v>
      </c>
      <c r="D76" s="6">
        <v>378515</v>
      </c>
      <c r="E76" s="7">
        <v>16892</v>
      </c>
      <c r="F76" s="7">
        <v>23543</v>
      </c>
      <c r="G76" s="7">
        <v>27426</v>
      </c>
      <c r="H76" s="8">
        <v>26091</v>
      </c>
      <c r="I76" s="8">
        <v>31129</v>
      </c>
      <c r="J76" s="8">
        <v>32927</v>
      </c>
      <c r="K76" s="8">
        <v>30606</v>
      </c>
      <c r="L76" s="8">
        <v>33138</v>
      </c>
      <c r="M76" s="7">
        <v>34196</v>
      </c>
      <c r="N76" s="7">
        <v>31295</v>
      </c>
      <c r="O76" s="7">
        <v>27313</v>
      </c>
      <c r="P76" s="8">
        <v>17029</v>
      </c>
      <c r="Q76" s="8">
        <v>13428</v>
      </c>
      <c r="R76" s="8">
        <v>11846</v>
      </c>
      <c r="S76" s="8">
        <v>9247</v>
      </c>
      <c r="T76" s="8">
        <v>6321</v>
      </c>
      <c r="U76" s="7">
        <v>3783</v>
      </c>
      <c r="V76" s="7">
        <v>1639</v>
      </c>
      <c r="W76" s="7">
        <v>564</v>
      </c>
      <c r="X76" s="8">
        <v>90</v>
      </c>
      <c r="Y76" s="8">
        <v>12</v>
      </c>
      <c r="Z76" s="26">
        <f t="shared" si="3"/>
        <v>35.74827549766852</v>
      </c>
    </row>
    <row r="77" spans="1:26" s="5" customFormat="1" ht="10.5">
      <c r="A77" s="108" t="s">
        <v>342</v>
      </c>
      <c r="B77" s="49" t="s">
        <v>316</v>
      </c>
      <c r="C77" s="96">
        <f t="shared" si="4"/>
        <v>2001998</v>
      </c>
      <c r="D77" s="3">
        <v>2619117</v>
      </c>
      <c r="E77" s="3">
        <v>125449</v>
      </c>
      <c r="F77" s="3">
        <v>156942</v>
      </c>
      <c r="G77" s="3">
        <v>171082</v>
      </c>
      <c r="H77" s="4">
        <v>163646</v>
      </c>
      <c r="I77" s="4">
        <v>189877</v>
      </c>
      <c r="J77" s="4">
        <v>199567</v>
      </c>
      <c r="K77" s="4">
        <v>197319</v>
      </c>
      <c r="L77" s="4">
        <v>216211</v>
      </c>
      <c r="M77" s="3">
        <v>227904</v>
      </c>
      <c r="N77" s="3">
        <v>227398</v>
      </c>
      <c r="O77" s="3">
        <v>212711</v>
      </c>
      <c r="P77" s="4">
        <v>139289</v>
      </c>
      <c r="Q77" s="4">
        <v>99938</v>
      </c>
      <c r="R77" s="4">
        <v>85996</v>
      </c>
      <c r="S77" s="4">
        <v>72326</v>
      </c>
      <c r="T77" s="4">
        <v>64773</v>
      </c>
      <c r="U77" s="3">
        <v>42112</v>
      </c>
      <c r="V77" s="3">
        <v>17998</v>
      </c>
      <c r="W77" s="3">
        <v>6632</v>
      </c>
      <c r="X77" s="4">
        <v>1414</v>
      </c>
      <c r="Y77" s="4">
        <v>533</v>
      </c>
      <c r="Z77" s="26">
        <f t="shared" si="3"/>
        <v>37.64916916655499</v>
      </c>
    </row>
    <row r="78" spans="1:26" s="9" customFormat="1" ht="10.5">
      <c r="A78" s="119"/>
      <c r="B78" s="50" t="s">
        <v>317</v>
      </c>
      <c r="C78" s="97">
        <f t="shared" si="4"/>
        <v>960071</v>
      </c>
      <c r="D78" s="6">
        <v>1281894</v>
      </c>
      <c r="E78" s="7">
        <v>65421</v>
      </c>
      <c r="F78" s="7">
        <v>81844</v>
      </c>
      <c r="G78" s="7">
        <v>89946</v>
      </c>
      <c r="H78" s="8">
        <v>84612</v>
      </c>
      <c r="I78" s="8">
        <v>96326</v>
      </c>
      <c r="J78" s="8">
        <v>97493</v>
      </c>
      <c r="K78" s="8">
        <v>91430</v>
      </c>
      <c r="L78" s="8">
        <v>99067</v>
      </c>
      <c r="M78" s="7">
        <v>106568</v>
      </c>
      <c r="N78" s="7">
        <v>107410</v>
      </c>
      <c r="O78" s="7">
        <v>102200</v>
      </c>
      <c r="P78" s="8">
        <v>66674</v>
      </c>
      <c r="Q78" s="8">
        <v>46411</v>
      </c>
      <c r="R78" s="8">
        <v>38195</v>
      </c>
      <c r="S78" s="8">
        <v>35491</v>
      </c>
      <c r="T78" s="8">
        <v>35679</v>
      </c>
      <c r="U78" s="7">
        <v>23288</v>
      </c>
      <c r="V78" s="7">
        <v>9561</v>
      </c>
      <c r="W78" s="7">
        <v>3310</v>
      </c>
      <c r="X78" s="8">
        <v>697</v>
      </c>
      <c r="Y78" s="8">
        <v>271</v>
      </c>
      <c r="Z78" s="26">
        <f t="shared" si="3"/>
        <v>37.22977913930481</v>
      </c>
    </row>
    <row r="79" spans="1:26" s="9" customFormat="1" ht="10.5">
      <c r="A79" s="119"/>
      <c r="B79" s="50" t="s">
        <v>318</v>
      </c>
      <c r="C79" s="97">
        <f t="shared" si="4"/>
        <v>1041927</v>
      </c>
      <c r="D79" s="6">
        <v>1337223</v>
      </c>
      <c r="E79" s="7">
        <v>60028</v>
      </c>
      <c r="F79" s="7">
        <v>75098</v>
      </c>
      <c r="G79" s="7">
        <v>81136</v>
      </c>
      <c r="H79" s="8">
        <v>79034</v>
      </c>
      <c r="I79" s="8">
        <v>93551</v>
      </c>
      <c r="J79" s="8">
        <v>102074</v>
      </c>
      <c r="K79" s="8">
        <v>105889</v>
      </c>
      <c r="L79" s="8">
        <v>117144</v>
      </c>
      <c r="M79" s="7">
        <v>121336</v>
      </c>
      <c r="N79" s="7">
        <v>119988</v>
      </c>
      <c r="O79" s="7">
        <v>110511</v>
      </c>
      <c r="P79" s="8">
        <v>72615</v>
      </c>
      <c r="Q79" s="8">
        <v>53527</v>
      </c>
      <c r="R79" s="8">
        <v>47801</v>
      </c>
      <c r="S79" s="8">
        <v>36835</v>
      </c>
      <c r="T79" s="8">
        <v>29094</v>
      </c>
      <c r="U79" s="7">
        <v>18824</v>
      </c>
      <c r="V79" s="7">
        <v>8437</v>
      </c>
      <c r="W79" s="7">
        <v>3322</v>
      </c>
      <c r="X79" s="8">
        <v>717</v>
      </c>
      <c r="Y79" s="8">
        <v>262</v>
      </c>
      <c r="Z79" s="26">
        <f t="shared" si="3"/>
        <v>38.05120649285871</v>
      </c>
    </row>
    <row r="80" spans="1:26" s="5" customFormat="1" ht="10.5">
      <c r="A80" s="108" t="s">
        <v>343</v>
      </c>
      <c r="B80" s="49" t="s">
        <v>316</v>
      </c>
      <c r="C80" s="96">
        <f t="shared" si="4"/>
        <v>1136540</v>
      </c>
      <c r="D80" s="3">
        <v>1511762</v>
      </c>
      <c r="E80" s="3">
        <v>70188</v>
      </c>
      <c r="F80" s="3">
        <v>96969</v>
      </c>
      <c r="G80" s="3">
        <v>105944</v>
      </c>
      <c r="H80" s="4">
        <v>102121</v>
      </c>
      <c r="I80" s="4">
        <v>124294</v>
      </c>
      <c r="J80" s="4">
        <v>136346</v>
      </c>
      <c r="K80" s="4">
        <v>124498</v>
      </c>
      <c r="L80" s="4">
        <v>128425</v>
      </c>
      <c r="M80" s="3">
        <v>128325</v>
      </c>
      <c r="N80" s="3">
        <v>124078</v>
      </c>
      <c r="O80" s="3">
        <v>115855</v>
      </c>
      <c r="P80" s="4">
        <v>73225</v>
      </c>
      <c r="Q80" s="4">
        <v>53812</v>
      </c>
      <c r="R80" s="4">
        <v>43906</v>
      </c>
      <c r="S80" s="4">
        <v>34000</v>
      </c>
      <c r="T80" s="4">
        <v>27410</v>
      </c>
      <c r="U80" s="3">
        <v>15099</v>
      </c>
      <c r="V80" s="3">
        <v>5335</v>
      </c>
      <c r="W80" s="3">
        <v>1617</v>
      </c>
      <c r="X80" s="4">
        <v>250</v>
      </c>
      <c r="Y80" s="4">
        <v>65</v>
      </c>
      <c r="Z80" s="26">
        <f t="shared" si="3"/>
        <v>35.63527360788272</v>
      </c>
    </row>
    <row r="81" spans="1:26" s="9" customFormat="1" ht="10.5">
      <c r="A81" s="119"/>
      <c r="B81" s="50" t="s">
        <v>317</v>
      </c>
      <c r="C81" s="97">
        <f t="shared" si="4"/>
        <v>561864</v>
      </c>
      <c r="D81" s="6">
        <v>757103</v>
      </c>
      <c r="E81" s="7">
        <v>36653</v>
      </c>
      <c r="F81" s="7">
        <v>50329</v>
      </c>
      <c r="G81" s="7">
        <v>55159</v>
      </c>
      <c r="H81" s="8">
        <v>53098</v>
      </c>
      <c r="I81" s="8">
        <v>63596</v>
      </c>
      <c r="J81" s="8">
        <v>68347</v>
      </c>
      <c r="K81" s="8">
        <v>61244</v>
      </c>
      <c r="L81" s="8">
        <v>63002</v>
      </c>
      <c r="M81" s="7">
        <v>62406</v>
      </c>
      <c r="N81" s="7">
        <v>60204</v>
      </c>
      <c r="O81" s="7">
        <v>56226</v>
      </c>
      <c r="P81" s="8">
        <v>35840</v>
      </c>
      <c r="Q81" s="8">
        <v>26102</v>
      </c>
      <c r="R81" s="8">
        <v>20352</v>
      </c>
      <c r="S81" s="8">
        <v>17061</v>
      </c>
      <c r="T81" s="8">
        <v>15748</v>
      </c>
      <c r="U81" s="7">
        <v>8209</v>
      </c>
      <c r="V81" s="7">
        <v>2662</v>
      </c>
      <c r="W81" s="7">
        <v>731</v>
      </c>
      <c r="X81" s="8">
        <v>104</v>
      </c>
      <c r="Y81" s="8">
        <v>30</v>
      </c>
      <c r="Z81" s="26">
        <f t="shared" si="3"/>
        <v>35.30485614242712</v>
      </c>
    </row>
    <row r="82" spans="1:26" s="9" customFormat="1" ht="10.5">
      <c r="A82" s="119"/>
      <c r="B82" s="50" t="s">
        <v>318</v>
      </c>
      <c r="C82" s="97">
        <f t="shared" si="4"/>
        <v>574676</v>
      </c>
      <c r="D82" s="6">
        <v>754659</v>
      </c>
      <c r="E82" s="7">
        <v>33535</v>
      </c>
      <c r="F82" s="7">
        <v>46640</v>
      </c>
      <c r="G82" s="7">
        <v>50785</v>
      </c>
      <c r="H82" s="8">
        <v>49023</v>
      </c>
      <c r="I82" s="8">
        <v>60698</v>
      </c>
      <c r="J82" s="8">
        <v>67999</v>
      </c>
      <c r="K82" s="8">
        <v>63254</v>
      </c>
      <c r="L82" s="8">
        <v>65423</v>
      </c>
      <c r="M82" s="7">
        <v>65919</v>
      </c>
      <c r="N82" s="7">
        <v>63874</v>
      </c>
      <c r="O82" s="7">
        <v>59629</v>
      </c>
      <c r="P82" s="8">
        <v>37385</v>
      </c>
      <c r="Q82" s="8">
        <v>27710</v>
      </c>
      <c r="R82" s="8">
        <v>23554</v>
      </c>
      <c r="S82" s="8">
        <v>16939</v>
      </c>
      <c r="T82" s="8">
        <v>11662</v>
      </c>
      <c r="U82" s="7">
        <v>6890</v>
      </c>
      <c r="V82" s="7">
        <v>2673</v>
      </c>
      <c r="W82" s="7">
        <v>886</v>
      </c>
      <c r="X82" s="8">
        <v>146</v>
      </c>
      <c r="Y82" s="8">
        <v>35</v>
      </c>
      <c r="Z82" s="26">
        <f t="shared" si="3"/>
        <v>35.96676114642507</v>
      </c>
    </row>
    <row r="83" spans="1:26" s="5" customFormat="1" ht="10.5">
      <c r="A83" s="120" t="s">
        <v>344</v>
      </c>
      <c r="B83" s="49" t="s">
        <v>316</v>
      </c>
      <c r="C83" s="96">
        <f t="shared" si="4"/>
        <v>60981</v>
      </c>
      <c r="D83" s="3">
        <v>78792</v>
      </c>
      <c r="E83" s="3">
        <v>4338</v>
      </c>
      <c r="F83" s="3">
        <v>4067</v>
      </c>
      <c r="G83" s="3">
        <v>4184</v>
      </c>
      <c r="H83" s="4">
        <v>5222</v>
      </c>
      <c r="I83" s="4">
        <v>6673</v>
      </c>
      <c r="J83" s="4">
        <v>6857</v>
      </c>
      <c r="K83" s="4">
        <v>6315</v>
      </c>
      <c r="L83" s="4">
        <v>6062</v>
      </c>
      <c r="M83" s="3">
        <v>6187</v>
      </c>
      <c r="N83" s="3">
        <v>6436</v>
      </c>
      <c r="O83" s="3">
        <v>5465</v>
      </c>
      <c r="P83" s="4">
        <v>3596</v>
      </c>
      <c r="Q83" s="4">
        <v>3410</v>
      </c>
      <c r="R83" s="4">
        <v>3306</v>
      </c>
      <c r="S83" s="4">
        <v>2742</v>
      </c>
      <c r="T83" s="4">
        <v>1750</v>
      </c>
      <c r="U83" s="3">
        <v>1205</v>
      </c>
      <c r="V83" s="3">
        <v>575</v>
      </c>
      <c r="W83" s="3">
        <v>295</v>
      </c>
      <c r="X83" s="4">
        <v>87</v>
      </c>
      <c r="Y83" s="4">
        <v>20</v>
      </c>
      <c r="Z83" s="26">
        <f t="shared" si="3"/>
        <v>37.78175449284191</v>
      </c>
    </row>
    <row r="84" spans="1:26" s="9" customFormat="1" ht="10.5">
      <c r="A84" s="98"/>
      <c r="B84" s="50" t="s">
        <v>317</v>
      </c>
      <c r="C84" s="97">
        <f t="shared" si="4"/>
        <v>32995</v>
      </c>
      <c r="D84" s="6">
        <v>42225</v>
      </c>
      <c r="E84" s="7">
        <v>2290</v>
      </c>
      <c r="F84" s="7">
        <v>2110</v>
      </c>
      <c r="G84" s="7">
        <v>2150</v>
      </c>
      <c r="H84" s="8">
        <v>2680</v>
      </c>
      <c r="I84" s="8">
        <v>3477</v>
      </c>
      <c r="J84" s="8">
        <v>3542</v>
      </c>
      <c r="K84" s="8">
        <v>3485</v>
      </c>
      <c r="L84" s="8">
        <v>3556</v>
      </c>
      <c r="M84" s="7">
        <v>3690</v>
      </c>
      <c r="N84" s="7">
        <v>3599</v>
      </c>
      <c r="O84" s="7">
        <v>2862</v>
      </c>
      <c r="P84" s="8">
        <v>1925</v>
      </c>
      <c r="Q84" s="8">
        <v>1900</v>
      </c>
      <c r="R84" s="8">
        <v>1915</v>
      </c>
      <c r="S84" s="8">
        <v>1512</v>
      </c>
      <c r="T84" s="8">
        <v>717</v>
      </c>
      <c r="U84" s="7">
        <v>483</v>
      </c>
      <c r="V84" s="7">
        <v>207</v>
      </c>
      <c r="W84" s="7">
        <v>93</v>
      </c>
      <c r="X84" s="8">
        <v>26</v>
      </c>
      <c r="Y84" s="8">
        <v>6</v>
      </c>
      <c r="Z84" s="26">
        <f t="shared" si="3"/>
        <v>37.63671995263469</v>
      </c>
    </row>
    <row r="85" spans="1:26" s="9" customFormat="1" ht="10.5">
      <c r="A85" s="98"/>
      <c r="B85" s="50" t="s">
        <v>318</v>
      </c>
      <c r="C85" s="97">
        <f t="shared" si="4"/>
        <v>27986</v>
      </c>
      <c r="D85" s="6">
        <v>36567</v>
      </c>
      <c r="E85" s="7">
        <v>2048</v>
      </c>
      <c r="F85" s="7">
        <v>1957</v>
      </c>
      <c r="G85" s="7">
        <v>2034</v>
      </c>
      <c r="H85" s="8">
        <v>2542</v>
      </c>
      <c r="I85" s="8">
        <v>3196</v>
      </c>
      <c r="J85" s="8">
        <v>3315</v>
      </c>
      <c r="K85" s="8">
        <v>2830</v>
      </c>
      <c r="L85" s="8">
        <v>2506</v>
      </c>
      <c r="M85" s="7">
        <v>2497</v>
      </c>
      <c r="N85" s="7">
        <v>2837</v>
      </c>
      <c r="O85" s="7">
        <v>2603</v>
      </c>
      <c r="P85" s="8">
        <v>1671</v>
      </c>
      <c r="Q85" s="8">
        <v>1510</v>
      </c>
      <c r="R85" s="8">
        <v>1391</v>
      </c>
      <c r="S85" s="8">
        <v>1230</v>
      </c>
      <c r="T85" s="8">
        <v>1033</v>
      </c>
      <c r="U85" s="7">
        <v>722</v>
      </c>
      <c r="V85" s="7">
        <v>368</v>
      </c>
      <c r="W85" s="7">
        <v>202</v>
      </c>
      <c r="X85" s="8">
        <v>61</v>
      </c>
      <c r="Y85" s="8">
        <v>14</v>
      </c>
      <c r="Z85" s="26">
        <f t="shared" si="3"/>
        <v>37.949230180217135</v>
      </c>
    </row>
    <row r="86" spans="1:26" s="5" customFormat="1" ht="10.5">
      <c r="A86" s="115" t="s">
        <v>345</v>
      </c>
      <c r="B86" s="49" t="s">
        <v>316</v>
      </c>
      <c r="C86" s="96">
        <f t="shared" si="4"/>
        <v>52542</v>
      </c>
      <c r="D86" s="3">
        <v>68265</v>
      </c>
      <c r="E86" s="3">
        <v>3846</v>
      </c>
      <c r="F86" s="3">
        <v>3556</v>
      </c>
      <c r="G86" s="3">
        <v>3679</v>
      </c>
      <c r="H86" s="4">
        <v>4642</v>
      </c>
      <c r="I86" s="4">
        <v>5819</v>
      </c>
      <c r="J86" s="4">
        <v>5928</v>
      </c>
      <c r="K86" s="4">
        <v>5364</v>
      </c>
      <c r="L86" s="4">
        <v>5171</v>
      </c>
      <c r="M86" s="3">
        <v>5235</v>
      </c>
      <c r="N86" s="3">
        <v>5349</v>
      </c>
      <c r="O86" s="3">
        <v>4621</v>
      </c>
      <c r="P86" s="4">
        <v>3005</v>
      </c>
      <c r="Q86" s="4">
        <v>3038</v>
      </c>
      <c r="R86" s="4">
        <v>2999</v>
      </c>
      <c r="S86" s="4">
        <v>2511</v>
      </c>
      <c r="T86" s="4">
        <v>1559</v>
      </c>
      <c r="U86" s="3">
        <v>1082</v>
      </c>
      <c r="V86" s="3">
        <v>494</v>
      </c>
      <c r="W86" s="3">
        <v>268</v>
      </c>
      <c r="X86" s="4">
        <v>80</v>
      </c>
      <c r="Y86" s="4">
        <v>19</v>
      </c>
      <c r="Z86" s="26">
        <f t="shared" si="3"/>
        <v>37.79194316267487</v>
      </c>
    </row>
    <row r="87" spans="1:26" s="9" customFormat="1" ht="10.5">
      <c r="A87" s="99"/>
      <c r="B87" s="50" t="s">
        <v>317</v>
      </c>
      <c r="C87" s="97">
        <f t="shared" si="4"/>
        <v>27936</v>
      </c>
      <c r="D87" s="6">
        <v>36079</v>
      </c>
      <c r="E87" s="7">
        <v>2024</v>
      </c>
      <c r="F87" s="7">
        <v>1842</v>
      </c>
      <c r="G87" s="7">
        <v>1890</v>
      </c>
      <c r="H87" s="8">
        <v>2387</v>
      </c>
      <c r="I87" s="8">
        <v>2969</v>
      </c>
      <c r="J87" s="8">
        <v>3009</v>
      </c>
      <c r="K87" s="8">
        <v>2911</v>
      </c>
      <c r="L87" s="8">
        <v>2978</v>
      </c>
      <c r="M87" s="7">
        <v>3075</v>
      </c>
      <c r="N87" s="7">
        <v>2941</v>
      </c>
      <c r="O87" s="7">
        <v>2342</v>
      </c>
      <c r="P87" s="8">
        <v>1580</v>
      </c>
      <c r="Q87" s="8">
        <v>1649</v>
      </c>
      <c r="R87" s="8">
        <v>1738</v>
      </c>
      <c r="S87" s="8">
        <v>1402</v>
      </c>
      <c r="T87" s="8">
        <v>624</v>
      </c>
      <c r="U87" s="7">
        <v>425</v>
      </c>
      <c r="V87" s="7">
        <v>179</v>
      </c>
      <c r="W87" s="7">
        <v>85</v>
      </c>
      <c r="X87" s="8">
        <v>23</v>
      </c>
      <c r="Y87" s="8">
        <v>6</v>
      </c>
      <c r="Z87" s="26">
        <f t="shared" si="3"/>
        <v>37.58766872696028</v>
      </c>
    </row>
    <row r="88" spans="1:26" s="9" customFormat="1" ht="10.5">
      <c r="A88" s="99"/>
      <c r="B88" s="50" t="s">
        <v>318</v>
      </c>
      <c r="C88" s="97">
        <f t="shared" si="4"/>
        <v>24606</v>
      </c>
      <c r="D88" s="6">
        <v>32186</v>
      </c>
      <c r="E88" s="7">
        <v>1822</v>
      </c>
      <c r="F88" s="7">
        <v>1714</v>
      </c>
      <c r="G88" s="7">
        <v>1789</v>
      </c>
      <c r="H88" s="8">
        <v>2255</v>
      </c>
      <c r="I88" s="8">
        <v>2850</v>
      </c>
      <c r="J88" s="8">
        <v>2919</v>
      </c>
      <c r="K88" s="8">
        <v>2453</v>
      </c>
      <c r="L88" s="8">
        <v>2193</v>
      </c>
      <c r="M88" s="7">
        <v>2160</v>
      </c>
      <c r="N88" s="7">
        <v>2408</v>
      </c>
      <c r="O88" s="7">
        <v>2279</v>
      </c>
      <c r="P88" s="8">
        <v>1425</v>
      </c>
      <c r="Q88" s="8">
        <v>1389</v>
      </c>
      <c r="R88" s="8">
        <v>1261</v>
      </c>
      <c r="S88" s="8">
        <v>1109</v>
      </c>
      <c r="T88" s="8">
        <v>935</v>
      </c>
      <c r="U88" s="7">
        <v>657</v>
      </c>
      <c r="V88" s="7">
        <v>315</v>
      </c>
      <c r="W88" s="7">
        <v>183</v>
      </c>
      <c r="X88" s="8">
        <v>57</v>
      </c>
      <c r="Y88" s="8">
        <v>13</v>
      </c>
      <c r="Z88" s="26">
        <f t="shared" si="3"/>
        <v>38.0209252470018</v>
      </c>
    </row>
    <row r="89" spans="1:26" s="5" customFormat="1" ht="10.5">
      <c r="A89" s="115" t="s">
        <v>346</v>
      </c>
      <c r="B89" s="49" t="s">
        <v>316</v>
      </c>
      <c r="C89" s="96">
        <f t="shared" si="4"/>
        <v>8439</v>
      </c>
      <c r="D89" s="3">
        <v>10527</v>
      </c>
      <c r="E89" s="3">
        <v>492</v>
      </c>
      <c r="F89" s="3">
        <v>511</v>
      </c>
      <c r="G89" s="3">
        <v>505</v>
      </c>
      <c r="H89" s="4">
        <v>580</v>
      </c>
      <c r="I89" s="4">
        <v>854</v>
      </c>
      <c r="J89" s="4">
        <v>929</v>
      </c>
      <c r="K89" s="4">
        <v>951</v>
      </c>
      <c r="L89" s="4">
        <v>891</v>
      </c>
      <c r="M89" s="3">
        <v>952</v>
      </c>
      <c r="N89" s="3">
        <v>1087</v>
      </c>
      <c r="O89" s="3">
        <v>844</v>
      </c>
      <c r="P89" s="4">
        <v>591</v>
      </c>
      <c r="Q89" s="4">
        <v>372</v>
      </c>
      <c r="R89" s="4">
        <v>307</v>
      </c>
      <c r="S89" s="4">
        <v>231</v>
      </c>
      <c r="T89" s="4">
        <v>191</v>
      </c>
      <c r="U89" s="3">
        <v>123</v>
      </c>
      <c r="V89" s="3">
        <v>81</v>
      </c>
      <c r="W89" s="3">
        <v>27</v>
      </c>
      <c r="X89" s="4">
        <v>7</v>
      </c>
      <c r="Y89" s="4">
        <v>1</v>
      </c>
      <c r="Z89" s="26">
        <f t="shared" si="3"/>
        <v>37.715683480573766</v>
      </c>
    </row>
    <row r="90" spans="1:26" s="9" customFormat="1" ht="10.5">
      <c r="A90" s="99"/>
      <c r="B90" s="50" t="s">
        <v>317</v>
      </c>
      <c r="C90" s="97">
        <f t="shared" si="4"/>
        <v>5059</v>
      </c>
      <c r="D90" s="6">
        <v>6146</v>
      </c>
      <c r="E90" s="7">
        <v>266</v>
      </c>
      <c r="F90" s="7">
        <v>268</v>
      </c>
      <c r="G90" s="7">
        <v>260</v>
      </c>
      <c r="H90" s="8">
        <v>293</v>
      </c>
      <c r="I90" s="8">
        <v>508</v>
      </c>
      <c r="J90" s="8">
        <v>533</v>
      </c>
      <c r="K90" s="8">
        <v>574</v>
      </c>
      <c r="L90" s="8">
        <v>578</v>
      </c>
      <c r="M90" s="7">
        <v>615</v>
      </c>
      <c r="N90" s="7">
        <v>658</v>
      </c>
      <c r="O90" s="7">
        <v>520</v>
      </c>
      <c r="P90" s="8">
        <v>345</v>
      </c>
      <c r="Q90" s="8">
        <v>251</v>
      </c>
      <c r="R90" s="8">
        <v>177</v>
      </c>
      <c r="S90" s="8">
        <v>110</v>
      </c>
      <c r="T90" s="8">
        <v>93</v>
      </c>
      <c r="U90" s="7">
        <v>58</v>
      </c>
      <c r="V90" s="7">
        <v>28</v>
      </c>
      <c r="W90" s="7">
        <v>8</v>
      </c>
      <c r="X90" s="8">
        <v>3</v>
      </c>
      <c r="Y90" s="17">
        <v>0</v>
      </c>
      <c r="Z90" s="26">
        <f t="shared" si="3"/>
        <v>37.9246664497234</v>
      </c>
    </row>
    <row r="91" spans="1:26" s="9" customFormat="1" ht="10.5">
      <c r="A91" s="99"/>
      <c r="B91" s="50" t="s">
        <v>318</v>
      </c>
      <c r="C91" s="97">
        <f t="shared" si="4"/>
        <v>3380</v>
      </c>
      <c r="D91" s="6">
        <v>4381</v>
      </c>
      <c r="E91" s="7">
        <v>226</v>
      </c>
      <c r="F91" s="7">
        <v>243</v>
      </c>
      <c r="G91" s="7">
        <v>245</v>
      </c>
      <c r="H91" s="8">
        <v>287</v>
      </c>
      <c r="I91" s="8">
        <v>346</v>
      </c>
      <c r="J91" s="8">
        <v>396</v>
      </c>
      <c r="K91" s="8">
        <v>377</v>
      </c>
      <c r="L91" s="8">
        <v>313</v>
      </c>
      <c r="M91" s="7">
        <v>337</v>
      </c>
      <c r="N91" s="7">
        <v>429</v>
      </c>
      <c r="O91" s="7">
        <v>324</v>
      </c>
      <c r="P91" s="8">
        <v>246</v>
      </c>
      <c r="Q91" s="8">
        <v>121</v>
      </c>
      <c r="R91" s="8">
        <v>130</v>
      </c>
      <c r="S91" s="8">
        <v>121</v>
      </c>
      <c r="T91" s="8">
        <v>98</v>
      </c>
      <c r="U91" s="7">
        <v>65</v>
      </c>
      <c r="V91" s="7">
        <v>53</v>
      </c>
      <c r="W91" s="7">
        <v>19</v>
      </c>
      <c r="X91" s="8">
        <v>4</v>
      </c>
      <c r="Y91" s="8">
        <v>1</v>
      </c>
      <c r="Z91" s="26">
        <f t="shared" si="3"/>
        <v>37.42250627710568</v>
      </c>
    </row>
    <row r="92" spans="1:30" s="54" customFormat="1" ht="12">
      <c r="A92" s="51" t="s">
        <v>347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</row>
    <row r="93" spans="1:30" s="54" customFormat="1" ht="12">
      <c r="A93" s="55" t="s">
        <v>348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</row>
    <row r="100" ht="10.5">
      <c r="O100" s="1">
        <v>110</v>
      </c>
    </row>
    <row r="101" ht="10.5">
      <c r="O101" s="1">
        <v>110</v>
      </c>
    </row>
  </sheetData>
  <mergeCells count="32">
    <mergeCell ref="A1:X1"/>
    <mergeCell ref="A3:A4"/>
    <mergeCell ref="B3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J103"/>
  <sheetViews>
    <sheetView workbookViewId="0" topLeftCell="A1">
      <selection activeCell="E106" sqref="E106"/>
    </sheetView>
  </sheetViews>
  <sheetFormatPr defaultColWidth="9.33203125" defaultRowHeight="12"/>
  <cols>
    <col min="1" max="1" width="19.5" style="92" customWidth="1"/>
    <col min="2" max="2" width="4.5" style="93" customWidth="1"/>
    <col min="3" max="3" width="4.16015625" style="93" customWidth="1"/>
    <col min="4" max="4" width="11" style="66" customWidth="1"/>
    <col min="5" max="104" width="8.83203125" style="66" customWidth="1"/>
    <col min="105" max="16384" width="12" style="66" customWidth="1"/>
  </cols>
  <sheetData>
    <row r="1" spans="1:18" ht="16.5" customHeight="1">
      <c r="A1" s="134" t="s">
        <v>239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2" customHeight="1">
      <c r="A3" s="67" t="s">
        <v>241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05" s="71" customFormat="1" ht="19.5" customHeight="1">
      <c r="A4" s="135" t="s">
        <v>242</v>
      </c>
      <c r="B4" s="137" t="s">
        <v>243</v>
      </c>
      <c r="C4" s="138"/>
      <c r="D4" s="70" t="s">
        <v>132</v>
      </c>
      <c r="E4" s="69" t="s">
        <v>244</v>
      </c>
      <c r="F4" s="69" t="s">
        <v>133</v>
      </c>
      <c r="G4" s="69" t="s">
        <v>134</v>
      </c>
      <c r="H4" s="69" t="s">
        <v>135</v>
      </c>
      <c r="I4" s="69" t="s">
        <v>136</v>
      </c>
      <c r="J4" s="69" t="s">
        <v>137</v>
      </c>
      <c r="K4" s="69" t="s">
        <v>138</v>
      </c>
      <c r="L4" s="69" t="s">
        <v>139</v>
      </c>
      <c r="M4" s="69" t="s">
        <v>140</v>
      </c>
      <c r="N4" s="69" t="s">
        <v>141</v>
      </c>
      <c r="O4" s="69" t="s">
        <v>142</v>
      </c>
      <c r="P4" s="69" t="s">
        <v>143</v>
      </c>
      <c r="Q4" s="69" t="s">
        <v>144</v>
      </c>
      <c r="R4" s="69" t="s">
        <v>145</v>
      </c>
      <c r="S4" s="69" t="s">
        <v>146</v>
      </c>
      <c r="T4" s="69" t="s">
        <v>147</v>
      </c>
      <c r="U4" s="69" t="s">
        <v>148</v>
      </c>
      <c r="V4" s="69" t="s">
        <v>149</v>
      </c>
      <c r="W4" s="69" t="s">
        <v>150</v>
      </c>
      <c r="X4" s="69" t="s">
        <v>151</v>
      </c>
      <c r="Y4" s="69" t="s">
        <v>152</v>
      </c>
      <c r="Z4" s="69" t="s">
        <v>153</v>
      </c>
      <c r="AA4" s="69" t="s">
        <v>154</v>
      </c>
      <c r="AB4" s="69" t="s">
        <v>155</v>
      </c>
      <c r="AC4" s="69" t="s">
        <v>156</v>
      </c>
      <c r="AD4" s="69" t="s">
        <v>157</v>
      </c>
      <c r="AE4" s="69" t="s">
        <v>158</v>
      </c>
      <c r="AF4" s="69" t="s">
        <v>159</v>
      </c>
      <c r="AG4" s="69" t="s">
        <v>160</v>
      </c>
      <c r="AH4" s="69" t="s">
        <v>161</v>
      </c>
      <c r="AI4" s="69" t="s">
        <v>162</v>
      </c>
      <c r="AJ4" s="69" t="s">
        <v>163</v>
      </c>
      <c r="AK4" s="69" t="s">
        <v>164</v>
      </c>
      <c r="AL4" s="69" t="s">
        <v>165</v>
      </c>
      <c r="AM4" s="69" t="s">
        <v>166</v>
      </c>
      <c r="AN4" s="69" t="s">
        <v>167</v>
      </c>
      <c r="AO4" s="69" t="s">
        <v>168</v>
      </c>
      <c r="AP4" s="69" t="s">
        <v>169</v>
      </c>
      <c r="AQ4" s="69" t="s">
        <v>170</v>
      </c>
      <c r="AR4" s="69" t="s">
        <v>171</v>
      </c>
      <c r="AS4" s="69" t="s">
        <v>172</v>
      </c>
      <c r="AT4" s="69" t="s">
        <v>173</v>
      </c>
      <c r="AU4" s="69" t="s">
        <v>174</v>
      </c>
      <c r="AV4" s="69" t="s">
        <v>175</v>
      </c>
      <c r="AW4" s="69" t="s">
        <v>176</v>
      </c>
      <c r="AX4" s="69" t="s">
        <v>177</v>
      </c>
      <c r="AY4" s="69" t="s">
        <v>178</v>
      </c>
      <c r="AZ4" s="69" t="s">
        <v>179</v>
      </c>
      <c r="BA4" s="69" t="s">
        <v>180</v>
      </c>
      <c r="BB4" s="69" t="s">
        <v>181</v>
      </c>
      <c r="BC4" s="69" t="s">
        <v>182</v>
      </c>
      <c r="BD4" s="69" t="s">
        <v>183</v>
      </c>
      <c r="BE4" s="69" t="s">
        <v>184</v>
      </c>
      <c r="BF4" s="69" t="s">
        <v>185</v>
      </c>
      <c r="BG4" s="69" t="s">
        <v>186</v>
      </c>
      <c r="BH4" s="69" t="s">
        <v>187</v>
      </c>
      <c r="BI4" s="69" t="s">
        <v>188</v>
      </c>
      <c r="BJ4" s="69" t="s">
        <v>189</v>
      </c>
      <c r="BK4" s="69" t="s">
        <v>190</v>
      </c>
      <c r="BL4" s="69" t="s">
        <v>191</v>
      </c>
      <c r="BM4" s="69" t="s">
        <v>192</v>
      </c>
      <c r="BN4" s="69" t="s">
        <v>193</v>
      </c>
      <c r="BO4" s="69" t="s">
        <v>194</v>
      </c>
      <c r="BP4" s="69" t="s">
        <v>195</v>
      </c>
      <c r="BQ4" s="69" t="s">
        <v>196</v>
      </c>
      <c r="BR4" s="69" t="s">
        <v>197</v>
      </c>
      <c r="BS4" s="69" t="s">
        <v>198</v>
      </c>
      <c r="BT4" s="69" t="s">
        <v>199</v>
      </c>
      <c r="BU4" s="69" t="s">
        <v>200</v>
      </c>
      <c r="BV4" s="69" t="s">
        <v>201</v>
      </c>
      <c r="BW4" s="69" t="s">
        <v>202</v>
      </c>
      <c r="BX4" s="69" t="s">
        <v>203</v>
      </c>
      <c r="BY4" s="69" t="s">
        <v>204</v>
      </c>
      <c r="BZ4" s="69" t="s">
        <v>205</v>
      </c>
      <c r="CA4" s="69" t="s">
        <v>206</v>
      </c>
      <c r="CB4" s="69" t="s">
        <v>207</v>
      </c>
      <c r="CC4" s="69" t="s">
        <v>208</v>
      </c>
      <c r="CD4" s="69" t="s">
        <v>209</v>
      </c>
      <c r="CE4" s="69" t="s">
        <v>210</v>
      </c>
      <c r="CF4" s="69" t="s">
        <v>211</v>
      </c>
      <c r="CG4" s="69" t="s">
        <v>212</v>
      </c>
      <c r="CH4" s="69" t="s">
        <v>213</v>
      </c>
      <c r="CI4" s="69" t="s">
        <v>214</v>
      </c>
      <c r="CJ4" s="69" t="s">
        <v>215</v>
      </c>
      <c r="CK4" s="69" t="s">
        <v>216</v>
      </c>
      <c r="CL4" s="69" t="s">
        <v>217</v>
      </c>
      <c r="CM4" s="69" t="s">
        <v>218</v>
      </c>
      <c r="CN4" s="69" t="s">
        <v>219</v>
      </c>
      <c r="CO4" s="69" t="s">
        <v>220</v>
      </c>
      <c r="CP4" s="69" t="s">
        <v>221</v>
      </c>
      <c r="CQ4" s="69" t="s">
        <v>222</v>
      </c>
      <c r="CR4" s="69" t="s">
        <v>223</v>
      </c>
      <c r="CS4" s="69" t="s">
        <v>224</v>
      </c>
      <c r="CT4" s="69" t="s">
        <v>225</v>
      </c>
      <c r="CU4" s="69" t="s">
        <v>226</v>
      </c>
      <c r="CV4" s="69" t="s">
        <v>227</v>
      </c>
      <c r="CW4" s="69" t="s">
        <v>228</v>
      </c>
      <c r="CX4" s="69" t="s">
        <v>229</v>
      </c>
      <c r="CY4" s="69" t="s">
        <v>230</v>
      </c>
      <c r="CZ4" s="69" t="s">
        <v>231</v>
      </c>
      <c r="DA4" s="69" t="s">
        <v>245</v>
      </c>
    </row>
    <row r="5" spans="1:105" s="71" customFormat="1" ht="14.25" customHeight="1">
      <c r="A5" s="136"/>
      <c r="B5" s="139" t="s">
        <v>232</v>
      </c>
      <c r="C5" s="140"/>
      <c r="D5" s="72" t="s">
        <v>246</v>
      </c>
      <c r="E5" s="73" t="s">
        <v>247</v>
      </c>
      <c r="F5" s="73" t="s">
        <v>247</v>
      </c>
      <c r="G5" s="73" t="s">
        <v>247</v>
      </c>
      <c r="H5" s="73" t="s">
        <v>247</v>
      </c>
      <c r="I5" s="73" t="s">
        <v>247</v>
      </c>
      <c r="J5" s="73" t="s">
        <v>247</v>
      </c>
      <c r="K5" s="73" t="s">
        <v>247</v>
      </c>
      <c r="L5" s="73" t="s">
        <v>247</v>
      </c>
      <c r="M5" s="73" t="s">
        <v>247</v>
      </c>
      <c r="N5" s="73" t="s">
        <v>247</v>
      </c>
      <c r="O5" s="73" t="s">
        <v>247</v>
      </c>
      <c r="P5" s="73" t="s">
        <v>247</v>
      </c>
      <c r="Q5" s="73" t="s">
        <v>247</v>
      </c>
      <c r="R5" s="73" t="s">
        <v>247</v>
      </c>
      <c r="S5" s="73" t="s">
        <v>247</v>
      </c>
      <c r="T5" s="73" t="s">
        <v>247</v>
      </c>
      <c r="U5" s="73" t="s">
        <v>247</v>
      </c>
      <c r="V5" s="73" t="s">
        <v>247</v>
      </c>
      <c r="W5" s="73" t="s">
        <v>247</v>
      </c>
      <c r="X5" s="73" t="s">
        <v>247</v>
      </c>
      <c r="Y5" s="73" t="s">
        <v>247</v>
      </c>
      <c r="Z5" s="73" t="s">
        <v>247</v>
      </c>
      <c r="AA5" s="73" t="s">
        <v>247</v>
      </c>
      <c r="AB5" s="73" t="s">
        <v>247</v>
      </c>
      <c r="AC5" s="73" t="s">
        <v>247</v>
      </c>
      <c r="AD5" s="73" t="s">
        <v>247</v>
      </c>
      <c r="AE5" s="73" t="s">
        <v>247</v>
      </c>
      <c r="AF5" s="73" t="s">
        <v>247</v>
      </c>
      <c r="AG5" s="73" t="s">
        <v>247</v>
      </c>
      <c r="AH5" s="73" t="s">
        <v>247</v>
      </c>
      <c r="AI5" s="73" t="s">
        <v>247</v>
      </c>
      <c r="AJ5" s="73" t="s">
        <v>247</v>
      </c>
      <c r="AK5" s="73" t="s">
        <v>247</v>
      </c>
      <c r="AL5" s="73" t="s">
        <v>247</v>
      </c>
      <c r="AM5" s="73" t="s">
        <v>247</v>
      </c>
      <c r="AN5" s="73" t="s">
        <v>247</v>
      </c>
      <c r="AO5" s="73" t="s">
        <v>247</v>
      </c>
      <c r="AP5" s="73" t="s">
        <v>247</v>
      </c>
      <c r="AQ5" s="73" t="s">
        <v>247</v>
      </c>
      <c r="AR5" s="73" t="s">
        <v>247</v>
      </c>
      <c r="AS5" s="73" t="s">
        <v>247</v>
      </c>
      <c r="AT5" s="73" t="s">
        <v>247</v>
      </c>
      <c r="AU5" s="73" t="s">
        <v>247</v>
      </c>
      <c r="AV5" s="73" t="s">
        <v>247</v>
      </c>
      <c r="AW5" s="73" t="s">
        <v>247</v>
      </c>
      <c r="AX5" s="73" t="s">
        <v>247</v>
      </c>
      <c r="AY5" s="73" t="s">
        <v>247</v>
      </c>
      <c r="AZ5" s="73" t="s">
        <v>247</v>
      </c>
      <c r="BA5" s="73" t="s">
        <v>247</v>
      </c>
      <c r="BB5" s="73" t="s">
        <v>247</v>
      </c>
      <c r="BC5" s="73" t="s">
        <v>247</v>
      </c>
      <c r="BD5" s="73" t="s">
        <v>247</v>
      </c>
      <c r="BE5" s="73" t="s">
        <v>247</v>
      </c>
      <c r="BF5" s="73" t="s">
        <v>247</v>
      </c>
      <c r="BG5" s="73" t="s">
        <v>247</v>
      </c>
      <c r="BH5" s="73" t="s">
        <v>247</v>
      </c>
      <c r="BI5" s="73" t="s">
        <v>247</v>
      </c>
      <c r="BJ5" s="73" t="s">
        <v>247</v>
      </c>
      <c r="BK5" s="73" t="s">
        <v>247</v>
      </c>
      <c r="BL5" s="73" t="s">
        <v>247</v>
      </c>
      <c r="BM5" s="73" t="s">
        <v>247</v>
      </c>
      <c r="BN5" s="73" t="s">
        <v>247</v>
      </c>
      <c r="BO5" s="73" t="s">
        <v>247</v>
      </c>
      <c r="BP5" s="73" t="s">
        <v>247</v>
      </c>
      <c r="BQ5" s="73" t="s">
        <v>247</v>
      </c>
      <c r="BR5" s="73" t="s">
        <v>247</v>
      </c>
      <c r="BS5" s="73" t="s">
        <v>247</v>
      </c>
      <c r="BT5" s="73" t="s">
        <v>247</v>
      </c>
      <c r="BU5" s="73" t="s">
        <v>247</v>
      </c>
      <c r="BV5" s="73" t="s">
        <v>247</v>
      </c>
      <c r="BW5" s="73" t="s">
        <v>247</v>
      </c>
      <c r="BX5" s="73" t="s">
        <v>247</v>
      </c>
      <c r="BY5" s="73" t="s">
        <v>247</v>
      </c>
      <c r="BZ5" s="73" t="s">
        <v>247</v>
      </c>
      <c r="CA5" s="73" t="s">
        <v>247</v>
      </c>
      <c r="CB5" s="73" t="s">
        <v>247</v>
      </c>
      <c r="CC5" s="73" t="s">
        <v>247</v>
      </c>
      <c r="CD5" s="73" t="s">
        <v>247</v>
      </c>
      <c r="CE5" s="73" t="s">
        <v>247</v>
      </c>
      <c r="CF5" s="73" t="s">
        <v>247</v>
      </c>
      <c r="CG5" s="73" t="s">
        <v>247</v>
      </c>
      <c r="CH5" s="73" t="s">
        <v>247</v>
      </c>
      <c r="CI5" s="73" t="s">
        <v>247</v>
      </c>
      <c r="CJ5" s="73" t="s">
        <v>247</v>
      </c>
      <c r="CK5" s="73" t="s">
        <v>247</v>
      </c>
      <c r="CL5" s="73" t="s">
        <v>247</v>
      </c>
      <c r="CM5" s="73" t="s">
        <v>247</v>
      </c>
      <c r="CN5" s="73" t="s">
        <v>247</v>
      </c>
      <c r="CO5" s="73" t="s">
        <v>247</v>
      </c>
      <c r="CP5" s="73" t="s">
        <v>247</v>
      </c>
      <c r="CQ5" s="73" t="s">
        <v>247</v>
      </c>
      <c r="CR5" s="73" t="s">
        <v>247</v>
      </c>
      <c r="CS5" s="73" t="s">
        <v>247</v>
      </c>
      <c r="CT5" s="73" t="s">
        <v>247</v>
      </c>
      <c r="CU5" s="73" t="s">
        <v>247</v>
      </c>
      <c r="CV5" s="73" t="s">
        <v>247</v>
      </c>
      <c r="CW5" s="73" t="s">
        <v>247</v>
      </c>
      <c r="CX5" s="73" t="s">
        <v>247</v>
      </c>
      <c r="CY5" s="73" t="s">
        <v>247</v>
      </c>
      <c r="CZ5" s="73" t="s">
        <v>247</v>
      </c>
      <c r="DA5" s="73" t="s">
        <v>248</v>
      </c>
    </row>
    <row r="6" spans="1:105" s="79" customFormat="1" ht="12">
      <c r="A6" s="121" t="s">
        <v>249</v>
      </c>
      <c r="B6" s="74" t="s">
        <v>233</v>
      </c>
      <c r="C6" s="75" t="s">
        <v>234</v>
      </c>
      <c r="D6" s="76">
        <v>15927167</v>
      </c>
      <c r="E6" s="77">
        <v>328461</v>
      </c>
      <c r="F6" s="77">
        <v>357403</v>
      </c>
      <c r="G6" s="77">
        <v>359674</v>
      </c>
      <c r="H6" s="77">
        <v>372532</v>
      </c>
      <c r="I6" s="77">
        <v>384269</v>
      </c>
      <c r="J6" s="77">
        <v>387447</v>
      </c>
      <c r="K6" s="77">
        <v>387354</v>
      </c>
      <c r="L6" s="77">
        <v>371223</v>
      </c>
      <c r="M6" s="77">
        <v>399826</v>
      </c>
      <c r="N6" s="77">
        <v>395966</v>
      </c>
      <c r="O6" s="77">
        <v>404183</v>
      </c>
      <c r="P6" s="77">
        <v>410366</v>
      </c>
      <c r="Q6" s="77">
        <v>406339</v>
      </c>
      <c r="R6" s="77">
        <v>403095</v>
      </c>
      <c r="S6" s="77">
        <v>399252</v>
      </c>
      <c r="T6" s="77">
        <v>397066</v>
      </c>
      <c r="U6" s="77">
        <v>385987</v>
      </c>
      <c r="V6" s="77">
        <v>367641</v>
      </c>
      <c r="W6" s="78">
        <v>381284</v>
      </c>
      <c r="X6" s="78">
        <v>374289</v>
      </c>
      <c r="Y6" s="78">
        <v>356463</v>
      </c>
      <c r="Z6" s="77">
        <v>344755</v>
      </c>
      <c r="AA6" s="77">
        <v>339912</v>
      </c>
      <c r="AB6" s="77">
        <v>345083</v>
      </c>
      <c r="AC6" s="77">
        <v>291931</v>
      </c>
      <c r="AD6" s="77">
        <v>273483</v>
      </c>
      <c r="AE6" s="77">
        <v>240690</v>
      </c>
      <c r="AF6" s="77">
        <v>213213</v>
      </c>
      <c r="AG6" s="77">
        <v>175348</v>
      </c>
      <c r="AH6" s="77">
        <v>158729</v>
      </c>
      <c r="AI6" s="77">
        <v>185787</v>
      </c>
      <c r="AJ6" s="77">
        <v>190931</v>
      </c>
      <c r="AK6" s="77">
        <v>188802</v>
      </c>
      <c r="AL6" s="77">
        <v>192255</v>
      </c>
      <c r="AM6" s="77">
        <v>193339</v>
      </c>
      <c r="AN6" s="77">
        <v>185581</v>
      </c>
      <c r="AO6" s="77">
        <v>176402</v>
      </c>
      <c r="AP6" s="77">
        <v>175871</v>
      </c>
      <c r="AQ6" s="77">
        <v>168510</v>
      </c>
      <c r="AR6" s="77">
        <v>168718</v>
      </c>
      <c r="AS6" s="77">
        <v>165941</v>
      </c>
      <c r="AT6" s="77">
        <v>162943</v>
      </c>
      <c r="AU6" s="77">
        <v>165293</v>
      </c>
      <c r="AV6" s="77">
        <v>171833</v>
      </c>
      <c r="AW6" s="77">
        <v>175457</v>
      </c>
      <c r="AX6" s="77">
        <v>171125</v>
      </c>
      <c r="AY6" s="77">
        <v>168748</v>
      </c>
      <c r="AZ6" s="77">
        <v>162243</v>
      </c>
      <c r="BA6" s="77">
        <v>159967</v>
      </c>
      <c r="BB6" s="77">
        <v>152383</v>
      </c>
      <c r="BC6" s="77">
        <v>139909</v>
      </c>
      <c r="BD6" s="77">
        <v>131260</v>
      </c>
      <c r="BE6" s="77">
        <v>132457</v>
      </c>
      <c r="BF6" s="77">
        <v>129779</v>
      </c>
      <c r="BG6" s="77">
        <v>113870</v>
      </c>
      <c r="BH6" s="77">
        <v>102948</v>
      </c>
      <c r="BI6" s="77">
        <v>97184</v>
      </c>
      <c r="BJ6" s="77">
        <v>94514</v>
      </c>
      <c r="BK6" s="77">
        <v>85904</v>
      </c>
      <c r="BL6" s="77">
        <v>83997</v>
      </c>
      <c r="BM6" s="77">
        <v>84571</v>
      </c>
      <c r="BN6" s="77">
        <v>80918</v>
      </c>
      <c r="BO6" s="77">
        <v>84474</v>
      </c>
      <c r="BP6" s="77">
        <v>68670</v>
      </c>
      <c r="BQ6" s="77">
        <v>63988</v>
      </c>
      <c r="BR6" s="77">
        <v>59741</v>
      </c>
      <c r="BS6" s="77">
        <v>52372</v>
      </c>
      <c r="BT6" s="77">
        <v>50366</v>
      </c>
      <c r="BU6" s="77">
        <v>45505</v>
      </c>
      <c r="BV6" s="77">
        <v>43441</v>
      </c>
      <c r="BW6" s="77">
        <v>36737</v>
      </c>
      <c r="BX6" s="77">
        <v>32227</v>
      </c>
      <c r="BY6" s="77">
        <v>31037</v>
      </c>
      <c r="BZ6" s="77">
        <v>27244</v>
      </c>
      <c r="CA6" s="77">
        <v>24974</v>
      </c>
      <c r="CB6" s="77">
        <v>20744</v>
      </c>
      <c r="CC6" s="77">
        <v>20218</v>
      </c>
      <c r="CD6" s="77">
        <v>15616</v>
      </c>
      <c r="CE6" s="77">
        <v>13043</v>
      </c>
      <c r="CF6" s="77">
        <v>11868</v>
      </c>
      <c r="CG6" s="77">
        <v>9586</v>
      </c>
      <c r="CH6" s="77">
        <v>8171</v>
      </c>
      <c r="CI6" s="77">
        <v>7219</v>
      </c>
      <c r="CJ6" s="77">
        <v>5593</v>
      </c>
      <c r="CK6" s="77">
        <v>4511</v>
      </c>
      <c r="CL6" s="77">
        <v>17118</v>
      </c>
      <c r="CM6" s="143" t="s">
        <v>250</v>
      </c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5"/>
    </row>
    <row r="7" spans="1:105" s="79" customFormat="1" ht="12">
      <c r="A7" s="122"/>
      <c r="B7" s="80" t="s">
        <v>235</v>
      </c>
      <c r="C7" s="81" t="s">
        <v>236</v>
      </c>
      <c r="D7" s="82">
        <v>8354012</v>
      </c>
      <c r="E7" s="83">
        <v>169774</v>
      </c>
      <c r="F7" s="83">
        <v>184404</v>
      </c>
      <c r="G7" s="83">
        <v>184774</v>
      </c>
      <c r="H7" s="83">
        <v>191539</v>
      </c>
      <c r="I7" s="83">
        <v>197962</v>
      </c>
      <c r="J7" s="83">
        <v>199285</v>
      </c>
      <c r="K7" s="83">
        <v>199386</v>
      </c>
      <c r="L7" s="83">
        <v>191252</v>
      </c>
      <c r="M7" s="83">
        <v>205404</v>
      </c>
      <c r="N7" s="83">
        <v>203007</v>
      </c>
      <c r="O7" s="83">
        <v>207839</v>
      </c>
      <c r="P7" s="83">
        <v>210346</v>
      </c>
      <c r="Q7" s="83">
        <v>209120</v>
      </c>
      <c r="R7" s="83">
        <v>207241</v>
      </c>
      <c r="S7" s="83">
        <v>205410</v>
      </c>
      <c r="T7" s="83">
        <v>203351</v>
      </c>
      <c r="U7" s="83">
        <v>197534</v>
      </c>
      <c r="V7" s="83">
        <v>187994</v>
      </c>
      <c r="W7" s="83">
        <v>195211</v>
      </c>
      <c r="X7" s="83">
        <v>191678</v>
      </c>
      <c r="Y7" s="83">
        <v>182267</v>
      </c>
      <c r="Z7" s="83">
        <v>176355</v>
      </c>
      <c r="AA7" s="83">
        <v>173964</v>
      </c>
      <c r="AB7" s="83">
        <v>176050</v>
      </c>
      <c r="AC7" s="83">
        <v>149707</v>
      </c>
      <c r="AD7" s="83">
        <v>140523</v>
      </c>
      <c r="AE7" s="83">
        <v>123674</v>
      </c>
      <c r="AF7" s="83">
        <v>109394</v>
      </c>
      <c r="AG7" s="83">
        <v>89991</v>
      </c>
      <c r="AH7" s="83">
        <v>81495</v>
      </c>
      <c r="AI7" s="83">
        <v>95373</v>
      </c>
      <c r="AJ7" s="83">
        <v>98187</v>
      </c>
      <c r="AK7" s="83">
        <v>96786</v>
      </c>
      <c r="AL7" s="83">
        <v>98689</v>
      </c>
      <c r="AM7" s="83">
        <v>98662</v>
      </c>
      <c r="AN7" s="83">
        <v>94335</v>
      </c>
      <c r="AO7" s="83">
        <v>89989</v>
      </c>
      <c r="AP7" s="83">
        <v>89684</v>
      </c>
      <c r="AQ7" s="83">
        <v>86467</v>
      </c>
      <c r="AR7" s="83">
        <v>86621</v>
      </c>
      <c r="AS7" s="83">
        <v>86816</v>
      </c>
      <c r="AT7" s="83">
        <v>87443</v>
      </c>
      <c r="AU7" s="83">
        <v>91200</v>
      </c>
      <c r="AV7" s="83">
        <v>97547</v>
      </c>
      <c r="AW7" s="83">
        <v>103310</v>
      </c>
      <c r="AX7" s="83">
        <v>101711</v>
      </c>
      <c r="AY7" s="83">
        <v>101279</v>
      </c>
      <c r="AZ7" s="83">
        <v>98340</v>
      </c>
      <c r="BA7" s="83">
        <v>96683</v>
      </c>
      <c r="BB7" s="83">
        <v>93272</v>
      </c>
      <c r="BC7" s="83">
        <v>84368</v>
      </c>
      <c r="BD7" s="83">
        <v>78569</v>
      </c>
      <c r="BE7" s="83">
        <v>79003</v>
      </c>
      <c r="BF7" s="83">
        <v>77165</v>
      </c>
      <c r="BG7" s="83">
        <v>67178</v>
      </c>
      <c r="BH7" s="83">
        <v>60337</v>
      </c>
      <c r="BI7" s="83">
        <v>56375</v>
      </c>
      <c r="BJ7" s="83">
        <v>54086</v>
      </c>
      <c r="BK7" s="83">
        <v>49248</v>
      </c>
      <c r="BL7" s="83">
        <v>47360</v>
      </c>
      <c r="BM7" s="83">
        <v>47816</v>
      </c>
      <c r="BN7" s="83">
        <v>45379</v>
      </c>
      <c r="BO7" s="83">
        <v>49398</v>
      </c>
      <c r="BP7" s="83">
        <v>35522</v>
      </c>
      <c r="BQ7" s="83">
        <v>33169</v>
      </c>
      <c r="BR7" s="83">
        <v>31193</v>
      </c>
      <c r="BS7" s="83">
        <v>26655</v>
      </c>
      <c r="BT7" s="83">
        <v>25689</v>
      </c>
      <c r="BU7" s="83">
        <v>22647</v>
      </c>
      <c r="BV7" s="83">
        <v>21160</v>
      </c>
      <c r="BW7" s="83">
        <v>17862</v>
      </c>
      <c r="BX7" s="83">
        <v>15641</v>
      </c>
      <c r="BY7" s="83">
        <v>14566</v>
      </c>
      <c r="BZ7" s="83">
        <v>12272</v>
      </c>
      <c r="CA7" s="83">
        <v>11233</v>
      </c>
      <c r="CB7" s="83">
        <v>9066</v>
      </c>
      <c r="CC7" s="83">
        <v>8465</v>
      </c>
      <c r="CD7" s="83">
        <v>6349</v>
      </c>
      <c r="CE7" s="83">
        <v>5457</v>
      </c>
      <c r="CF7" s="83">
        <v>4691</v>
      </c>
      <c r="CG7" s="83">
        <v>3666</v>
      </c>
      <c r="CH7" s="83">
        <v>3020</v>
      </c>
      <c r="CI7" s="83">
        <v>2608</v>
      </c>
      <c r="CJ7" s="83">
        <v>1954</v>
      </c>
      <c r="CK7" s="83">
        <v>1561</v>
      </c>
      <c r="CL7" s="83">
        <v>4959</v>
      </c>
      <c r="CM7" s="143" t="s">
        <v>250</v>
      </c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5"/>
    </row>
    <row r="8" spans="1:105" s="79" customFormat="1" ht="12">
      <c r="A8" s="123"/>
      <c r="B8" s="80" t="s">
        <v>237</v>
      </c>
      <c r="C8" s="81" t="s">
        <v>238</v>
      </c>
      <c r="D8" s="82">
        <v>7573155</v>
      </c>
      <c r="E8" s="83">
        <v>158687</v>
      </c>
      <c r="F8" s="83">
        <v>172999</v>
      </c>
      <c r="G8" s="83">
        <v>174900</v>
      </c>
      <c r="H8" s="83">
        <v>180993</v>
      </c>
      <c r="I8" s="83">
        <v>186307</v>
      </c>
      <c r="J8" s="83">
        <v>188162</v>
      </c>
      <c r="K8" s="83">
        <v>187968</v>
      </c>
      <c r="L8" s="83">
        <v>179971</v>
      </c>
      <c r="M8" s="83">
        <v>194422</v>
      </c>
      <c r="N8" s="83">
        <v>192959</v>
      </c>
      <c r="O8" s="83">
        <v>196344</v>
      </c>
      <c r="P8" s="83">
        <v>200020</v>
      </c>
      <c r="Q8" s="83">
        <v>197219</v>
      </c>
      <c r="R8" s="83">
        <v>195854</v>
      </c>
      <c r="S8" s="83">
        <v>193842</v>
      </c>
      <c r="T8" s="83">
        <v>193715</v>
      </c>
      <c r="U8" s="83">
        <v>188453</v>
      </c>
      <c r="V8" s="83">
        <v>179647</v>
      </c>
      <c r="W8" s="83">
        <v>186073</v>
      </c>
      <c r="X8" s="83">
        <v>182611</v>
      </c>
      <c r="Y8" s="83">
        <v>174196</v>
      </c>
      <c r="Z8" s="83">
        <v>168400</v>
      </c>
      <c r="AA8" s="83">
        <v>165948</v>
      </c>
      <c r="AB8" s="83">
        <v>169033</v>
      </c>
      <c r="AC8" s="83">
        <v>142224</v>
      </c>
      <c r="AD8" s="83">
        <v>132960</v>
      </c>
      <c r="AE8" s="83">
        <v>117016</v>
      </c>
      <c r="AF8" s="83">
        <v>103819</v>
      </c>
      <c r="AG8" s="83">
        <v>85357</v>
      </c>
      <c r="AH8" s="83">
        <v>77234</v>
      </c>
      <c r="AI8" s="83">
        <v>90414</v>
      </c>
      <c r="AJ8" s="83">
        <v>92744</v>
      </c>
      <c r="AK8" s="83">
        <v>92016</v>
      </c>
      <c r="AL8" s="83">
        <v>93566</v>
      </c>
      <c r="AM8" s="83">
        <v>94677</v>
      </c>
      <c r="AN8" s="83">
        <v>91246</v>
      </c>
      <c r="AO8" s="83">
        <v>86413</v>
      </c>
      <c r="AP8" s="83">
        <v>86187</v>
      </c>
      <c r="AQ8" s="83">
        <v>82043</v>
      </c>
      <c r="AR8" s="83">
        <v>82097</v>
      </c>
      <c r="AS8" s="83">
        <v>79125</v>
      </c>
      <c r="AT8" s="83">
        <v>75500</v>
      </c>
      <c r="AU8" s="83">
        <v>74093</v>
      </c>
      <c r="AV8" s="83">
        <v>74286</v>
      </c>
      <c r="AW8" s="83">
        <v>72147</v>
      </c>
      <c r="AX8" s="83">
        <v>69414</v>
      </c>
      <c r="AY8" s="83">
        <v>67469</v>
      </c>
      <c r="AZ8" s="83">
        <v>63903</v>
      </c>
      <c r="BA8" s="83">
        <v>63284</v>
      </c>
      <c r="BB8" s="83">
        <v>59111</v>
      </c>
      <c r="BC8" s="83">
        <v>55541</v>
      </c>
      <c r="BD8" s="83">
        <v>52691</v>
      </c>
      <c r="BE8" s="83">
        <v>53454</v>
      </c>
      <c r="BF8" s="83">
        <v>52614</v>
      </c>
      <c r="BG8" s="83">
        <v>46692</v>
      </c>
      <c r="BH8" s="83">
        <v>42611</v>
      </c>
      <c r="BI8" s="83">
        <v>40809</v>
      </c>
      <c r="BJ8" s="83">
        <v>40428</v>
      </c>
      <c r="BK8" s="83">
        <v>36656</v>
      </c>
      <c r="BL8" s="83">
        <v>36637</v>
      </c>
      <c r="BM8" s="83">
        <v>36755</v>
      </c>
      <c r="BN8" s="83">
        <v>35539</v>
      </c>
      <c r="BO8" s="83">
        <v>35076</v>
      </c>
      <c r="BP8" s="83">
        <v>33148</v>
      </c>
      <c r="BQ8" s="83">
        <v>30819</v>
      </c>
      <c r="BR8" s="83">
        <v>28548</v>
      </c>
      <c r="BS8" s="83">
        <v>25717</v>
      </c>
      <c r="BT8" s="83">
        <v>24677</v>
      </c>
      <c r="BU8" s="83">
        <v>22858</v>
      </c>
      <c r="BV8" s="83">
        <v>22281</v>
      </c>
      <c r="BW8" s="83">
        <v>18875</v>
      </c>
      <c r="BX8" s="83">
        <v>16586</v>
      </c>
      <c r="BY8" s="83">
        <v>16471</v>
      </c>
      <c r="BZ8" s="83">
        <v>14972</v>
      </c>
      <c r="CA8" s="83">
        <v>13741</v>
      </c>
      <c r="CB8" s="83">
        <v>11678</v>
      </c>
      <c r="CC8" s="83">
        <v>11753</v>
      </c>
      <c r="CD8" s="83">
        <v>9267</v>
      </c>
      <c r="CE8" s="83">
        <v>7586</v>
      </c>
      <c r="CF8" s="83">
        <v>7177</v>
      </c>
      <c r="CG8" s="83">
        <v>5920</v>
      </c>
      <c r="CH8" s="83">
        <v>5151</v>
      </c>
      <c r="CI8" s="83">
        <v>4611</v>
      </c>
      <c r="CJ8" s="83">
        <v>3639</v>
      </c>
      <c r="CK8" s="83">
        <v>2950</v>
      </c>
      <c r="CL8" s="83">
        <v>12159</v>
      </c>
      <c r="CM8" s="143" t="s">
        <v>250</v>
      </c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5"/>
    </row>
    <row r="9" spans="1:105" s="79" customFormat="1" ht="12">
      <c r="A9" s="121" t="s">
        <v>251</v>
      </c>
      <c r="B9" s="74" t="s">
        <v>233</v>
      </c>
      <c r="C9" s="75" t="s">
        <v>234</v>
      </c>
      <c r="D9" s="76">
        <v>16223089</v>
      </c>
      <c r="E9" s="77">
        <v>338281</v>
      </c>
      <c r="F9" s="77">
        <v>356170</v>
      </c>
      <c r="G9" s="77">
        <v>361478</v>
      </c>
      <c r="H9" s="77">
        <v>363206</v>
      </c>
      <c r="I9" s="77">
        <v>373316</v>
      </c>
      <c r="J9" s="77">
        <v>383972</v>
      </c>
      <c r="K9" s="77">
        <v>386586</v>
      </c>
      <c r="L9" s="77">
        <v>386556</v>
      </c>
      <c r="M9" s="77">
        <v>371539</v>
      </c>
      <c r="N9" s="77">
        <v>399274</v>
      </c>
      <c r="O9" s="77">
        <v>395069</v>
      </c>
      <c r="P9" s="77">
        <v>403798</v>
      </c>
      <c r="Q9" s="77">
        <v>409914</v>
      </c>
      <c r="R9" s="77">
        <v>406013</v>
      </c>
      <c r="S9" s="77">
        <v>402449</v>
      </c>
      <c r="T9" s="77">
        <v>399523</v>
      </c>
      <c r="U9" s="77">
        <v>395810</v>
      </c>
      <c r="V9" s="77">
        <v>384827</v>
      </c>
      <c r="W9" s="78">
        <v>366739</v>
      </c>
      <c r="X9" s="78">
        <v>380088</v>
      </c>
      <c r="Y9" s="78">
        <v>374751</v>
      </c>
      <c r="Z9" s="77">
        <v>355476</v>
      </c>
      <c r="AA9" s="77">
        <v>344272</v>
      </c>
      <c r="AB9" s="77">
        <v>338676</v>
      </c>
      <c r="AC9" s="77">
        <v>343648</v>
      </c>
      <c r="AD9" s="77">
        <v>290657</v>
      </c>
      <c r="AE9" s="77">
        <v>272030</v>
      </c>
      <c r="AF9" s="77">
        <v>239818</v>
      </c>
      <c r="AG9" s="77">
        <v>212093</v>
      </c>
      <c r="AH9" s="77">
        <v>176575</v>
      </c>
      <c r="AI9" s="77">
        <v>160502</v>
      </c>
      <c r="AJ9" s="77">
        <v>185681</v>
      </c>
      <c r="AK9" s="77">
        <v>190416</v>
      </c>
      <c r="AL9" s="77">
        <v>188246</v>
      </c>
      <c r="AM9" s="77">
        <v>191702</v>
      </c>
      <c r="AN9" s="77">
        <v>192571</v>
      </c>
      <c r="AO9" s="77">
        <v>184670</v>
      </c>
      <c r="AP9" s="77">
        <v>175926</v>
      </c>
      <c r="AQ9" s="77">
        <v>174911</v>
      </c>
      <c r="AR9" s="77">
        <v>168740</v>
      </c>
      <c r="AS9" s="77">
        <v>168630</v>
      </c>
      <c r="AT9" s="77">
        <v>165651</v>
      </c>
      <c r="AU9" s="77">
        <v>162812</v>
      </c>
      <c r="AV9" s="77">
        <v>165431</v>
      </c>
      <c r="AW9" s="77">
        <v>171697</v>
      </c>
      <c r="AX9" s="77">
        <v>174882</v>
      </c>
      <c r="AY9" s="77">
        <v>170444</v>
      </c>
      <c r="AZ9" s="77">
        <v>168383</v>
      </c>
      <c r="BA9" s="77">
        <v>161895</v>
      </c>
      <c r="BB9" s="77">
        <v>159432</v>
      </c>
      <c r="BC9" s="77">
        <v>151956</v>
      </c>
      <c r="BD9" s="77">
        <v>138608</v>
      </c>
      <c r="BE9" s="77">
        <v>129492</v>
      </c>
      <c r="BF9" s="77">
        <v>130401</v>
      </c>
      <c r="BG9" s="77">
        <v>127732</v>
      </c>
      <c r="BH9" s="77">
        <v>111963</v>
      </c>
      <c r="BI9" s="77">
        <v>101218</v>
      </c>
      <c r="BJ9" s="77">
        <v>96058</v>
      </c>
      <c r="BK9" s="77">
        <v>93279</v>
      </c>
      <c r="BL9" s="77">
        <v>84560</v>
      </c>
      <c r="BM9" s="77">
        <v>82559</v>
      </c>
      <c r="BN9" s="77">
        <v>82938</v>
      </c>
      <c r="BO9" s="77">
        <v>79531</v>
      </c>
      <c r="BP9" s="77">
        <v>82361</v>
      </c>
      <c r="BQ9" s="77">
        <v>67139</v>
      </c>
      <c r="BR9" s="77">
        <v>62267</v>
      </c>
      <c r="BS9" s="77">
        <v>57965</v>
      </c>
      <c r="BT9" s="77">
        <v>50802</v>
      </c>
      <c r="BU9" s="77">
        <v>48751</v>
      </c>
      <c r="BV9" s="77">
        <v>43923</v>
      </c>
      <c r="BW9" s="77">
        <v>41522</v>
      </c>
      <c r="BX9" s="77">
        <v>35302</v>
      </c>
      <c r="BY9" s="77">
        <v>30581</v>
      </c>
      <c r="BZ9" s="77">
        <v>29357</v>
      </c>
      <c r="CA9" s="77">
        <v>25552</v>
      </c>
      <c r="CB9" s="77">
        <v>23216</v>
      </c>
      <c r="CC9" s="77">
        <v>19080</v>
      </c>
      <c r="CD9" s="77">
        <v>18674</v>
      </c>
      <c r="CE9" s="77">
        <v>14347</v>
      </c>
      <c r="CF9" s="77">
        <v>11782</v>
      </c>
      <c r="CG9" s="77">
        <v>10736</v>
      </c>
      <c r="CH9" s="77">
        <v>8534</v>
      </c>
      <c r="CI9" s="77">
        <v>7111</v>
      </c>
      <c r="CJ9" s="77">
        <v>6258</v>
      </c>
      <c r="CK9" s="77">
        <v>4757</v>
      </c>
      <c r="CL9" s="77">
        <v>3783</v>
      </c>
      <c r="CM9" s="77">
        <v>3240</v>
      </c>
      <c r="CN9" s="77">
        <v>2600</v>
      </c>
      <c r="CO9" s="77">
        <v>2221</v>
      </c>
      <c r="CP9" s="77">
        <v>1536</v>
      </c>
      <c r="CQ9" s="77">
        <v>4171</v>
      </c>
      <c r="CR9" s="143" t="s">
        <v>252</v>
      </c>
      <c r="CS9" s="144"/>
      <c r="CT9" s="144"/>
      <c r="CU9" s="144"/>
      <c r="CV9" s="144"/>
      <c r="CW9" s="144"/>
      <c r="CX9" s="144"/>
      <c r="CY9" s="144"/>
      <c r="CZ9" s="144"/>
      <c r="DA9" s="145"/>
    </row>
    <row r="10" spans="1:105" s="79" customFormat="1" ht="12">
      <c r="A10" s="122"/>
      <c r="B10" s="80" t="s">
        <v>235</v>
      </c>
      <c r="C10" s="81" t="s">
        <v>236</v>
      </c>
      <c r="D10" s="82">
        <v>8501391</v>
      </c>
      <c r="E10" s="83">
        <v>174666</v>
      </c>
      <c r="F10" s="83">
        <v>183721</v>
      </c>
      <c r="G10" s="83">
        <v>186206</v>
      </c>
      <c r="H10" s="83">
        <v>186603</v>
      </c>
      <c r="I10" s="83">
        <v>192020</v>
      </c>
      <c r="J10" s="83">
        <v>197714</v>
      </c>
      <c r="K10" s="83">
        <v>198687</v>
      </c>
      <c r="L10" s="83">
        <v>199208</v>
      </c>
      <c r="M10" s="83">
        <v>191485</v>
      </c>
      <c r="N10" s="83">
        <v>205054</v>
      </c>
      <c r="O10" s="83">
        <v>202554</v>
      </c>
      <c r="P10" s="83">
        <v>207631</v>
      </c>
      <c r="Q10" s="83">
        <v>209995</v>
      </c>
      <c r="R10" s="83">
        <v>208781</v>
      </c>
      <c r="S10" s="83">
        <v>206938</v>
      </c>
      <c r="T10" s="83">
        <v>205516</v>
      </c>
      <c r="U10" s="83">
        <v>202582</v>
      </c>
      <c r="V10" s="83">
        <v>196963</v>
      </c>
      <c r="W10" s="83">
        <v>187379</v>
      </c>
      <c r="X10" s="83">
        <v>194298</v>
      </c>
      <c r="Y10" s="83">
        <v>191912</v>
      </c>
      <c r="Z10" s="83">
        <v>181732</v>
      </c>
      <c r="AA10" s="83">
        <v>175997</v>
      </c>
      <c r="AB10" s="83">
        <v>173348</v>
      </c>
      <c r="AC10" s="83">
        <v>175263</v>
      </c>
      <c r="AD10" s="83">
        <v>148857</v>
      </c>
      <c r="AE10" s="83">
        <v>139911</v>
      </c>
      <c r="AF10" s="83">
        <v>123066</v>
      </c>
      <c r="AG10" s="83">
        <v>108673</v>
      </c>
      <c r="AH10" s="83">
        <v>90821</v>
      </c>
      <c r="AI10" s="83">
        <v>82442</v>
      </c>
      <c r="AJ10" s="83">
        <v>95313</v>
      </c>
      <c r="AK10" s="83">
        <v>97903</v>
      </c>
      <c r="AL10" s="83">
        <v>96574</v>
      </c>
      <c r="AM10" s="83">
        <v>98386</v>
      </c>
      <c r="AN10" s="83">
        <v>98410</v>
      </c>
      <c r="AO10" s="83">
        <v>93634</v>
      </c>
      <c r="AP10" s="83">
        <v>89913</v>
      </c>
      <c r="AQ10" s="83">
        <v>89174</v>
      </c>
      <c r="AR10" s="83">
        <v>86853</v>
      </c>
      <c r="AS10" s="83">
        <v>86575</v>
      </c>
      <c r="AT10" s="83">
        <v>86722</v>
      </c>
      <c r="AU10" s="83">
        <v>87301</v>
      </c>
      <c r="AV10" s="83">
        <v>91198</v>
      </c>
      <c r="AW10" s="83">
        <v>97637</v>
      </c>
      <c r="AX10" s="83">
        <v>102917</v>
      </c>
      <c r="AY10" s="83">
        <v>101358</v>
      </c>
      <c r="AZ10" s="83">
        <v>101198</v>
      </c>
      <c r="BA10" s="83">
        <v>98132</v>
      </c>
      <c r="BB10" s="83">
        <v>96459</v>
      </c>
      <c r="BC10" s="83">
        <v>93119</v>
      </c>
      <c r="BD10" s="83">
        <v>83169</v>
      </c>
      <c r="BE10" s="83">
        <v>77117</v>
      </c>
      <c r="BF10" s="83">
        <v>77336</v>
      </c>
      <c r="BG10" s="83">
        <v>75511</v>
      </c>
      <c r="BH10" s="83">
        <v>65779</v>
      </c>
      <c r="BI10" s="83">
        <v>59052</v>
      </c>
      <c r="BJ10" s="83">
        <v>55601</v>
      </c>
      <c r="BK10" s="83">
        <v>53175</v>
      </c>
      <c r="BL10" s="83">
        <v>48206</v>
      </c>
      <c r="BM10" s="83">
        <v>46398</v>
      </c>
      <c r="BN10" s="83">
        <v>46724</v>
      </c>
      <c r="BO10" s="83">
        <v>44464</v>
      </c>
      <c r="BP10" s="83">
        <v>47757</v>
      </c>
      <c r="BQ10" s="83">
        <v>34723</v>
      </c>
      <c r="BR10" s="83">
        <v>32234</v>
      </c>
      <c r="BS10" s="83">
        <v>30062</v>
      </c>
      <c r="BT10" s="83">
        <v>25709</v>
      </c>
      <c r="BU10" s="83">
        <v>24673</v>
      </c>
      <c r="BV10" s="83">
        <v>21786</v>
      </c>
      <c r="BW10" s="83">
        <v>20186</v>
      </c>
      <c r="BX10" s="83">
        <v>17142</v>
      </c>
      <c r="BY10" s="83">
        <v>14754</v>
      </c>
      <c r="BZ10" s="83">
        <v>13667</v>
      </c>
      <c r="CA10" s="83">
        <v>11509</v>
      </c>
      <c r="CB10" s="83">
        <v>10280</v>
      </c>
      <c r="CC10" s="83">
        <v>8246</v>
      </c>
      <c r="CD10" s="83">
        <v>7694</v>
      </c>
      <c r="CE10" s="83">
        <v>5735</v>
      </c>
      <c r="CF10" s="83">
        <v>4838</v>
      </c>
      <c r="CG10" s="83">
        <v>4207</v>
      </c>
      <c r="CH10" s="83">
        <v>3225</v>
      </c>
      <c r="CI10" s="83">
        <v>2608</v>
      </c>
      <c r="CJ10" s="83">
        <v>2199</v>
      </c>
      <c r="CK10" s="83">
        <v>1619</v>
      </c>
      <c r="CL10" s="83">
        <v>1274</v>
      </c>
      <c r="CM10" s="83">
        <v>1008</v>
      </c>
      <c r="CN10" s="83">
        <v>810</v>
      </c>
      <c r="CO10" s="83">
        <v>685</v>
      </c>
      <c r="CP10" s="83">
        <v>396</v>
      </c>
      <c r="CQ10" s="83">
        <v>1034</v>
      </c>
      <c r="CR10" s="143" t="s">
        <v>252</v>
      </c>
      <c r="CS10" s="144"/>
      <c r="CT10" s="144"/>
      <c r="CU10" s="144"/>
      <c r="CV10" s="144"/>
      <c r="CW10" s="144"/>
      <c r="CX10" s="144"/>
      <c r="CY10" s="144"/>
      <c r="CZ10" s="144"/>
      <c r="DA10" s="145"/>
    </row>
    <row r="11" spans="1:105" s="79" customFormat="1" ht="12">
      <c r="A11" s="123"/>
      <c r="B11" s="80" t="s">
        <v>237</v>
      </c>
      <c r="C11" s="81" t="s">
        <v>238</v>
      </c>
      <c r="D11" s="82">
        <v>7721698</v>
      </c>
      <c r="E11" s="83">
        <v>163615</v>
      </c>
      <c r="F11" s="83">
        <v>172449</v>
      </c>
      <c r="G11" s="83">
        <v>175272</v>
      </c>
      <c r="H11" s="83">
        <v>176603</v>
      </c>
      <c r="I11" s="83">
        <v>181296</v>
      </c>
      <c r="J11" s="83">
        <v>186258</v>
      </c>
      <c r="K11" s="83">
        <v>187899</v>
      </c>
      <c r="L11" s="83">
        <v>187348</v>
      </c>
      <c r="M11" s="83">
        <v>180054</v>
      </c>
      <c r="N11" s="83">
        <v>194220</v>
      </c>
      <c r="O11" s="83">
        <v>192515</v>
      </c>
      <c r="P11" s="83">
        <v>196167</v>
      </c>
      <c r="Q11" s="83">
        <v>199919</v>
      </c>
      <c r="R11" s="83">
        <v>197232</v>
      </c>
      <c r="S11" s="83">
        <v>195511</v>
      </c>
      <c r="T11" s="83">
        <v>194007</v>
      </c>
      <c r="U11" s="83">
        <v>193228</v>
      </c>
      <c r="V11" s="83">
        <v>187864</v>
      </c>
      <c r="W11" s="83">
        <v>179360</v>
      </c>
      <c r="X11" s="83">
        <v>185790</v>
      </c>
      <c r="Y11" s="83">
        <v>182839</v>
      </c>
      <c r="Z11" s="83">
        <v>173744</v>
      </c>
      <c r="AA11" s="83">
        <v>168275</v>
      </c>
      <c r="AB11" s="83">
        <v>165328</v>
      </c>
      <c r="AC11" s="83">
        <v>168385</v>
      </c>
      <c r="AD11" s="83">
        <v>141800</v>
      </c>
      <c r="AE11" s="83">
        <v>132119</v>
      </c>
      <c r="AF11" s="83">
        <v>116752</v>
      </c>
      <c r="AG11" s="83">
        <v>103420</v>
      </c>
      <c r="AH11" s="83">
        <v>85754</v>
      </c>
      <c r="AI11" s="83">
        <v>78060</v>
      </c>
      <c r="AJ11" s="83">
        <v>90368</v>
      </c>
      <c r="AK11" s="83">
        <v>92513</v>
      </c>
      <c r="AL11" s="83">
        <v>91672</v>
      </c>
      <c r="AM11" s="83">
        <v>93316</v>
      </c>
      <c r="AN11" s="83">
        <v>94161</v>
      </c>
      <c r="AO11" s="83">
        <v>91036</v>
      </c>
      <c r="AP11" s="83">
        <v>86013</v>
      </c>
      <c r="AQ11" s="83">
        <v>85737</v>
      </c>
      <c r="AR11" s="83">
        <v>81887</v>
      </c>
      <c r="AS11" s="83">
        <v>82055</v>
      </c>
      <c r="AT11" s="83">
        <v>78929</v>
      </c>
      <c r="AU11" s="83">
        <v>75511</v>
      </c>
      <c r="AV11" s="83">
        <v>74233</v>
      </c>
      <c r="AW11" s="83">
        <v>74060</v>
      </c>
      <c r="AX11" s="83">
        <v>71965</v>
      </c>
      <c r="AY11" s="83">
        <v>69086</v>
      </c>
      <c r="AZ11" s="83">
        <v>67185</v>
      </c>
      <c r="BA11" s="83">
        <v>63763</v>
      </c>
      <c r="BB11" s="83">
        <v>62973</v>
      </c>
      <c r="BC11" s="83">
        <v>58837</v>
      </c>
      <c r="BD11" s="83">
        <v>55439</v>
      </c>
      <c r="BE11" s="83">
        <v>52375</v>
      </c>
      <c r="BF11" s="83">
        <v>53065</v>
      </c>
      <c r="BG11" s="83">
        <v>52221</v>
      </c>
      <c r="BH11" s="83">
        <v>46184</v>
      </c>
      <c r="BI11" s="83">
        <v>42166</v>
      </c>
      <c r="BJ11" s="83">
        <v>40457</v>
      </c>
      <c r="BK11" s="83">
        <v>40104</v>
      </c>
      <c r="BL11" s="83">
        <v>36354</v>
      </c>
      <c r="BM11" s="83">
        <v>36161</v>
      </c>
      <c r="BN11" s="83">
        <v>36214</v>
      </c>
      <c r="BO11" s="83">
        <v>35067</v>
      </c>
      <c r="BP11" s="83">
        <v>34604</v>
      </c>
      <c r="BQ11" s="83">
        <v>32416</v>
      </c>
      <c r="BR11" s="83">
        <v>30033</v>
      </c>
      <c r="BS11" s="83">
        <v>27903</v>
      </c>
      <c r="BT11" s="83">
        <v>25093</v>
      </c>
      <c r="BU11" s="83">
        <v>24078</v>
      </c>
      <c r="BV11" s="83">
        <v>22137</v>
      </c>
      <c r="BW11" s="83">
        <v>21336</v>
      </c>
      <c r="BX11" s="83">
        <v>18160</v>
      </c>
      <c r="BY11" s="83">
        <v>15827</v>
      </c>
      <c r="BZ11" s="83">
        <v>15690</v>
      </c>
      <c r="CA11" s="83">
        <v>14043</v>
      </c>
      <c r="CB11" s="83">
        <v>12936</v>
      </c>
      <c r="CC11" s="83">
        <v>10834</v>
      </c>
      <c r="CD11" s="83">
        <v>10980</v>
      </c>
      <c r="CE11" s="83">
        <v>8612</v>
      </c>
      <c r="CF11" s="83">
        <v>6944</v>
      </c>
      <c r="CG11" s="83">
        <v>6529</v>
      </c>
      <c r="CH11" s="83">
        <v>5309</v>
      </c>
      <c r="CI11" s="83">
        <v>4503</v>
      </c>
      <c r="CJ11" s="83">
        <v>4059</v>
      </c>
      <c r="CK11" s="83">
        <v>3138</v>
      </c>
      <c r="CL11" s="83">
        <v>2509</v>
      </c>
      <c r="CM11" s="83">
        <v>2232</v>
      </c>
      <c r="CN11" s="83">
        <v>1790</v>
      </c>
      <c r="CO11" s="83">
        <v>1536</v>
      </c>
      <c r="CP11" s="83">
        <v>1140</v>
      </c>
      <c r="CQ11" s="83">
        <v>3137</v>
      </c>
      <c r="CR11" s="143" t="s">
        <v>252</v>
      </c>
      <c r="CS11" s="144"/>
      <c r="CT11" s="144"/>
      <c r="CU11" s="144"/>
      <c r="CV11" s="144"/>
      <c r="CW11" s="144"/>
      <c r="CX11" s="144"/>
      <c r="CY11" s="144"/>
      <c r="CZ11" s="144"/>
      <c r="DA11" s="145"/>
    </row>
    <row r="12" spans="1:105" s="79" customFormat="1" ht="12">
      <c r="A12" s="121" t="s">
        <v>253</v>
      </c>
      <c r="B12" s="74" t="s">
        <v>233</v>
      </c>
      <c r="C12" s="75" t="s">
        <v>234</v>
      </c>
      <c r="D12" s="76">
        <v>16579737</v>
      </c>
      <c r="E12" s="77">
        <v>384159</v>
      </c>
      <c r="F12" s="77">
        <v>363303</v>
      </c>
      <c r="G12" s="77">
        <v>360130</v>
      </c>
      <c r="H12" s="77">
        <v>361332</v>
      </c>
      <c r="I12" s="77">
        <v>362302</v>
      </c>
      <c r="J12" s="77">
        <v>374260</v>
      </c>
      <c r="K12" s="77">
        <v>385147</v>
      </c>
      <c r="L12" s="77">
        <v>387182</v>
      </c>
      <c r="M12" s="77">
        <v>387629</v>
      </c>
      <c r="N12" s="77">
        <v>371304</v>
      </c>
      <c r="O12" s="77">
        <v>400469</v>
      </c>
      <c r="P12" s="77">
        <v>396288</v>
      </c>
      <c r="Q12" s="77">
        <v>403917</v>
      </c>
      <c r="R12" s="77">
        <v>410611</v>
      </c>
      <c r="S12" s="77">
        <v>406453</v>
      </c>
      <c r="T12" s="77">
        <v>402003</v>
      </c>
      <c r="U12" s="77">
        <v>398189</v>
      </c>
      <c r="V12" s="77">
        <v>396023</v>
      </c>
      <c r="W12" s="78">
        <v>385068</v>
      </c>
      <c r="X12" s="78">
        <v>366517</v>
      </c>
      <c r="Y12" s="78">
        <v>381719</v>
      </c>
      <c r="Z12" s="77">
        <v>374762</v>
      </c>
      <c r="AA12" s="77">
        <v>356014</v>
      </c>
      <c r="AB12" s="77">
        <v>344445</v>
      </c>
      <c r="AC12" s="77">
        <v>337819</v>
      </c>
      <c r="AD12" s="77">
        <v>342906</v>
      </c>
      <c r="AE12" s="77">
        <v>290526</v>
      </c>
      <c r="AF12" s="77">
        <v>271956</v>
      </c>
      <c r="AG12" s="77">
        <v>240179</v>
      </c>
      <c r="AH12" s="77">
        <v>212821</v>
      </c>
      <c r="AI12" s="77">
        <v>174522</v>
      </c>
      <c r="AJ12" s="77">
        <v>158872</v>
      </c>
      <c r="AK12" s="77">
        <v>184951</v>
      </c>
      <c r="AL12" s="77">
        <v>189789</v>
      </c>
      <c r="AM12" s="77">
        <v>188512</v>
      </c>
      <c r="AN12" s="77">
        <v>191483</v>
      </c>
      <c r="AO12" s="77">
        <v>192017</v>
      </c>
      <c r="AP12" s="77">
        <v>184623</v>
      </c>
      <c r="AQ12" s="77">
        <v>175797</v>
      </c>
      <c r="AR12" s="77">
        <v>175879</v>
      </c>
      <c r="AS12" s="77">
        <v>167412</v>
      </c>
      <c r="AT12" s="77">
        <v>167950</v>
      </c>
      <c r="AU12" s="77">
        <v>165460</v>
      </c>
      <c r="AV12" s="77">
        <v>162309</v>
      </c>
      <c r="AW12" s="77">
        <v>163837</v>
      </c>
      <c r="AX12" s="77">
        <v>171164</v>
      </c>
      <c r="AY12" s="77">
        <v>174477</v>
      </c>
      <c r="AZ12" s="77">
        <v>169953</v>
      </c>
      <c r="BA12" s="77">
        <v>167320</v>
      </c>
      <c r="BB12" s="77">
        <v>160386</v>
      </c>
      <c r="BC12" s="77">
        <v>158482</v>
      </c>
      <c r="BD12" s="77">
        <v>150601</v>
      </c>
      <c r="BE12" s="77">
        <v>137302</v>
      </c>
      <c r="BF12" s="77">
        <v>128612</v>
      </c>
      <c r="BG12" s="77">
        <v>129255</v>
      </c>
      <c r="BH12" s="77">
        <v>126482</v>
      </c>
      <c r="BI12" s="77">
        <v>110731</v>
      </c>
      <c r="BJ12" s="77">
        <v>100459</v>
      </c>
      <c r="BK12" s="77">
        <v>94800</v>
      </c>
      <c r="BL12" s="77">
        <v>91970</v>
      </c>
      <c r="BM12" s="77">
        <v>83259</v>
      </c>
      <c r="BN12" s="77">
        <v>81247</v>
      </c>
      <c r="BO12" s="77">
        <v>81990</v>
      </c>
      <c r="BP12" s="77">
        <v>78048</v>
      </c>
      <c r="BQ12" s="77">
        <v>80828</v>
      </c>
      <c r="BR12" s="77">
        <v>65407</v>
      </c>
      <c r="BS12" s="77">
        <v>60569</v>
      </c>
      <c r="BT12" s="77">
        <v>56243</v>
      </c>
      <c r="BU12" s="77">
        <v>49175</v>
      </c>
      <c r="BV12" s="77">
        <v>47247</v>
      </c>
      <c r="BW12" s="77">
        <v>42673</v>
      </c>
      <c r="BX12" s="77">
        <v>40192</v>
      </c>
      <c r="BY12" s="77">
        <v>33360</v>
      </c>
      <c r="BZ12" s="77">
        <v>29046</v>
      </c>
      <c r="CA12" s="77">
        <v>27629</v>
      </c>
      <c r="CB12" s="77">
        <v>23940</v>
      </c>
      <c r="CC12" s="77">
        <v>21758</v>
      </c>
      <c r="CD12" s="77">
        <v>17669</v>
      </c>
      <c r="CE12" s="77">
        <v>17405</v>
      </c>
      <c r="CF12" s="77">
        <v>13280</v>
      </c>
      <c r="CG12" s="77">
        <v>10657</v>
      </c>
      <c r="CH12" s="77">
        <v>9640</v>
      </c>
      <c r="CI12" s="77">
        <v>7566</v>
      </c>
      <c r="CJ12" s="77">
        <v>6309</v>
      </c>
      <c r="CK12" s="77">
        <v>5485</v>
      </c>
      <c r="CL12" s="77">
        <v>4110</v>
      </c>
      <c r="CM12" s="77">
        <v>3289</v>
      </c>
      <c r="CN12" s="77">
        <v>2682</v>
      </c>
      <c r="CO12" s="77">
        <v>2148</v>
      </c>
      <c r="CP12" s="77">
        <v>1753</v>
      </c>
      <c r="CQ12" s="77">
        <v>4293</v>
      </c>
      <c r="CR12" s="143" t="s">
        <v>252</v>
      </c>
      <c r="CS12" s="144"/>
      <c r="CT12" s="144"/>
      <c r="CU12" s="144"/>
      <c r="CV12" s="144"/>
      <c r="CW12" s="144"/>
      <c r="CX12" s="144"/>
      <c r="CY12" s="144"/>
      <c r="CZ12" s="144"/>
      <c r="DA12" s="145"/>
    </row>
    <row r="13" spans="1:105" s="79" customFormat="1" ht="12">
      <c r="A13" s="122"/>
      <c r="B13" s="80" t="s">
        <v>235</v>
      </c>
      <c r="C13" s="81" t="s">
        <v>236</v>
      </c>
      <c r="D13" s="82">
        <v>8678165</v>
      </c>
      <c r="E13" s="83">
        <v>199009</v>
      </c>
      <c r="F13" s="83">
        <v>186722</v>
      </c>
      <c r="G13" s="83">
        <v>185413</v>
      </c>
      <c r="H13" s="83">
        <v>186205</v>
      </c>
      <c r="I13" s="83">
        <v>186037</v>
      </c>
      <c r="J13" s="83">
        <v>192441</v>
      </c>
      <c r="K13" s="83">
        <v>198164</v>
      </c>
      <c r="L13" s="83">
        <v>199062</v>
      </c>
      <c r="M13" s="83">
        <v>199537</v>
      </c>
      <c r="N13" s="83">
        <v>191160</v>
      </c>
      <c r="O13" s="83">
        <v>205463</v>
      </c>
      <c r="P13" s="83">
        <v>203067</v>
      </c>
      <c r="Q13" s="83">
        <v>207589</v>
      </c>
      <c r="R13" s="83">
        <v>210330</v>
      </c>
      <c r="S13" s="83">
        <v>209307</v>
      </c>
      <c r="T13" s="83">
        <v>206394</v>
      </c>
      <c r="U13" s="83">
        <v>204581</v>
      </c>
      <c r="V13" s="83">
        <v>202873</v>
      </c>
      <c r="W13" s="83">
        <v>196806</v>
      </c>
      <c r="X13" s="83">
        <v>187352</v>
      </c>
      <c r="Y13" s="83">
        <v>195081</v>
      </c>
      <c r="Z13" s="83">
        <v>191918</v>
      </c>
      <c r="AA13" s="83">
        <v>182053</v>
      </c>
      <c r="AB13" s="83">
        <v>176140</v>
      </c>
      <c r="AC13" s="83">
        <v>172971</v>
      </c>
      <c r="AD13" s="83">
        <v>175140</v>
      </c>
      <c r="AE13" s="83">
        <v>148966</v>
      </c>
      <c r="AF13" s="83">
        <v>139549</v>
      </c>
      <c r="AG13" s="83">
        <v>123471</v>
      </c>
      <c r="AH13" s="83">
        <v>109100</v>
      </c>
      <c r="AI13" s="83">
        <v>89858</v>
      </c>
      <c r="AJ13" s="83">
        <v>81509</v>
      </c>
      <c r="AK13" s="83">
        <v>95049</v>
      </c>
      <c r="AL13" s="83">
        <v>97683</v>
      </c>
      <c r="AM13" s="83">
        <v>96448</v>
      </c>
      <c r="AN13" s="83">
        <v>98404</v>
      </c>
      <c r="AO13" s="83">
        <v>97984</v>
      </c>
      <c r="AP13" s="83">
        <v>93856</v>
      </c>
      <c r="AQ13" s="83">
        <v>89665</v>
      </c>
      <c r="AR13" s="83">
        <v>89708</v>
      </c>
      <c r="AS13" s="83">
        <v>85904</v>
      </c>
      <c r="AT13" s="83">
        <v>86251</v>
      </c>
      <c r="AU13" s="83">
        <v>86349</v>
      </c>
      <c r="AV13" s="83">
        <v>86979</v>
      </c>
      <c r="AW13" s="83">
        <v>90182</v>
      </c>
      <c r="AX13" s="83">
        <v>97325</v>
      </c>
      <c r="AY13" s="83">
        <v>102657</v>
      </c>
      <c r="AZ13" s="83">
        <v>100895</v>
      </c>
      <c r="BA13" s="83">
        <v>100330</v>
      </c>
      <c r="BB13" s="83">
        <v>96980</v>
      </c>
      <c r="BC13" s="83">
        <v>95820</v>
      </c>
      <c r="BD13" s="83">
        <v>92042</v>
      </c>
      <c r="BE13" s="83">
        <v>82243</v>
      </c>
      <c r="BF13" s="83">
        <v>76414</v>
      </c>
      <c r="BG13" s="83">
        <v>76392</v>
      </c>
      <c r="BH13" s="83">
        <v>74424</v>
      </c>
      <c r="BI13" s="83">
        <v>65038</v>
      </c>
      <c r="BJ13" s="83">
        <v>58543</v>
      </c>
      <c r="BK13" s="83">
        <v>54714</v>
      </c>
      <c r="BL13" s="83">
        <v>52270</v>
      </c>
      <c r="BM13" s="83">
        <v>47367</v>
      </c>
      <c r="BN13" s="83">
        <v>45593</v>
      </c>
      <c r="BO13" s="83">
        <v>46075</v>
      </c>
      <c r="BP13" s="83">
        <v>43389</v>
      </c>
      <c r="BQ13" s="83">
        <v>46718</v>
      </c>
      <c r="BR13" s="83">
        <v>33472</v>
      </c>
      <c r="BS13" s="83">
        <v>31146</v>
      </c>
      <c r="BT13" s="83">
        <v>28923</v>
      </c>
      <c r="BU13" s="83">
        <v>24691</v>
      </c>
      <c r="BV13" s="83">
        <v>23769</v>
      </c>
      <c r="BW13" s="83">
        <v>20939</v>
      </c>
      <c r="BX13" s="83">
        <v>19297</v>
      </c>
      <c r="BY13" s="83">
        <v>15982</v>
      </c>
      <c r="BZ13" s="83">
        <v>13871</v>
      </c>
      <c r="CA13" s="83">
        <v>12593</v>
      </c>
      <c r="CB13" s="83">
        <v>10578</v>
      </c>
      <c r="CC13" s="83">
        <v>9570</v>
      </c>
      <c r="CD13" s="83">
        <v>7544</v>
      </c>
      <c r="CE13" s="83">
        <v>7119</v>
      </c>
      <c r="CF13" s="83">
        <v>5233</v>
      </c>
      <c r="CG13" s="83">
        <v>4321</v>
      </c>
      <c r="CH13" s="83">
        <v>3715</v>
      </c>
      <c r="CI13" s="83">
        <v>2769</v>
      </c>
      <c r="CJ13" s="83">
        <v>2259</v>
      </c>
      <c r="CK13" s="83">
        <v>1919</v>
      </c>
      <c r="CL13" s="83">
        <v>1387</v>
      </c>
      <c r="CM13" s="83">
        <v>1086</v>
      </c>
      <c r="CN13" s="83">
        <v>799</v>
      </c>
      <c r="CO13" s="83">
        <v>662</v>
      </c>
      <c r="CP13" s="83">
        <v>535</v>
      </c>
      <c r="CQ13" s="83">
        <v>1027</v>
      </c>
      <c r="CR13" s="143" t="s">
        <v>252</v>
      </c>
      <c r="CS13" s="144"/>
      <c r="CT13" s="144"/>
      <c r="CU13" s="144"/>
      <c r="CV13" s="144"/>
      <c r="CW13" s="144"/>
      <c r="CX13" s="144"/>
      <c r="CY13" s="144"/>
      <c r="CZ13" s="144"/>
      <c r="DA13" s="145"/>
    </row>
    <row r="14" spans="1:105" s="79" customFormat="1" ht="12">
      <c r="A14" s="123"/>
      <c r="B14" s="80" t="s">
        <v>237</v>
      </c>
      <c r="C14" s="81" t="s">
        <v>238</v>
      </c>
      <c r="D14" s="82">
        <v>7901572</v>
      </c>
      <c r="E14" s="83">
        <v>185150</v>
      </c>
      <c r="F14" s="83">
        <v>176581</v>
      </c>
      <c r="G14" s="83">
        <v>174717</v>
      </c>
      <c r="H14" s="83">
        <v>175127</v>
      </c>
      <c r="I14" s="83">
        <v>176265</v>
      </c>
      <c r="J14" s="83">
        <v>181819</v>
      </c>
      <c r="K14" s="83">
        <v>186983</v>
      </c>
      <c r="L14" s="83">
        <v>188120</v>
      </c>
      <c r="M14" s="83">
        <v>188092</v>
      </c>
      <c r="N14" s="83">
        <v>180144</v>
      </c>
      <c r="O14" s="83">
        <v>195006</v>
      </c>
      <c r="P14" s="83">
        <v>193221</v>
      </c>
      <c r="Q14" s="83">
        <v>196328</v>
      </c>
      <c r="R14" s="83">
        <v>200281</v>
      </c>
      <c r="S14" s="83">
        <v>197146</v>
      </c>
      <c r="T14" s="83">
        <v>195609</v>
      </c>
      <c r="U14" s="83">
        <v>193608</v>
      </c>
      <c r="V14" s="83">
        <v>193150</v>
      </c>
      <c r="W14" s="83">
        <v>188262</v>
      </c>
      <c r="X14" s="83">
        <v>179165</v>
      </c>
      <c r="Y14" s="83">
        <v>186638</v>
      </c>
      <c r="Z14" s="83">
        <v>182844</v>
      </c>
      <c r="AA14" s="83">
        <v>173961</v>
      </c>
      <c r="AB14" s="83">
        <v>168305</v>
      </c>
      <c r="AC14" s="83">
        <v>164848</v>
      </c>
      <c r="AD14" s="83">
        <v>167766</v>
      </c>
      <c r="AE14" s="83">
        <v>141560</v>
      </c>
      <c r="AF14" s="83">
        <v>132407</v>
      </c>
      <c r="AG14" s="83">
        <v>116708</v>
      </c>
      <c r="AH14" s="83">
        <v>103721</v>
      </c>
      <c r="AI14" s="83">
        <v>84664</v>
      </c>
      <c r="AJ14" s="83">
        <v>77363</v>
      </c>
      <c r="AK14" s="83">
        <v>89902</v>
      </c>
      <c r="AL14" s="83">
        <v>92106</v>
      </c>
      <c r="AM14" s="83">
        <v>92064</v>
      </c>
      <c r="AN14" s="83">
        <v>93079</v>
      </c>
      <c r="AO14" s="83">
        <v>94033</v>
      </c>
      <c r="AP14" s="83">
        <v>90767</v>
      </c>
      <c r="AQ14" s="83">
        <v>86132</v>
      </c>
      <c r="AR14" s="83">
        <v>86171</v>
      </c>
      <c r="AS14" s="83">
        <v>81508</v>
      </c>
      <c r="AT14" s="83">
        <v>81699</v>
      </c>
      <c r="AU14" s="83">
        <v>79111</v>
      </c>
      <c r="AV14" s="83">
        <v>75330</v>
      </c>
      <c r="AW14" s="83">
        <v>73655</v>
      </c>
      <c r="AX14" s="83">
        <v>73839</v>
      </c>
      <c r="AY14" s="83">
        <v>71820</v>
      </c>
      <c r="AZ14" s="83">
        <v>69058</v>
      </c>
      <c r="BA14" s="83">
        <v>66990</v>
      </c>
      <c r="BB14" s="83">
        <v>63406</v>
      </c>
      <c r="BC14" s="83">
        <v>62662</v>
      </c>
      <c r="BD14" s="83">
        <v>58559</v>
      </c>
      <c r="BE14" s="83">
        <v>55059</v>
      </c>
      <c r="BF14" s="83">
        <v>52198</v>
      </c>
      <c r="BG14" s="83">
        <v>52863</v>
      </c>
      <c r="BH14" s="83">
        <v>52058</v>
      </c>
      <c r="BI14" s="83">
        <v>45693</v>
      </c>
      <c r="BJ14" s="83">
        <v>41916</v>
      </c>
      <c r="BK14" s="83">
        <v>40086</v>
      </c>
      <c r="BL14" s="83">
        <v>39700</v>
      </c>
      <c r="BM14" s="83">
        <v>35892</v>
      </c>
      <c r="BN14" s="83">
        <v>35654</v>
      </c>
      <c r="BO14" s="83">
        <v>35915</v>
      </c>
      <c r="BP14" s="83">
        <v>34659</v>
      </c>
      <c r="BQ14" s="83">
        <v>34110</v>
      </c>
      <c r="BR14" s="83">
        <v>31935</v>
      </c>
      <c r="BS14" s="83">
        <v>29423</v>
      </c>
      <c r="BT14" s="83">
        <v>27320</v>
      </c>
      <c r="BU14" s="83">
        <v>24484</v>
      </c>
      <c r="BV14" s="83">
        <v>23478</v>
      </c>
      <c r="BW14" s="83">
        <v>21734</v>
      </c>
      <c r="BX14" s="83">
        <v>20895</v>
      </c>
      <c r="BY14" s="83">
        <v>17378</v>
      </c>
      <c r="BZ14" s="83">
        <v>15175</v>
      </c>
      <c r="CA14" s="83">
        <v>15036</v>
      </c>
      <c r="CB14" s="83">
        <v>13362</v>
      </c>
      <c r="CC14" s="83">
        <v>12188</v>
      </c>
      <c r="CD14" s="83">
        <v>10125</v>
      </c>
      <c r="CE14" s="83">
        <v>10286</v>
      </c>
      <c r="CF14" s="83">
        <v>8047</v>
      </c>
      <c r="CG14" s="83">
        <v>6336</v>
      </c>
      <c r="CH14" s="83">
        <v>5925</v>
      </c>
      <c r="CI14" s="83">
        <v>4797</v>
      </c>
      <c r="CJ14" s="83">
        <v>4050</v>
      </c>
      <c r="CK14" s="83">
        <v>3566</v>
      </c>
      <c r="CL14" s="83">
        <v>2723</v>
      </c>
      <c r="CM14" s="83">
        <v>2203</v>
      </c>
      <c r="CN14" s="83">
        <v>1883</v>
      </c>
      <c r="CO14" s="83">
        <v>1486</v>
      </c>
      <c r="CP14" s="83">
        <v>1218</v>
      </c>
      <c r="CQ14" s="83">
        <v>3266</v>
      </c>
      <c r="CR14" s="143" t="s">
        <v>252</v>
      </c>
      <c r="CS14" s="144"/>
      <c r="CT14" s="144"/>
      <c r="CU14" s="144"/>
      <c r="CV14" s="144"/>
      <c r="CW14" s="144"/>
      <c r="CX14" s="144"/>
      <c r="CY14" s="144"/>
      <c r="CZ14" s="144"/>
      <c r="DA14" s="145"/>
    </row>
    <row r="15" spans="1:105" s="79" customFormat="1" ht="12">
      <c r="A15" s="121" t="s">
        <v>254</v>
      </c>
      <c r="B15" s="74" t="s">
        <v>233</v>
      </c>
      <c r="C15" s="75" t="s">
        <v>234</v>
      </c>
      <c r="D15" s="76">
        <v>16882053</v>
      </c>
      <c r="E15" s="77">
        <v>359847</v>
      </c>
      <c r="F15" s="77">
        <v>418591</v>
      </c>
      <c r="G15" s="77">
        <v>364410</v>
      </c>
      <c r="H15" s="77">
        <v>359884</v>
      </c>
      <c r="I15" s="77">
        <v>360715</v>
      </c>
      <c r="J15" s="77">
        <v>360852</v>
      </c>
      <c r="K15" s="77">
        <v>372736</v>
      </c>
      <c r="L15" s="77">
        <v>384681</v>
      </c>
      <c r="M15" s="77">
        <v>387121</v>
      </c>
      <c r="N15" s="77">
        <v>387337</v>
      </c>
      <c r="O15" s="77">
        <v>370800</v>
      </c>
      <c r="P15" s="77">
        <v>399791</v>
      </c>
      <c r="Q15" s="77">
        <v>395748</v>
      </c>
      <c r="R15" s="77">
        <v>403042</v>
      </c>
      <c r="S15" s="77">
        <v>409730</v>
      </c>
      <c r="T15" s="77">
        <v>405327</v>
      </c>
      <c r="U15" s="77">
        <v>401764</v>
      </c>
      <c r="V15" s="77">
        <v>398138</v>
      </c>
      <c r="W15" s="78">
        <v>396142</v>
      </c>
      <c r="X15" s="78">
        <v>385107</v>
      </c>
      <c r="Y15" s="78">
        <v>366734</v>
      </c>
      <c r="Z15" s="77">
        <v>381322</v>
      </c>
      <c r="AA15" s="77">
        <v>374072</v>
      </c>
      <c r="AB15" s="77">
        <v>355349</v>
      </c>
      <c r="AC15" s="77">
        <v>343170</v>
      </c>
      <c r="AD15" s="77">
        <v>337642</v>
      </c>
      <c r="AE15" s="77">
        <v>342821</v>
      </c>
      <c r="AF15" s="77">
        <v>290088</v>
      </c>
      <c r="AG15" s="77">
        <v>271363</v>
      </c>
      <c r="AH15" s="77">
        <v>238995</v>
      </c>
      <c r="AI15" s="77">
        <v>211290</v>
      </c>
      <c r="AJ15" s="77">
        <v>173907</v>
      </c>
      <c r="AK15" s="77">
        <v>157497</v>
      </c>
      <c r="AL15" s="77">
        <v>184309</v>
      </c>
      <c r="AM15" s="77">
        <v>189251</v>
      </c>
      <c r="AN15" s="77">
        <v>187205</v>
      </c>
      <c r="AO15" s="77">
        <v>190738</v>
      </c>
      <c r="AP15" s="77">
        <v>191449</v>
      </c>
      <c r="AQ15" s="77">
        <v>184029</v>
      </c>
      <c r="AR15" s="77">
        <v>174817</v>
      </c>
      <c r="AS15" s="77">
        <v>174507</v>
      </c>
      <c r="AT15" s="77">
        <v>166792</v>
      </c>
      <c r="AU15" s="77">
        <v>167209</v>
      </c>
      <c r="AV15" s="77">
        <v>164359</v>
      </c>
      <c r="AW15" s="77">
        <v>161210</v>
      </c>
      <c r="AX15" s="77">
        <v>163169</v>
      </c>
      <c r="AY15" s="77">
        <v>169916</v>
      </c>
      <c r="AZ15" s="77">
        <v>172970</v>
      </c>
      <c r="BA15" s="77">
        <v>168460</v>
      </c>
      <c r="BB15" s="77">
        <v>166375</v>
      </c>
      <c r="BC15" s="77">
        <v>159425</v>
      </c>
      <c r="BD15" s="77">
        <v>157308</v>
      </c>
      <c r="BE15" s="77">
        <v>149643</v>
      </c>
      <c r="BF15" s="77">
        <v>135980</v>
      </c>
      <c r="BG15" s="77">
        <v>126962</v>
      </c>
      <c r="BH15" s="77">
        <v>127465</v>
      </c>
      <c r="BI15" s="77">
        <v>124671</v>
      </c>
      <c r="BJ15" s="77">
        <v>109464</v>
      </c>
      <c r="BK15" s="77">
        <v>99117</v>
      </c>
      <c r="BL15" s="77">
        <v>93471</v>
      </c>
      <c r="BM15" s="77">
        <v>90493</v>
      </c>
      <c r="BN15" s="77">
        <v>81881</v>
      </c>
      <c r="BO15" s="77">
        <v>79694</v>
      </c>
      <c r="BP15" s="77">
        <v>80227</v>
      </c>
      <c r="BQ15" s="77">
        <v>76450</v>
      </c>
      <c r="BR15" s="77">
        <v>78803</v>
      </c>
      <c r="BS15" s="77">
        <v>63546</v>
      </c>
      <c r="BT15" s="77">
        <v>58834</v>
      </c>
      <c r="BU15" s="77">
        <v>54338</v>
      </c>
      <c r="BV15" s="77">
        <v>47258</v>
      </c>
      <c r="BW15" s="77">
        <v>45162</v>
      </c>
      <c r="BX15" s="77">
        <v>40534</v>
      </c>
      <c r="BY15" s="77">
        <v>37838</v>
      </c>
      <c r="BZ15" s="77">
        <v>31720</v>
      </c>
      <c r="CA15" s="77">
        <v>27326</v>
      </c>
      <c r="CB15" s="77">
        <v>25948</v>
      </c>
      <c r="CC15" s="77">
        <v>22255</v>
      </c>
      <c r="CD15" s="77">
        <v>20181</v>
      </c>
      <c r="CE15" s="77">
        <v>16215</v>
      </c>
      <c r="CF15" s="77">
        <v>15678</v>
      </c>
      <c r="CG15" s="77">
        <v>11904</v>
      </c>
      <c r="CH15" s="77">
        <v>9474</v>
      </c>
      <c r="CI15" s="77">
        <v>8513</v>
      </c>
      <c r="CJ15" s="77">
        <v>6693</v>
      </c>
      <c r="CK15" s="77">
        <v>5366</v>
      </c>
      <c r="CL15" s="77">
        <v>4719</v>
      </c>
      <c r="CM15" s="77">
        <v>3437</v>
      </c>
      <c r="CN15" s="77">
        <v>2726</v>
      </c>
      <c r="CO15" s="77">
        <v>2246</v>
      </c>
      <c r="CP15" s="77">
        <v>1673</v>
      </c>
      <c r="CQ15" s="77">
        <v>4637</v>
      </c>
      <c r="CR15" s="143" t="s">
        <v>252</v>
      </c>
      <c r="CS15" s="144"/>
      <c r="CT15" s="144"/>
      <c r="CU15" s="144"/>
      <c r="CV15" s="144"/>
      <c r="CW15" s="144"/>
      <c r="CX15" s="144"/>
      <c r="CY15" s="144"/>
      <c r="CZ15" s="144"/>
      <c r="DA15" s="145"/>
    </row>
    <row r="16" spans="1:105" s="79" customFormat="1" ht="12">
      <c r="A16" s="122"/>
      <c r="B16" s="80" t="s">
        <v>235</v>
      </c>
      <c r="C16" s="81" t="s">
        <v>236</v>
      </c>
      <c r="D16" s="82">
        <v>8829635</v>
      </c>
      <c r="E16" s="83">
        <v>186055</v>
      </c>
      <c r="F16" s="83">
        <v>216114</v>
      </c>
      <c r="G16" s="83">
        <v>187440</v>
      </c>
      <c r="H16" s="83">
        <v>185439</v>
      </c>
      <c r="I16" s="83">
        <v>185913</v>
      </c>
      <c r="J16" s="83">
        <v>185125</v>
      </c>
      <c r="K16" s="83">
        <v>191560</v>
      </c>
      <c r="L16" s="83">
        <v>197782</v>
      </c>
      <c r="M16" s="83">
        <v>199030</v>
      </c>
      <c r="N16" s="83">
        <v>199336</v>
      </c>
      <c r="O16" s="83">
        <v>191055</v>
      </c>
      <c r="P16" s="83">
        <v>204945</v>
      </c>
      <c r="Q16" s="83">
        <v>202947</v>
      </c>
      <c r="R16" s="83">
        <v>207178</v>
      </c>
      <c r="S16" s="83">
        <v>210109</v>
      </c>
      <c r="T16" s="83">
        <v>208460</v>
      </c>
      <c r="U16" s="83">
        <v>206291</v>
      </c>
      <c r="V16" s="83">
        <v>204768</v>
      </c>
      <c r="W16" s="83">
        <v>202698</v>
      </c>
      <c r="X16" s="83">
        <v>196772</v>
      </c>
      <c r="Y16" s="83">
        <v>187532</v>
      </c>
      <c r="Z16" s="83">
        <v>195188</v>
      </c>
      <c r="AA16" s="83">
        <v>191598</v>
      </c>
      <c r="AB16" s="83">
        <v>181679</v>
      </c>
      <c r="AC16" s="83">
        <v>175479</v>
      </c>
      <c r="AD16" s="83">
        <v>172785</v>
      </c>
      <c r="AE16" s="83">
        <v>174872</v>
      </c>
      <c r="AF16" s="83">
        <v>148656</v>
      </c>
      <c r="AG16" s="83">
        <v>139360</v>
      </c>
      <c r="AH16" s="83">
        <v>122862</v>
      </c>
      <c r="AI16" s="83">
        <v>108311</v>
      </c>
      <c r="AJ16" s="83">
        <v>89427</v>
      </c>
      <c r="AK16" s="83">
        <v>80792</v>
      </c>
      <c r="AL16" s="83">
        <v>94842</v>
      </c>
      <c r="AM16" s="83">
        <v>97338</v>
      </c>
      <c r="AN16" s="83">
        <v>96033</v>
      </c>
      <c r="AO16" s="83">
        <v>98101</v>
      </c>
      <c r="AP16" s="83">
        <v>97622</v>
      </c>
      <c r="AQ16" s="83">
        <v>93314</v>
      </c>
      <c r="AR16" s="83">
        <v>89082</v>
      </c>
      <c r="AS16" s="83">
        <v>88943</v>
      </c>
      <c r="AT16" s="83">
        <v>85508</v>
      </c>
      <c r="AU16" s="83">
        <v>85780</v>
      </c>
      <c r="AV16" s="83">
        <v>85925</v>
      </c>
      <c r="AW16" s="83">
        <v>86538</v>
      </c>
      <c r="AX16" s="83">
        <v>89759</v>
      </c>
      <c r="AY16" s="83">
        <v>96631</v>
      </c>
      <c r="AZ16" s="83">
        <v>101712</v>
      </c>
      <c r="BA16" s="83">
        <v>100073</v>
      </c>
      <c r="BB16" s="83">
        <v>99420</v>
      </c>
      <c r="BC16" s="83">
        <v>96652</v>
      </c>
      <c r="BD16" s="83">
        <v>95149</v>
      </c>
      <c r="BE16" s="83">
        <v>91569</v>
      </c>
      <c r="BF16" s="83">
        <v>81343</v>
      </c>
      <c r="BG16" s="83">
        <v>75263</v>
      </c>
      <c r="BH16" s="83">
        <v>75165</v>
      </c>
      <c r="BI16" s="83">
        <v>73327</v>
      </c>
      <c r="BJ16" s="83">
        <v>64078</v>
      </c>
      <c r="BK16" s="83">
        <v>57650</v>
      </c>
      <c r="BL16" s="83">
        <v>53777</v>
      </c>
      <c r="BM16" s="83">
        <v>51291</v>
      </c>
      <c r="BN16" s="83">
        <v>46433</v>
      </c>
      <c r="BO16" s="83">
        <v>44532</v>
      </c>
      <c r="BP16" s="83">
        <v>44846</v>
      </c>
      <c r="BQ16" s="83">
        <v>42404</v>
      </c>
      <c r="BR16" s="83">
        <v>45369</v>
      </c>
      <c r="BS16" s="83">
        <v>32250</v>
      </c>
      <c r="BT16" s="83">
        <v>29952</v>
      </c>
      <c r="BU16" s="83">
        <v>27718</v>
      </c>
      <c r="BV16" s="83">
        <v>23450</v>
      </c>
      <c r="BW16" s="83">
        <v>22484</v>
      </c>
      <c r="BX16" s="83">
        <v>19684</v>
      </c>
      <c r="BY16" s="83">
        <v>17979</v>
      </c>
      <c r="BZ16" s="83">
        <v>15062</v>
      </c>
      <c r="CA16" s="83">
        <v>12881</v>
      </c>
      <c r="CB16" s="83">
        <v>11728</v>
      </c>
      <c r="CC16" s="83">
        <v>9743</v>
      </c>
      <c r="CD16" s="83">
        <v>8720</v>
      </c>
      <c r="CE16" s="83">
        <v>6832</v>
      </c>
      <c r="CF16" s="83">
        <v>6301</v>
      </c>
      <c r="CG16" s="83">
        <v>4546</v>
      </c>
      <c r="CH16" s="83">
        <v>3784</v>
      </c>
      <c r="CI16" s="83">
        <v>3236</v>
      </c>
      <c r="CJ16" s="83">
        <v>2436</v>
      </c>
      <c r="CK16" s="83">
        <v>1890</v>
      </c>
      <c r="CL16" s="83">
        <v>1629</v>
      </c>
      <c r="CM16" s="83">
        <v>1158</v>
      </c>
      <c r="CN16" s="83">
        <v>885</v>
      </c>
      <c r="CO16" s="83">
        <v>652</v>
      </c>
      <c r="CP16" s="83">
        <v>492</v>
      </c>
      <c r="CQ16" s="83">
        <v>1116</v>
      </c>
      <c r="CR16" s="143" t="s">
        <v>252</v>
      </c>
      <c r="CS16" s="144"/>
      <c r="CT16" s="144"/>
      <c r="CU16" s="144"/>
      <c r="CV16" s="144"/>
      <c r="CW16" s="144"/>
      <c r="CX16" s="144"/>
      <c r="CY16" s="144"/>
      <c r="CZ16" s="144"/>
      <c r="DA16" s="145"/>
    </row>
    <row r="17" spans="1:105" s="79" customFormat="1" ht="12">
      <c r="A17" s="123"/>
      <c r="B17" s="80" t="s">
        <v>237</v>
      </c>
      <c r="C17" s="81" t="s">
        <v>238</v>
      </c>
      <c r="D17" s="82">
        <v>8052418</v>
      </c>
      <c r="E17" s="83">
        <v>173792</v>
      </c>
      <c r="F17" s="83">
        <v>202477</v>
      </c>
      <c r="G17" s="83">
        <v>176970</v>
      </c>
      <c r="H17" s="83">
        <v>174445</v>
      </c>
      <c r="I17" s="83">
        <v>174802</v>
      </c>
      <c r="J17" s="83">
        <v>175727</v>
      </c>
      <c r="K17" s="83">
        <v>181176</v>
      </c>
      <c r="L17" s="83">
        <v>186899</v>
      </c>
      <c r="M17" s="83">
        <v>188091</v>
      </c>
      <c r="N17" s="83">
        <v>188001</v>
      </c>
      <c r="O17" s="83">
        <v>179745</v>
      </c>
      <c r="P17" s="83">
        <v>194846</v>
      </c>
      <c r="Q17" s="83">
        <v>192801</v>
      </c>
      <c r="R17" s="83">
        <v>195864</v>
      </c>
      <c r="S17" s="83">
        <v>199621</v>
      </c>
      <c r="T17" s="83">
        <v>196867</v>
      </c>
      <c r="U17" s="83">
        <v>195473</v>
      </c>
      <c r="V17" s="83">
        <v>193370</v>
      </c>
      <c r="W17" s="83">
        <v>193444</v>
      </c>
      <c r="X17" s="83">
        <v>188335</v>
      </c>
      <c r="Y17" s="83">
        <v>179202</v>
      </c>
      <c r="Z17" s="83">
        <v>186134</v>
      </c>
      <c r="AA17" s="83">
        <v>182474</v>
      </c>
      <c r="AB17" s="83">
        <v>173670</v>
      </c>
      <c r="AC17" s="83">
        <v>167691</v>
      </c>
      <c r="AD17" s="83">
        <v>164857</v>
      </c>
      <c r="AE17" s="83">
        <v>167949</v>
      </c>
      <c r="AF17" s="83">
        <v>141432</v>
      </c>
      <c r="AG17" s="83">
        <v>132003</v>
      </c>
      <c r="AH17" s="83">
        <v>116133</v>
      </c>
      <c r="AI17" s="83">
        <v>102979</v>
      </c>
      <c r="AJ17" s="83">
        <v>84480</v>
      </c>
      <c r="AK17" s="83">
        <v>76705</v>
      </c>
      <c r="AL17" s="83">
        <v>89467</v>
      </c>
      <c r="AM17" s="83">
        <v>91913</v>
      </c>
      <c r="AN17" s="83">
        <v>91172</v>
      </c>
      <c r="AO17" s="83">
        <v>92637</v>
      </c>
      <c r="AP17" s="83">
        <v>93827</v>
      </c>
      <c r="AQ17" s="83">
        <v>90715</v>
      </c>
      <c r="AR17" s="83">
        <v>85735</v>
      </c>
      <c r="AS17" s="83">
        <v>85564</v>
      </c>
      <c r="AT17" s="83">
        <v>81284</v>
      </c>
      <c r="AU17" s="83">
        <v>81429</v>
      </c>
      <c r="AV17" s="83">
        <v>78434</v>
      </c>
      <c r="AW17" s="83">
        <v>74672</v>
      </c>
      <c r="AX17" s="83">
        <v>73410</v>
      </c>
      <c r="AY17" s="83">
        <v>73285</v>
      </c>
      <c r="AZ17" s="83">
        <v>71258</v>
      </c>
      <c r="BA17" s="83">
        <v>68387</v>
      </c>
      <c r="BB17" s="83">
        <v>66955</v>
      </c>
      <c r="BC17" s="83">
        <v>62773</v>
      </c>
      <c r="BD17" s="83">
        <v>62159</v>
      </c>
      <c r="BE17" s="83">
        <v>58074</v>
      </c>
      <c r="BF17" s="83">
        <v>54637</v>
      </c>
      <c r="BG17" s="83">
        <v>51699</v>
      </c>
      <c r="BH17" s="83">
        <v>52300</v>
      </c>
      <c r="BI17" s="83">
        <v>51344</v>
      </c>
      <c r="BJ17" s="83">
        <v>45386</v>
      </c>
      <c r="BK17" s="83">
        <v>41467</v>
      </c>
      <c r="BL17" s="83">
        <v>39694</v>
      </c>
      <c r="BM17" s="83">
        <v>39202</v>
      </c>
      <c r="BN17" s="83">
        <v>35448</v>
      </c>
      <c r="BO17" s="83">
        <v>35162</v>
      </c>
      <c r="BP17" s="83">
        <v>35381</v>
      </c>
      <c r="BQ17" s="83">
        <v>34046</v>
      </c>
      <c r="BR17" s="83">
        <v>33434</v>
      </c>
      <c r="BS17" s="83">
        <v>31296</v>
      </c>
      <c r="BT17" s="83">
        <v>28882</v>
      </c>
      <c r="BU17" s="83">
        <v>26620</v>
      </c>
      <c r="BV17" s="83">
        <v>23808</v>
      </c>
      <c r="BW17" s="83">
        <v>22678</v>
      </c>
      <c r="BX17" s="83">
        <v>20850</v>
      </c>
      <c r="BY17" s="83">
        <v>19859</v>
      </c>
      <c r="BZ17" s="83">
        <v>16658</v>
      </c>
      <c r="CA17" s="83">
        <v>14445</v>
      </c>
      <c r="CB17" s="83">
        <v>14220</v>
      </c>
      <c r="CC17" s="83">
        <v>12512</v>
      </c>
      <c r="CD17" s="83">
        <v>11461</v>
      </c>
      <c r="CE17" s="83">
        <v>9383</v>
      </c>
      <c r="CF17" s="83">
        <v>9377</v>
      </c>
      <c r="CG17" s="83">
        <v>7358</v>
      </c>
      <c r="CH17" s="83">
        <v>5690</v>
      </c>
      <c r="CI17" s="83">
        <v>5277</v>
      </c>
      <c r="CJ17" s="83">
        <v>4257</v>
      </c>
      <c r="CK17" s="83">
        <v>3476</v>
      </c>
      <c r="CL17" s="83">
        <v>3090</v>
      </c>
      <c r="CM17" s="83">
        <v>2279</v>
      </c>
      <c r="CN17" s="83">
        <v>1841</v>
      </c>
      <c r="CO17" s="83">
        <v>1594</v>
      </c>
      <c r="CP17" s="83">
        <v>1181</v>
      </c>
      <c r="CQ17" s="83">
        <v>3521</v>
      </c>
      <c r="CR17" s="143" t="s">
        <v>252</v>
      </c>
      <c r="CS17" s="144"/>
      <c r="CT17" s="144"/>
      <c r="CU17" s="144"/>
      <c r="CV17" s="144"/>
      <c r="CW17" s="144"/>
      <c r="CX17" s="144"/>
      <c r="CY17" s="144"/>
      <c r="CZ17" s="144"/>
      <c r="DA17" s="145"/>
    </row>
    <row r="18" spans="1:105" s="79" customFormat="1" ht="12">
      <c r="A18" s="121" t="s">
        <v>255</v>
      </c>
      <c r="B18" s="84" t="s">
        <v>233</v>
      </c>
      <c r="C18" s="85" t="s">
        <v>234</v>
      </c>
      <c r="D18" s="76">
        <v>17202491</v>
      </c>
      <c r="E18" s="77">
        <v>375802</v>
      </c>
      <c r="F18" s="77">
        <v>386671</v>
      </c>
      <c r="G18" s="77">
        <v>420608</v>
      </c>
      <c r="H18" s="77">
        <v>366800</v>
      </c>
      <c r="I18" s="77">
        <v>361275</v>
      </c>
      <c r="J18" s="77">
        <v>360716</v>
      </c>
      <c r="K18" s="77">
        <v>360058</v>
      </c>
      <c r="L18" s="77">
        <v>372464</v>
      </c>
      <c r="M18" s="77">
        <v>383789</v>
      </c>
      <c r="N18" s="77">
        <v>386069</v>
      </c>
      <c r="O18" s="77">
        <v>386582</v>
      </c>
      <c r="P18" s="77">
        <v>369911</v>
      </c>
      <c r="Q18" s="77">
        <v>398973</v>
      </c>
      <c r="R18" s="77">
        <v>394866</v>
      </c>
      <c r="S18" s="77">
        <v>402761</v>
      </c>
      <c r="T18" s="77">
        <v>409395</v>
      </c>
      <c r="U18" s="77">
        <v>404375</v>
      </c>
      <c r="V18" s="77">
        <v>400984</v>
      </c>
      <c r="W18" s="78">
        <v>397914</v>
      </c>
      <c r="X18" s="78">
        <v>395902</v>
      </c>
      <c r="Y18" s="78">
        <v>385160</v>
      </c>
      <c r="Z18" s="77">
        <v>366495</v>
      </c>
      <c r="AA18" s="77">
        <v>380791</v>
      </c>
      <c r="AB18" s="77">
        <v>372877</v>
      </c>
      <c r="AC18" s="77">
        <v>353997</v>
      </c>
      <c r="AD18" s="77">
        <v>341815</v>
      </c>
      <c r="AE18" s="77">
        <v>336028</v>
      </c>
      <c r="AF18" s="77">
        <v>341041</v>
      </c>
      <c r="AG18" s="77">
        <v>288663</v>
      </c>
      <c r="AH18" s="77">
        <v>270027</v>
      </c>
      <c r="AI18" s="77">
        <v>238214</v>
      </c>
      <c r="AJ18" s="77">
        <v>210724</v>
      </c>
      <c r="AK18" s="77">
        <v>173421</v>
      </c>
      <c r="AL18" s="77">
        <v>157662</v>
      </c>
      <c r="AM18" s="77">
        <v>184291</v>
      </c>
      <c r="AN18" s="77">
        <v>188995</v>
      </c>
      <c r="AO18" s="77">
        <v>186780</v>
      </c>
      <c r="AP18" s="77">
        <v>189962</v>
      </c>
      <c r="AQ18" s="77">
        <v>191090</v>
      </c>
      <c r="AR18" s="77">
        <v>183721</v>
      </c>
      <c r="AS18" s="77">
        <v>174280</v>
      </c>
      <c r="AT18" s="77">
        <v>173908</v>
      </c>
      <c r="AU18" s="77">
        <v>166210</v>
      </c>
      <c r="AV18" s="77">
        <v>166561</v>
      </c>
      <c r="AW18" s="77">
        <v>163545</v>
      </c>
      <c r="AX18" s="77">
        <v>160414</v>
      </c>
      <c r="AY18" s="77">
        <v>162247</v>
      </c>
      <c r="AZ18" s="77">
        <v>168953</v>
      </c>
      <c r="BA18" s="77">
        <v>171843</v>
      </c>
      <c r="BB18" s="77">
        <v>167304</v>
      </c>
      <c r="BC18" s="77">
        <v>165176</v>
      </c>
      <c r="BD18" s="77">
        <v>158596</v>
      </c>
      <c r="BE18" s="77">
        <v>156041</v>
      </c>
      <c r="BF18" s="77">
        <v>148367</v>
      </c>
      <c r="BG18" s="77">
        <v>134819</v>
      </c>
      <c r="BH18" s="77">
        <v>125633</v>
      </c>
      <c r="BI18" s="77">
        <v>126172</v>
      </c>
      <c r="BJ18" s="77">
        <v>123471</v>
      </c>
      <c r="BK18" s="77">
        <v>108249</v>
      </c>
      <c r="BL18" s="77">
        <v>97643</v>
      </c>
      <c r="BM18" s="77">
        <v>92207</v>
      </c>
      <c r="BN18" s="77">
        <v>89290</v>
      </c>
      <c r="BO18" s="77">
        <v>80645</v>
      </c>
      <c r="BP18" s="77">
        <v>78280</v>
      </c>
      <c r="BQ18" s="77">
        <v>78581</v>
      </c>
      <c r="BR18" s="77">
        <v>74333</v>
      </c>
      <c r="BS18" s="77">
        <v>76918</v>
      </c>
      <c r="BT18" s="77">
        <v>61837</v>
      </c>
      <c r="BU18" s="77">
        <v>56927</v>
      </c>
      <c r="BV18" s="77">
        <v>52523</v>
      </c>
      <c r="BW18" s="77">
        <v>45440</v>
      </c>
      <c r="BX18" s="77">
        <v>43214</v>
      </c>
      <c r="BY18" s="77">
        <v>38634</v>
      </c>
      <c r="BZ18" s="77">
        <v>36049</v>
      </c>
      <c r="CA18" s="77">
        <v>29916</v>
      </c>
      <c r="CB18" s="77">
        <v>25580</v>
      </c>
      <c r="CC18" s="77">
        <v>24163</v>
      </c>
      <c r="CD18" s="77">
        <v>20660</v>
      </c>
      <c r="CE18" s="77">
        <v>18515</v>
      </c>
      <c r="CF18" s="77">
        <v>14805</v>
      </c>
      <c r="CG18" s="77">
        <v>14168</v>
      </c>
      <c r="CH18" s="77">
        <v>10692</v>
      </c>
      <c r="CI18" s="77">
        <v>8328</v>
      </c>
      <c r="CJ18" s="77">
        <v>7480</v>
      </c>
      <c r="CK18" s="77">
        <v>5790</v>
      </c>
      <c r="CL18" s="77">
        <v>4583</v>
      </c>
      <c r="CM18" s="77">
        <v>3981</v>
      </c>
      <c r="CN18" s="77">
        <v>2907</v>
      </c>
      <c r="CO18" s="77">
        <v>2259</v>
      </c>
      <c r="CP18" s="77">
        <v>1860</v>
      </c>
      <c r="CQ18" s="77">
        <v>4825</v>
      </c>
      <c r="CR18" s="143" t="s">
        <v>252</v>
      </c>
      <c r="CS18" s="144"/>
      <c r="CT18" s="144"/>
      <c r="CU18" s="144"/>
      <c r="CV18" s="144"/>
      <c r="CW18" s="144"/>
      <c r="CX18" s="144"/>
      <c r="CY18" s="144"/>
      <c r="CZ18" s="144"/>
      <c r="DA18" s="145"/>
    </row>
    <row r="19" spans="1:105" s="79" customFormat="1" ht="12">
      <c r="A19" s="122"/>
      <c r="B19" s="86" t="s">
        <v>235</v>
      </c>
      <c r="C19" s="87" t="s">
        <v>236</v>
      </c>
      <c r="D19" s="82">
        <v>8991263</v>
      </c>
      <c r="E19" s="83">
        <v>195214</v>
      </c>
      <c r="F19" s="83">
        <v>199426</v>
      </c>
      <c r="G19" s="83">
        <v>217055</v>
      </c>
      <c r="H19" s="83">
        <v>188831</v>
      </c>
      <c r="I19" s="83">
        <v>186032</v>
      </c>
      <c r="J19" s="83">
        <v>186080</v>
      </c>
      <c r="K19" s="83">
        <v>184813</v>
      </c>
      <c r="L19" s="83">
        <v>191666</v>
      </c>
      <c r="M19" s="83">
        <v>197651</v>
      </c>
      <c r="N19" s="83">
        <v>198664</v>
      </c>
      <c r="O19" s="83">
        <v>199036</v>
      </c>
      <c r="P19" s="83">
        <v>190675</v>
      </c>
      <c r="Q19" s="83">
        <v>204961</v>
      </c>
      <c r="R19" s="83">
        <v>202605</v>
      </c>
      <c r="S19" s="83">
        <v>207215</v>
      </c>
      <c r="T19" s="83">
        <v>210031</v>
      </c>
      <c r="U19" s="83">
        <v>207681</v>
      </c>
      <c r="V19" s="83">
        <v>205777</v>
      </c>
      <c r="W19" s="83">
        <v>204513</v>
      </c>
      <c r="X19" s="83">
        <v>202337</v>
      </c>
      <c r="Y19" s="83">
        <v>197054</v>
      </c>
      <c r="Z19" s="83">
        <v>187363</v>
      </c>
      <c r="AA19" s="83">
        <v>194834</v>
      </c>
      <c r="AB19" s="83">
        <v>190920</v>
      </c>
      <c r="AC19" s="83">
        <v>181112</v>
      </c>
      <c r="AD19" s="83">
        <v>174777</v>
      </c>
      <c r="AE19" s="83">
        <v>171901</v>
      </c>
      <c r="AF19" s="83">
        <v>174141</v>
      </c>
      <c r="AG19" s="83">
        <v>148093</v>
      </c>
      <c r="AH19" s="83">
        <v>138585</v>
      </c>
      <c r="AI19" s="83">
        <v>122410</v>
      </c>
      <c r="AJ19" s="83">
        <v>108157</v>
      </c>
      <c r="AK19" s="83">
        <v>89165</v>
      </c>
      <c r="AL19" s="83">
        <v>80985</v>
      </c>
      <c r="AM19" s="83">
        <v>94709</v>
      </c>
      <c r="AN19" s="83">
        <v>97326</v>
      </c>
      <c r="AO19" s="83">
        <v>95790</v>
      </c>
      <c r="AP19" s="83">
        <v>97559</v>
      </c>
      <c r="AQ19" s="83">
        <v>97419</v>
      </c>
      <c r="AR19" s="83">
        <v>93170</v>
      </c>
      <c r="AS19" s="83">
        <v>88990</v>
      </c>
      <c r="AT19" s="83">
        <v>88651</v>
      </c>
      <c r="AU19" s="83">
        <v>85163</v>
      </c>
      <c r="AV19" s="83">
        <v>85265</v>
      </c>
      <c r="AW19" s="83">
        <v>85208</v>
      </c>
      <c r="AX19" s="83">
        <v>85942</v>
      </c>
      <c r="AY19" s="83">
        <v>89235</v>
      </c>
      <c r="AZ19" s="83">
        <v>95725</v>
      </c>
      <c r="BA19" s="83">
        <v>100799</v>
      </c>
      <c r="BB19" s="83">
        <v>99163</v>
      </c>
      <c r="BC19" s="83">
        <v>98971</v>
      </c>
      <c r="BD19" s="83">
        <v>95842</v>
      </c>
      <c r="BE19" s="83">
        <v>93967</v>
      </c>
      <c r="BF19" s="83">
        <v>90460</v>
      </c>
      <c r="BG19" s="83">
        <v>80456</v>
      </c>
      <c r="BH19" s="83">
        <v>74220</v>
      </c>
      <c r="BI19" s="83">
        <v>74251</v>
      </c>
      <c r="BJ19" s="83">
        <v>72423</v>
      </c>
      <c r="BK19" s="83">
        <v>63141</v>
      </c>
      <c r="BL19" s="83">
        <v>56579</v>
      </c>
      <c r="BM19" s="83">
        <v>52989</v>
      </c>
      <c r="BN19" s="83">
        <v>50464</v>
      </c>
      <c r="BO19" s="83">
        <v>45524</v>
      </c>
      <c r="BP19" s="83">
        <v>43540</v>
      </c>
      <c r="BQ19" s="83">
        <v>43759</v>
      </c>
      <c r="BR19" s="83">
        <v>40822</v>
      </c>
      <c r="BS19" s="83">
        <v>44075</v>
      </c>
      <c r="BT19" s="83">
        <v>31287</v>
      </c>
      <c r="BU19" s="83">
        <v>28847</v>
      </c>
      <c r="BV19" s="83">
        <v>26592</v>
      </c>
      <c r="BW19" s="83">
        <v>22435</v>
      </c>
      <c r="BX19" s="83">
        <v>21324</v>
      </c>
      <c r="BY19" s="83">
        <v>18618</v>
      </c>
      <c r="BZ19" s="83">
        <v>16850</v>
      </c>
      <c r="CA19" s="83">
        <v>14058</v>
      </c>
      <c r="CB19" s="83">
        <v>11973</v>
      </c>
      <c r="CC19" s="83">
        <v>10778</v>
      </c>
      <c r="CD19" s="83">
        <v>8919</v>
      </c>
      <c r="CE19" s="83">
        <v>7895</v>
      </c>
      <c r="CF19" s="83">
        <v>6173</v>
      </c>
      <c r="CG19" s="83">
        <v>5631</v>
      </c>
      <c r="CH19" s="83">
        <v>4059</v>
      </c>
      <c r="CI19" s="83">
        <v>3299</v>
      </c>
      <c r="CJ19" s="83">
        <v>2795</v>
      </c>
      <c r="CK19" s="83">
        <v>2097</v>
      </c>
      <c r="CL19" s="83">
        <v>1562</v>
      </c>
      <c r="CM19" s="83">
        <v>1327</v>
      </c>
      <c r="CN19" s="83">
        <v>943</v>
      </c>
      <c r="CO19" s="83">
        <v>720</v>
      </c>
      <c r="CP19" s="83">
        <v>530</v>
      </c>
      <c r="CQ19" s="83">
        <v>1194</v>
      </c>
      <c r="CR19" s="143" t="s">
        <v>252</v>
      </c>
      <c r="CS19" s="144"/>
      <c r="CT19" s="144"/>
      <c r="CU19" s="144"/>
      <c r="CV19" s="144"/>
      <c r="CW19" s="144"/>
      <c r="CX19" s="144"/>
      <c r="CY19" s="144"/>
      <c r="CZ19" s="144"/>
      <c r="DA19" s="145"/>
    </row>
    <row r="20" spans="1:105" s="79" customFormat="1" ht="12">
      <c r="A20" s="123"/>
      <c r="B20" s="86" t="s">
        <v>237</v>
      </c>
      <c r="C20" s="87" t="s">
        <v>238</v>
      </c>
      <c r="D20" s="82">
        <v>8211228</v>
      </c>
      <c r="E20" s="83">
        <v>180588</v>
      </c>
      <c r="F20" s="83">
        <v>187245</v>
      </c>
      <c r="G20" s="83">
        <v>203553</v>
      </c>
      <c r="H20" s="83">
        <v>177969</v>
      </c>
      <c r="I20" s="83">
        <v>175243</v>
      </c>
      <c r="J20" s="83">
        <v>174636</v>
      </c>
      <c r="K20" s="83">
        <v>175245</v>
      </c>
      <c r="L20" s="83">
        <v>180798</v>
      </c>
      <c r="M20" s="83">
        <v>186138</v>
      </c>
      <c r="N20" s="83">
        <v>187405</v>
      </c>
      <c r="O20" s="83">
        <v>187546</v>
      </c>
      <c r="P20" s="83">
        <v>179236</v>
      </c>
      <c r="Q20" s="83">
        <v>194012</v>
      </c>
      <c r="R20" s="83">
        <v>192261</v>
      </c>
      <c r="S20" s="83">
        <v>195546</v>
      </c>
      <c r="T20" s="83">
        <v>199364</v>
      </c>
      <c r="U20" s="83">
        <v>196694</v>
      </c>
      <c r="V20" s="83">
        <v>195207</v>
      </c>
      <c r="W20" s="83">
        <v>193401</v>
      </c>
      <c r="X20" s="83">
        <v>193565</v>
      </c>
      <c r="Y20" s="83">
        <v>188106</v>
      </c>
      <c r="Z20" s="83">
        <v>179132</v>
      </c>
      <c r="AA20" s="83">
        <v>185957</v>
      </c>
      <c r="AB20" s="83">
        <v>181957</v>
      </c>
      <c r="AC20" s="83">
        <v>172885</v>
      </c>
      <c r="AD20" s="83">
        <v>167038</v>
      </c>
      <c r="AE20" s="83">
        <v>164127</v>
      </c>
      <c r="AF20" s="83">
        <v>166900</v>
      </c>
      <c r="AG20" s="83">
        <v>140570</v>
      </c>
      <c r="AH20" s="83">
        <v>131442</v>
      </c>
      <c r="AI20" s="83">
        <v>115804</v>
      </c>
      <c r="AJ20" s="83">
        <v>102567</v>
      </c>
      <c r="AK20" s="83">
        <v>84256</v>
      </c>
      <c r="AL20" s="83">
        <v>76677</v>
      </c>
      <c r="AM20" s="83">
        <v>89582</v>
      </c>
      <c r="AN20" s="83">
        <v>91669</v>
      </c>
      <c r="AO20" s="83">
        <v>90990</v>
      </c>
      <c r="AP20" s="83">
        <v>92403</v>
      </c>
      <c r="AQ20" s="83">
        <v>93671</v>
      </c>
      <c r="AR20" s="83">
        <v>90551</v>
      </c>
      <c r="AS20" s="83">
        <v>85290</v>
      </c>
      <c r="AT20" s="83">
        <v>85257</v>
      </c>
      <c r="AU20" s="83">
        <v>81047</v>
      </c>
      <c r="AV20" s="83">
        <v>81296</v>
      </c>
      <c r="AW20" s="83">
        <v>78337</v>
      </c>
      <c r="AX20" s="83">
        <v>74472</v>
      </c>
      <c r="AY20" s="83">
        <v>73012</v>
      </c>
      <c r="AZ20" s="83">
        <v>73228</v>
      </c>
      <c r="BA20" s="83">
        <v>71044</v>
      </c>
      <c r="BB20" s="83">
        <v>68141</v>
      </c>
      <c r="BC20" s="83">
        <v>66205</v>
      </c>
      <c r="BD20" s="83">
        <v>62754</v>
      </c>
      <c r="BE20" s="83">
        <v>62074</v>
      </c>
      <c r="BF20" s="83">
        <v>57907</v>
      </c>
      <c r="BG20" s="83">
        <v>54363</v>
      </c>
      <c r="BH20" s="83">
        <v>51413</v>
      </c>
      <c r="BI20" s="83">
        <v>51921</v>
      </c>
      <c r="BJ20" s="83">
        <v>51048</v>
      </c>
      <c r="BK20" s="83">
        <v>45108</v>
      </c>
      <c r="BL20" s="83">
        <v>41064</v>
      </c>
      <c r="BM20" s="83">
        <v>39218</v>
      </c>
      <c r="BN20" s="83">
        <v>38826</v>
      </c>
      <c r="BO20" s="83">
        <v>35121</v>
      </c>
      <c r="BP20" s="83">
        <v>34740</v>
      </c>
      <c r="BQ20" s="83">
        <v>34822</v>
      </c>
      <c r="BR20" s="83">
        <v>33511</v>
      </c>
      <c r="BS20" s="83">
        <v>32843</v>
      </c>
      <c r="BT20" s="83">
        <v>30550</v>
      </c>
      <c r="BU20" s="83">
        <v>28080</v>
      </c>
      <c r="BV20" s="83">
        <v>25931</v>
      </c>
      <c r="BW20" s="83">
        <v>23005</v>
      </c>
      <c r="BX20" s="83">
        <v>21890</v>
      </c>
      <c r="BY20" s="83">
        <v>20016</v>
      </c>
      <c r="BZ20" s="83">
        <v>19199</v>
      </c>
      <c r="CA20" s="83">
        <v>15858</v>
      </c>
      <c r="CB20" s="83">
        <v>13607</v>
      </c>
      <c r="CC20" s="83">
        <v>13385</v>
      </c>
      <c r="CD20" s="83">
        <v>11741</v>
      </c>
      <c r="CE20" s="83">
        <v>10620</v>
      </c>
      <c r="CF20" s="83">
        <v>8632</v>
      </c>
      <c r="CG20" s="83">
        <v>8537</v>
      </c>
      <c r="CH20" s="83">
        <v>6633</v>
      </c>
      <c r="CI20" s="83">
        <v>5029</v>
      </c>
      <c r="CJ20" s="83">
        <v>4685</v>
      </c>
      <c r="CK20" s="83">
        <v>3693</v>
      </c>
      <c r="CL20" s="83">
        <v>3021</v>
      </c>
      <c r="CM20" s="83">
        <v>2654</v>
      </c>
      <c r="CN20" s="83">
        <v>1964</v>
      </c>
      <c r="CO20" s="83">
        <v>1539</v>
      </c>
      <c r="CP20" s="83">
        <v>1330</v>
      </c>
      <c r="CQ20" s="83">
        <v>3631</v>
      </c>
      <c r="CR20" s="143" t="s">
        <v>252</v>
      </c>
      <c r="CS20" s="144"/>
      <c r="CT20" s="144"/>
      <c r="CU20" s="144"/>
      <c r="CV20" s="144"/>
      <c r="CW20" s="144"/>
      <c r="CX20" s="144"/>
      <c r="CY20" s="144"/>
      <c r="CZ20" s="144"/>
      <c r="DA20" s="145"/>
    </row>
    <row r="21" spans="1:105" s="79" customFormat="1" ht="12">
      <c r="A21" s="121" t="s">
        <v>256</v>
      </c>
      <c r="B21" s="74" t="s">
        <v>233</v>
      </c>
      <c r="C21" s="75" t="s">
        <v>234</v>
      </c>
      <c r="D21" s="76">
        <v>17543067</v>
      </c>
      <c r="E21" s="77">
        <v>381037</v>
      </c>
      <c r="F21" s="77">
        <v>405918</v>
      </c>
      <c r="G21" s="77">
        <v>388577</v>
      </c>
      <c r="H21" s="77">
        <v>422332</v>
      </c>
      <c r="I21" s="77">
        <v>367938</v>
      </c>
      <c r="J21" s="77">
        <v>360880</v>
      </c>
      <c r="K21" s="77">
        <v>360254</v>
      </c>
      <c r="L21" s="77">
        <v>360760</v>
      </c>
      <c r="M21" s="77">
        <v>372636</v>
      </c>
      <c r="N21" s="77">
        <v>383702</v>
      </c>
      <c r="O21" s="77">
        <v>386483</v>
      </c>
      <c r="P21" s="77">
        <v>386545</v>
      </c>
      <c r="Q21" s="77">
        <v>370135</v>
      </c>
      <c r="R21" s="77">
        <v>398971</v>
      </c>
      <c r="S21" s="77">
        <v>394541</v>
      </c>
      <c r="T21" s="77">
        <v>402482</v>
      </c>
      <c r="U21" s="77">
        <v>408822</v>
      </c>
      <c r="V21" s="77">
        <v>404143</v>
      </c>
      <c r="W21" s="78">
        <v>400945</v>
      </c>
      <c r="X21" s="78">
        <v>397433</v>
      </c>
      <c r="Y21" s="78">
        <v>395741</v>
      </c>
      <c r="Z21" s="77">
        <v>385033</v>
      </c>
      <c r="AA21" s="77">
        <v>366320</v>
      </c>
      <c r="AB21" s="77">
        <v>380205</v>
      </c>
      <c r="AC21" s="77">
        <v>372181</v>
      </c>
      <c r="AD21" s="77">
        <v>353357</v>
      </c>
      <c r="AE21" s="77">
        <v>341362</v>
      </c>
      <c r="AF21" s="77">
        <v>335114</v>
      </c>
      <c r="AG21" s="77">
        <v>340192</v>
      </c>
      <c r="AH21" s="77">
        <v>288180</v>
      </c>
      <c r="AI21" s="77">
        <v>269351</v>
      </c>
      <c r="AJ21" s="77">
        <v>237580</v>
      </c>
      <c r="AK21" s="77">
        <v>209908</v>
      </c>
      <c r="AL21" s="77">
        <v>173143</v>
      </c>
      <c r="AM21" s="77">
        <v>157029</v>
      </c>
      <c r="AN21" s="77">
        <v>183889</v>
      </c>
      <c r="AO21" s="77">
        <v>188555</v>
      </c>
      <c r="AP21" s="77">
        <v>186295</v>
      </c>
      <c r="AQ21" s="77">
        <v>189612</v>
      </c>
      <c r="AR21" s="77">
        <v>190625</v>
      </c>
      <c r="AS21" s="77">
        <v>182781</v>
      </c>
      <c r="AT21" s="77">
        <v>173706</v>
      </c>
      <c r="AU21" s="77">
        <v>172691</v>
      </c>
      <c r="AV21" s="77">
        <v>165629</v>
      </c>
      <c r="AW21" s="77">
        <v>165877</v>
      </c>
      <c r="AX21" s="77">
        <v>162756</v>
      </c>
      <c r="AY21" s="77">
        <v>159933</v>
      </c>
      <c r="AZ21" s="77">
        <v>161564</v>
      </c>
      <c r="BA21" s="77">
        <v>167924</v>
      </c>
      <c r="BB21" s="77">
        <v>170955</v>
      </c>
      <c r="BC21" s="77">
        <v>166608</v>
      </c>
      <c r="BD21" s="77">
        <v>164305</v>
      </c>
      <c r="BE21" s="77">
        <v>157537</v>
      </c>
      <c r="BF21" s="77">
        <v>155124</v>
      </c>
      <c r="BG21" s="77">
        <v>147307</v>
      </c>
      <c r="BH21" s="77">
        <v>133523</v>
      </c>
      <c r="BI21" s="77">
        <v>124403</v>
      </c>
      <c r="BJ21" s="77">
        <v>124989</v>
      </c>
      <c r="BK21" s="77">
        <v>122054</v>
      </c>
      <c r="BL21" s="77">
        <v>107014</v>
      </c>
      <c r="BM21" s="77">
        <v>96289</v>
      </c>
      <c r="BN21" s="77">
        <v>90603</v>
      </c>
      <c r="BO21" s="77">
        <v>87824</v>
      </c>
      <c r="BP21" s="77">
        <v>79220</v>
      </c>
      <c r="BQ21" s="77">
        <v>76462</v>
      </c>
      <c r="BR21" s="77">
        <v>76390</v>
      </c>
      <c r="BS21" s="77">
        <v>72371</v>
      </c>
      <c r="BT21" s="77">
        <v>74326</v>
      </c>
      <c r="BU21" s="77">
        <v>60111</v>
      </c>
      <c r="BV21" s="77">
        <v>55353</v>
      </c>
      <c r="BW21" s="77">
        <v>50724</v>
      </c>
      <c r="BX21" s="77">
        <v>43854</v>
      </c>
      <c r="BY21" s="77">
        <v>41548</v>
      </c>
      <c r="BZ21" s="77">
        <v>36877</v>
      </c>
      <c r="CA21" s="77">
        <v>34086</v>
      </c>
      <c r="CB21" s="77">
        <v>28138</v>
      </c>
      <c r="CC21" s="77">
        <v>23878</v>
      </c>
      <c r="CD21" s="77">
        <v>22534</v>
      </c>
      <c r="CE21" s="77">
        <v>19079</v>
      </c>
      <c r="CF21" s="77">
        <v>16964</v>
      </c>
      <c r="CG21" s="77">
        <v>13518</v>
      </c>
      <c r="CH21" s="77">
        <v>12781</v>
      </c>
      <c r="CI21" s="77">
        <v>9559</v>
      </c>
      <c r="CJ21" s="77">
        <v>7344</v>
      </c>
      <c r="CK21" s="77">
        <v>6546</v>
      </c>
      <c r="CL21" s="77">
        <v>5028</v>
      </c>
      <c r="CM21" s="77">
        <v>3970</v>
      </c>
      <c r="CN21" s="77">
        <v>3339</v>
      </c>
      <c r="CO21" s="77">
        <v>2421</v>
      </c>
      <c r="CP21" s="77">
        <v>1842</v>
      </c>
      <c r="CQ21" s="77">
        <v>5202</v>
      </c>
      <c r="CR21" s="143" t="s">
        <v>252</v>
      </c>
      <c r="CS21" s="144"/>
      <c r="CT21" s="144"/>
      <c r="CU21" s="144"/>
      <c r="CV21" s="144"/>
      <c r="CW21" s="144"/>
      <c r="CX21" s="144"/>
      <c r="CY21" s="144"/>
      <c r="CZ21" s="144"/>
      <c r="DA21" s="145"/>
    </row>
    <row r="22" spans="1:105" s="79" customFormat="1" ht="12">
      <c r="A22" s="122"/>
      <c r="B22" s="80" t="s">
        <v>235</v>
      </c>
      <c r="C22" s="81" t="s">
        <v>236</v>
      </c>
      <c r="D22" s="82">
        <v>9160239</v>
      </c>
      <c r="E22" s="83">
        <v>197546</v>
      </c>
      <c r="F22" s="83">
        <v>210024</v>
      </c>
      <c r="G22" s="83">
        <v>200350</v>
      </c>
      <c r="H22" s="83">
        <v>217823</v>
      </c>
      <c r="I22" s="83">
        <v>189231</v>
      </c>
      <c r="J22" s="83">
        <v>185699</v>
      </c>
      <c r="K22" s="83">
        <v>185760</v>
      </c>
      <c r="L22" s="83">
        <v>185298</v>
      </c>
      <c r="M22" s="83">
        <v>191687</v>
      </c>
      <c r="N22" s="83">
        <v>197574</v>
      </c>
      <c r="O22" s="83">
        <v>198804</v>
      </c>
      <c r="P22" s="83">
        <v>199020</v>
      </c>
      <c r="Q22" s="83">
        <v>190846</v>
      </c>
      <c r="R22" s="83">
        <v>204758</v>
      </c>
      <c r="S22" s="83">
        <v>202363</v>
      </c>
      <c r="T22" s="83">
        <v>206778</v>
      </c>
      <c r="U22" s="83">
        <v>209504</v>
      </c>
      <c r="V22" s="83">
        <v>207538</v>
      </c>
      <c r="W22" s="83">
        <v>205480</v>
      </c>
      <c r="X22" s="83">
        <v>204077</v>
      </c>
      <c r="Y22" s="83">
        <v>202239</v>
      </c>
      <c r="Z22" s="83">
        <v>196916</v>
      </c>
      <c r="AA22" s="83">
        <v>187087</v>
      </c>
      <c r="AB22" s="83">
        <v>194400</v>
      </c>
      <c r="AC22" s="83">
        <v>190671</v>
      </c>
      <c r="AD22" s="83">
        <v>180657</v>
      </c>
      <c r="AE22" s="83">
        <v>174431</v>
      </c>
      <c r="AF22" s="83">
        <v>171494</v>
      </c>
      <c r="AG22" s="83">
        <v>173575</v>
      </c>
      <c r="AH22" s="83">
        <v>147881</v>
      </c>
      <c r="AI22" s="83">
        <v>138441</v>
      </c>
      <c r="AJ22" s="83">
        <v>122106</v>
      </c>
      <c r="AK22" s="83">
        <v>107855</v>
      </c>
      <c r="AL22" s="83">
        <v>88982</v>
      </c>
      <c r="AM22" s="83">
        <v>80744</v>
      </c>
      <c r="AN22" s="83">
        <v>94589</v>
      </c>
      <c r="AO22" s="83">
        <v>97136</v>
      </c>
      <c r="AP22" s="83">
        <v>95612</v>
      </c>
      <c r="AQ22" s="83">
        <v>97364</v>
      </c>
      <c r="AR22" s="83">
        <v>97105</v>
      </c>
      <c r="AS22" s="83">
        <v>92611</v>
      </c>
      <c r="AT22" s="83">
        <v>88527</v>
      </c>
      <c r="AU22" s="83">
        <v>87879</v>
      </c>
      <c r="AV22" s="83">
        <v>84732</v>
      </c>
      <c r="AW22" s="83">
        <v>84831</v>
      </c>
      <c r="AX22" s="83">
        <v>84760</v>
      </c>
      <c r="AY22" s="83">
        <v>85543</v>
      </c>
      <c r="AZ22" s="83">
        <v>88905</v>
      </c>
      <c r="BA22" s="83">
        <v>95003</v>
      </c>
      <c r="BB22" s="83">
        <v>100137</v>
      </c>
      <c r="BC22" s="83">
        <v>98681</v>
      </c>
      <c r="BD22" s="83">
        <v>98338</v>
      </c>
      <c r="BE22" s="83">
        <v>95165</v>
      </c>
      <c r="BF22" s="83">
        <v>93302</v>
      </c>
      <c r="BG22" s="83">
        <v>89733</v>
      </c>
      <c r="BH22" s="83">
        <v>79549</v>
      </c>
      <c r="BI22" s="83">
        <v>73363</v>
      </c>
      <c r="BJ22" s="83">
        <v>73414</v>
      </c>
      <c r="BK22" s="83">
        <v>71463</v>
      </c>
      <c r="BL22" s="83">
        <v>62366</v>
      </c>
      <c r="BM22" s="83">
        <v>55705</v>
      </c>
      <c r="BN22" s="83">
        <v>51763</v>
      </c>
      <c r="BO22" s="83">
        <v>49538</v>
      </c>
      <c r="BP22" s="83">
        <v>44631</v>
      </c>
      <c r="BQ22" s="83">
        <v>42280</v>
      </c>
      <c r="BR22" s="83">
        <v>42216</v>
      </c>
      <c r="BS22" s="83">
        <v>39576</v>
      </c>
      <c r="BT22" s="83">
        <v>42172</v>
      </c>
      <c r="BU22" s="83">
        <v>30279</v>
      </c>
      <c r="BV22" s="83">
        <v>27860</v>
      </c>
      <c r="BW22" s="83">
        <v>25608</v>
      </c>
      <c r="BX22" s="83">
        <v>21569</v>
      </c>
      <c r="BY22" s="83">
        <v>20407</v>
      </c>
      <c r="BZ22" s="83">
        <v>17612</v>
      </c>
      <c r="CA22" s="83">
        <v>15829</v>
      </c>
      <c r="CB22" s="83">
        <v>13025</v>
      </c>
      <c r="CC22" s="83">
        <v>11030</v>
      </c>
      <c r="CD22" s="83">
        <v>9970</v>
      </c>
      <c r="CE22" s="83">
        <v>8118</v>
      </c>
      <c r="CF22" s="83">
        <v>7132</v>
      </c>
      <c r="CG22" s="83">
        <v>5562</v>
      </c>
      <c r="CH22" s="83">
        <v>4961</v>
      </c>
      <c r="CI22" s="83">
        <v>3519</v>
      </c>
      <c r="CJ22" s="83">
        <v>2854</v>
      </c>
      <c r="CK22" s="83">
        <v>2389</v>
      </c>
      <c r="CL22" s="83">
        <v>1754</v>
      </c>
      <c r="CM22" s="83">
        <v>1332</v>
      </c>
      <c r="CN22" s="83">
        <v>1123</v>
      </c>
      <c r="CO22" s="83">
        <v>784</v>
      </c>
      <c r="CP22" s="83">
        <v>583</v>
      </c>
      <c r="CQ22" s="83">
        <v>1311</v>
      </c>
      <c r="CR22" s="143" t="s">
        <v>252</v>
      </c>
      <c r="CS22" s="144"/>
      <c r="CT22" s="144"/>
      <c r="CU22" s="144"/>
      <c r="CV22" s="144"/>
      <c r="CW22" s="144"/>
      <c r="CX22" s="144"/>
      <c r="CY22" s="144"/>
      <c r="CZ22" s="144"/>
      <c r="DA22" s="145"/>
    </row>
    <row r="23" spans="1:105" s="79" customFormat="1" ht="12">
      <c r="A23" s="123"/>
      <c r="B23" s="80" t="s">
        <v>237</v>
      </c>
      <c r="C23" s="81" t="s">
        <v>238</v>
      </c>
      <c r="D23" s="82">
        <v>8382828</v>
      </c>
      <c r="E23" s="83">
        <v>183491</v>
      </c>
      <c r="F23" s="83">
        <v>195894</v>
      </c>
      <c r="G23" s="83">
        <v>188227</v>
      </c>
      <c r="H23" s="83">
        <v>204509</v>
      </c>
      <c r="I23" s="83">
        <v>178707</v>
      </c>
      <c r="J23" s="83">
        <v>175181</v>
      </c>
      <c r="K23" s="83">
        <v>174494</v>
      </c>
      <c r="L23" s="83">
        <v>175462</v>
      </c>
      <c r="M23" s="83">
        <v>180949</v>
      </c>
      <c r="N23" s="83">
        <v>186128</v>
      </c>
      <c r="O23" s="83">
        <v>187679</v>
      </c>
      <c r="P23" s="83">
        <v>187525</v>
      </c>
      <c r="Q23" s="83">
        <v>179289</v>
      </c>
      <c r="R23" s="83">
        <v>194213</v>
      </c>
      <c r="S23" s="83">
        <v>192178</v>
      </c>
      <c r="T23" s="83">
        <v>195704</v>
      </c>
      <c r="U23" s="83">
        <v>199318</v>
      </c>
      <c r="V23" s="83">
        <v>196605</v>
      </c>
      <c r="W23" s="83">
        <v>195465</v>
      </c>
      <c r="X23" s="83">
        <v>193356</v>
      </c>
      <c r="Y23" s="83">
        <v>193502</v>
      </c>
      <c r="Z23" s="83">
        <v>188117</v>
      </c>
      <c r="AA23" s="83">
        <v>179233</v>
      </c>
      <c r="AB23" s="83">
        <v>185805</v>
      </c>
      <c r="AC23" s="83">
        <v>181510</v>
      </c>
      <c r="AD23" s="83">
        <v>172700</v>
      </c>
      <c r="AE23" s="83">
        <v>166931</v>
      </c>
      <c r="AF23" s="83">
        <v>163620</v>
      </c>
      <c r="AG23" s="83">
        <v>166617</v>
      </c>
      <c r="AH23" s="83">
        <v>140299</v>
      </c>
      <c r="AI23" s="83">
        <v>130910</v>
      </c>
      <c r="AJ23" s="83">
        <v>115474</v>
      </c>
      <c r="AK23" s="83">
        <v>102053</v>
      </c>
      <c r="AL23" s="83">
        <v>84161</v>
      </c>
      <c r="AM23" s="83">
        <v>76285</v>
      </c>
      <c r="AN23" s="83">
        <v>89300</v>
      </c>
      <c r="AO23" s="83">
        <v>91419</v>
      </c>
      <c r="AP23" s="83">
        <v>90683</v>
      </c>
      <c r="AQ23" s="83">
        <v>92248</v>
      </c>
      <c r="AR23" s="83">
        <v>93520</v>
      </c>
      <c r="AS23" s="83">
        <v>90170</v>
      </c>
      <c r="AT23" s="83">
        <v>85179</v>
      </c>
      <c r="AU23" s="83">
        <v>84812</v>
      </c>
      <c r="AV23" s="83">
        <v>80897</v>
      </c>
      <c r="AW23" s="83">
        <v>81046</v>
      </c>
      <c r="AX23" s="83">
        <v>77996</v>
      </c>
      <c r="AY23" s="83">
        <v>74390</v>
      </c>
      <c r="AZ23" s="83">
        <v>72659</v>
      </c>
      <c r="BA23" s="83">
        <v>72921</v>
      </c>
      <c r="BB23" s="83">
        <v>70818</v>
      </c>
      <c r="BC23" s="83">
        <v>67927</v>
      </c>
      <c r="BD23" s="83">
        <v>65967</v>
      </c>
      <c r="BE23" s="83">
        <v>62372</v>
      </c>
      <c r="BF23" s="83">
        <v>61822</v>
      </c>
      <c r="BG23" s="83">
        <v>57574</v>
      </c>
      <c r="BH23" s="83">
        <v>53974</v>
      </c>
      <c r="BI23" s="83">
        <v>51040</v>
      </c>
      <c r="BJ23" s="83">
        <v>51575</v>
      </c>
      <c r="BK23" s="83">
        <v>50591</v>
      </c>
      <c r="BL23" s="83">
        <v>44648</v>
      </c>
      <c r="BM23" s="83">
        <v>40584</v>
      </c>
      <c r="BN23" s="83">
        <v>38840</v>
      </c>
      <c r="BO23" s="83">
        <v>38286</v>
      </c>
      <c r="BP23" s="83">
        <v>34589</v>
      </c>
      <c r="BQ23" s="83">
        <v>34182</v>
      </c>
      <c r="BR23" s="83">
        <v>34174</v>
      </c>
      <c r="BS23" s="83">
        <v>32795</v>
      </c>
      <c r="BT23" s="83">
        <v>32154</v>
      </c>
      <c r="BU23" s="83">
        <v>29832</v>
      </c>
      <c r="BV23" s="83">
        <v>27493</v>
      </c>
      <c r="BW23" s="83">
        <v>25116</v>
      </c>
      <c r="BX23" s="83">
        <v>22285</v>
      </c>
      <c r="BY23" s="83">
        <v>21141</v>
      </c>
      <c r="BZ23" s="83">
        <v>19265</v>
      </c>
      <c r="CA23" s="83">
        <v>18257</v>
      </c>
      <c r="CB23" s="83">
        <v>15113</v>
      </c>
      <c r="CC23" s="83">
        <v>12848</v>
      </c>
      <c r="CD23" s="83">
        <v>12564</v>
      </c>
      <c r="CE23" s="83">
        <v>10961</v>
      </c>
      <c r="CF23" s="83">
        <v>9832</v>
      </c>
      <c r="CG23" s="83">
        <v>7956</v>
      </c>
      <c r="CH23" s="83">
        <v>7820</v>
      </c>
      <c r="CI23" s="83">
        <v>6040</v>
      </c>
      <c r="CJ23" s="83">
        <v>4490</v>
      </c>
      <c r="CK23" s="83">
        <v>4157</v>
      </c>
      <c r="CL23" s="83">
        <v>3274</v>
      </c>
      <c r="CM23" s="83">
        <v>2638</v>
      </c>
      <c r="CN23" s="83">
        <v>2216</v>
      </c>
      <c r="CO23" s="83">
        <v>1637</v>
      </c>
      <c r="CP23" s="83">
        <v>1259</v>
      </c>
      <c r="CQ23" s="83">
        <v>3891</v>
      </c>
      <c r="CR23" s="143" t="s">
        <v>252</v>
      </c>
      <c r="CS23" s="144"/>
      <c r="CT23" s="144"/>
      <c r="CU23" s="144"/>
      <c r="CV23" s="144"/>
      <c r="CW23" s="144"/>
      <c r="CX23" s="144"/>
      <c r="CY23" s="144"/>
      <c r="CZ23" s="144"/>
      <c r="DA23" s="145"/>
    </row>
    <row r="24" spans="1:105" s="79" customFormat="1" ht="12">
      <c r="A24" s="121" t="s">
        <v>257</v>
      </c>
      <c r="B24" s="74" t="s">
        <v>233</v>
      </c>
      <c r="C24" s="75" t="s">
        <v>234</v>
      </c>
      <c r="D24" s="76">
        <v>17866008</v>
      </c>
      <c r="E24" s="77">
        <v>375537</v>
      </c>
      <c r="F24" s="77">
        <v>410131</v>
      </c>
      <c r="G24" s="77">
        <v>403450</v>
      </c>
      <c r="H24" s="77">
        <v>388533</v>
      </c>
      <c r="I24" s="77">
        <v>419772</v>
      </c>
      <c r="J24" s="77">
        <v>365747</v>
      </c>
      <c r="K24" s="77">
        <v>359489</v>
      </c>
      <c r="L24" s="77">
        <v>359900</v>
      </c>
      <c r="M24" s="77">
        <v>360437</v>
      </c>
      <c r="N24" s="77">
        <v>372738</v>
      </c>
      <c r="O24" s="77">
        <v>383502</v>
      </c>
      <c r="P24" s="77">
        <v>386055</v>
      </c>
      <c r="Q24" s="77">
        <v>385738</v>
      </c>
      <c r="R24" s="77">
        <v>370293</v>
      </c>
      <c r="S24" s="77">
        <v>397926</v>
      </c>
      <c r="T24" s="77">
        <v>394323</v>
      </c>
      <c r="U24" s="77">
        <v>401417</v>
      </c>
      <c r="V24" s="77">
        <v>407979</v>
      </c>
      <c r="W24" s="78">
        <v>403564</v>
      </c>
      <c r="X24" s="78">
        <v>399849</v>
      </c>
      <c r="Y24" s="78">
        <v>397735</v>
      </c>
      <c r="Z24" s="77">
        <v>395329</v>
      </c>
      <c r="AA24" s="77">
        <v>383934</v>
      </c>
      <c r="AB24" s="77">
        <v>366010</v>
      </c>
      <c r="AC24" s="77">
        <v>378830</v>
      </c>
      <c r="AD24" s="77">
        <v>370960</v>
      </c>
      <c r="AE24" s="77">
        <v>351899</v>
      </c>
      <c r="AF24" s="77">
        <v>340275</v>
      </c>
      <c r="AG24" s="77">
        <v>333707</v>
      </c>
      <c r="AH24" s="77">
        <v>338184</v>
      </c>
      <c r="AI24" s="77">
        <v>286683</v>
      </c>
      <c r="AJ24" s="77">
        <v>267978</v>
      </c>
      <c r="AK24" s="77">
        <v>236841</v>
      </c>
      <c r="AL24" s="77">
        <v>209531</v>
      </c>
      <c r="AM24" s="77">
        <v>173790</v>
      </c>
      <c r="AN24" s="77">
        <v>158065</v>
      </c>
      <c r="AO24" s="77">
        <v>184455</v>
      </c>
      <c r="AP24" s="77">
        <v>188401</v>
      </c>
      <c r="AQ24" s="77">
        <v>186398</v>
      </c>
      <c r="AR24" s="77">
        <v>189879</v>
      </c>
      <c r="AS24" s="77">
        <v>190788</v>
      </c>
      <c r="AT24" s="77">
        <v>182749</v>
      </c>
      <c r="AU24" s="77">
        <v>173974</v>
      </c>
      <c r="AV24" s="77">
        <v>173053</v>
      </c>
      <c r="AW24" s="77">
        <v>165962</v>
      </c>
      <c r="AX24" s="77">
        <v>165805</v>
      </c>
      <c r="AY24" s="77">
        <v>162805</v>
      </c>
      <c r="AZ24" s="77">
        <v>159963</v>
      </c>
      <c r="BA24" s="77">
        <v>161511</v>
      </c>
      <c r="BB24" s="77">
        <v>167789</v>
      </c>
      <c r="BC24" s="77">
        <v>170610</v>
      </c>
      <c r="BD24" s="77">
        <v>166150</v>
      </c>
      <c r="BE24" s="77">
        <v>163544</v>
      </c>
      <c r="BF24" s="77">
        <v>156639</v>
      </c>
      <c r="BG24" s="77">
        <v>154139</v>
      </c>
      <c r="BH24" s="77">
        <v>145672</v>
      </c>
      <c r="BI24" s="77">
        <v>132593</v>
      </c>
      <c r="BJ24" s="77">
        <v>123115</v>
      </c>
      <c r="BK24" s="77">
        <v>123536</v>
      </c>
      <c r="BL24" s="77">
        <v>120700</v>
      </c>
      <c r="BM24" s="77">
        <v>105225</v>
      </c>
      <c r="BN24" s="77">
        <v>95132</v>
      </c>
      <c r="BO24" s="77">
        <v>89162</v>
      </c>
      <c r="BP24" s="77">
        <v>86238</v>
      </c>
      <c r="BQ24" s="77">
        <v>77750</v>
      </c>
      <c r="BR24" s="77">
        <v>75173</v>
      </c>
      <c r="BS24" s="77">
        <v>74988</v>
      </c>
      <c r="BT24" s="77">
        <v>71059</v>
      </c>
      <c r="BU24" s="77">
        <v>72068</v>
      </c>
      <c r="BV24" s="77">
        <v>58208</v>
      </c>
      <c r="BW24" s="77">
        <v>53227</v>
      </c>
      <c r="BX24" s="77">
        <v>48640</v>
      </c>
      <c r="BY24" s="77">
        <v>41950</v>
      </c>
      <c r="BZ24" s="77">
        <v>39437</v>
      </c>
      <c r="CA24" s="77">
        <v>34902</v>
      </c>
      <c r="CB24" s="77">
        <v>31873</v>
      </c>
      <c r="CC24" s="77">
        <v>26313</v>
      </c>
      <c r="CD24" s="77">
        <v>22379</v>
      </c>
      <c r="CE24" s="77">
        <v>20939</v>
      </c>
      <c r="CF24" s="77">
        <v>17525</v>
      </c>
      <c r="CG24" s="77">
        <v>15272</v>
      </c>
      <c r="CH24" s="77">
        <v>12234</v>
      </c>
      <c r="CI24" s="77">
        <v>11382</v>
      </c>
      <c r="CJ24" s="77">
        <v>8440</v>
      </c>
      <c r="CK24" s="77">
        <v>6483</v>
      </c>
      <c r="CL24" s="77">
        <v>5767</v>
      </c>
      <c r="CM24" s="77">
        <v>4319</v>
      </c>
      <c r="CN24" s="77">
        <v>3377</v>
      </c>
      <c r="CO24" s="77">
        <v>2788</v>
      </c>
      <c r="CP24" s="77">
        <v>1992</v>
      </c>
      <c r="CQ24" s="77">
        <v>5405</v>
      </c>
      <c r="CR24" s="143" t="s">
        <v>252</v>
      </c>
      <c r="CS24" s="144"/>
      <c r="CT24" s="144"/>
      <c r="CU24" s="144"/>
      <c r="CV24" s="144"/>
      <c r="CW24" s="144"/>
      <c r="CX24" s="144"/>
      <c r="CY24" s="144"/>
      <c r="CZ24" s="144"/>
      <c r="DA24" s="145"/>
    </row>
    <row r="25" spans="1:105" s="79" customFormat="1" ht="12">
      <c r="A25" s="122"/>
      <c r="B25" s="80" t="s">
        <v>235</v>
      </c>
      <c r="C25" s="81" t="s">
        <v>236</v>
      </c>
      <c r="D25" s="82">
        <v>9320105</v>
      </c>
      <c r="E25" s="83">
        <v>193883</v>
      </c>
      <c r="F25" s="83">
        <v>211922</v>
      </c>
      <c r="G25" s="83">
        <v>208900</v>
      </c>
      <c r="H25" s="83">
        <v>200295</v>
      </c>
      <c r="I25" s="83">
        <v>216881</v>
      </c>
      <c r="J25" s="83">
        <v>188226</v>
      </c>
      <c r="K25" s="83">
        <v>185136</v>
      </c>
      <c r="L25" s="83">
        <v>185787</v>
      </c>
      <c r="M25" s="83">
        <v>185013</v>
      </c>
      <c r="N25" s="83">
        <v>191465</v>
      </c>
      <c r="O25" s="83">
        <v>197422</v>
      </c>
      <c r="P25" s="83">
        <v>198730</v>
      </c>
      <c r="Q25" s="83">
        <v>198766</v>
      </c>
      <c r="R25" s="83">
        <v>190610</v>
      </c>
      <c r="S25" s="83">
        <v>204395</v>
      </c>
      <c r="T25" s="83">
        <v>201980</v>
      </c>
      <c r="U25" s="83">
        <v>206289</v>
      </c>
      <c r="V25" s="83">
        <v>208564</v>
      </c>
      <c r="W25" s="83">
        <v>207114</v>
      </c>
      <c r="X25" s="83">
        <v>204958</v>
      </c>
      <c r="Y25" s="83">
        <v>204181</v>
      </c>
      <c r="Z25" s="83">
        <v>202173</v>
      </c>
      <c r="AA25" s="83">
        <v>196330</v>
      </c>
      <c r="AB25" s="83">
        <v>186934</v>
      </c>
      <c r="AC25" s="83">
        <v>193846</v>
      </c>
      <c r="AD25" s="83">
        <v>189942</v>
      </c>
      <c r="AE25" s="83">
        <v>179822</v>
      </c>
      <c r="AF25" s="83">
        <v>173976</v>
      </c>
      <c r="AG25" s="83">
        <v>170647</v>
      </c>
      <c r="AH25" s="83">
        <v>172686</v>
      </c>
      <c r="AI25" s="83">
        <v>147050</v>
      </c>
      <c r="AJ25" s="83">
        <v>137947</v>
      </c>
      <c r="AK25" s="83">
        <v>121933</v>
      </c>
      <c r="AL25" s="83">
        <v>107689</v>
      </c>
      <c r="AM25" s="83">
        <v>89205</v>
      </c>
      <c r="AN25" s="83">
        <v>81371</v>
      </c>
      <c r="AO25" s="83">
        <v>94689</v>
      </c>
      <c r="AP25" s="83">
        <v>96994</v>
      </c>
      <c r="AQ25" s="83">
        <v>95539</v>
      </c>
      <c r="AR25" s="83">
        <v>97450</v>
      </c>
      <c r="AS25" s="83">
        <v>97284</v>
      </c>
      <c r="AT25" s="83">
        <v>92597</v>
      </c>
      <c r="AU25" s="83">
        <v>88855</v>
      </c>
      <c r="AV25" s="83">
        <v>88071</v>
      </c>
      <c r="AW25" s="83">
        <v>85037</v>
      </c>
      <c r="AX25" s="83">
        <v>84840</v>
      </c>
      <c r="AY25" s="83">
        <v>84795</v>
      </c>
      <c r="AZ25" s="83">
        <v>85453</v>
      </c>
      <c r="BA25" s="83">
        <v>88689</v>
      </c>
      <c r="BB25" s="83">
        <v>94694</v>
      </c>
      <c r="BC25" s="83">
        <v>99855</v>
      </c>
      <c r="BD25" s="83">
        <v>98188</v>
      </c>
      <c r="BE25" s="83">
        <v>97774</v>
      </c>
      <c r="BF25" s="83">
        <v>94212</v>
      </c>
      <c r="BG25" s="83">
        <v>92603</v>
      </c>
      <c r="BH25" s="83">
        <v>88346</v>
      </c>
      <c r="BI25" s="83">
        <v>78769</v>
      </c>
      <c r="BJ25" s="83">
        <v>72371</v>
      </c>
      <c r="BK25" s="83">
        <v>72314</v>
      </c>
      <c r="BL25" s="83">
        <v>70348</v>
      </c>
      <c r="BM25" s="83">
        <v>60961</v>
      </c>
      <c r="BN25" s="83">
        <v>54750</v>
      </c>
      <c r="BO25" s="83">
        <v>50668</v>
      </c>
      <c r="BP25" s="83">
        <v>48302</v>
      </c>
      <c r="BQ25" s="83">
        <v>43503</v>
      </c>
      <c r="BR25" s="83">
        <v>41349</v>
      </c>
      <c r="BS25" s="83">
        <v>41286</v>
      </c>
      <c r="BT25" s="83">
        <v>38722</v>
      </c>
      <c r="BU25" s="83">
        <v>40667</v>
      </c>
      <c r="BV25" s="83">
        <v>29136</v>
      </c>
      <c r="BW25" s="83">
        <v>26410</v>
      </c>
      <c r="BX25" s="83">
        <v>24235</v>
      </c>
      <c r="BY25" s="83">
        <v>20307</v>
      </c>
      <c r="BZ25" s="83">
        <v>18993</v>
      </c>
      <c r="CA25" s="83">
        <v>16539</v>
      </c>
      <c r="CB25" s="83">
        <v>14669</v>
      </c>
      <c r="CC25" s="83">
        <v>12048</v>
      </c>
      <c r="CD25" s="83">
        <v>10245</v>
      </c>
      <c r="CE25" s="83">
        <v>9135</v>
      </c>
      <c r="CF25" s="83">
        <v>7377</v>
      </c>
      <c r="CG25" s="83">
        <v>6349</v>
      </c>
      <c r="CH25" s="83">
        <v>4961</v>
      </c>
      <c r="CI25" s="83">
        <v>4392</v>
      </c>
      <c r="CJ25" s="83">
        <v>3056</v>
      </c>
      <c r="CK25" s="83">
        <v>2494</v>
      </c>
      <c r="CL25" s="83">
        <v>2097</v>
      </c>
      <c r="CM25" s="83">
        <v>1520</v>
      </c>
      <c r="CN25" s="83">
        <v>1134</v>
      </c>
      <c r="CO25" s="83">
        <v>901</v>
      </c>
      <c r="CP25" s="83">
        <v>637</v>
      </c>
      <c r="CQ25" s="83">
        <v>1427</v>
      </c>
      <c r="CR25" s="143" t="s">
        <v>252</v>
      </c>
      <c r="CS25" s="144"/>
      <c r="CT25" s="144"/>
      <c r="CU25" s="144"/>
      <c r="CV25" s="144"/>
      <c r="CW25" s="144"/>
      <c r="CX25" s="144"/>
      <c r="CY25" s="144"/>
      <c r="CZ25" s="144"/>
      <c r="DA25" s="145"/>
    </row>
    <row r="26" spans="1:105" s="79" customFormat="1" ht="12">
      <c r="A26" s="123"/>
      <c r="B26" s="80" t="s">
        <v>237</v>
      </c>
      <c r="C26" s="81" t="s">
        <v>238</v>
      </c>
      <c r="D26" s="82">
        <v>8545903</v>
      </c>
      <c r="E26" s="83">
        <v>181654</v>
      </c>
      <c r="F26" s="83">
        <v>198209</v>
      </c>
      <c r="G26" s="83">
        <v>194550</v>
      </c>
      <c r="H26" s="83">
        <v>188238</v>
      </c>
      <c r="I26" s="83">
        <v>202891</v>
      </c>
      <c r="J26" s="83">
        <v>177521</v>
      </c>
      <c r="K26" s="83">
        <v>174353</v>
      </c>
      <c r="L26" s="83">
        <v>174113</v>
      </c>
      <c r="M26" s="83">
        <v>175424</v>
      </c>
      <c r="N26" s="83">
        <v>181273</v>
      </c>
      <c r="O26" s="83">
        <v>186080</v>
      </c>
      <c r="P26" s="83">
        <v>187325</v>
      </c>
      <c r="Q26" s="83">
        <v>186972</v>
      </c>
      <c r="R26" s="83">
        <v>179683</v>
      </c>
      <c r="S26" s="83">
        <v>193531</v>
      </c>
      <c r="T26" s="83">
        <v>192343</v>
      </c>
      <c r="U26" s="83">
        <v>195128</v>
      </c>
      <c r="V26" s="83">
        <v>199415</v>
      </c>
      <c r="W26" s="83">
        <v>196450</v>
      </c>
      <c r="X26" s="83">
        <v>194891</v>
      </c>
      <c r="Y26" s="83">
        <v>193554</v>
      </c>
      <c r="Z26" s="83">
        <v>193156</v>
      </c>
      <c r="AA26" s="83">
        <v>187604</v>
      </c>
      <c r="AB26" s="83">
        <v>179076</v>
      </c>
      <c r="AC26" s="83">
        <v>184984</v>
      </c>
      <c r="AD26" s="83">
        <v>181018</v>
      </c>
      <c r="AE26" s="83">
        <v>172077</v>
      </c>
      <c r="AF26" s="83">
        <v>166299</v>
      </c>
      <c r="AG26" s="83">
        <v>163060</v>
      </c>
      <c r="AH26" s="83">
        <v>165498</v>
      </c>
      <c r="AI26" s="83">
        <v>139633</v>
      </c>
      <c r="AJ26" s="83">
        <v>130031</v>
      </c>
      <c r="AK26" s="83">
        <v>114908</v>
      </c>
      <c r="AL26" s="83">
        <v>101842</v>
      </c>
      <c r="AM26" s="83">
        <v>84585</v>
      </c>
      <c r="AN26" s="83">
        <v>76694</v>
      </c>
      <c r="AO26" s="83">
        <v>89766</v>
      </c>
      <c r="AP26" s="83">
        <v>91407</v>
      </c>
      <c r="AQ26" s="83">
        <v>90859</v>
      </c>
      <c r="AR26" s="83">
        <v>92429</v>
      </c>
      <c r="AS26" s="83">
        <v>93504</v>
      </c>
      <c r="AT26" s="83">
        <v>90152</v>
      </c>
      <c r="AU26" s="83">
        <v>85119</v>
      </c>
      <c r="AV26" s="83">
        <v>84982</v>
      </c>
      <c r="AW26" s="83">
        <v>80925</v>
      </c>
      <c r="AX26" s="83">
        <v>80965</v>
      </c>
      <c r="AY26" s="83">
        <v>78010</v>
      </c>
      <c r="AZ26" s="83">
        <v>74510</v>
      </c>
      <c r="BA26" s="83">
        <v>72822</v>
      </c>
      <c r="BB26" s="83">
        <v>73095</v>
      </c>
      <c r="BC26" s="83">
        <v>70755</v>
      </c>
      <c r="BD26" s="83">
        <v>67962</v>
      </c>
      <c r="BE26" s="83">
        <v>65770</v>
      </c>
      <c r="BF26" s="83">
        <v>62427</v>
      </c>
      <c r="BG26" s="83">
        <v>61536</v>
      </c>
      <c r="BH26" s="83">
        <v>57326</v>
      </c>
      <c r="BI26" s="83">
        <v>53824</v>
      </c>
      <c r="BJ26" s="83">
        <v>50744</v>
      </c>
      <c r="BK26" s="83">
        <v>51222</v>
      </c>
      <c r="BL26" s="83">
        <v>50352</v>
      </c>
      <c r="BM26" s="83">
        <v>44264</v>
      </c>
      <c r="BN26" s="83">
        <v>40382</v>
      </c>
      <c r="BO26" s="83">
        <v>38494</v>
      </c>
      <c r="BP26" s="83">
        <v>37936</v>
      </c>
      <c r="BQ26" s="83">
        <v>34247</v>
      </c>
      <c r="BR26" s="83">
        <v>33824</v>
      </c>
      <c r="BS26" s="83">
        <v>33702</v>
      </c>
      <c r="BT26" s="83">
        <v>32337</v>
      </c>
      <c r="BU26" s="83">
        <v>31401</v>
      </c>
      <c r="BV26" s="83">
        <v>29072</v>
      </c>
      <c r="BW26" s="83">
        <v>26817</v>
      </c>
      <c r="BX26" s="83">
        <v>24405</v>
      </c>
      <c r="BY26" s="83">
        <v>21643</v>
      </c>
      <c r="BZ26" s="83">
        <v>20444</v>
      </c>
      <c r="CA26" s="83">
        <v>18363</v>
      </c>
      <c r="CB26" s="83">
        <v>17204</v>
      </c>
      <c r="CC26" s="83">
        <v>14265</v>
      </c>
      <c r="CD26" s="83">
        <v>12134</v>
      </c>
      <c r="CE26" s="83">
        <v>11804</v>
      </c>
      <c r="CF26" s="83">
        <v>10148</v>
      </c>
      <c r="CG26" s="83">
        <v>8923</v>
      </c>
      <c r="CH26" s="83">
        <v>7273</v>
      </c>
      <c r="CI26" s="83">
        <v>6990</v>
      </c>
      <c r="CJ26" s="83">
        <v>5384</v>
      </c>
      <c r="CK26" s="83">
        <v>3989</v>
      </c>
      <c r="CL26" s="83">
        <v>3670</v>
      </c>
      <c r="CM26" s="83">
        <v>2799</v>
      </c>
      <c r="CN26" s="83">
        <v>2243</v>
      </c>
      <c r="CO26" s="83">
        <v>1887</v>
      </c>
      <c r="CP26" s="83">
        <v>1355</v>
      </c>
      <c r="CQ26" s="83">
        <v>3978</v>
      </c>
      <c r="CR26" s="143" t="s">
        <v>252</v>
      </c>
      <c r="CS26" s="144"/>
      <c r="CT26" s="144"/>
      <c r="CU26" s="144"/>
      <c r="CV26" s="144"/>
      <c r="CW26" s="144"/>
      <c r="CX26" s="144"/>
      <c r="CY26" s="144"/>
      <c r="CZ26" s="144"/>
      <c r="DA26" s="145"/>
    </row>
    <row r="27" spans="1:105" s="79" customFormat="1" ht="12">
      <c r="A27" s="121" t="s">
        <v>258</v>
      </c>
      <c r="B27" s="74" t="s">
        <v>233</v>
      </c>
      <c r="C27" s="75" t="s">
        <v>234</v>
      </c>
      <c r="D27" s="76">
        <v>18193955</v>
      </c>
      <c r="E27" s="77">
        <v>375453</v>
      </c>
      <c r="F27" s="77">
        <v>405218</v>
      </c>
      <c r="G27" s="77">
        <v>415875</v>
      </c>
      <c r="H27" s="77">
        <v>406825</v>
      </c>
      <c r="I27" s="77">
        <v>389627</v>
      </c>
      <c r="J27" s="77">
        <v>421803</v>
      </c>
      <c r="K27" s="77">
        <v>365022</v>
      </c>
      <c r="L27" s="77">
        <v>359315</v>
      </c>
      <c r="M27" s="77">
        <v>359085</v>
      </c>
      <c r="N27" s="77">
        <v>359714</v>
      </c>
      <c r="O27" s="77">
        <v>371979</v>
      </c>
      <c r="P27" s="77">
        <v>382978</v>
      </c>
      <c r="Q27" s="77">
        <v>386019</v>
      </c>
      <c r="R27" s="77">
        <v>385678</v>
      </c>
      <c r="S27" s="77">
        <v>369766</v>
      </c>
      <c r="T27" s="77">
        <v>397851</v>
      </c>
      <c r="U27" s="77">
        <v>393782</v>
      </c>
      <c r="V27" s="77">
        <v>401232</v>
      </c>
      <c r="W27" s="78">
        <v>407808</v>
      </c>
      <c r="X27" s="78">
        <v>403082</v>
      </c>
      <c r="Y27" s="78">
        <v>400222</v>
      </c>
      <c r="Z27" s="77">
        <v>397216</v>
      </c>
      <c r="AA27" s="77">
        <v>394437</v>
      </c>
      <c r="AB27" s="77">
        <v>383475</v>
      </c>
      <c r="AC27" s="77">
        <v>364317</v>
      </c>
      <c r="AD27" s="77">
        <v>378192</v>
      </c>
      <c r="AE27" s="77">
        <v>370565</v>
      </c>
      <c r="AF27" s="77">
        <v>351331</v>
      </c>
      <c r="AG27" s="77">
        <v>339507</v>
      </c>
      <c r="AH27" s="77">
        <v>333293</v>
      </c>
      <c r="AI27" s="77">
        <v>338075</v>
      </c>
      <c r="AJ27" s="77">
        <v>286959</v>
      </c>
      <c r="AK27" s="77">
        <v>268374</v>
      </c>
      <c r="AL27" s="77">
        <v>237101</v>
      </c>
      <c r="AM27" s="77">
        <v>210172</v>
      </c>
      <c r="AN27" s="77">
        <v>172958</v>
      </c>
      <c r="AO27" s="77">
        <v>156595</v>
      </c>
      <c r="AP27" s="77">
        <v>183407</v>
      </c>
      <c r="AQ27" s="77">
        <v>187809</v>
      </c>
      <c r="AR27" s="77">
        <v>185797</v>
      </c>
      <c r="AS27" s="77">
        <v>188997</v>
      </c>
      <c r="AT27" s="77">
        <v>189601</v>
      </c>
      <c r="AU27" s="77">
        <v>182243</v>
      </c>
      <c r="AV27" s="77">
        <v>173298</v>
      </c>
      <c r="AW27" s="77">
        <v>172465</v>
      </c>
      <c r="AX27" s="77">
        <v>164809</v>
      </c>
      <c r="AY27" s="77">
        <v>164801</v>
      </c>
      <c r="AZ27" s="77">
        <v>161726</v>
      </c>
      <c r="BA27" s="77">
        <v>158582</v>
      </c>
      <c r="BB27" s="77">
        <v>160314</v>
      </c>
      <c r="BC27" s="77">
        <v>166680</v>
      </c>
      <c r="BD27" s="77">
        <v>169359</v>
      </c>
      <c r="BE27" s="77">
        <v>164753</v>
      </c>
      <c r="BF27" s="77">
        <v>162230</v>
      </c>
      <c r="BG27" s="77">
        <v>155233</v>
      </c>
      <c r="BH27" s="77">
        <v>152351</v>
      </c>
      <c r="BI27" s="77">
        <v>144178</v>
      </c>
      <c r="BJ27" s="77">
        <v>130801</v>
      </c>
      <c r="BK27" s="77">
        <v>121458</v>
      </c>
      <c r="BL27" s="77">
        <v>121727</v>
      </c>
      <c r="BM27" s="77">
        <v>118698</v>
      </c>
      <c r="BN27" s="77">
        <v>103478</v>
      </c>
      <c r="BO27" s="77">
        <v>93274</v>
      </c>
      <c r="BP27" s="77">
        <v>87685</v>
      </c>
      <c r="BQ27" s="77">
        <v>84455</v>
      </c>
      <c r="BR27" s="77">
        <v>75832</v>
      </c>
      <c r="BS27" s="77">
        <v>73071</v>
      </c>
      <c r="BT27" s="77">
        <v>73085</v>
      </c>
      <c r="BU27" s="77">
        <v>68753</v>
      </c>
      <c r="BV27" s="77">
        <v>69906</v>
      </c>
      <c r="BW27" s="77">
        <v>56121</v>
      </c>
      <c r="BX27" s="77">
        <v>51172</v>
      </c>
      <c r="BY27" s="77">
        <v>46740</v>
      </c>
      <c r="BZ27" s="77">
        <v>40035</v>
      </c>
      <c r="CA27" s="77">
        <v>37530</v>
      </c>
      <c r="CB27" s="77">
        <v>32864</v>
      </c>
      <c r="CC27" s="77">
        <v>30039</v>
      </c>
      <c r="CD27" s="77">
        <v>24465</v>
      </c>
      <c r="CE27" s="77">
        <v>20837</v>
      </c>
      <c r="CF27" s="77">
        <v>19210</v>
      </c>
      <c r="CG27" s="77">
        <v>16099</v>
      </c>
      <c r="CH27" s="77">
        <v>13794</v>
      </c>
      <c r="CI27" s="77">
        <v>10878</v>
      </c>
      <c r="CJ27" s="77">
        <v>10116</v>
      </c>
      <c r="CK27" s="77">
        <v>7356</v>
      </c>
      <c r="CL27" s="77">
        <v>5657</v>
      </c>
      <c r="CM27" s="77">
        <v>4852</v>
      </c>
      <c r="CN27" s="77">
        <v>3646</v>
      </c>
      <c r="CO27" s="77">
        <v>2751</v>
      </c>
      <c r="CP27" s="77">
        <v>2308</v>
      </c>
      <c r="CQ27" s="77">
        <v>5728</v>
      </c>
      <c r="CR27" s="143" t="s">
        <v>252</v>
      </c>
      <c r="CS27" s="144"/>
      <c r="CT27" s="144"/>
      <c r="CU27" s="144"/>
      <c r="CV27" s="144"/>
      <c r="CW27" s="144"/>
      <c r="CX27" s="144"/>
      <c r="CY27" s="144"/>
      <c r="CZ27" s="144"/>
      <c r="DA27" s="145"/>
    </row>
    <row r="28" spans="1:105" s="79" customFormat="1" ht="12">
      <c r="A28" s="122"/>
      <c r="B28" s="80" t="s">
        <v>235</v>
      </c>
      <c r="C28" s="81" t="s">
        <v>236</v>
      </c>
      <c r="D28" s="82">
        <v>9479508</v>
      </c>
      <c r="E28" s="83">
        <v>194306</v>
      </c>
      <c r="F28" s="83">
        <v>208952</v>
      </c>
      <c r="G28" s="83">
        <v>214971</v>
      </c>
      <c r="H28" s="83">
        <v>210252</v>
      </c>
      <c r="I28" s="83">
        <v>200493</v>
      </c>
      <c r="J28" s="83">
        <v>217664</v>
      </c>
      <c r="K28" s="83">
        <v>187671</v>
      </c>
      <c r="L28" s="83">
        <v>184877</v>
      </c>
      <c r="M28" s="83">
        <v>185066</v>
      </c>
      <c r="N28" s="83">
        <v>184418</v>
      </c>
      <c r="O28" s="83">
        <v>191347</v>
      </c>
      <c r="P28" s="83">
        <v>197029</v>
      </c>
      <c r="Q28" s="83">
        <v>198234</v>
      </c>
      <c r="R28" s="83">
        <v>198517</v>
      </c>
      <c r="S28" s="83">
        <v>190430</v>
      </c>
      <c r="T28" s="83">
        <v>203969</v>
      </c>
      <c r="U28" s="83">
        <v>201747</v>
      </c>
      <c r="V28" s="83">
        <v>205915</v>
      </c>
      <c r="W28" s="83">
        <v>208661</v>
      </c>
      <c r="X28" s="83">
        <v>206549</v>
      </c>
      <c r="Y28" s="83">
        <v>204833</v>
      </c>
      <c r="Z28" s="83">
        <v>203943</v>
      </c>
      <c r="AA28" s="83">
        <v>201645</v>
      </c>
      <c r="AB28" s="83">
        <v>195919</v>
      </c>
      <c r="AC28" s="83">
        <v>185938</v>
      </c>
      <c r="AD28" s="83">
        <v>193350</v>
      </c>
      <c r="AE28" s="83">
        <v>189715</v>
      </c>
      <c r="AF28" s="83">
        <v>179539</v>
      </c>
      <c r="AG28" s="83">
        <v>173308</v>
      </c>
      <c r="AH28" s="83">
        <v>170490</v>
      </c>
      <c r="AI28" s="83">
        <v>172416</v>
      </c>
      <c r="AJ28" s="83">
        <v>147276</v>
      </c>
      <c r="AK28" s="83">
        <v>137848</v>
      </c>
      <c r="AL28" s="83">
        <v>121870</v>
      </c>
      <c r="AM28" s="83">
        <v>107929</v>
      </c>
      <c r="AN28" s="83">
        <v>88743</v>
      </c>
      <c r="AO28" s="83">
        <v>80580</v>
      </c>
      <c r="AP28" s="83">
        <v>94379</v>
      </c>
      <c r="AQ28" s="83">
        <v>96696</v>
      </c>
      <c r="AR28" s="83">
        <v>95242</v>
      </c>
      <c r="AS28" s="83">
        <v>96932</v>
      </c>
      <c r="AT28" s="83">
        <v>96518</v>
      </c>
      <c r="AU28" s="83">
        <v>92232</v>
      </c>
      <c r="AV28" s="83">
        <v>88130</v>
      </c>
      <c r="AW28" s="83">
        <v>87683</v>
      </c>
      <c r="AX28" s="83">
        <v>84283</v>
      </c>
      <c r="AY28" s="83">
        <v>84228</v>
      </c>
      <c r="AZ28" s="83">
        <v>84083</v>
      </c>
      <c r="BA28" s="83">
        <v>84607</v>
      </c>
      <c r="BB28" s="83">
        <v>87893</v>
      </c>
      <c r="BC28" s="83">
        <v>94085</v>
      </c>
      <c r="BD28" s="83">
        <v>98792</v>
      </c>
      <c r="BE28" s="83">
        <v>97112</v>
      </c>
      <c r="BF28" s="83">
        <v>96844</v>
      </c>
      <c r="BG28" s="83">
        <v>93324</v>
      </c>
      <c r="BH28" s="83">
        <v>91410</v>
      </c>
      <c r="BI28" s="83">
        <v>87495</v>
      </c>
      <c r="BJ28" s="83">
        <v>77508</v>
      </c>
      <c r="BK28" s="83">
        <v>71281</v>
      </c>
      <c r="BL28" s="83">
        <v>71008</v>
      </c>
      <c r="BM28" s="83">
        <v>68968</v>
      </c>
      <c r="BN28" s="83">
        <v>59899</v>
      </c>
      <c r="BO28" s="83">
        <v>53587</v>
      </c>
      <c r="BP28" s="83">
        <v>49726</v>
      </c>
      <c r="BQ28" s="83">
        <v>47198</v>
      </c>
      <c r="BR28" s="83">
        <v>42237</v>
      </c>
      <c r="BS28" s="83">
        <v>40047</v>
      </c>
      <c r="BT28" s="83">
        <v>40017</v>
      </c>
      <c r="BU28" s="83">
        <v>37220</v>
      </c>
      <c r="BV28" s="83">
        <v>39258</v>
      </c>
      <c r="BW28" s="83">
        <v>27927</v>
      </c>
      <c r="BX28" s="83">
        <v>25311</v>
      </c>
      <c r="BY28" s="83">
        <v>23184</v>
      </c>
      <c r="BZ28" s="83">
        <v>19210</v>
      </c>
      <c r="CA28" s="83">
        <v>18052</v>
      </c>
      <c r="CB28" s="83">
        <v>15406</v>
      </c>
      <c r="CC28" s="83">
        <v>13690</v>
      </c>
      <c r="CD28" s="83">
        <v>11132</v>
      </c>
      <c r="CE28" s="83">
        <v>9506</v>
      </c>
      <c r="CF28" s="83">
        <v>8303</v>
      </c>
      <c r="CG28" s="83">
        <v>6702</v>
      </c>
      <c r="CH28" s="83">
        <v>5660</v>
      </c>
      <c r="CI28" s="83">
        <v>4321</v>
      </c>
      <c r="CJ28" s="83">
        <v>3821</v>
      </c>
      <c r="CK28" s="83">
        <v>2631</v>
      </c>
      <c r="CL28" s="83">
        <v>2157</v>
      </c>
      <c r="CM28" s="83">
        <v>1719</v>
      </c>
      <c r="CN28" s="83">
        <v>1246</v>
      </c>
      <c r="CO28" s="83">
        <v>949</v>
      </c>
      <c r="CP28" s="83">
        <v>732</v>
      </c>
      <c r="CQ28" s="83">
        <v>1517</v>
      </c>
      <c r="CR28" s="143" t="s">
        <v>252</v>
      </c>
      <c r="CS28" s="144"/>
      <c r="CT28" s="144"/>
      <c r="CU28" s="144"/>
      <c r="CV28" s="144"/>
      <c r="CW28" s="144"/>
      <c r="CX28" s="144"/>
      <c r="CY28" s="144"/>
      <c r="CZ28" s="144"/>
      <c r="DA28" s="145"/>
    </row>
    <row r="29" spans="1:105" s="79" customFormat="1" ht="12">
      <c r="A29" s="123"/>
      <c r="B29" s="80" t="s">
        <v>237</v>
      </c>
      <c r="C29" s="81" t="s">
        <v>238</v>
      </c>
      <c r="D29" s="82">
        <v>8714447</v>
      </c>
      <c r="E29" s="83">
        <v>181147</v>
      </c>
      <c r="F29" s="83">
        <v>196266</v>
      </c>
      <c r="G29" s="83">
        <v>200904</v>
      </c>
      <c r="H29" s="83">
        <v>196573</v>
      </c>
      <c r="I29" s="83">
        <v>189134</v>
      </c>
      <c r="J29" s="83">
        <v>204139</v>
      </c>
      <c r="K29" s="83">
        <v>177351</v>
      </c>
      <c r="L29" s="83">
        <v>174438</v>
      </c>
      <c r="M29" s="83">
        <v>174019</v>
      </c>
      <c r="N29" s="83">
        <v>175296</v>
      </c>
      <c r="O29" s="83">
        <v>180632</v>
      </c>
      <c r="P29" s="83">
        <v>185949</v>
      </c>
      <c r="Q29" s="83">
        <v>187785</v>
      </c>
      <c r="R29" s="83">
        <v>187161</v>
      </c>
      <c r="S29" s="83">
        <v>179336</v>
      </c>
      <c r="T29" s="83">
        <v>193882</v>
      </c>
      <c r="U29" s="83">
        <v>192035</v>
      </c>
      <c r="V29" s="83">
        <v>195317</v>
      </c>
      <c r="W29" s="83">
        <v>199147</v>
      </c>
      <c r="X29" s="83">
        <v>196533</v>
      </c>
      <c r="Y29" s="83">
        <v>195389</v>
      </c>
      <c r="Z29" s="83">
        <v>193273</v>
      </c>
      <c r="AA29" s="83">
        <v>192792</v>
      </c>
      <c r="AB29" s="83">
        <v>187556</v>
      </c>
      <c r="AC29" s="83">
        <v>178379</v>
      </c>
      <c r="AD29" s="83">
        <v>184842</v>
      </c>
      <c r="AE29" s="83">
        <v>180850</v>
      </c>
      <c r="AF29" s="83">
        <v>171792</v>
      </c>
      <c r="AG29" s="83">
        <v>166199</v>
      </c>
      <c r="AH29" s="83">
        <v>162803</v>
      </c>
      <c r="AI29" s="83">
        <v>165659</v>
      </c>
      <c r="AJ29" s="83">
        <v>139683</v>
      </c>
      <c r="AK29" s="83">
        <v>130526</v>
      </c>
      <c r="AL29" s="83">
        <v>115231</v>
      </c>
      <c r="AM29" s="83">
        <v>102243</v>
      </c>
      <c r="AN29" s="83">
        <v>84215</v>
      </c>
      <c r="AO29" s="83">
        <v>76015</v>
      </c>
      <c r="AP29" s="83">
        <v>89028</v>
      </c>
      <c r="AQ29" s="83">
        <v>91113</v>
      </c>
      <c r="AR29" s="83">
        <v>90555</v>
      </c>
      <c r="AS29" s="83">
        <v>92065</v>
      </c>
      <c r="AT29" s="83">
        <v>93083</v>
      </c>
      <c r="AU29" s="83">
        <v>90011</v>
      </c>
      <c r="AV29" s="83">
        <v>85168</v>
      </c>
      <c r="AW29" s="83">
        <v>84782</v>
      </c>
      <c r="AX29" s="83">
        <v>80526</v>
      </c>
      <c r="AY29" s="83">
        <v>80573</v>
      </c>
      <c r="AZ29" s="83">
        <v>77643</v>
      </c>
      <c r="BA29" s="83">
        <v>73975</v>
      </c>
      <c r="BB29" s="83">
        <v>72421</v>
      </c>
      <c r="BC29" s="83">
        <v>72595</v>
      </c>
      <c r="BD29" s="83">
        <v>70567</v>
      </c>
      <c r="BE29" s="83">
        <v>67641</v>
      </c>
      <c r="BF29" s="83">
        <v>65386</v>
      </c>
      <c r="BG29" s="83">
        <v>61909</v>
      </c>
      <c r="BH29" s="83">
        <v>60941</v>
      </c>
      <c r="BI29" s="83">
        <v>56683</v>
      </c>
      <c r="BJ29" s="83">
        <v>53293</v>
      </c>
      <c r="BK29" s="83">
        <v>50177</v>
      </c>
      <c r="BL29" s="83">
        <v>50719</v>
      </c>
      <c r="BM29" s="83">
        <v>49730</v>
      </c>
      <c r="BN29" s="83">
        <v>43579</v>
      </c>
      <c r="BO29" s="83">
        <v>39687</v>
      </c>
      <c r="BP29" s="83">
        <v>37959</v>
      </c>
      <c r="BQ29" s="83">
        <v>37257</v>
      </c>
      <c r="BR29" s="83">
        <v>33595</v>
      </c>
      <c r="BS29" s="83">
        <v>33024</v>
      </c>
      <c r="BT29" s="83">
        <v>33068</v>
      </c>
      <c r="BU29" s="83">
        <v>31533</v>
      </c>
      <c r="BV29" s="83">
        <v>30648</v>
      </c>
      <c r="BW29" s="83">
        <v>28194</v>
      </c>
      <c r="BX29" s="83">
        <v>25861</v>
      </c>
      <c r="BY29" s="83">
        <v>23556</v>
      </c>
      <c r="BZ29" s="83">
        <v>20825</v>
      </c>
      <c r="CA29" s="83">
        <v>19478</v>
      </c>
      <c r="CB29" s="83">
        <v>17458</v>
      </c>
      <c r="CC29" s="83">
        <v>16349</v>
      </c>
      <c r="CD29" s="83">
        <v>13333</v>
      </c>
      <c r="CE29" s="83">
        <v>11331</v>
      </c>
      <c r="CF29" s="83">
        <v>10907</v>
      </c>
      <c r="CG29" s="83">
        <v>9397</v>
      </c>
      <c r="CH29" s="83">
        <v>8134</v>
      </c>
      <c r="CI29" s="83">
        <v>6557</v>
      </c>
      <c r="CJ29" s="83">
        <v>6295</v>
      </c>
      <c r="CK29" s="83">
        <v>4725</v>
      </c>
      <c r="CL29" s="83">
        <v>3500</v>
      </c>
      <c r="CM29" s="83">
        <v>3133</v>
      </c>
      <c r="CN29" s="83">
        <v>2400</v>
      </c>
      <c r="CO29" s="83">
        <v>1802</v>
      </c>
      <c r="CP29" s="83">
        <v>1576</v>
      </c>
      <c r="CQ29" s="83">
        <v>4211</v>
      </c>
      <c r="CR29" s="143" t="s">
        <v>252</v>
      </c>
      <c r="CS29" s="144"/>
      <c r="CT29" s="144"/>
      <c r="CU29" s="144"/>
      <c r="CV29" s="144"/>
      <c r="CW29" s="144"/>
      <c r="CX29" s="144"/>
      <c r="CY29" s="144"/>
      <c r="CZ29" s="144"/>
      <c r="DA29" s="145"/>
    </row>
    <row r="30" spans="1:105" s="79" customFormat="1" ht="12">
      <c r="A30" s="121" t="s">
        <v>259</v>
      </c>
      <c r="B30" s="74" t="s">
        <v>233</v>
      </c>
      <c r="C30" s="75" t="s">
        <v>234</v>
      </c>
      <c r="D30" s="76">
        <v>18515754</v>
      </c>
      <c r="E30" s="77">
        <v>364711</v>
      </c>
      <c r="F30" s="77">
        <v>409024</v>
      </c>
      <c r="G30" s="77">
        <v>407037</v>
      </c>
      <c r="H30" s="77">
        <v>417591</v>
      </c>
      <c r="I30" s="77">
        <v>407563</v>
      </c>
      <c r="J30" s="77">
        <v>389520</v>
      </c>
      <c r="K30" s="77">
        <v>421277</v>
      </c>
      <c r="L30" s="77">
        <v>364816</v>
      </c>
      <c r="M30" s="77">
        <v>359123</v>
      </c>
      <c r="N30" s="77">
        <v>359580</v>
      </c>
      <c r="O30" s="77">
        <v>359860</v>
      </c>
      <c r="P30" s="77">
        <v>372007</v>
      </c>
      <c r="Q30" s="77">
        <v>382776</v>
      </c>
      <c r="R30" s="77">
        <v>385362</v>
      </c>
      <c r="S30" s="77">
        <v>385109</v>
      </c>
      <c r="T30" s="77">
        <v>369376</v>
      </c>
      <c r="U30" s="77">
        <v>397625</v>
      </c>
      <c r="V30" s="77">
        <v>393133</v>
      </c>
      <c r="W30" s="78">
        <v>401206</v>
      </c>
      <c r="X30" s="78">
        <v>407754</v>
      </c>
      <c r="Y30" s="78">
        <v>403976</v>
      </c>
      <c r="Z30" s="77">
        <v>400217</v>
      </c>
      <c r="AA30" s="77">
        <v>397396</v>
      </c>
      <c r="AB30" s="77">
        <v>394613</v>
      </c>
      <c r="AC30" s="77">
        <v>383349</v>
      </c>
      <c r="AD30" s="77">
        <v>364415</v>
      </c>
      <c r="AE30" s="77">
        <v>378412</v>
      </c>
      <c r="AF30" s="77">
        <v>370161</v>
      </c>
      <c r="AG30" s="77">
        <v>351819</v>
      </c>
      <c r="AH30" s="77">
        <v>339275</v>
      </c>
      <c r="AI30" s="77">
        <v>333779</v>
      </c>
      <c r="AJ30" s="77">
        <v>338638</v>
      </c>
      <c r="AK30" s="77">
        <v>286935</v>
      </c>
      <c r="AL30" s="77">
        <v>268026</v>
      </c>
      <c r="AM30" s="77">
        <v>236994</v>
      </c>
      <c r="AN30" s="77">
        <v>209256</v>
      </c>
      <c r="AO30" s="77">
        <v>172563</v>
      </c>
      <c r="AP30" s="77">
        <v>156414</v>
      </c>
      <c r="AQ30" s="77">
        <v>182851</v>
      </c>
      <c r="AR30" s="77">
        <v>187247</v>
      </c>
      <c r="AS30" s="77">
        <v>185042</v>
      </c>
      <c r="AT30" s="77">
        <v>187964</v>
      </c>
      <c r="AU30" s="77">
        <v>188801</v>
      </c>
      <c r="AV30" s="77">
        <v>181383</v>
      </c>
      <c r="AW30" s="77">
        <v>172143</v>
      </c>
      <c r="AX30" s="77">
        <v>171150</v>
      </c>
      <c r="AY30" s="77">
        <v>164051</v>
      </c>
      <c r="AZ30" s="77">
        <v>163956</v>
      </c>
      <c r="BA30" s="77">
        <v>160782</v>
      </c>
      <c r="BB30" s="77">
        <v>157508</v>
      </c>
      <c r="BC30" s="77">
        <v>159201</v>
      </c>
      <c r="BD30" s="77">
        <v>165381</v>
      </c>
      <c r="BE30" s="77">
        <v>168350</v>
      </c>
      <c r="BF30" s="77">
        <v>163432</v>
      </c>
      <c r="BG30" s="77">
        <v>160651</v>
      </c>
      <c r="BH30" s="77">
        <v>153622</v>
      </c>
      <c r="BI30" s="77">
        <v>150703</v>
      </c>
      <c r="BJ30" s="77">
        <v>142700</v>
      </c>
      <c r="BK30" s="77">
        <v>129300</v>
      </c>
      <c r="BL30" s="77">
        <v>120182</v>
      </c>
      <c r="BM30" s="77">
        <v>120193</v>
      </c>
      <c r="BN30" s="77">
        <v>116986</v>
      </c>
      <c r="BO30" s="77">
        <v>101898</v>
      </c>
      <c r="BP30" s="77">
        <v>91632</v>
      </c>
      <c r="BQ30" s="77">
        <v>85730</v>
      </c>
      <c r="BR30" s="77">
        <v>82563</v>
      </c>
      <c r="BS30" s="77">
        <v>73931</v>
      </c>
      <c r="BT30" s="77">
        <v>71413</v>
      </c>
      <c r="BU30" s="77">
        <v>70518</v>
      </c>
      <c r="BV30" s="77">
        <v>66372</v>
      </c>
      <c r="BW30" s="77">
        <v>67381</v>
      </c>
      <c r="BX30" s="77">
        <v>53908</v>
      </c>
      <c r="BY30" s="77">
        <v>48940</v>
      </c>
      <c r="BZ30" s="77">
        <v>44411</v>
      </c>
      <c r="CA30" s="77">
        <v>37717</v>
      </c>
      <c r="CB30" s="77">
        <v>35307</v>
      </c>
      <c r="CC30" s="77">
        <v>30703</v>
      </c>
      <c r="CD30" s="77">
        <v>27985</v>
      </c>
      <c r="CE30" s="77">
        <v>22606</v>
      </c>
      <c r="CF30" s="77">
        <v>19140</v>
      </c>
      <c r="CG30" s="77">
        <v>17566</v>
      </c>
      <c r="CH30" s="77">
        <v>14407</v>
      </c>
      <c r="CI30" s="77">
        <v>12347</v>
      </c>
      <c r="CJ30" s="77">
        <v>9602</v>
      </c>
      <c r="CK30" s="77">
        <v>8839</v>
      </c>
      <c r="CL30" s="77">
        <v>6359</v>
      </c>
      <c r="CM30" s="77">
        <v>4802</v>
      </c>
      <c r="CN30" s="77">
        <v>4004</v>
      </c>
      <c r="CO30" s="77">
        <v>3005</v>
      </c>
      <c r="CP30" s="77">
        <v>2268</v>
      </c>
      <c r="CQ30" s="77">
        <v>6133</v>
      </c>
      <c r="CR30" s="143" t="s">
        <v>252</v>
      </c>
      <c r="CS30" s="144"/>
      <c r="CT30" s="144"/>
      <c r="CU30" s="144"/>
      <c r="CV30" s="144"/>
      <c r="CW30" s="144"/>
      <c r="CX30" s="144"/>
      <c r="CY30" s="144"/>
      <c r="CZ30" s="144"/>
      <c r="DA30" s="145"/>
    </row>
    <row r="31" spans="1:105" s="79" customFormat="1" ht="12">
      <c r="A31" s="122"/>
      <c r="B31" s="80" t="s">
        <v>235</v>
      </c>
      <c r="C31" s="81" t="s">
        <v>236</v>
      </c>
      <c r="D31" s="82">
        <v>9636285</v>
      </c>
      <c r="E31" s="83">
        <v>188794</v>
      </c>
      <c r="F31" s="83">
        <v>211036</v>
      </c>
      <c r="G31" s="83">
        <v>209726</v>
      </c>
      <c r="H31" s="83">
        <v>215305</v>
      </c>
      <c r="I31" s="83">
        <v>210460</v>
      </c>
      <c r="J31" s="83">
        <v>200414</v>
      </c>
      <c r="K31" s="83">
        <v>217024</v>
      </c>
      <c r="L31" s="83">
        <v>187532</v>
      </c>
      <c r="M31" s="83">
        <v>184408</v>
      </c>
      <c r="N31" s="83">
        <v>185033</v>
      </c>
      <c r="O31" s="83">
        <v>184368</v>
      </c>
      <c r="P31" s="83">
        <v>191163</v>
      </c>
      <c r="Q31" s="83">
        <v>196723</v>
      </c>
      <c r="R31" s="83">
        <v>197950</v>
      </c>
      <c r="S31" s="83">
        <v>198210</v>
      </c>
      <c r="T31" s="83">
        <v>190237</v>
      </c>
      <c r="U31" s="83">
        <v>203800</v>
      </c>
      <c r="V31" s="83">
        <v>201312</v>
      </c>
      <c r="W31" s="83">
        <v>206066</v>
      </c>
      <c r="X31" s="83">
        <v>208534</v>
      </c>
      <c r="Y31" s="83">
        <v>207086</v>
      </c>
      <c r="Z31" s="83">
        <v>204849</v>
      </c>
      <c r="AA31" s="83">
        <v>204055</v>
      </c>
      <c r="AB31" s="83">
        <v>201468</v>
      </c>
      <c r="AC31" s="83">
        <v>195616</v>
      </c>
      <c r="AD31" s="83">
        <v>185713</v>
      </c>
      <c r="AE31" s="83">
        <v>193440</v>
      </c>
      <c r="AF31" s="83">
        <v>189389</v>
      </c>
      <c r="AG31" s="83">
        <v>179749</v>
      </c>
      <c r="AH31" s="83">
        <v>172889</v>
      </c>
      <c r="AI31" s="83">
        <v>170674</v>
      </c>
      <c r="AJ31" s="83">
        <v>172777</v>
      </c>
      <c r="AK31" s="83">
        <v>147257</v>
      </c>
      <c r="AL31" s="83">
        <v>137850</v>
      </c>
      <c r="AM31" s="83">
        <v>121844</v>
      </c>
      <c r="AN31" s="83">
        <v>107444</v>
      </c>
      <c r="AO31" s="83">
        <v>88703</v>
      </c>
      <c r="AP31" s="83">
        <v>80197</v>
      </c>
      <c r="AQ31" s="83">
        <v>94017</v>
      </c>
      <c r="AR31" s="83">
        <v>96201</v>
      </c>
      <c r="AS31" s="83">
        <v>94674</v>
      </c>
      <c r="AT31" s="83">
        <v>96282</v>
      </c>
      <c r="AU31" s="83">
        <v>95869</v>
      </c>
      <c r="AV31" s="83">
        <v>91651</v>
      </c>
      <c r="AW31" s="83">
        <v>87539</v>
      </c>
      <c r="AX31" s="83">
        <v>86780</v>
      </c>
      <c r="AY31" s="83">
        <v>83686</v>
      </c>
      <c r="AZ31" s="83">
        <v>83631</v>
      </c>
      <c r="BA31" s="83">
        <v>83423</v>
      </c>
      <c r="BB31" s="83">
        <v>83809</v>
      </c>
      <c r="BC31" s="83">
        <v>87257</v>
      </c>
      <c r="BD31" s="83">
        <v>93323</v>
      </c>
      <c r="BE31" s="83">
        <v>98226</v>
      </c>
      <c r="BF31" s="83">
        <v>96408</v>
      </c>
      <c r="BG31" s="83">
        <v>95764</v>
      </c>
      <c r="BH31" s="83">
        <v>92302</v>
      </c>
      <c r="BI31" s="83">
        <v>90198</v>
      </c>
      <c r="BJ31" s="83">
        <v>86497</v>
      </c>
      <c r="BK31" s="83">
        <v>76470</v>
      </c>
      <c r="BL31" s="83">
        <v>70491</v>
      </c>
      <c r="BM31" s="83">
        <v>70039</v>
      </c>
      <c r="BN31" s="83">
        <v>67755</v>
      </c>
      <c r="BO31" s="83">
        <v>58798</v>
      </c>
      <c r="BP31" s="83">
        <v>52473</v>
      </c>
      <c r="BQ31" s="83">
        <v>48431</v>
      </c>
      <c r="BR31" s="83">
        <v>45893</v>
      </c>
      <c r="BS31" s="83">
        <v>41016</v>
      </c>
      <c r="BT31" s="83">
        <v>39013</v>
      </c>
      <c r="BU31" s="83">
        <v>38368</v>
      </c>
      <c r="BV31" s="83">
        <v>35803</v>
      </c>
      <c r="BW31" s="83">
        <v>37651</v>
      </c>
      <c r="BX31" s="83">
        <v>26717</v>
      </c>
      <c r="BY31" s="83">
        <v>24007</v>
      </c>
      <c r="BZ31" s="83">
        <v>21970</v>
      </c>
      <c r="CA31" s="83">
        <v>17993</v>
      </c>
      <c r="CB31" s="83">
        <v>16741</v>
      </c>
      <c r="CC31" s="83">
        <v>14267</v>
      </c>
      <c r="CD31" s="83">
        <v>12609</v>
      </c>
      <c r="CE31" s="83">
        <v>10195</v>
      </c>
      <c r="CF31" s="83">
        <v>8638</v>
      </c>
      <c r="CG31" s="83">
        <v>7514</v>
      </c>
      <c r="CH31" s="83">
        <v>5873</v>
      </c>
      <c r="CI31" s="83">
        <v>4981</v>
      </c>
      <c r="CJ31" s="83">
        <v>3752</v>
      </c>
      <c r="CK31" s="83">
        <v>3293</v>
      </c>
      <c r="CL31" s="83">
        <v>2280</v>
      </c>
      <c r="CM31" s="83">
        <v>1764</v>
      </c>
      <c r="CN31" s="83">
        <v>1389</v>
      </c>
      <c r="CO31" s="83">
        <v>1002</v>
      </c>
      <c r="CP31" s="83">
        <v>738</v>
      </c>
      <c r="CQ31" s="83">
        <v>1729</v>
      </c>
      <c r="CR31" s="143" t="s">
        <v>252</v>
      </c>
      <c r="CS31" s="144"/>
      <c r="CT31" s="144"/>
      <c r="CU31" s="144"/>
      <c r="CV31" s="144"/>
      <c r="CW31" s="144"/>
      <c r="CX31" s="144"/>
      <c r="CY31" s="144"/>
      <c r="CZ31" s="144"/>
      <c r="DA31" s="145"/>
    </row>
    <row r="32" spans="1:105" s="79" customFormat="1" ht="12">
      <c r="A32" s="123"/>
      <c r="B32" s="80" t="s">
        <v>237</v>
      </c>
      <c r="C32" s="81" t="s">
        <v>238</v>
      </c>
      <c r="D32" s="82">
        <v>8879469</v>
      </c>
      <c r="E32" s="83">
        <v>175917</v>
      </c>
      <c r="F32" s="83">
        <v>197988</v>
      </c>
      <c r="G32" s="83">
        <v>197311</v>
      </c>
      <c r="H32" s="83">
        <v>202286</v>
      </c>
      <c r="I32" s="83">
        <v>197103</v>
      </c>
      <c r="J32" s="83">
        <v>189106</v>
      </c>
      <c r="K32" s="83">
        <v>204253</v>
      </c>
      <c r="L32" s="83">
        <v>177284</v>
      </c>
      <c r="M32" s="83">
        <v>174715</v>
      </c>
      <c r="N32" s="83">
        <v>174547</v>
      </c>
      <c r="O32" s="83">
        <v>175492</v>
      </c>
      <c r="P32" s="83">
        <v>180844</v>
      </c>
      <c r="Q32" s="83">
        <v>186053</v>
      </c>
      <c r="R32" s="83">
        <v>187412</v>
      </c>
      <c r="S32" s="83">
        <v>186899</v>
      </c>
      <c r="T32" s="83">
        <v>179139</v>
      </c>
      <c r="U32" s="83">
        <v>193825</v>
      </c>
      <c r="V32" s="83">
        <v>191821</v>
      </c>
      <c r="W32" s="83">
        <v>195140</v>
      </c>
      <c r="X32" s="83">
        <v>199220</v>
      </c>
      <c r="Y32" s="83">
        <v>196890</v>
      </c>
      <c r="Z32" s="83">
        <v>195368</v>
      </c>
      <c r="AA32" s="83">
        <v>193341</v>
      </c>
      <c r="AB32" s="83">
        <v>193145</v>
      </c>
      <c r="AC32" s="83">
        <v>187733</v>
      </c>
      <c r="AD32" s="83">
        <v>178702</v>
      </c>
      <c r="AE32" s="83">
        <v>184972</v>
      </c>
      <c r="AF32" s="83">
        <v>180772</v>
      </c>
      <c r="AG32" s="83">
        <v>172070</v>
      </c>
      <c r="AH32" s="83">
        <v>166386</v>
      </c>
      <c r="AI32" s="83">
        <v>163105</v>
      </c>
      <c r="AJ32" s="83">
        <v>165861</v>
      </c>
      <c r="AK32" s="83">
        <v>139678</v>
      </c>
      <c r="AL32" s="83">
        <v>130176</v>
      </c>
      <c r="AM32" s="83">
        <v>115150</v>
      </c>
      <c r="AN32" s="83">
        <v>101812</v>
      </c>
      <c r="AO32" s="83">
        <v>83860</v>
      </c>
      <c r="AP32" s="83">
        <v>76217</v>
      </c>
      <c r="AQ32" s="83">
        <v>88834</v>
      </c>
      <c r="AR32" s="83">
        <v>91046</v>
      </c>
      <c r="AS32" s="83">
        <v>90368</v>
      </c>
      <c r="AT32" s="83">
        <v>91682</v>
      </c>
      <c r="AU32" s="83">
        <v>92932</v>
      </c>
      <c r="AV32" s="83">
        <v>89732</v>
      </c>
      <c r="AW32" s="83">
        <v>84604</v>
      </c>
      <c r="AX32" s="83">
        <v>84370</v>
      </c>
      <c r="AY32" s="83">
        <v>80365</v>
      </c>
      <c r="AZ32" s="83">
        <v>80325</v>
      </c>
      <c r="BA32" s="83">
        <v>77359</v>
      </c>
      <c r="BB32" s="83">
        <v>73699</v>
      </c>
      <c r="BC32" s="83">
        <v>71944</v>
      </c>
      <c r="BD32" s="83">
        <v>72058</v>
      </c>
      <c r="BE32" s="83">
        <v>70124</v>
      </c>
      <c r="BF32" s="83">
        <v>67024</v>
      </c>
      <c r="BG32" s="83">
        <v>64887</v>
      </c>
      <c r="BH32" s="83">
        <v>61320</v>
      </c>
      <c r="BI32" s="83">
        <v>60505</v>
      </c>
      <c r="BJ32" s="83">
        <v>56203</v>
      </c>
      <c r="BK32" s="83">
        <v>52830</v>
      </c>
      <c r="BL32" s="83">
        <v>49691</v>
      </c>
      <c r="BM32" s="83">
        <v>50154</v>
      </c>
      <c r="BN32" s="83">
        <v>49231</v>
      </c>
      <c r="BO32" s="83">
        <v>43100</v>
      </c>
      <c r="BP32" s="83">
        <v>39159</v>
      </c>
      <c r="BQ32" s="83">
        <v>37299</v>
      </c>
      <c r="BR32" s="83">
        <v>36670</v>
      </c>
      <c r="BS32" s="83">
        <v>32915</v>
      </c>
      <c r="BT32" s="83">
        <v>32400</v>
      </c>
      <c r="BU32" s="83">
        <v>32150</v>
      </c>
      <c r="BV32" s="83">
        <v>30569</v>
      </c>
      <c r="BW32" s="83">
        <v>29730</v>
      </c>
      <c r="BX32" s="83">
        <v>27191</v>
      </c>
      <c r="BY32" s="83">
        <v>24933</v>
      </c>
      <c r="BZ32" s="83">
        <v>22441</v>
      </c>
      <c r="CA32" s="83">
        <v>19724</v>
      </c>
      <c r="CB32" s="83">
        <v>18566</v>
      </c>
      <c r="CC32" s="83">
        <v>16436</v>
      </c>
      <c r="CD32" s="83">
        <v>15376</v>
      </c>
      <c r="CE32" s="83">
        <v>12411</v>
      </c>
      <c r="CF32" s="83">
        <v>10502</v>
      </c>
      <c r="CG32" s="83">
        <v>10052</v>
      </c>
      <c r="CH32" s="83">
        <v>8534</v>
      </c>
      <c r="CI32" s="83">
        <v>7366</v>
      </c>
      <c r="CJ32" s="83">
        <v>5850</v>
      </c>
      <c r="CK32" s="83">
        <v>5546</v>
      </c>
      <c r="CL32" s="83">
        <v>4079</v>
      </c>
      <c r="CM32" s="83">
        <v>3038</v>
      </c>
      <c r="CN32" s="83">
        <v>2615</v>
      </c>
      <c r="CO32" s="83">
        <v>2003</v>
      </c>
      <c r="CP32" s="83">
        <v>1530</v>
      </c>
      <c r="CQ32" s="83">
        <v>4404</v>
      </c>
      <c r="CR32" s="143" t="s">
        <v>252</v>
      </c>
      <c r="CS32" s="144"/>
      <c r="CT32" s="144"/>
      <c r="CU32" s="144"/>
      <c r="CV32" s="144"/>
      <c r="CW32" s="144"/>
      <c r="CX32" s="144"/>
      <c r="CY32" s="144"/>
      <c r="CZ32" s="144"/>
      <c r="DA32" s="145"/>
    </row>
    <row r="33" spans="1:105" s="79" customFormat="1" ht="12">
      <c r="A33" s="121" t="s">
        <v>260</v>
      </c>
      <c r="B33" s="84" t="s">
        <v>233</v>
      </c>
      <c r="C33" s="85" t="s">
        <v>234</v>
      </c>
      <c r="D33" s="76">
        <v>18790538</v>
      </c>
      <c r="E33" s="77">
        <v>355718</v>
      </c>
      <c r="F33" s="77">
        <v>396984</v>
      </c>
      <c r="G33" s="77">
        <v>410692</v>
      </c>
      <c r="H33" s="77">
        <v>407496</v>
      </c>
      <c r="I33" s="77">
        <v>417787</v>
      </c>
      <c r="J33" s="77">
        <v>406885</v>
      </c>
      <c r="K33" s="77">
        <v>388688</v>
      </c>
      <c r="L33" s="77">
        <v>421440</v>
      </c>
      <c r="M33" s="77">
        <v>365111</v>
      </c>
      <c r="N33" s="77">
        <v>360112</v>
      </c>
      <c r="O33" s="77">
        <v>359704</v>
      </c>
      <c r="P33" s="77">
        <v>359930</v>
      </c>
      <c r="Q33" s="77">
        <v>371973</v>
      </c>
      <c r="R33" s="77">
        <v>382298</v>
      </c>
      <c r="S33" s="77">
        <v>385096</v>
      </c>
      <c r="T33" s="77">
        <v>384964</v>
      </c>
      <c r="U33" s="77">
        <v>368565</v>
      </c>
      <c r="V33" s="77">
        <v>396645</v>
      </c>
      <c r="W33" s="78">
        <v>392793</v>
      </c>
      <c r="X33" s="78">
        <v>400352</v>
      </c>
      <c r="Y33" s="78">
        <v>407130</v>
      </c>
      <c r="Z33" s="77">
        <v>402843</v>
      </c>
      <c r="AA33" s="77">
        <v>399530</v>
      </c>
      <c r="AB33" s="77">
        <v>395545</v>
      </c>
      <c r="AC33" s="77">
        <v>393127</v>
      </c>
      <c r="AD33" s="77">
        <v>381433</v>
      </c>
      <c r="AE33" s="77">
        <v>362570</v>
      </c>
      <c r="AF33" s="77">
        <v>375610</v>
      </c>
      <c r="AG33" s="77">
        <v>368448</v>
      </c>
      <c r="AH33" s="77">
        <v>349871</v>
      </c>
      <c r="AI33" s="77">
        <v>337591</v>
      </c>
      <c r="AJ33" s="77">
        <v>331682</v>
      </c>
      <c r="AK33" s="77">
        <v>336780</v>
      </c>
      <c r="AL33" s="77">
        <v>285838</v>
      </c>
      <c r="AM33" s="77">
        <v>267082</v>
      </c>
      <c r="AN33" s="77">
        <v>235383</v>
      </c>
      <c r="AO33" s="77">
        <v>208092</v>
      </c>
      <c r="AP33" s="77">
        <v>172041</v>
      </c>
      <c r="AQ33" s="77">
        <v>156177</v>
      </c>
      <c r="AR33" s="77">
        <v>182294</v>
      </c>
      <c r="AS33" s="77">
        <v>186454</v>
      </c>
      <c r="AT33" s="77">
        <v>184173</v>
      </c>
      <c r="AU33" s="77">
        <v>187082</v>
      </c>
      <c r="AV33" s="77">
        <v>188180</v>
      </c>
      <c r="AW33" s="77">
        <v>180266</v>
      </c>
      <c r="AX33" s="77">
        <v>171055</v>
      </c>
      <c r="AY33" s="77">
        <v>170282</v>
      </c>
      <c r="AZ33" s="77">
        <v>162558</v>
      </c>
      <c r="BA33" s="77">
        <v>162583</v>
      </c>
      <c r="BB33" s="77">
        <v>159377</v>
      </c>
      <c r="BC33" s="77">
        <v>156311</v>
      </c>
      <c r="BD33" s="77">
        <v>157702</v>
      </c>
      <c r="BE33" s="77">
        <v>164469</v>
      </c>
      <c r="BF33" s="77">
        <v>166577</v>
      </c>
      <c r="BG33" s="77">
        <v>162072</v>
      </c>
      <c r="BH33" s="77">
        <v>159032</v>
      </c>
      <c r="BI33" s="77">
        <v>152110</v>
      </c>
      <c r="BJ33" s="77">
        <v>149108</v>
      </c>
      <c r="BK33" s="77">
        <v>140838</v>
      </c>
      <c r="BL33" s="77">
        <v>127722</v>
      </c>
      <c r="BM33" s="77">
        <v>118252</v>
      </c>
      <c r="BN33" s="77">
        <v>117914</v>
      </c>
      <c r="BO33" s="77">
        <v>114910</v>
      </c>
      <c r="BP33" s="77">
        <v>100091</v>
      </c>
      <c r="BQ33" s="77">
        <v>89767</v>
      </c>
      <c r="BR33" s="77">
        <v>83913</v>
      </c>
      <c r="BS33" s="77">
        <v>80440</v>
      </c>
      <c r="BT33" s="77">
        <v>71839</v>
      </c>
      <c r="BU33" s="77">
        <v>69018</v>
      </c>
      <c r="BV33" s="77">
        <v>68284</v>
      </c>
      <c r="BW33" s="77">
        <v>64123</v>
      </c>
      <c r="BX33" s="77">
        <v>64794</v>
      </c>
      <c r="BY33" s="77">
        <v>51626</v>
      </c>
      <c r="BZ33" s="77">
        <v>46548</v>
      </c>
      <c r="CA33" s="77">
        <v>42058</v>
      </c>
      <c r="CB33" s="77">
        <v>35449</v>
      </c>
      <c r="CC33" s="77">
        <v>32668</v>
      </c>
      <c r="CD33" s="77">
        <v>28503</v>
      </c>
      <c r="CE33" s="77">
        <v>25571</v>
      </c>
      <c r="CF33" s="77">
        <v>20602</v>
      </c>
      <c r="CG33" s="77">
        <v>17455</v>
      </c>
      <c r="CH33" s="77">
        <v>15677</v>
      </c>
      <c r="CI33" s="77">
        <v>12752</v>
      </c>
      <c r="CJ33" s="77">
        <v>10693</v>
      </c>
      <c r="CK33" s="77">
        <v>8408</v>
      </c>
      <c r="CL33" s="77">
        <v>7545</v>
      </c>
      <c r="CM33" s="77">
        <v>5316</v>
      </c>
      <c r="CN33" s="77">
        <v>3939</v>
      </c>
      <c r="CO33" s="77">
        <v>3335</v>
      </c>
      <c r="CP33" s="77">
        <v>2453</v>
      </c>
      <c r="CQ33" s="77">
        <v>6344</v>
      </c>
      <c r="CR33" s="143" t="s">
        <v>252</v>
      </c>
      <c r="CS33" s="144"/>
      <c r="CT33" s="144"/>
      <c r="CU33" s="144"/>
      <c r="CV33" s="144"/>
      <c r="CW33" s="144"/>
      <c r="CX33" s="144"/>
      <c r="CY33" s="144"/>
      <c r="CZ33" s="144"/>
      <c r="DA33" s="145"/>
    </row>
    <row r="34" spans="1:105" s="79" customFormat="1" ht="12">
      <c r="A34" s="122"/>
      <c r="B34" s="86" t="s">
        <v>235</v>
      </c>
      <c r="C34" s="87" t="s">
        <v>236</v>
      </c>
      <c r="D34" s="82">
        <v>9769572</v>
      </c>
      <c r="E34" s="83">
        <v>183646</v>
      </c>
      <c r="F34" s="83">
        <v>204972</v>
      </c>
      <c r="G34" s="83">
        <v>211679</v>
      </c>
      <c r="H34" s="83">
        <v>209669</v>
      </c>
      <c r="I34" s="83">
        <v>215346</v>
      </c>
      <c r="J34" s="83">
        <v>210078</v>
      </c>
      <c r="K34" s="83">
        <v>199811</v>
      </c>
      <c r="L34" s="83">
        <v>217071</v>
      </c>
      <c r="M34" s="83">
        <v>187544</v>
      </c>
      <c r="N34" s="83">
        <v>184939</v>
      </c>
      <c r="O34" s="83">
        <v>185150</v>
      </c>
      <c r="P34" s="83">
        <v>184646</v>
      </c>
      <c r="Q34" s="83">
        <v>191108</v>
      </c>
      <c r="R34" s="83">
        <v>196864</v>
      </c>
      <c r="S34" s="83">
        <v>197784</v>
      </c>
      <c r="T34" s="83">
        <v>198268</v>
      </c>
      <c r="U34" s="83">
        <v>189635</v>
      </c>
      <c r="V34" s="83">
        <v>203250</v>
      </c>
      <c r="W34" s="83">
        <v>201043</v>
      </c>
      <c r="X34" s="83">
        <v>205377</v>
      </c>
      <c r="Y34" s="83">
        <v>208367</v>
      </c>
      <c r="Z34" s="83">
        <v>206717</v>
      </c>
      <c r="AA34" s="83">
        <v>204587</v>
      </c>
      <c r="AB34" s="83">
        <v>202996</v>
      </c>
      <c r="AC34" s="83">
        <v>200821</v>
      </c>
      <c r="AD34" s="83">
        <v>194631</v>
      </c>
      <c r="AE34" s="83">
        <v>184994</v>
      </c>
      <c r="AF34" s="83">
        <v>191750</v>
      </c>
      <c r="AG34" s="83">
        <v>188587</v>
      </c>
      <c r="AH34" s="83">
        <v>178503</v>
      </c>
      <c r="AI34" s="83">
        <v>172146</v>
      </c>
      <c r="AJ34" s="83">
        <v>169429</v>
      </c>
      <c r="AK34" s="83">
        <v>171761</v>
      </c>
      <c r="AL34" s="83">
        <v>146529</v>
      </c>
      <c r="AM34" s="83">
        <v>136915</v>
      </c>
      <c r="AN34" s="83">
        <v>120850</v>
      </c>
      <c r="AO34" s="83">
        <v>106662</v>
      </c>
      <c r="AP34" s="83">
        <v>88277</v>
      </c>
      <c r="AQ34" s="83">
        <v>80180</v>
      </c>
      <c r="AR34" s="83">
        <v>93533</v>
      </c>
      <c r="AS34" s="83">
        <v>95714</v>
      </c>
      <c r="AT34" s="83">
        <v>94040</v>
      </c>
      <c r="AU34" s="83">
        <v>95622</v>
      </c>
      <c r="AV34" s="83">
        <v>95417</v>
      </c>
      <c r="AW34" s="83">
        <v>91007</v>
      </c>
      <c r="AX34" s="83">
        <v>86725</v>
      </c>
      <c r="AY34" s="83">
        <v>86394</v>
      </c>
      <c r="AZ34" s="83">
        <v>82664</v>
      </c>
      <c r="BA34" s="83">
        <v>82767</v>
      </c>
      <c r="BB34" s="83">
        <v>82574</v>
      </c>
      <c r="BC34" s="83">
        <v>83079</v>
      </c>
      <c r="BD34" s="83">
        <v>86104</v>
      </c>
      <c r="BE34" s="83">
        <v>92644</v>
      </c>
      <c r="BF34" s="83">
        <v>97042</v>
      </c>
      <c r="BG34" s="83">
        <v>95395</v>
      </c>
      <c r="BH34" s="83">
        <v>94598</v>
      </c>
      <c r="BI34" s="83">
        <v>91185</v>
      </c>
      <c r="BJ34" s="83">
        <v>89084</v>
      </c>
      <c r="BK34" s="83">
        <v>85271</v>
      </c>
      <c r="BL34" s="83">
        <v>75374</v>
      </c>
      <c r="BM34" s="83">
        <v>69073</v>
      </c>
      <c r="BN34" s="83">
        <v>68459</v>
      </c>
      <c r="BO34" s="83">
        <v>66304</v>
      </c>
      <c r="BP34" s="83">
        <v>57536</v>
      </c>
      <c r="BQ34" s="83">
        <v>51318</v>
      </c>
      <c r="BR34" s="83">
        <v>47264</v>
      </c>
      <c r="BS34" s="83">
        <v>44512</v>
      </c>
      <c r="BT34" s="83">
        <v>39707</v>
      </c>
      <c r="BU34" s="83">
        <v>37521</v>
      </c>
      <c r="BV34" s="83">
        <v>37158</v>
      </c>
      <c r="BW34" s="83">
        <v>34343</v>
      </c>
      <c r="BX34" s="83">
        <v>36003</v>
      </c>
      <c r="BY34" s="83">
        <v>25411</v>
      </c>
      <c r="BZ34" s="83">
        <v>22778</v>
      </c>
      <c r="CA34" s="83">
        <v>20628</v>
      </c>
      <c r="CB34" s="83">
        <v>16768</v>
      </c>
      <c r="CC34" s="83">
        <v>15305</v>
      </c>
      <c r="CD34" s="83">
        <v>13055</v>
      </c>
      <c r="CE34" s="83">
        <v>11410</v>
      </c>
      <c r="CF34" s="83">
        <v>9176</v>
      </c>
      <c r="CG34" s="83">
        <v>7789</v>
      </c>
      <c r="CH34" s="83">
        <v>6672</v>
      </c>
      <c r="CI34" s="83">
        <v>5185</v>
      </c>
      <c r="CJ34" s="83">
        <v>4281</v>
      </c>
      <c r="CK34" s="83">
        <v>3214</v>
      </c>
      <c r="CL34" s="83">
        <v>2781</v>
      </c>
      <c r="CM34" s="83">
        <v>1845</v>
      </c>
      <c r="CN34" s="83">
        <v>1425</v>
      </c>
      <c r="CO34" s="83">
        <v>1147</v>
      </c>
      <c r="CP34" s="83">
        <v>822</v>
      </c>
      <c r="CQ34" s="83">
        <v>1867</v>
      </c>
      <c r="CR34" s="143" t="s">
        <v>252</v>
      </c>
      <c r="CS34" s="144"/>
      <c r="CT34" s="144"/>
      <c r="CU34" s="144"/>
      <c r="CV34" s="144"/>
      <c r="CW34" s="144"/>
      <c r="CX34" s="144"/>
      <c r="CY34" s="144"/>
      <c r="CZ34" s="144"/>
      <c r="DA34" s="145"/>
    </row>
    <row r="35" spans="1:105" s="79" customFormat="1" ht="12">
      <c r="A35" s="123"/>
      <c r="B35" s="86" t="s">
        <v>237</v>
      </c>
      <c r="C35" s="87" t="s">
        <v>238</v>
      </c>
      <c r="D35" s="82">
        <v>9020966</v>
      </c>
      <c r="E35" s="83">
        <v>172072</v>
      </c>
      <c r="F35" s="83">
        <v>192012</v>
      </c>
      <c r="G35" s="83">
        <v>199013</v>
      </c>
      <c r="H35" s="83">
        <v>197827</v>
      </c>
      <c r="I35" s="83">
        <v>202441</v>
      </c>
      <c r="J35" s="83">
        <v>196807</v>
      </c>
      <c r="K35" s="83">
        <v>188877</v>
      </c>
      <c r="L35" s="83">
        <v>204369</v>
      </c>
      <c r="M35" s="83">
        <v>177567</v>
      </c>
      <c r="N35" s="83">
        <v>175173</v>
      </c>
      <c r="O35" s="83">
        <v>174554</v>
      </c>
      <c r="P35" s="83">
        <v>175284</v>
      </c>
      <c r="Q35" s="83">
        <v>180865</v>
      </c>
      <c r="R35" s="83">
        <v>185434</v>
      </c>
      <c r="S35" s="83">
        <v>187312</v>
      </c>
      <c r="T35" s="83">
        <v>186696</v>
      </c>
      <c r="U35" s="83">
        <v>178930</v>
      </c>
      <c r="V35" s="83">
        <v>193395</v>
      </c>
      <c r="W35" s="83">
        <v>191750</v>
      </c>
      <c r="X35" s="83">
        <v>194975</v>
      </c>
      <c r="Y35" s="83">
        <v>198763</v>
      </c>
      <c r="Z35" s="83">
        <v>196126</v>
      </c>
      <c r="AA35" s="83">
        <v>194943</v>
      </c>
      <c r="AB35" s="83">
        <v>192549</v>
      </c>
      <c r="AC35" s="83">
        <v>192306</v>
      </c>
      <c r="AD35" s="83">
        <v>186802</v>
      </c>
      <c r="AE35" s="83">
        <v>177576</v>
      </c>
      <c r="AF35" s="83">
        <v>183860</v>
      </c>
      <c r="AG35" s="83">
        <v>179861</v>
      </c>
      <c r="AH35" s="83">
        <v>171368</v>
      </c>
      <c r="AI35" s="83">
        <v>165445</v>
      </c>
      <c r="AJ35" s="83">
        <v>162253</v>
      </c>
      <c r="AK35" s="83">
        <v>165019</v>
      </c>
      <c r="AL35" s="83">
        <v>139309</v>
      </c>
      <c r="AM35" s="83">
        <v>130167</v>
      </c>
      <c r="AN35" s="83">
        <v>114533</v>
      </c>
      <c r="AO35" s="83">
        <v>101430</v>
      </c>
      <c r="AP35" s="83">
        <v>83764</v>
      </c>
      <c r="AQ35" s="83">
        <v>75997</v>
      </c>
      <c r="AR35" s="83">
        <v>88761</v>
      </c>
      <c r="AS35" s="83">
        <v>90740</v>
      </c>
      <c r="AT35" s="83">
        <v>90133</v>
      </c>
      <c r="AU35" s="83">
        <v>91460</v>
      </c>
      <c r="AV35" s="83">
        <v>92763</v>
      </c>
      <c r="AW35" s="83">
        <v>89259</v>
      </c>
      <c r="AX35" s="83">
        <v>84330</v>
      </c>
      <c r="AY35" s="83">
        <v>83888</v>
      </c>
      <c r="AZ35" s="83">
        <v>79894</v>
      </c>
      <c r="BA35" s="83">
        <v>79816</v>
      </c>
      <c r="BB35" s="83">
        <v>76803</v>
      </c>
      <c r="BC35" s="83">
        <v>73232</v>
      </c>
      <c r="BD35" s="83">
        <v>71598</v>
      </c>
      <c r="BE35" s="83">
        <v>71825</v>
      </c>
      <c r="BF35" s="83">
        <v>69535</v>
      </c>
      <c r="BG35" s="83">
        <v>66677</v>
      </c>
      <c r="BH35" s="83">
        <v>64434</v>
      </c>
      <c r="BI35" s="83">
        <v>60925</v>
      </c>
      <c r="BJ35" s="83">
        <v>60024</v>
      </c>
      <c r="BK35" s="83">
        <v>55567</v>
      </c>
      <c r="BL35" s="83">
        <v>52348</v>
      </c>
      <c r="BM35" s="83">
        <v>49179</v>
      </c>
      <c r="BN35" s="83">
        <v>49455</v>
      </c>
      <c r="BO35" s="83">
        <v>48606</v>
      </c>
      <c r="BP35" s="83">
        <v>42555</v>
      </c>
      <c r="BQ35" s="83">
        <v>38449</v>
      </c>
      <c r="BR35" s="83">
        <v>36649</v>
      </c>
      <c r="BS35" s="83">
        <v>35928</v>
      </c>
      <c r="BT35" s="83">
        <v>32132</v>
      </c>
      <c r="BU35" s="83">
        <v>31497</v>
      </c>
      <c r="BV35" s="83">
        <v>31126</v>
      </c>
      <c r="BW35" s="83">
        <v>29780</v>
      </c>
      <c r="BX35" s="83">
        <v>28791</v>
      </c>
      <c r="BY35" s="83">
        <v>26215</v>
      </c>
      <c r="BZ35" s="83">
        <v>23770</v>
      </c>
      <c r="CA35" s="83">
        <v>21430</v>
      </c>
      <c r="CB35" s="83">
        <v>18681</v>
      </c>
      <c r="CC35" s="83">
        <v>17363</v>
      </c>
      <c r="CD35" s="83">
        <v>15448</v>
      </c>
      <c r="CE35" s="83">
        <v>14161</v>
      </c>
      <c r="CF35" s="83">
        <v>11426</v>
      </c>
      <c r="CG35" s="83">
        <v>9666</v>
      </c>
      <c r="CH35" s="83">
        <v>9005</v>
      </c>
      <c r="CI35" s="83">
        <v>7567</v>
      </c>
      <c r="CJ35" s="83">
        <v>6412</v>
      </c>
      <c r="CK35" s="83">
        <v>5194</v>
      </c>
      <c r="CL35" s="83">
        <v>4764</v>
      </c>
      <c r="CM35" s="83">
        <v>3471</v>
      </c>
      <c r="CN35" s="83">
        <v>2514</v>
      </c>
      <c r="CO35" s="83">
        <v>2188</v>
      </c>
      <c r="CP35" s="83">
        <v>1631</v>
      </c>
      <c r="CQ35" s="83">
        <v>4477</v>
      </c>
      <c r="CR35" s="143" t="s">
        <v>252</v>
      </c>
      <c r="CS35" s="144"/>
      <c r="CT35" s="144"/>
      <c r="CU35" s="144"/>
      <c r="CV35" s="144"/>
      <c r="CW35" s="144"/>
      <c r="CX35" s="144"/>
      <c r="CY35" s="144"/>
      <c r="CZ35" s="144"/>
      <c r="DA35" s="145"/>
    </row>
    <row r="36" spans="1:105" s="79" customFormat="1" ht="12">
      <c r="A36" s="121" t="s">
        <v>261</v>
      </c>
      <c r="B36" s="74" t="s">
        <v>233</v>
      </c>
      <c r="C36" s="75" t="s">
        <v>234</v>
      </c>
      <c r="D36" s="76">
        <v>19069194</v>
      </c>
      <c r="E36" s="77">
        <v>337972</v>
      </c>
      <c r="F36" s="77">
        <v>376836</v>
      </c>
      <c r="G36" s="77">
        <v>397911</v>
      </c>
      <c r="H36" s="77">
        <v>410334</v>
      </c>
      <c r="I36" s="77">
        <v>406361</v>
      </c>
      <c r="J36" s="77">
        <v>416688</v>
      </c>
      <c r="K36" s="77">
        <v>406002</v>
      </c>
      <c r="L36" s="77">
        <v>388461</v>
      </c>
      <c r="M36" s="77">
        <v>420771</v>
      </c>
      <c r="N36" s="77">
        <v>364973</v>
      </c>
      <c r="O36" s="77">
        <v>359212</v>
      </c>
      <c r="P36" s="77">
        <v>359859</v>
      </c>
      <c r="Q36" s="77">
        <v>359325</v>
      </c>
      <c r="R36" s="77">
        <v>371432</v>
      </c>
      <c r="S36" s="77">
        <v>382180</v>
      </c>
      <c r="T36" s="77">
        <v>384644</v>
      </c>
      <c r="U36" s="77">
        <v>383894</v>
      </c>
      <c r="V36" s="77">
        <v>368524</v>
      </c>
      <c r="W36" s="78">
        <v>396217</v>
      </c>
      <c r="X36" s="78">
        <v>392847</v>
      </c>
      <c r="Y36" s="78">
        <v>400635</v>
      </c>
      <c r="Z36" s="77">
        <v>407323</v>
      </c>
      <c r="AA36" s="77">
        <v>403024</v>
      </c>
      <c r="AB36" s="77">
        <v>399383</v>
      </c>
      <c r="AC36" s="77">
        <v>395821</v>
      </c>
      <c r="AD36" s="77">
        <v>392551</v>
      </c>
      <c r="AE36" s="77">
        <v>380679</v>
      </c>
      <c r="AF36" s="77">
        <v>361831</v>
      </c>
      <c r="AG36" s="77">
        <v>375516</v>
      </c>
      <c r="AH36" s="77">
        <v>367928</v>
      </c>
      <c r="AI36" s="77">
        <v>349435</v>
      </c>
      <c r="AJ36" s="77">
        <v>337244</v>
      </c>
      <c r="AK36" s="77">
        <v>331554</v>
      </c>
      <c r="AL36" s="77">
        <v>336028</v>
      </c>
      <c r="AM36" s="77">
        <v>285641</v>
      </c>
      <c r="AN36" s="77">
        <v>266115</v>
      </c>
      <c r="AO36" s="77">
        <v>235174</v>
      </c>
      <c r="AP36" s="77">
        <v>207690</v>
      </c>
      <c r="AQ36" s="77">
        <v>171768</v>
      </c>
      <c r="AR36" s="77">
        <v>155950</v>
      </c>
      <c r="AS36" s="77">
        <v>181522</v>
      </c>
      <c r="AT36" s="77">
        <v>186096</v>
      </c>
      <c r="AU36" s="77">
        <v>184011</v>
      </c>
      <c r="AV36" s="77">
        <v>187058</v>
      </c>
      <c r="AW36" s="77">
        <v>187690</v>
      </c>
      <c r="AX36" s="77">
        <v>179832</v>
      </c>
      <c r="AY36" s="77">
        <v>170710</v>
      </c>
      <c r="AZ36" s="77">
        <v>169565</v>
      </c>
      <c r="BA36" s="77">
        <v>162146</v>
      </c>
      <c r="BB36" s="77">
        <v>161906</v>
      </c>
      <c r="BC36" s="77">
        <v>158997</v>
      </c>
      <c r="BD36" s="77">
        <v>155526</v>
      </c>
      <c r="BE36" s="77">
        <v>156844</v>
      </c>
      <c r="BF36" s="77">
        <v>163218</v>
      </c>
      <c r="BG36" s="77">
        <v>165639</v>
      </c>
      <c r="BH36" s="77">
        <v>160296</v>
      </c>
      <c r="BI36" s="77">
        <v>157791</v>
      </c>
      <c r="BJ36" s="77">
        <v>151022</v>
      </c>
      <c r="BK36" s="77">
        <v>147801</v>
      </c>
      <c r="BL36" s="77">
        <v>139538</v>
      </c>
      <c r="BM36" s="77">
        <v>126026</v>
      </c>
      <c r="BN36" s="77">
        <v>116764</v>
      </c>
      <c r="BO36" s="77">
        <v>116403</v>
      </c>
      <c r="BP36" s="77">
        <v>113340</v>
      </c>
      <c r="BQ36" s="77">
        <v>98140</v>
      </c>
      <c r="BR36" s="77">
        <v>88066</v>
      </c>
      <c r="BS36" s="77">
        <v>82223</v>
      </c>
      <c r="BT36" s="77">
        <v>78543</v>
      </c>
      <c r="BU36" s="77">
        <v>70067</v>
      </c>
      <c r="BV36" s="77">
        <v>67084</v>
      </c>
      <c r="BW36" s="77">
        <v>66319</v>
      </c>
      <c r="BX36" s="77">
        <v>61900</v>
      </c>
      <c r="BY36" s="77">
        <v>62359</v>
      </c>
      <c r="BZ36" s="77">
        <v>49307</v>
      </c>
      <c r="CA36" s="77">
        <v>44396</v>
      </c>
      <c r="CB36" s="77">
        <v>39720</v>
      </c>
      <c r="CC36" s="77">
        <v>33248</v>
      </c>
      <c r="CD36" s="77">
        <v>30757</v>
      </c>
      <c r="CE36" s="77">
        <v>26496</v>
      </c>
      <c r="CF36" s="77">
        <v>23708</v>
      </c>
      <c r="CG36" s="77">
        <v>18890</v>
      </c>
      <c r="CH36" s="77">
        <v>15998</v>
      </c>
      <c r="CI36" s="77">
        <v>14159</v>
      </c>
      <c r="CJ36" s="77">
        <v>11397</v>
      </c>
      <c r="CK36" s="77">
        <v>9505</v>
      </c>
      <c r="CL36" s="77">
        <v>7383</v>
      </c>
      <c r="CM36" s="77">
        <v>6444</v>
      </c>
      <c r="CN36" s="77">
        <v>4541</v>
      </c>
      <c r="CO36" s="77">
        <v>3371</v>
      </c>
      <c r="CP36" s="77">
        <v>2845</v>
      </c>
      <c r="CQ36" s="77">
        <v>6854</v>
      </c>
      <c r="CR36" s="143" t="s">
        <v>252</v>
      </c>
      <c r="CS36" s="144"/>
      <c r="CT36" s="144"/>
      <c r="CU36" s="144"/>
      <c r="CV36" s="144"/>
      <c r="CW36" s="144"/>
      <c r="CX36" s="144"/>
      <c r="CY36" s="144"/>
      <c r="CZ36" s="144"/>
      <c r="DA36" s="145"/>
    </row>
    <row r="37" spans="1:105" s="79" customFormat="1" ht="12">
      <c r="A37" s="122"/>
      <c r="B37" s="80" t="s">
        <v>235</v>
      </c>
      <c r="C37" s="81" t="s">
        <v>236</v>
      </c>
      <c r="D37" s="82">
        <v>9904853</v>
      </c>
      <c r="E37" s="83">
        <v>175299</v>
      </c>
      <c r="F37" s="83">
        <v>194034</v>
      </c>
      <c r="G37" s="83">
        <v>205099</v>
      </c>
      <c r="H37" s="83">
        <v>211738</v>
      </c>
      <c r="I37" s="83">
        <v>209003</v>
      </c>
      <c r="J37" s="83">
        <v>214669</v>
      </c>
      <c r="K37" s="83">
        <v>209501</v>
      </c>
      <c r="L37" s="83">
        <v>199764</v>
      </c>
      <c r="M37" s="83">
        <v>216765</v>
      </c>
      <c r="N37" s="83">
        <v>187372</v>
      </c>
      <c r="O37" s="83">
        <v>184412</v>
      </c>
      <c r="P37" s="83">
        <v>185270</v>
      </c>
      <c r="Q37" s="83">
        <v>184255</v>
      </c>
      <c r="R37" s="83">
        <v>190746</v>
      </c>
      <c r="S37" s="83">
        <v>196770</v>
      </c>
      <c r="T37" s="83">
        <v>197396</v>
      </c>
      <c r="U37" s="83">
        <v>197358</v>
      </c>
      <c r="V37" s="83">
        <v>189403</v>
      </c>
      <c r="W37" s="83">
        <v>202851</v>
      </c>
      <c r="X37" s="83">
        <v>200731</v>
      </c>
      <c r="Y37" s="83">
        <v>205575</v>
      </c>
      <c r="Z37" s="83">
        <v>208334</v>
      </c>
      <c r="AA37" s="83">
        <v>206734</v>
      </c>
      <c r="AB37" s="83">
        <v>204347</v>
      </c>
      <c r="AC37" s="83">
        <v>202922</v>
      </c>
      <c r="AD37" s="83">
        <v>200431</v>
      </c>
      <c r="AE37" s="83">
        <v>194385</v>
      </c>
      <c r="AF37" s="83">
        <v>184269</v>
      </c>
      <c r="AG37" s="83">
        <v>191669</v>
      </c>
      <c r="AH37" s="83">
        <v>188211</v>
      </c>
      <c r="AI37" s="83">
        <v>178136</v>
      </c>
      <c r="AJ37" s="83">
        <v>171980</v>
      </c>
      <c r="AK37" s="83">
        <v>169527</v>
      </c>
      <c r="AL37" s="83">
        <v>171417</v>
      </c>
      <c r="AM37" s="83">
        <v>146282</v>
      </c>
      <c r="AN37" s="83">
        <v>136535</v>
      </c>
      <c r="AO37" s="83">
        <v>120590</v>
      </c>
      <c r="AP37" s="83">
        <v>106516</v>
      </c>
      <c r="AQ37" s="83">
        <v>88082</v>
      </c>
      <c r="AR37" s="83">
        <v>79864</v>
      </c>
      <c r="AS37" s="83">
        <v>93087</v>
      </c>
      <c r="AT37" s="83">
        <v>95423</v>
      </c>
      <c r="AU37" s="83">
        <v>94130</v>
      </c>
      <c r="AV37" s="83">
        <v>95705</v>
      </c>
      <c r="AW37" s="83">
        <v>95162</v>
      </c>
      <c r="AX37" s="83">
        <v>90820</v>
      </c>
      <c r="AY37" s="83">
        <v>86461</v>
      </c>
      <c r="AZ37" s="83">
        <v>85831</v>
      </c>
      <c r="BA37" s="83">
        <v>82358</v>
      </c>
      <c r="BB37" s="83">
        <v>82354</v>
      </c>
      <c r="BC37" s="83">
        <v>82058</v>
      </c>
      <c r="BD37" s="83">
        <v>82513</v>
      </c>
      <c r="BE37" s="83">
        <v>85653</v>
      </c>
      <c r="BF37" s="83">
        <v>91760</v>
      </c>
      <c r="BG37" s="83">
        <v>96078</v>
      </c>
      <c r="BH37" s="83">
        <v>94283</v>
      </c>
      <c r="BI37" s="83">
        <v>93720</v>
      </c>
      <c r="BJ37" s="83">
        <v>90358</v>
      </c>
      <c r="BK37" s="83">
        <v>88172</v>
      </c>
      <c r="BL37" s="83">
        <v>84204</v>
      </c>
      <c r="BM37" s="83">
        <v>74163</v>
      </c>
      <c r="BN37" s="83">
        <v>67992</v>
      </c>
      <c r="BO37" s="83">
        <v>67330</v>
      </c>
      <c r="BP37" s="83">
        <v>65238</v>
      </c>
      <c r="BQ37" s="83">
        <v>56231</v>
      </c>
      <c r="BR37" s="83">
        <v>50066</v>
      </c>
      <c r="BS37" s="83">
        <v>46058</v>
      </c>
      <c r="BT37" s="83">
        <v>43170</v>
      </c>
      <c r="BU37" s="83">
        <v>38634</v>
      </c>
      <c r="BV37" s="83">
        <v>36329</v>
      </c>
      <c r="BW37" s="83">
        <v>35871</v>
      </c>
      <c r="BX37" s="83">
        <v>33059</v>
      </c>
      <c r="BY37" s="83">
        <v>34530</v>
      </c>
      <c r="BZ37" s="83">
        <v>24039</v>
      </c>
      <c r="CA37" s="83">
        <v>21450</v>
      </c>
      <c r="CB37" s="83">
        <v>19256</v>
      </c>
      <c r="CC37" s="83">
        <v>15520</v>
      </c>
      <c r="CD37" s="83">
        <v>14340</v>
      </c>
      <c r="CE37" s="83">
        <v>12015</v>
      </c>
      <c r="CF37" s="83">
        <v>10474</v>
      </c>
      <c r="CG37" s="83">
        <v>8336</v>
      </c>
      <c r="CH37" s="83">
        <v>7039</v>
      </c>
      <c r="CI37" s="83">
        <v>5937</v>
      </c>
      <c r="CJ37" s="83">
        <v>4612</v>
      </c>
      <c r="CK37" s="83">
        <v>3777</v>
      </c>
      <c r="CL37" s="83">
        <v>2793</v>
      </c>
      <c r="CM37" s="83">
        <v>2370</v>
      </c>
      <c r="CN37" s="83">
        <v>1576</v>
      </c>
      <c r="CO37" s="83">
        <v>1218</v>
      </c>
      <c r="CP37" s="83">
        <v>1006</v>
      </c>
      <c r="CQ37" s="83">
        <v>2052</v>
      </c>
      <c r="CR37" s="143" t="s">
        <v>252</v>
      </c>
      <c r="CS37" s="144"/>
      <c r="CT37" s="144"/>
      <c r="CU37" s="144"/>
      <c r="CV37" s="144"/>
      <c r="CW37" s="144"/>
      <c r="CX37" s="144"/>
      <c r="CY37" s="144"/>
      <c r="CZ37" s="144"/>
      <c r="DA37" s="145"/>
    </row>
    <row r="38" spans="1:105" s="79" customFormat="1" ht="12">
      <c r="A38" s="123"/>
      <c r="B38" s="80" t="s">
        <v>237</v>
      </c>
      <c r="C38" s="81" t="s">
        <v>238</v>
      </c>
      <c r="D38" s="82">
        <v>9164341</v>
      </c>
      <c r="E38" s="83">
        <v>162673</v>
      </c>
      <c r="F38" s="83">
        <v>182802</v>
      </c>
      <c r="G38" s="83">
        <v>192812</v>
      </c>
      <c r="H38" s="83">
        <v>198596</v>
      </c>
      <c r="I38" s="83">
        <v>197358</v>
      </c>
      <c r="J38" s="83">
        <v>202019</v>
      </c>
      <c r="K38" s="83">
        <v>196501</v>
      </c>
      <c r="L38" s="83">
        <v>188697</v>
      </c>
      <c r="M38" s="83">
        <v>204006</v>
      </c>
      <c r="N38" s="83">
        <v>177601</v>
      </c>
      <c r="O38" s="83">
        <v>174800</v>
      </c>
      <c r="P38" s="83">
        <v>174589</v>
      </c>
      <c r="Q38" s="83">
        <v>175070</v>
      </c>
      <c r="R38" s="83">
        <v>180686</v>
      </c>
      <c r="S38" s="83">
        <v>185410</v>
      </c>
      <c r="T38" s="83">
        <v>187248</v>
      </c>
      <c r="U38" s="83">
        <v>186536</v>
      </c>
      <c r="V38" s="83">
        <v>179121</v>
      </c>
      <c r="W38" s="83">
        <v>193366</v>
      </c>
      <c r="X38" s="83">
        <v>192116</v>
      </c>
      <c r="Y38" s="83">
        <v>195060</v>
      </c>
      <c r="Z38" s="83">
        <v>198989</v>
      </c>
      <c r="AA38" s="83">
        <v>196290</v>
      </c>
      <c r="AB38" s="83">
        <v>195036</v>
      </c>
      <c r="AC38" s="83">
        <v>192899</v>
      </c>
      <c r="AD38" s="83">
        <v>192120</v>
      </c>
      <c r="AE38" s="83">
        <v>186294</v>
      </c>
      <c r="AF38" s="83">
        <v>177562</v>
      </c>
      <c r="AG38" s="83">
        <v>183847</v>
      </c>
      <c r="AH38" s="83">
        <v>179717</v>
      </c>
      <c r="AI38" s="83">
        <v>171299</v>
      </c>
      <c r="AJ38" s="83">
        <v>165264</v>
      </c>
      <c r="AK38" s="83">
        <v>162027</v>
      </c>
      <c r="AL38" s="83">
        <v>164611</v>
      </c>
      <c r="AM38" s="83">
        <v>139359</v>
      </c>
      <c r="AN38" s="83">
        <v>129580</v>
      </c>
      <c r="AO38" s="83">
        <v>114584</v>
      </c>
      <c r="AP38" s="83">
        <v>101174</v>
      </c>
      <c r="AQ38" s="83">
        <v>83686</v>
      </c>
      <c r="AR38" s="83">
        <v>76086</v>
      </c>
      <c r="AS38" s="83">
        <v>88435</v>
      </c>
      <c r="AT38" s="83">
        <v>90673</v>
      </c>
      <c r="AU38" s="83">
        <v>89881</v>
      </c>
      <c r="AV38" s="83">
        <v>91353</v>
      </c>
      <c r="AW38" s="83">
        <v>92528</v>
      </c>
      <c r="AX38" s="83">
        <v>89012</v>
      </c>
      <c r="AY38" s="83">
        <v>84249</v>
      </c>
      <c r="AZ38" s="83">
        <v>83734</v>
      </c>
      <c r="BA38" s="83">
        <v>79788</v>
      </c>
      <c r="BB38" s="83">
        <v>79552</v>
      </c>
      <c r="BC38" s="83">
        <v>76939</v>
      </c>
      <c r="BD38" s="83">
        <v>73013</v>
      </c>
      <c r="BE38" s="83">
        <v>71191</v>
      </c>
      <c r="BF38" s="83">
        <v>71458</v>
      </c>
      <c r="BG38" s="83">
        <v>69561</v>
      </c>
      <c r="BH38" s="83">
        <v>66013</v>
      </c>
      <c r="BI38" s="83">
        <v>64071</v>
      </c>
      <c r="BJ38" s="83">
        <v>60664</v>
      </c>
      <c r="BK38" s="83">
        <v>59629</v>
      </c>
      <c r="BL38" s="83">
        <v>55334</v>
      </c>
      <c r="BM38" s="83">
        <v>51863</v>
      </c>
      <c r="BN38" s="83">
        <v>48772</v>
      </c>
      <c r="BO38" s="83">
        <v>49073</v>
      </c>
      <c r="BP38" s="83">
        <v>48102</v>
      </c>
      <c r="BQ38" s="83">
        <v>41909</v>
      </c>
      <c r="BR38" s="83">
        <v>38000</v>
      </c>
      <c r="BS38" s="83">
        <v>36165</v>
      </c>
      <c r="BT38" s="83">
        <v>35373</v>
      </c>
      <c r="BU38" s="83">
        <v>31433</v>
      </c>
      <c r="BV38" s="83">
        <v>30755</v>
      </c>
      <c r="BW38" s="83">
        <v>30448</v>
      </c>
      <c r="BX38" s="83">
        <v>28841</v>
      </c>
      <c r="BY38" s="83">
        <v>27829</v>
      </c>
      <c r="BZ38" s="83">
        <v>25268</v>
      </c>
      <c r="CA38" s="83">
        <v>22946</v>
      </c>
      <c r="CB38" s="83">
        <v>20464</v>
      </c>
      <c r="CC38" s="83">
        <v>17728</v>
      </c>
      <c r="CD38" s="83">
        <v>16417</v>
      </c>
      <c r="CE38" s="83">
        <v>14481</v>
      </c>
      <c r="CF38" s="83">
        <v>13234</v>
      </c>
      <c r="CG38" s="83">
        <v>10554</v>
      </c>
      <c r="CH38" s="83">
        <v>8959</v>
      </c>
      <c r="CI38" s="83">
        <v>8222</v>
      </c>
      <c r="CJ38" s="83">
        <v>6785</v>
      </c>
      <c r="CK38" s="83">
        <v>5728</v>
      </c>
      <c r="CL38" s="83">
        <v>4590</v>
      </c>
      <c r="CM38" s="83">
        <v>4074</v>
      </c>
      <c r="CN38" s="83">
        <v>2965</v>
      </c>
      <c r="CO38" s="83">
        <v>2153</v>
      </c>
      <c r="CP38" s="83">
        <v>1839</v>
      </c>
      <c r="CQ38" s="83">
        <v>4802</v>
      </c>
      <c r="CR38" s="143" t="s">
        <v>252</v>
      </c>
      <c r="CS38" s="144"/>
      <c r="CT38" s="144"/>
      <c r="CU38" s="144"/>
      <c r="CV38" s="144"/>
      <c r="CW38" s="144"/>
      <c r="CX38" s="144"/>
      <c r="CY38" s="144"/>
      <c r="CZ38" s="144"/>
      <c r="DA38" s="145"/>
    </row>
    <row r="39" spans="1:105" s="79" customFormat="1" ht="12">
      <c r="A39" s="121" t="s">
        <v>262</v>
      </c>
      <c r="B39" s="74" t="s">
        <v>233</v>
      </c>
      <c r="C39" s="75" t="s">
        <v>234</v>
      </c>
      <c r="D39" s="76">
        <v>19313825</v>
      </c>
      <c r="E39" s="77">
        <v>314453</v>
      </c>
      <c r="F39" s="77">
        <v>364457</v>
      </c>
      <c r="G39" s="77">
        <v>378795</v>
      </c>
      <c r="H39" s="77">
        <v>398996</v>
      </c>
      <c r="I39" s="77">
        <v>409848</v>
      </c>
      <c r="J39" s="77">
        <v>407178</v>
      </c>
      <c r="K39" s="77">
        <v>416259</v>
      </c>
      <c r="L39" s="77">
        <v>405295</v>
      </c>
      <c r="M39" s="77">
        <v>387990</v>
      </c>
      <c r="N39" s="77">
        <v>419231</v>
      </c>
      <c r="O39" s="77">
        <v>364452</v>
      </c>
      <c r="P39" s="77">
        <v>358922</v>
      </c>
      <c r="Q39" s="77">
        <v>359063</v>
      </c>
      <c r="R39" s="77">
        <v>359453</v>
      </c>
      <c r="S39" s="77">
        <v>371752</v>
      </c>
      <c r="T39" s="77">
        <v>380892</v>
      </c>
      <c r="U39" s="77">
        <v>383679</v>
      </c>
      <c r="V39" s="77">
        <v>383198</v>
      </c>
      <c r="W39" s="78">
        <v>368536</v>
      </c>
      <c r="X39" s="78">
        <v>395955</v>
      </c>
      <c r="Y39" s="78">
        <v>392651</v>
      </c>
      <c r="Z39" s="77">
        <v>400528</v>
      </c>
      <c r="AA39" s="77">
        <v>406384</v>
      </c>
      <c r="AB39" s="77">
        <v>401749</v>
      </c>
      <c r="AC39" s="77">
        <v>398259</v>
      </c>
      <c r="AD39" s="77">
        <v>394275</v>
      </c>
      <c r="AE39" s="77">
        <v>390707</v>
      </c>
      <c r="AF39" s="77">
        <v>378531</v>
      </c>
      <c r="AG39" s="77">
        <v>361005</v>
      </c>
      <c r="AH39" s="77">
        <v>373518</v>
      </c>
      <c r="AI39" s="77">
        <v>366140</v>
      </c>
      <c r="AJ39" s="77">
        <v>347337</v>
      </c>
      <c r="AK39" s="77">
        <v>335872</v>
      </c>
      <c r="AL39" s="77">
        <v>329812</v>
      </c>
      <c r="AM39" s="77">
        <v>333894</v>
      </c>
      <c r="AN39" s="77">
        <v>282826</v>
      </c>
      <c r="AO39" s="77">
        <v>264163</v>
      </c>
      <c r="AP39" s="77">
        <v>233969</v>
      </c>
      <c r="AQ39" s="77">
        <v>206843</v>
      </c>
      <c r="AR39" s="77">
        <v>171651</v>
      </c>
      <c r="AS39" s="77">
        <v>156408</v>
      </c>
      <c r="AT39" s="77">
        <v>181549</v>
      </c>
      <c r="AU39" s="77">
        <v>185947</v>
      </c>
      <c r="AV39" s="77">
        <v>183978</v>
      </c>
      <c r="AW39" s="77">
        <v>186800</v>
      </c>
      <c r="AX39" s="77">
        <v>186931</v>
      </c>
      <c r="AY39" s="77">
        <v>179259</v>
      </c>
      <c r="AZ39" s="77">
        <v>170602</v>
      </c>
      <c r="BA39" s="77">
        <v>169510</v>
      </c>
      <c r="BB39" s="77">
        <v>162045</v>
      </c>
      <c r="BC39" s="77">
        <v>161868</v>
      </c>
      <c r="BD39" s="77">
        <v>158550</v>
      </c>
      <c r="BE39" s="77">
        <v>155546</v>
      </c>
      <c r="BF39" s="77">
        <v>156446</v>
      </c>
      <c r="BG39" s="77">
        <v>162904</v>
      </c>
      <c r="BH39" s="77">
        <v>164388</v>
      </c>
      <c r="BI39" s="77">
        <v>159698</v>
      </c>
      <c r="BJ39" s="77">
        <v>156384</v>
      </c>
      <c r="BK39" s="77">
        <v>149633</v>
      </c>
      <c r="BL39" s="77">
        <v>146061</v>
      </c>
      <c r="BM39" s="77">
        <v>137833</v>
      </c>
      <c r="BN39" s="77">
        <v>124710</v>
      </c>
      <c r="BO39" s="77">
        <v>115451</v>
      </c>
      <c r="BP39" s="77">
        <v>114551</v>
      </c>
      <c r="BQ39" s="77">
        <v>111200</v>
      </c>
      <c r="BR39" s="77">
        <v>96110</v>
      </c>
      <c r="BS39" s="77">
        <v>85938</v>
      </c>
      <c r="BT39" s="77">
        <v>80310</v>
      </c>
      <c r="BU39" s="77">
        <v>76388</v>
      </c>
      <c r="BV39" s="77">
        <v>67969</v>
      </c>
      <c r="BW39" s="77">
        <v>65317</v>
      </c>
      <c r="BX39" s="77">
        <v>63739</v>
      </c>
      <c r="BY39" s="77">
        <v>59429</v>
      </c>
      <c r="BZ39" s="77">
        <v>59261</v>
      </c>
      <c r="CA39" s="77">
        <v>46925</v>
      </c>
      <c r="CB39" s="77">
        <v>41920</v>
      </c>
      <c r="CC39" s="77">
        <v>37690</v>
      </c>
      <c r="CD39" s="77">
        <v>31302</v>
      </c>
      <c r="CE39" s="77">
        <v>28724</v>
      </c>
      <c r="CF39" s="77">
        <v>24494</v>
      </c>
      <c r="CG39" s="77">
        <v>21937</v>
      </c>
      <c r="CH39" s="77">
        <v>17278</v>
      </c>
      <c r="CI39" s="77">
        <v>14497</v>
      </c>
      <c r="CJ39" s="77">
        <v>12665</v>
      </c>
      <c r="CK39" s="77">
        <v>10174</v>
      </c>
      <c r="CL39" s="77">
        <v>8460</v>
      </c>
      <c r="CM39" s="77">
        <v>6493</v>
      </c>
      <c r="CN39" s="77">
        <v>5668</v>
      </c>
      <c r="CO39" s="77">
        <v>3916</v>
      </c>
      <c r="CP39" s="77">
        <v>2915</v>
      </c>
      <c r="CQ39" s="77">
        <v>7536</v>
      </c>
      <c r="CR39" s="143" t="s">
        <v>252</v>
      </c>
      <c r="CS39" s="144"/>
      <c r="CT39" s="144"/>
      <c r="CU39" s="144"/>
      <c r="CV39" s="144"/>
      <c r="CW39" s="144"/>
      <c r="CX39" s="144"/>
      <c r="CY39" s="144"/>
      <c r="CZ39" s="144"/>
      <c r="DA39" s="145"/>
    </row>
    <row r="40" spans="1:105" s="79" customFormat="1" ht="12">
      <c r="A40" s="122"/>
      <c r="B40" s="80" t="s">
        <v>235</v>
      </c>
      <c r="C40" s="81" t="s">
        <v>236</v>
      </c>
      <c r="D40" s="82">
        <v>10023344</v>
      </c>
      <c r="E40" s="83">
        <v>162253</v>
      </c>
      <c r="F40" s="83">
        <v>188429</v>
      </c>
      <c r="G40" s="83">
        <v>195027</v>
      </c>
      <c r="H40" s="83">
        <v>205781</v>
      </c>
      <c r="I40" s="83">
        <v>211341</v>
      </c>
      <c r="J40" s="83">
        <v>209211</v>
      </c>
      <c r="K40" s="83">
        <v>214476</v>
      </c>
      <c r="L40" s="83">
        <v>209368</v>
      </c>
      <c r="M40" s="83">
        <v>199537</v>
      </c>
      <c r="N40" s="83">
        <v>216009</v>
      </c>
      <c r="O40" s="83">
        <v>187354</v>
      </c>
      <c r="P40" s="83">
        <v>184266</v>
      </c>
      <c r="Q40" s="83">
        <v>184924</v>
      </c>
      <c r="R40" s="83">
        <v>184275</v>
      </c>
      <c r="S40" s="83">
        <v>191093</v>
      </c>
      <c r="T40" s="83">
        <v>195628</v>
      </c>
      <c r="U40" s="83">
        <v>196789</v>
      </c>
      <c r="V40" s="83">
        <v>196782</v>
      </c>
      <c r="W40" s="83">
        <v>189225</v>
      </c>
      <c r="X40" s="83">
        <v>202757</v>
      </c>
      <c r="Y40" s="83">
        <v>200917</v>
      </c>
      <c r="Z40" s="83">
        <v>205720</v>
      </c>
      <c r="AA40" s="83">
        <v>207862</v>
      </c>
      <c r="AB40" s="83">
        <v>206071</v>
      </c>
      <c r="AC40" s="83">
        <v>203913</v>
      </c>
      <c r="AD40" s="83">
        <v>202238</v>
      </c>
      <c r="AE40" s="83">
        <v>199389</v>
      </c>
      <c r="AF40" s="83">
        <v>193367</v>
      </c>
      <c r="AG40" s="83">
        <v>184236</v>
      </c>
      <c r="AH40" s="83">
        <v>190671</v>
      </c>
      <c r="AI40" s="83">
        <v>187370</v>
      </c>
      <c r="AJ40" s="83">
        <v>177050</v>
      </c>
      <c r="AK40" s="83">
        <v>171452</v>
      </c>
      <c r="AL40" s="83">
        <v>168833</v>
      </c>
      <c r="AM40" s="83">
        <v>169942</v>
      </c>
      <c r="AN40" s="83">
        <v>145070</v>
      </c>
      <c r="AO40" s="83">
        <v>135402</v>
      </c>
      <c r="AP40" s="83">
        <v>120074</v>
      </c>
      <c r="AQ40" s="83">
        <v>105911</v>
      </c>
      <c r="AR40" s="83">
        <v>87938</v>
      </c>
      <c r="AS40" s="83">
        <v>79962</v>
      </c>
      <c r="AT40" s="83">
        <v>93198</v>
      </c>
      <c r="AU40" s="83">
        <v>95173</v>
      </c>
      <c r="AV40" s="83">
        <v>93876</v>
      </c>
      <c r="AW40" s="83">
        <v>95328</v>
      </c>
      <c r="AX40" s="83">
        <v>94794</v>
      </c>
      <c r="AY40" s="83">
        <v>90346</v>
      </c>
      <c r="AZ40" s="83">
        <v>86266</v>
      </c>
      <c r="BA40" s="83">
        <v>85645</v>
      </c>
      <c r="BB40" s="83">
        <v>82225</v>
      </c>
      <c r="BC40" s="83">
        <v>82321</v>
      </c>
      <c r="BD40" s="83">
        <v>81711</v>
      </c>
      <c r="BE40" s="83">
        <v>82221</v>
      </c>
      <c r="BF40" s="83">
        <v>85168</v>
      </c>
      <c r="BG40" s="83">
        <v>91322</v>
      </c>
      <c r="BH40" s="83">
        <v>95319</v>
      </c>
      <c r="BI40" s="83">
        <v>93576</v>
      </c>
      <c r="BJ40" s="83">
        <v>92661</v>
      </c>
      <c r="BK40" s="83">
        <v>89348</v>
      </c>
      <c r="BL40" s="83">
        <v>86797</v>
      </c>
      <c r="BM40" s="83">
        <v>83085</v>
      </c>
      <c r="BN40" s="83">
        <v>73308</v>
      </c>
      <c r="BO40" s="83">
        <v>66970</v>
      </c>
      <c r="BP40" s="83">
        <v>66014</v>
      </c>
      <c r="BQ40" s="83">
        <v>63678</v>
      </c>
      <c r="BR40" s="83">
        <v>54777</v>
      </c>
      <c r="BS40" s="83">
        <v>48625</v>
      </c>
      <c r="BT40" s="83">
        <v>44624</v>
      </c>
      <c r="BU40" s="83">
        <v>41822</v>
      </c>
      <c r="BV40" s="83">
        <v>37238</v>
      </c>
      <c r="BW40" s="83">
        <v>35058</v>
      </c>
      <c r="BX40" s="83">
        <v>34239</v>
      </c>
      <c r="BY40" s="83">
        <v>31446</v>
      </c>
      <c r="BZ40" s="83">
        <v>32434</v>
      </c>
      <c r="CA40" s="83">
        <v>22695</v>
      </c>
      <c r="CB40" s="83">
        <v>20034</v>
      </c>
      <c r="CC40" s="83">
        <v>18090</v>
      </c>
      <c r="CD40" s="83">
        <v>14485</v>
      </c>
      <c r="CE40" s="83">
        <v>13273</v>
      </c>
      <c r="CF40" s="83">
        <v>10902</v>
      </c>
      <c r="CG40" s="83">
        <v>9623</v>
      </c>
      <c r="CH40" s="83">
        <v>7547</v>
      </c>
      <c r="CI40" s="83">
        <v>6337</v>
      </c>
      <c r="CJ40" s="83">
        <v>5243</v>
      </c>
      <c r="CK40" s="83">
        <v>4050</v>
      </c>
      <c r="CL40" s="83">
        <v>3317</v>
      </c>
      <c r="CM40" s="83">
        <v>2443</v>
      </c>
      <c r="CN40" s="83">
        <v>2036</v>
      </c>
      <c r="CO40" s="83">
        <v>1346</v>
      </c>
      <c r="CP40" s="83">
        <v>1072</v>
      </c>
      <c r="CQ40" s="83">
        <v>2325</v>
      </c>
      <c r="CR40" s="143" t="s">
        <v>252</v>
      </c>
      <c r="CS40" s="144"/>
      <c r="CT40" s="144"/>
      <c r="CU40" s="144"/>
      <c r="CV40" s="144"/>
      <c r="CW40" s="144"/>
      <c r="CX40" s="144"/>
      <c r="CY40" s="144"/>
      <c r="CZ40" s="144"/>
      <c r="DA40" s="145"/>
    </row>
    <row r="41" spans="1:105" s="79" customFormat="1" ht="12">
      <c r="A41" s="123"/>
      <c r="B41" s="80" t="s">
        <v>237</v>
      </c>
      <c r="C41" s="81" t="s">
        <v>238</v>
      </c>
      <c r="D41" s="82">
        <v>9290481</v>
      </c>
      <c r="E41" s="83">
        <v>152200</v>
      </c>
      <c r="F41" s="83">
        <v>176028</v>
      </c>
      <c r="G41" s="83">
        <v>183768</v>
      </c>
      <c r="H41" s="83">
        <v>193215</v>
      </c>
      <c r="I41" s="83">
        <v>198507</v>
      </c>
      <c r="J41" s="83">
        <v>197967</v>
      </c>
      <c r="K41" s="83">
        <v>201783</v>
      </c>
      <c r="L41" s="83">
        <v>195927</v>
      </c>
      <c r="M41" s="83">
        <v>188453</v>
      </c>
      <c r="N41" s="83">
        <v>203222</v>
      </c>
      <c r="O41" s="83">
        <v>177098</v>
      </c>
      <c r="P41" s="83">
        <v>174656</v>
      </c>
      <c r="Q41" s="83">
        <v>174139</v>
      </c>
      <c r="R41" s="83">
        <v>175178</v>
      </c>
      <c r="S41" s="83">
        <v>180659</v>
      </c>
      <c r="T41" s="83">
        <v>185264</v>
      </c>
      <c r="U41" s="83">
        <v>186890</v>
      </c>
      <c r="V41" s="83">
        <v>186416</v>
      </c>
      <c r="W41" s="83">
        <v>179311</v>
      </c>
      <c r="X41" s="83">
        <v>193198</v>
      </c>
      <c r="Y41" s="83">
        <v>191734</v>
      </c>
      <c r="Z41" s="83">
        <v>194808</v>
      </c>
      <c r="AA41" s="83">
        <v>198522</v>
      </c>
      <c r="AB41" s="83">
        <v>195678</v>
      </c>
      <c r="AC41" s="83">
        <v>194346</v>
      </c>
      <c r="AD41" s="83">
        <v>192037</v>
      </c>
      <c r="AE41" s="83">
        <v>191318</v>
      </c>
      <c r="AF41" s="83">
        <v>185164</v>
      </c>
      <c r="AG41" s="83">
        <v>176769</v>
      </c>
      <c r="AH41" s="83">
        <v>182847</v>
      </c>
      <c r="AI41" s="83">
        <v>178770</v>
      </c>
      <c r="AJ41" s="83">
        <v>170287</v>
      </c>
      <c r="AK41" s="83">
        <v>164420</v>
      </c>
      <c r="AL41" s="83">
        <v>160979</v>
      </c>
      <c r="AM41" s="83">
        <v>163952</v>
      </c>
      <c r="AN41" s="83">
        <v>137756</v>
      </c>
      <c r="AO41" s="83">
        <v>128761</v>
      </c>
      <c r="AP41" s="83">
        <v>113895</v>
      </c>
      <c r="AQ41" s="83">
        <v>100932</v>
      </c>
      <c r="AR41" s="83">
        <v>83713</v>
      </c>
      <c r="AS41" s="83">
        <v>76446</v>
      </c>
      <c r="AT41" s="83">
        <v>88351</v>
      </c>
      <c r="AU41" s="83">
        <v>90774</v>
      </c>
      <c r="AV41" s="83">
        <v>90102</v>
      </c>
      <c r="AW41" s="83">
        <v>91472</v>
      </c>
      <c r="AX41" s="83">
        <v>92137</v>
      </c>
      <c r="AY41" s="83">
        <v>88913</v>
      </c>
      <c r="AZ41" s="83">
        <v>84336</v>
      </c>
      <c r="BA41" s="83">
        <v>83865</v>
      </c>
      <c r="BB41" s="83">
        <v>79820</v>
      </c>
      <c r="BC41" s="83">
        <v>79547</v>
      </c>
      <c r="BD41" s="83">
        <v>76839</v>
      </c>
      <c r="BE41" s="83">
        <v>73325</v>
      </c>
      <c r="BF41" s="83">
        <v>71278</v>
      </c>
      <c r="BG41" s="83">
        <v>71582</v>
      </c>
      <c r="BH41" s="83">
        <v>69069</v>
      </c>
      <c r="BI41" s="83">
        <v>66122</v>
      </c>
      <c r="BJ41" s="83">
        <v>63723</v>
      </c>
      <c r="BK41" s="83">
        <v>60285</v>
      </c>
      <c r="BL41" s="83">
        <v>59264</v>
      </c>
      <c r="BM41" s="83">
        <v>54748</v>
      </c>
      <c r="BN41" s="83">
        <v>51402</v>
      </c>
      <c r="BO41" s="83">
        <v>48481</v>
      </c>
      <c r="BP41" s="83">
        <v>48537</v>
      </c>
      <c r="BQ41" s="83">
        <v>47522</v>
      </c>
      <c r="BR41" s="83">
        <v>41333</v>
      </c>
      <c r="BS41" s="83">
        <v>37313</v>
      </c>
      <c r="BT41" s="83">
        <v>35686</v>
      </c>
      <c r="BU41" s="83">
        <v>34566</v>
      </c>
      <c r="BV41" s="83">
        <v>30731</v>
      </c>
      <c r="BW41" s="83">
        <v>30259</v>
      </c>
      <c r="BX41" s="83">
        <v>29500</v>
      </c>
      <c r="BY41" s="83">
        <v>27983</v>
      </c>
      <c r="BZ41" s="83">
        <v>26827</v>
      </c>
      <c r="CA41" s="83">
        <v>24230</v>
      </c>
      <c r="CB41" s="83">
        <v>21886</v>
      </c>
      <c r="CC41" s="83">
        <v>19600</v>
      </c>
      <c r="CD41" s="83">
        <v>16817</v>
      </c>
      <c r="CE41" s="83">
        <v>15451</v>
      </c>
      <c r="CF41" s="83">
        <v>13592</v>
      </c>
      <c r="CG41" s="83">
        <v>12314</v>
      </c>
      <c r="CH41" s="83">
        <v>9731</v>
      </c>
      <c r="CI41" s="83">
        <v>8160</v>
      </c>
      <c r="CJ41" s="83">
        <v>7422</v>
      </c>
      <c r="CK41" s="83">
        <v>6124</v>
      </c>
      <c r="CL41" s="83">
        <v>5143</v>
      </c>
      <c r="CM41" s="83">
        <v>4050</v>
      </c>
      <c r="CN41" s="83">
        <v>3632</v>
      </c>
      <c r="CO41" s="83">
        <v>2570</v>
      </c>
      <c r="CP41" s="83">
        <v>1843</v>
      </c>
      <c r="CQ41" s="83">
        <v>5211</v>
      </c>
      <c r="CR41" s="143" t="s">
        <v>252</v>
      </c>
      <c r="CS41" s="144"/>
      <c r="CT41" s="144"/>
      <c r="CU41" s="144"/>
      <c r="CV41" s="144"/>
      <c r="CW41" s="144"/>
      <c r="CX41" s="144"/>
      <c r="CY41" s="144"/>
      <c r="CZ41" s="144"/>
      <c r="DA41" s="145"/>
    </row>
    <row r="42" spans="1:105" s="79" customFormat="1" ht="12">
      <c r="A42" s="121" t="s">
        <v>263</v>
      </c>
      <c r="B42" s="74" t="s">
        <v>233</v>
      </c>
      <c r="C42" s="75" t="s">
        <v>234</v>
      </c>
      <c r="D42" s="76">
        <v>19509082</v>
      </c>
      <c r="E42" s="77">
        <v>292230</v>
      </c>
      <c r="F42" s="77">
        <v>341029</v>
      </c>
      <c r="G42" s="77">
        <v>366508</v>
      </c>
      <c r="H42" s="77">
        <v>378870</v>
      </c>
      <c r="I42" s="77">
        <v>398884</v>
      </c>
      <c r="J42" s="77">
        <v>410483</v>
      </c>
      <c r="K42" s="77">
        <v>405214</v>
      </c>
      <c r="L42" s="77">
        <v>414807</v>
      </c>
      <c r="M42" s="77">
        <v>404611</v>
      </c>
      <c r="N42" s="77">
        <v>386857</v>
      </c>
      <c r="O42" s="77">
        <v>418844</v>
      </c>
      <c r="P42" s="77">
        <v>364300</v>
      </c>
      <c r="Q42" s="77">
        <v>358645</v>
      </c>
      <c r="R42" s="77">
        <v>358380</v>
      </c>
      <c r="S42" s="77">
        <v>359004</v>
      </c>
      <c r="T42" s="77">
        <v>369442</v>
      </c>
      <c r="U42" s="77">
        <v>379730</v>
      </c>
      <c r="V42" s="77">
        <v>382236</v>
      </c>
      <c r="W42" s="78">
        <v>382898</v>
      </c>
      <c r="X42" s="78">
        <v>368237</v>
      </c>
      <c r="Y42" s="78">
        <v>396557</v>
      </c>
      <c r="Z42" s="77">
        <v>392723</v>
      </c>
      <c r="AA42" s="77">
        <v>399583</v>
      </c>
      <c r="AB42" s="77">
        <v>404833</v>
      </c>
      <c r="AC42" s="77">
        <v>400626</v>
      </c>
      <c r="AD42" s="77">
        <v>396394</v>
      </c>
      <c r="AE42" s="77">
        <v>392143</v>
      </c>
      <c r="AF42" s="77">
        <v>388666</v>
      </c>
      <c r="AG42" s="77">
        <v>377219</v>
      </c>
      <c r="AH42" s="77">
        <v>359393</v>
      </c>
      <c r="AI42" s="77">
        <v>371964</v>
      </c>
      <c r="AJ42" s="77">
        <v>364440</v>
      </c>
      <c r="AK42" s="77">
        <v>346542</v>
      </c>
      <c r="AL42" s="77">
        <v>334243</v>
      </c>
      <c r="AM42" s="77">
        <v>328426</v>
      </c>
      <c r="AN42" s="77">
        <v>330416</v>
      </c>
      <c r="AO42" s="77">
        <v>281583</v>
      </c>
      <c r="AP42" s="77">
        <v>263042</v>
      </c>
      <c r="AQ42" s="77">
        <v>233256</v>
      </c>
      <c r="AR42" s="77">
        <v>206072</v>
      </c>
      <c r="AS42" s="77">
        <v>171353</v>
      </c>
      <c r="AT42" s="77">
        <v>156681</v>
      </c>
      <c r="AU42" s="77">
        <v>181541</v>
      </c>
      <c r="AV42" s="77">
        <v>185516</v>
      </c>
      <c r="AW42" s="77">
        <v>183219</v>
      </c>
      <c r="AX42" s="77">
        <v>185832</v>
      </c>
      <c r="AY42" s="77">
        <v>186247</v>
      </c>
      <c r="AZ42" s="77">
        <v>178834</v>
      </c>
      <c r="BA42" s="77">
        <v>169948</v>
      </c>
      <c r="BB42" s="77">
        <v>168856</v>
      </c>
      <c r="BC42" s="77">
        <v>161415</v>
      </c>
      <c r="BD42" s="77">
        <v>161054</v>
      </c>
      <c r="BE42" s="77">
        <v>157863</v>
      </c>
      <c r="BF42" s="77">
        <v>154430</v>
      </c>
      <c r="BG42" s="77">
        <v>155446</v>
      </c>
      <c r="BH42" s="77">
        <v>160841</v>
      </c>
      <c r="BI42" s="77">
        <v>162687</v>
      </c>
      <c r="BJ42" s="77">
        <v>157846</v>
      </c>
      <c r="BK42" s="77">
        <v>154622</v>
      </c>
      <c r="BL42" s="77">
        <v>147301</v>
      </c>
      <c r="BM42" s="77">
        <v>143630</v>
      </c>
      <c r="BN42" s="77">
        <v>135417</v>
      </c>
      <c r="BO42" s="77">
        <v>122716</v>
      </c>
      <c r="BP42" s="77">
        <v>113399</v>
      </c>
      <c r="BQ42" s="77">
        <v>112516</v>
      </c>
      <c r="BR42" s="77">
        <v>108238</v>
      </c>
      <c r="BS42" s="77">
        <v>93537</v>
      </c>
      <c r="BT42" s="77">
        <v>83882</v>
      </c>
      <c r="BU42" s="77">
        <v>77969</v>
      </c>
      <c r="BV42" s="77">
        <v>74269</v>
      </c>
      <c r="BW42" s="77">
        <v>65775</v>
      </c>
      <c r="BX42" s="77">
        <v>62649</v>
      </c>
      <c r="BY42" s="77">
        <v>61300</v>
      </c>
      <c r="BZ42" s="77">
        <v>56766</v>
      </c>
      <c r="CA42" s="77">
        <v>56308</v>
      </c>
      <c r="CB42" s="77">
        <v>44057</v>
      </c>
      <c r="CC42" s="77">
        <v>39098</v>
      </c>
      <c r="CD42" s="77">
        <v>34805</v>
      </c>
      <c r="CE42" s="77">
        <v>28757</v>
      </c>
      <c r="CF42" s="77">
        <v>26151</v>
      </c>
      <c r="CG42" s="77">
        <v>22054</v>
      </c>
      <c r="CH42" s="77">
        <v>19566</v>
      </c>
      <c r="CI42" s="77">
        <v>15241</v>
      </c>
      <c r="CJ42" s="77">
        <v>12708</v>
      </c>
      <c r="CK42" s="77">
        <v>10883</v>
      </c>
      <c r="CL42" s="77">
        <v>8739</v>
      </c>
      <c r="CM42" s="77">
        <v>7061</v>
      </c>
      <c r="CN42" s="77">
        <v>5344</v>
      </c>
      <c r="CO42" s="77">
        <v>4534</v>
      </c>
      <c r="CP42" s="77">
        <v>3096</v>
      </c>
      <c r="CQ42" s="77">
        <v>7755</v>
      </c>
      <c r="CR42" s="143" t="s">
        <v>252</v>
      </c>
      <c r="CS42" s="144"/>
      <c r="CT42" s="144"/>
      <c r="CU42" s="144"/>
      <c r="CV42" s="144"/>
      <c r="CW42" s="144"/>
      <c r="CX42" s="144"/>
      <c r="CY42" s="144"/>
      <c r="CZ42" s="144"/>
      <c r="DA42" s="145"/>
    </row>
    <row r="43" spans="1:105" s="79" customFormat="1" ht="12">
      <c r="A43" s="122"/>
      <c r="B43" s="80" t="s">
        <v>235</v>
      </c>
      <c r="C43" s="81" t="s">
        <v>236</v>
      </c>
      <c r="D43" s="82">
        <v>10114710</v>
      </c>
      <c r="E43" s="83">
        <v>151010</v>
      </c>
      <c r="F43" s="83">
        <v>176062</v>
      </c>
      <c r="G43" s="83">
        <v>189223</v>
      </c>
      <c r="H43" s="83">
        <v>195055</v>
      </c>
      <c r="I43" s="83">
        <v>205722</v>
      </c>
      <c r="J43" s="83">
        <v>211645</v>
      </c>
      <c r="K43" s="83">
        <v>208574</v>
      </c>
      <c r="L43" s="83">
        <v>213668</v>
      </c>
      <c r="M43" s="83">
        <v>208485</v>
      </c>
      <c r="N43" s="83">
        <v>199075</v>
      </c>
      <c r="O43" s="83">
        <v>215885</v>
      </c>
      <c r="P43" s="83">
        <v>187458</v>
      </c>
      <c r="Q43" s="83">
        <v>184076</v>
      </c>
      <c r="R43" s="83">
        <v>184552</v>
      </c>
      <c r="S43" s="83">
        <v>183830</v>
      </c>
      <c r="T43" s="83">
        <v>189690</v>
      </c>
      <c r="U43" s="83">
        <v>195040</v>
      </c>
      <c r="V43" s="83">
        <v>196104</v>
      </c>
      <c r="W43" s="83">
        <v>196761</v>
      </c>
      <c r="X43" s="83">
        <v>189121</v>
      </c>
      <c r="Y43" s="83">
        <v>202943</v>
      </c>
      <c r="Z43" s="83">
        <v>201133</v>
      </c>
      <c r="AA43" s="83">
        <v>205113</v>
      </c>
      <c r="AB43" s="83">
        <v>207034</v>
      </c>
      <c r="AC43" s="83">
        <v>205214</v>
      </c>
      <c r="AD43" s="83">
        <v>202906</v>
      </c>
      <c r="AE43" s="83">
        <v>201032</v>
      </c>
      <c r="AF43" s="83">
        <v>198362</v>
      </c>
      <c r="AG43" s="83">
        <v>192668</v>
      </c>
      <c r="AH43" s="83">
        <v>183303</v>
      </c>
      <c r="AI43" s="83">
        <v>190052</v>
      </c>
      <c r="AJ43" s="83">
        <v>186037</v>
      </c>
      <c r="AK43" s="83">
        <v>176834</v>
      </c>
      <c r="AL43" s="83">
        <v>170344</v>
      </c>
      <c r="AM43" s="83">
        <v>167939</v>
      </c>
      <c r="AN43" s="83">
        <v>168654</v>
      </c>
      <c r="AO43" s="83">
        <v>144482</v>
      </c>
      <c r="AP43" s="83">
        <v>134834</v>
      </c>
      <c r="AQ43" s="83">
        <v>119688</v>
      </c>
      <c r="AR43" s="83">
        <v>105571</v>
      </c>
      <c r="AS43" s="83">
        <v>87813</v>
      </c>
      <c r="AT43" s="83">
        <v>80261</v>
      </c>
      <c r="AU43" s="83">
        <v>92936</v>
      </c>
      <c r="AV43" s="83">
        <v>94876</v>
      </c>
      <c r="AW43" s="83">
        <v>93356</v>
      </c>
      <c r="AX43" s="83">
        <v>94865</v>
      </c>
      <c r="AY43" s="83">
        <v>94233</v>
      </c>
      <c r="AZ43" s="83">
        <v>90113</v>
      </c>
      <c r="BA43" s="83">
        <v>85687</v>
      </c>
      <c r="BB43" s="83">
        <v>85214</v>
      </c>
      <c r="BC43" s="83">
        <v>81931</v>
      </c>
      <c r="BD43" s="83">
        <v>81913</v>
      </c>
      <c r="BE43" s="83">
        <v>81291</v>
      </c>
      <c r="BF43" s="83">
        <v>81592</v>
      </c>
      <c r="BG43" s="83">
        <v>84572</v>
      </c>
      <c r="BH43" s="83">
        <v>89873</v>
      </c>
      <c r="BI43" s="83">
        <v>94082</v>
      </c>
      <c r="BJ43" s="83">
        <v>92285</v>
      </c>
      <c r="BK43" s="83">
        <v>91078</v>
      </c>
      <c r="BL43" s="83">
        <v>87567</v>
      </c>
      <c r="BM43" s="83">
        <v>84944</v>
      </c>
      <c r="BN43" s="83">
        <v>81043</v>
      </c>
      <c r="BO43" s="83">
        <v>71602</v>
      </c>
      <c r="BP43" s="83">
        <v>65265</v>
      </c>
      <c r="BQ43" s="83">
        <v>64526</v>
      </c>
      <c r="BR43" s="83">
        <v>61741</v>
      </c>
      <c r="BS43" s="83">
        <v>52932</v>
      </c>
      <c r="BT43" s="83">
        <v>47253</v>
      </c>
      <c r="BU43" s="83">
        <v>43102</v>
      </c>
      <c r="BV43" s="83">
        <v>40427</v>
      </c>
      <c r="BW43" s="83">
        <v>35747</v>
      </c>
      <c r="BX43" s="83">
        <v>33441</v>
      </c>
      <c r="BY43" s="83">
        <v>32758</v>
      </c>
      <c r="BZ43" s="83">
        <v>29789</v>
      </c>
      <c r="CA43" s="83">
        <v>30581</v>
      </c>
      <c r="CB43" s="83">
        <v>21009</v>
      </c>
      <c r="CC43" s="83">
        <v>18489</v>
      </c>
      <c r="CD43" s="83">
        <v>16507</v>
      </c>
      <c r="CE43" s="83">
        <v>13136</v>
      </c>
      <c r="CF43" s="83">
        <v>11889</v>
      </c>
      <c r="CG43" s="83">
        <v>9743</v>
      </c>
      <c r="CH43" s="83">
        <v>8484</v>
      </c>
      <c r="CI43" s="83">
        <v>6549</v>
      </c>
      <c r="CJ43" s="83">
        <v>5442</v>
      </c>
      <c r="CK43" s="83">
        <v>4420</v>
      </c>
      <c r="CL43" s="83">
        <v>3404</v>
      </c>
      <c r="CM43" s="83">
        <v>2719</v>
      </c>
      <c r="CN43" s="83">
        <v>1970</v>
      </c>
      <c r="CO43" s="83">
        <v>1624</v>
      </c>
      <c r="CP43" s="83">
        <v>1037</v>
      </c>
      <c r="CQ43" s="83">
        <v>2420</v>
      </c>
      <c r="CR43" s="143" t="s">
        <v>252</v>
      </c>
      <c r="CS43" s="144"/>
      <c r="CT43" s="144"/>
      <c r="CU43" s="144"/>
      <c r="CV43" s="144"/>
      <c r="CW43" s="144"/>
      <c r="CX43" s="144"/>
      <c r="CY43" s="144"/>
      <c r="CZ43" s="144"/>
      <c r="DA43" s="145"/>
    </row>
    <row r="44" spans="1:105" s="79" customFormat="1" ht="12">
      <c r="A44" s="123"/>
      <c r="B44" s="80" t="s">
        <v>237</v>
      </c>
      <c r="C44" s="81" t="s">
        <v>238</v>
      </c>
      <c r="D44" s="82">
        <v>9394372</v>
      </c>
      <c r="E44" s="83">
        <v>141220</v>
      </c>
      <c r="F44" s="83">
        <v>164967</v>
      </c>
      <c r="G44" s="83">
        <v>177285</v>
      </c>
      <c r="H44" s="83">
        <v>183815</v>
      </c>
      <c r="I44" s="83">
        <v>193162</v>
      </c>
      <c r="J44" s="83">
        <v>198838</v>
      </c>
      <c r="K44" s="83">
        <v>196640</v>
      </c>
      <c r="L44" s="83">
        <v>201139</v>
      </c>
      <c r="M44" s="83">
        <v>196126</v>
      </c>
      <c r="N44" s="83">
        <v>187782</v>
      </c>
      <c r="O44" s="83">
        <v>202959</v>
      </c>
      <c r="P44" s="83">
        <v>176842</v>
      </c>
      <c r="Q44" s="83">
        <v>174569</v>
      </c>
      <c r="R44" s="83">
        <v>173828</v>
      </c>
      <c r="S44" s="83">
        <v>175174</v>
      </c>
      <c r="T44" s="83">
        <v>179752</v>
      </c>
      <c r="U44" s="83">
        <v>184690</v>
      </c>
      <c r="V44" s="83">
        <v>186132</v>
      </c>
      <c r="W44" s="83">
        <v>186137</v>
      </c>
      <c r="X44" s="83">
        <v>179116</v>
      </c>
      <c r="Y44" s="83">
        <v>193614</v>
      </c>
      <c r="Z44" s="83">
        <v>191590</v>
      </c>
      <c r="AA44" s="83">
        <v>194470</v>
      </c>
      <c r="AB44" s="83">
        <v>197799</v>
      </c>
      <c r="AC44" s="83">
        <v>195412</v>
      </c>
      <c r="AD44" s="83">
        <v>193488</v>
      </c>
      <c r="AE44" s="83">
        <v>191111</v>
      </c>
      <c r="AF44" s="83">
        <v>190304</v>
      </c>
      <c r="AG44" s="83">
        <v>184551</v>
      </c>
      <c r="AH44" s="83">
        <v>176090</v>
      </c>
      <c r="AI44" s="83">
        <v>181912</v>
      </c>
      <c r="AJ44" s="83">
        <v>178403</v>
      </c>
      <c r="AK44" s="83">
        <v>169708</v>
      </c>
      <c r="AL44" s="83">
        <v>163899</v>
      </c>
      <c r="AM44" s="83">
        <v>160487</v>
      </c>
      <c r="AN44" s="83">
        <v>161762</v>
      </c>
      <c r="AO44" s="83">
        <v>137101</v>
      </c>
      <c r="AP44" s="83">
        <v>128208</v>
      </c>
      <c r="AQ44" s="83">
        <v>113568</v>
      </c>
      <c r="AR44" s="83">
        <v>100501</v>
      </c>
      <c r="AS44" s="83">
        <v>83540</v>
      </c>
      <c r="AT44" s="83">
        <v>76420</v>
      </c>
      <c r="AU44" s="83">
        <v>88605</v>
      </c>
      <c r="AV44" s="83">
        <v>90640</v>
      </c>
      <c r="AW44" s="83">
        <v>89863</v>
      </c>
      <c r="AX44" s="83">
        <v>90967</v>
      </c>
      <c r="AY44" s="83">
        <v>92014</v>
      </c>
      <c r="AZ44" s="83">
        <v>88721</v>
      </c>
      <c r="BA44" s="83">
        <v>84261</v>
      </c>
      <c r="BB44" s="83">
        <v>83642</v>
      </c>
      <c r="BC44" s="83">
        <v>79484</v>
      </c>
      <c r="BD44" s="83">
        <v>79141</v>
      </c>
      <c r="BE44" s="83">
        <v>76572</v>
      </c>
      <c r="BF44" s="83">
        <v>72838</v>
      </c>
      <c r="BG44" s="83">
        <v>70874</v>
      </c>
      <c r="BH44" s="83">
        <v>70968</v>
      </c>
      <c r="BI44" s="83">
        <v>68605</v>
      </c>
      <c r="BJ44" s="83">
        <v>65561</v>
      </c>
      <c r="BK44" s="83">
        <v>63544</v>
      </c>
      <c r="BL44" s="83">
        <v>59734</v>
      </c>
      <c r="BM44" s="83">
        <v>58686</v>
      </c>
      <c r="BN44" s="83">
        <v>54374</v>
      </c>
      <c r="BO44" s="83">
        <v>51114</v>
      </c>
      <c r="BP44" s="83">
        <v>48134</v>
      </c>
      <c r="BQ44" s="83">
        <v>47990</v>
      </c>
      <c r="BR44" s="83">
        <v>46497</v>
      </c>
      <c r="BS44" s="83">
        <v>40605</v>
      </c>
      <c r="BT44" s="83">
        <v>36629</v>
      </c>
      <c r="BU44" s="83">
        <v>34867</v>
      </c>
      <c r="BV44" s="83">
        <v>33842</v>
      </c>
      <c r="BW44" s="83">
        <v>30028</v>
      </c>
      <c r="BX44" s="83">
        <v>29208</v>
      </c>
      <c r="BY44" s="83">
        <v>28542</v>
      </c>
      <c r="BZ44" s="83">
        <v>26977</v>
      </c>
      <c r="CA44" s="83">
        <v>25727</v>
      </c>
      <c r="CB44" s="83">
        <v>23048</v>
      </c>
      <c r="CC44" s="83">
        <v>20609</v>
      </c>
      <c r="CD44" s="83">
        <v>18298</v>
      </c>
      <c r="CE44" s="83">
        <v>15621</v>
      </c>
      <c r="CF44" s="83">
        <v>14262</v>
      </c>
      <c r="CG44" s="83">
        <v>12311</v>
      </c>
      <c r="CH44" s="83">
        <v>11082</v>
      </c>
      <c r="CI44" s="83">
        <v>8692</v>
      </c>
      <c r="CJ44" s="83">
        <v>7266</v>
      </c>
      <c r="CK44" s="83">
        <v>6463</v>
      </c>
      <c r="CL44" s="83">
        <v>5335</v>
      </c>
      <c r="CM44" s="83">
        <v>4342</v>
      </c>
      <c r="CN44" s="83">
        <v>3374</v>
      </c>
      <c r="CO44" s="83">
        <v>2910</v>
      </c>
      <c r="CP44" s="83">
        <v>2059</v>
      </c>
      <c r="CQ44" s="83">
        <v>5335</v>
      </c>
      <c r="CR44" s="143" t="s">
        <v>252</v>
      </c>
      <c r="CS44" s="144"/>
      <c r="CT44" s="144"/>
      <c r="CU44" s="144"/>
      <c r="CV44" s="144"/>
      <c r="CW44" s="144"/>
      <c r="CX44" s="144"/>
      <c r="CY44" s="144"/>
      <c r="CZ44" s="144"/>
      <c r="DA44" s="145"/>
    </row>
    <row r="45" spans="1:105" s="79" customFormat="1" ht="12">
      <c r="A45" s="121" t="s">
        <v>264</v>
      </c>
      <c r="B45" s="74" t="s">
        <v>233</v>
      </c>
      <c r="C45" s="75" t="s">
        <v>234</v>
      </c>
      <c r="D45" s="76">
        <v>19725010</v>
      </c>
      <c r="E45" s="77">
        <v>288992</v>
      </c>
      <c r="F45" s="77">
        <v>307757</v>
      </c>
      <c r="G45" s="77">
        <v>342881</v>
      </c>
      <c r="H45" s="77">
        <v>366154</v>
      </c>
      <c r="I45" s="77">
        <v>378595</v>
      </c>
      <c r="J45" s="77">
        <v>397972</v>
      </c>
      <c r="K45" s="77">
        <v>408943</v>
      </c>
      <c r="L45" s="77">
        <v>404942</v>
      </c>
      <c r="M45" s="77">
        <v>413796</v>
      </c>
      <c r="N45" s="77">
        <v>403949</v>
      </c>
      <c r="O45" s="77">
        <v>387356</v>
      </c>
      <c r="P45" s="77">
        <v>417636</v>
      </c>
      <c r="Q45" s="77">
        <v>364274</v>
      </c>
      <c r="R45" s="77">
        <v>358793</v>
      </c>
      <c r="S45" s="77">
        <v>358558</v>
      </c>
      <c r="T45" s="77">
        <v>357850</v>
      </c>
      <c r="U45" s="77">
        <v>369371</v>
      </c>
      <c r="V45" s="77">
        <v>379362</v>
      </c>
      <c r="W45" s="78">
        <v>382655</v>
      </c>
      <c r="X45" s="78">
        <v>383170</v>
      </c>
      <c r="Y45" s="78">
        <v>369288</v>
      </c>
      <c r="Z45" s="77">
        <v>396341</v>
      </c>
      <c r="AA45" s="77">
        <v>393062</v>
      </c>
      <c r="AB45" s="77">
        <v>398646</v>
      </c>
      <c r="AC45" s="77">
        <v>403517</v>
      </c>
      <c r="AD45" s="77">
        <v>400022</v>
      </c>
      <c r="AE45" s="77">
        <v>394718</v>
      </c>
      <c r="AF45" s="77">
        <v>390295</v>
      </c>
      <c r="AG45" s="77">
        <v>387225</v>
      </c>
      <c r="AH45" s="77">
        <v>376012</v>
      </c>
      <c r="AI45" s="77">
        <v>358004</v>
      </c>
      <c r="AJ45" s="77">
        <v>369739</v>
      </c>
      <c r="AK45" s="77">
        <v>362629</v>
      </c>
      <c r="AL45" s="77">
        <v>344905</v>
      </c>
      <c r="AM45" s="77">
        <v>333177</v>
      </c>
      <c r="AN45" s="77">
        <v>326005</v>
      </c>
      <c r="AO45" s="77">
        <v>329415</v>
      </c>
      <c r="AP45" s="77">
        <v>280563</v>
      </c>
      <c r="AQ45" s="77">
        <v>262326</v>
      </c>
      <c r="AR45" s="77">
        <v>232675</v>
      </c>
      <c r="AS45" s="77">
        <v>205934</v>
      </c>
      <c r="AT45" s="77">
        <v>171625</v>
      </c>
      <c r="AU45" s="77">
        <v>157369</v>
      </c>
      <c r="AV45" s="77">
        <v>181415</v>
      </c>
      <c r="AW45" s="77">
        <v>185459</v>
      </c>
      <c r="AX45" s="77">
        <v>183071</v>
      </c>
      <c r="AY45" s="77">
        <v>185857</v>
      </c>
      <c r="AZ45" s="77">
        <v>186172</v>
      </c>
      <c r="BA45" s="77">
        <v>178872</v>
      </c>
      <c r="BB45" s="77">
        <v>169885</v>
      </c>
      <c r="BC45" s="77">
        <v>168481</v>
      </c>
      <c r="BD45" s="77">
        <v>161096</v>
      </c>
      <c r="BE45" s="77">
        <v>160489</v>
      </c>
      <c r="BF45" s="77">
        <v>157773</v>
      </c>
      <c r="BG45" s="77">
        <v>154363</v>
      </c>
      <c r="BH45" s="77">
        <v>154548</v>
      </c>
      <c r="BI45" s="77">
        <v>160325</v>
      </c>
      <c r="BJ45" s="77">
        <v>161906</v>
      </c>
      <c r="BK45" s="77">
        <v>156715</v>
      </c>
      <c r="BL45" s="77">
        <v>153232</v>
      </c>
      <c r="BM45" s="77">
        <v>146006</v>
      </c>
      <c r="BN45" s="77">
        <v>142293</v>
      </c>
      <c r="BO45" s="77">
        <v>134011</v>
      </c>
      <c r="BP45" s="77">
        <v>121262</v>
      </c>
      <c r="BQ45" s="77">
        <v>111854</v>
      </c>
      <c r="BR45" s="77">
        <v>110282</v>
      </c>
      <c r="BS45" s="77">
        <v>106468</v>
      </c>
      <c r="BT45" s="77">
        <v>91934</v>
      </c>
      <c r="BU45" s="77">
        <v>82228</v>
      </c>
      <c r="BV45" s="77">
        <v>76205</v>
      </c>
      <c r="BW45" s="77">
        <v>72453</v>
      </c>
      <c r="BX45" s="77">
        <v>63574</v>
      </c>
      <c r="BY45" s="77">
        <v>60457</v>
      </c>
      <c r="BZ45" s="77">
        <v>58887</v>
      </c>
      <c r="CA45" s="77">
        <v>54261</v>
      </c>
      <c r="CB45" s="77">
        <v>53051</v>
      </c>
      <c r="CC45" s="77">
        <v>41410</v>
      </c>
      <c r="CD45" s="77">
        <v>36756</v>
      </c>
      <c r="CE45" s="77">
        <v>32414</v>
      </c>
      <c r="CF45" s="77">
        <v>26553</v>
      </c>
      <c r="CG45" s="77">
        <v>23927</v>
      </c>
      <c r="CH45" s="77">
        <v>20064</v>
      </c>
      <c r="CI45" s="77">
        <v>17651</v>
      </c>
      <c r="CJ45" s="77">
        <v>13818</v>
      </c>
      <c r="CK45" s="77">
        <v>11121</v>
      </c>
      <c r="CL45" s="77">
        <v>9726</v>
      </c>
      <c r="CM45" s="77">
        <v>7509</v>
      </c>
      <c r="CN45" s="77">
        <v>6036</v>
      </c>
      <c r="CO45" s="77">
        <v>4448</v>
      </c>
      <c r="CP45" s="77">
        <v>3714</v>
      </c>
      <c r="CQ45" s="77">
        <v>8480</v>
      </c>
      <c r="CR45" s="143" t="s">
        <v>252</v>
      </c>
      <c r="CS45" s="144"/>
      <c r="CT45" s="144"/>
      <c r="CU45" s="144"/>
      <c r="CV45" s="144"/>
      <c r="CW45" s="144"/>
      <c r="CX45" s="144"/>
      <c r="CY45" s="144"/>
      <c r="CZ45" s="144"/>
      <c r="DA45" s="145"/>
    </row>
    <row r="46" spans="1:105" s="79" customFormat="1" ht="12">
      <c r="A46" s="122"/>
      <c r="B46" s="80" t="s">
        <v>235</v>
      </c>
      <c r="C46" s="81" t="s">
        <v>236</v>
      </c>
      <c r="D46" s="82">
        <v>10217434</v>
      </c>
      <c r="E46" s="83">
        <v>150365</v>
      </c>
      <c r="F46" s="83">
        <v>158838</v>
      </c>
      <c r="G46" s="83">
        <v>176770</v>
      </c>
      <c r="H46" s="83">
        <v>189064</v>
      </c>
      <c r="I46" s="83">
        <v>194732</v>
      </c>
      <c r="J46" s="83">
        <v>204914</v>
      </c>
      <c r="K46" s="83">
        <v>211011</v>
      </c>
      <c r="L46" s="83">
        <v>208251</v>
      </c>
      <c r="M46" s="83">
        <v>213179</v>
      </c>
      <c r="N46" s="83">
        <v>208193</v>
      </c>
      <c r="O46" s="83">
        <v>198992</v>
      </c>
      <c r="P46" s="83">
        <v>215156</v>
      </c>
      <c r="Q46" s="83">
        <v>186946</v>
      </c>
      <c r="R46" s="83">
        <v>184149</v>
      </c>
      <c r="S46" s="83">
        <v>184385</v>
      </c>
      <c r="T46" s="83">
        <v>182892</v>
      </c>
      <c r="U46" s="83">
        <v>189322</v>
      </c>
      <c r="V46" s="83">
        <v>194759</v>
      </c>
      <c r="W46" s="83">
        <v>196013</v>
      </c>
      <c r="X46" s="83">
        <v>196747</v>
      </c>
      <c r="Y46" s="83">
        <v>189781</v>
      </c>
      <c r="Z46" s="83">
        <v>202902</v>
      </c>
      <c r="AA46" s="83">
        <v>201076</v>
      </c>
      <c r="AB46" s="83">
        <v>204727</v>
      </c>
      <c r="AC46" s="83">
        <v>206231</v>
      </c>
      <c r="AD46" s="83">
        <v>205036</v>
      </c>
      <c r="AE46" s="83">
        <v>202286</v>
      </c>
      <c r="AF46" s="83">
        <v>200135</v>
      </c>
      <c r="AG46" s="83">
        <v>197814</v>
      </c>
      <c r="AH46" s="83">
        <v>192178</v>
      </c>
      <c r="AI46" s="83">
        <v>182824</v>
      </c>
      <c r="AJ46" s="83">
        <v>188842</v>
      </c>
      <c r="AK46" s="83">
        <v>185368</v>
      </c>
      <c r="AL46" s="83">
        <v>175986</v>
      </c>
      <c r="AM46" s="83">
        <v>169940</v>
      </c>
      <c r="AN46" s="83">
        <v>166740</v>
      </c>
      <c r="AO46" s="83">
        <v>167775</v>
      </c>
      <c r="AP46" s="83">
        <v>143652</v>
      </c>
      <c r="AQ46" s="83">
        <v>134444</v>
      </c>
      <c r="AR46" s="83">
        <v>119189</v>
      </c>
      <c r="AS46" s="83">
        <v>105246</v>
      </c>
      <c r="AT46" s="83">
        <v>87716</v>
      </c>
      <c r="AU46" s="83">
        <v>80384</v>
      </c>
      <c r="AV46" s="83">
        <v>92648</v>
      </c>
      <c r="AW46" s="83">
        <v>94510</v>
      </c>
      <c r="AX46" s="83">
        <v>93244</v>
      </c>
      <c r="AY46" s="83">
        <v>94724</v>
      </c>
      <c r="AZ46" s="83">
        <v>94137</v>
      </c>
      <c r="BA46" s="83">
        <v>89841</v>
      </c>
      <c r="BB46" s="83">
        <v>85648</v>
      </c>
      <c r="BC46" s="83">
        <v>84988</v>
      </c>
      <c r="BD46" s="83">
        <v>81545</v>
      </c>
      <c r="BE46" s="83">
        <v>81354</v>
      </c>
      <c r="BF46" s="83">
        <v>81040</v>
      </c>
      <c r="BG46" s="83">
        <v>81309</v>
      </c>
      <c r="BH46" s="83">
        <v>83772</v>
      </c>
      <c r="BI46" s="83">
        <v>89565</v>
      </c>
      <c r="BJ46" s="83">
        <v>93351</v>
      </c>
      <c r="BK46" s="83">
        <v>91307</v>
      </c>
      <c r="BL46" s="83">
        <v>90341</v>
      </c>
      <c r="BM46" s="83">
        <v>86544</v>
      </c>
      <c r="BN46" s="83">
        <v>84046</v>
      </c>
      <c r="BO46" s="83">
        <v>80091</v>
      </c>
      <c r="BP46" s="83">
        <v>70659</v>
      </c>
      <c r="BQ46" s="83">
        <v>64159</v>
      </c>
      <c r="BR46" s="83">
        <v>63071</v>
      </c>
      <c r="BS46" s="83">
        <v>60473</v>
      </c>
      <c r="BT46" s="83">
        <v>51914</v>
      </c>
      <c r="BU46" s="83">
        <v>46101</v>
      </c>
      <c r="BV46" s="83">
        <v>41871</v>
      </c>
      <c r="BW46" s="83">
        <v>39212</v>
      </c>
      <c r="BX46" s="83">
        <v>34375</v>
      </c>
      <c r="BY46" s="83">
        <v>32224</v>
      </c>
      <c r="BZ46" s="83">
        <v>31179</v>
      </c>
      <c r="CA46" s="83">
        <v>28301</v>
      </c>
      <c r="CB46" s="83">
        <v>28603</v>
      </c>
      <c r="CC46" s="83">
        <v>19543</v>
      </c>
      <c r="CD46" s="83">
        <v>17202</v>
      </c>
      <c r="CE46" s="83">
        <v>15212</v>
      </c>
      <c r="CF46" s="83">
        <v>12044</v>
      </c>
      <c r="CG46" s="83">
        <v>10828</v>
      </c>
      <c r="CH46" s="83">
        <v>8751</v>
      </c>
      <c r="CI46" s="83">
        <v>7551</v>
      </c>
      <c r="CJ46" s="83">
        <v>5870</v>
      </c>
      <c r="CK46" s="83">
        <v>4690</v>
      </c>
      <c r="CL46" s="83">
        <v>3890</v>
      </c>
      <c r="CM46" s="83">
        <v>2912</v>
      </c>
      <c r="CN46" s="83">
        <v>2263</v>
      </c>
      <c r="CO46" s="83">
        <v>1624</v>
      </c>
      <c r="CP46" s="83">
        <v>1276</v>
      </c>
      <c r="CQ46" s="83">
        <v>2681</v>
      </c>
      <c r="CR46" s="143" t="s">
        <v>252</v>
      </c>
      <c r="CS46" s="144"/>
      <c r="CT46" s="144"/>
      <c r="CU46" s="144"/>
      <c r="CV46" s="144"/>
      <c r="CW46" s="144"/>
      <c r="CX46" s="144"/>
      <c r="CY46" s="144"/>
      <c r="CZ46" s="144"/>
      <c r="DA46" s="145"/>
    </row>
    <row r="47" spans="1:105" s="79" customFormat="1" ht="12">
      <c r="A47" s="123"/>
      <c r="B47" s="80" t="s">
        <v>237</v>
      </c>
      <c r="C47" s="81" t="s">
        <v>238</v>
      </c>
      <c r="D47" s="82">
        <v>9507576</v>
      </c>
      <c r="E47" s="83">
        <v>138627</v>
      </c>
      <c r="F47" s="83">
        <v>148919</v>
      </c>
      <c r="G47" s="83">
        <v>166111</v>
      </c>
      <c r="H47" s="83">
        <v>177090</v>
      </c>
      <c r="I47" s="83">
        <v>183863</v>
      </c>
      <c r="J47" s="83">
        <v>193058</v>
      </c>
      <c r="K47" s="83">
        <v>197932</v>
      </c>
      <c r="L47" s="83">
        <v>196691</v>
      </c>
      <c r="M47" s="83">
        <v>200617</v>
      </c>
      <c r="N47" s="83">
        <v>195756</v>
      </c>
      <c r="O47" s="83">
        <v>188364</v>
      </c>
      <c r="P47" s="83">
        <v>202480</v>
      </c>
      <c r="Q47" s="83">
        <v>177328</v>
      </c>
      <c r="R47" s="83">
        <v>174644</v>
      </c>
      <c r="S47" s="83">
        <v>174173</v>
      </c>
      <c r="T47" s="83">
        <v>174958</v>
      </c>
      <c r="U47" s="83">
        <v>180049</v>
      </c>
      <c r="V47" s="83">
        <v>184603</v>
      </c>
      <c r="W47" s="83">
        <v>186642</v>
      </c>
      <c r="X47" s="83">
        <v>186423</v>
      </c>
      <c r="Y47" s="83">
        <v>179507</v>
      </c>
      <c r="Z47" s="83">
        <v>193439</v>
      </c>
      <c r="AA47" s="83">
        <v>191986</v>
      </c>
      <c r="AB47" s="83">
        <v>193919</v>
      </c>
      <c r="AC47" s="83">
        <v>197286</v>
      </c>
      <c r="AD47" s="83">
        <v>194986</v>
      </c>
      <c r="AE47" s="83">
        <v>192432</v>
      </c>
      <c r="AF47" s="83">
        <v>190160</v>
      </c>
      <c r="AG47" s="83">
        <v>189411</v>
      </c>
      <c r="AH47" s="83">
        <v>183834</v>
      </c>
      <c r="AI47" s="83">
        <v>175180</v>
      </c>
      <c r="AJ47" s="83">
        <v>180897</v>
      </c>
      <c r="AK47" s="83">
        <v>177261</v>
      </c>
      <c r="AL47" s="83">
        <v>168919</v>
      </c>
      <c r="AM47" s="83">
        <v>163237</v>
      </c>
      <c r="AN47" s="83">
        <v>159265</v>
      </c>
      <c r="AO47" s="83">
        <v>161640</v>
      </c>
      <c r="AP47" s="83">
        <v>136911</v>
      </c>
      <c r="AQ47" s="83">
        <v>127882</v>
      </c>
      <c r="AR47" s="83">
        <v>113486</v>
      </c>
      <c r="AS47" s="83">
        <v>100688</v>
      </c>
      <c r="AT47" s="83">
        <v>83909</v>
      </c>
      <c r="AU47" s="83">
        <v>76985</v>
      </c>
      <c r="AV47" s="83">
        <v>88767</v>
      </c>
      <c r="AW47" s="83">
        <v>90949</v>
      </c>
      <c r="AX47" s="83">
        <v>89827</v>
      </c>
      <c r="AY47" s="83">
        <v>91133</v>
      </c>
      <c r="AZ47" s="83">
        <v>92035</v>
      </c>
      <c r="BA47" s="83">
        <v>89031</v>
      </c>
      <c r="BB47" s="83">
        <v>84237</v>
      </c>
      <c r="BC47" s="83">
        <v>83493</v>
      </c>
      <c r="BD47" s="83">
        <v>79551</v>
      </c>
      <c r="BE47" s="83">
        <v>79135</v>
      </c>
      <c r="BF47" s="83">
        <v>76733</v>
      </c>
      <c r="BG47" s="83">
        <v>73054</v>
      </c>
      <c r="BH47" s="83">
        <v>70776</v>
      </c>
      <c r="BI47" s="83">
        <v>70760</v>
      </c>
      <c r="BJ47" s="83">
        <v>68555</v>
      </c>
      <c r="BK47" s="83">
        <v>65408</v>
      </c>
      <c r="BL47" s="83">
        <v>62891</v>
      </c>
      <c r="BM47" s="83">
        <v>59462</v>
      </c>
      <c r="BN47" s="83">
        <v>58247</v>
      </c>
      <c r="BO47" s="83">
        <v>53920</v>
      </c>
      <c r="BP47" s="83">
        <v>50603</v>
      </c>
      <c r="BQ47" s="83">
        <v>47695</v>
      </c>
      <c r="BR47" s="83">
        <v>47211</v>
      </c>
      <c r="BS47" s="83">
        <v>45995</v>
      </c>
      <c r="BT47" s="83">
        <v>40020</v>
      </c>
      <c r="BU47" s="83">
        <v>36127</v>
      </c>
      <c r="BV47" s="83">
        <v>34334</v>
      </c>
      <c r="BW47" s="83">
        <v>33241</v>
      </c>
      <c r="BX47" s="83">
        <v>29199</v>
      </c>
      <c r="BY47" s="83">
        <v>28233</v>
      </c>
      <c r="BZ47" s="83">
        <v>27708</v>
      </c>
      <c r="CA47" s="83">
        <v>25960</v>
      </c>
      <c r="CB47" s="83">
        <v>24448</v>
      </c>
      <c r="CC47" s="83">
        <v>21867</v>
      </c>
      <c r="CD47" s="83">
        <v>19554</v>
      </c>
      <c r="CE47" s="83">
        <v>17202</v>
      </c>
      <c r="CF47" s="83">
        <v>14509</v>
      </c>
      <c r="CG47" s="83">
        <v>13099</v>
      </c>
      <c r="CH47" s="83">
        <v>11313</v>
      </c>
      <c r="CI47" s="83">
        <v>10100</v>
      </c>
      <c r="CJ47" s="83">
        <v>7948</v>
      </c>
      <c r="CK47" s="83">
        <v>6431</v>
      </c>
      <c r="CL47" s="83">
        <v>5836</v>
      </c>
      <c r="CM47" s="83">
        <v>4597</v>
      </c>
      <c r="CN47" s="83">
        <v>3773</v>
      </c>
      <c r="CO47" s="83">
        <v>2824</v>
      </c>
      <c r="CP47" s="83">
        <v>2438</v>
      </c>
      <c r="CQ47" s="83">
        <v>5799</v>
      </c>
      <c r="CR47" s="143" t="s">
        <v>252</v>
      </c>
      <c r="CS47" s="144"/>
      <c r="CT47" s="144"/>
      <c r="CU47" s="144"/>
      <c r="CV47" s="144"/>
      <c r="CW47" s="144"/>
      <c r="CX47" s="144"/>
      <c r="CY47" s="144"/>
      <c r="CZ47" s="144"/>
      <c r="DA47" s="145"/>
    </row>
    <row r="48" spans="1:105" s="79" customFormat="1" ht="12">
      <c r="A48" s="121" t="s">
        <v>265</v>
      </c>
      <c r="B48" s="84" t="s">
        <v>233</v>
      </c>
      <c r="C48" s="85" t="s">
        <v>234</v>
      </c>
      <c r="D48" s="76">
        <v>19954397</v>
      </c>
      <c r="E48" s="77">
        <v>314365</v>
      </c>
      <c r="F48" s="77">
        <v>312614</v>
      </c>
      <c r="G48" s="77">
        <v>308821</v>
      </c>
      <c r="H48" s="77">
        <v>342168</v>
      </c>
      <c r="I48" s="77">
        <v>365926</v>
      </c>
      <c r="J48" s="77">
        <v>378269</v>
      </c>
      <c r="K48" s="77">
        <v>397859</v>
      </c>
      <c r="L48" s="77">
        <v>409469</v>
      </c>
      <c r="M48" s="77">
        <v>404639</v>
      </c>
      <c r="N48" s="77">
        <v>414357</v>
      </c>
      <c r="O48" s="77">
        <v>403572</v>
      </c>
      <c r="P48" s="77">
        <v>386625</v>
      </c>
      <c r="Q48" s="77">
        <v>417911</v>
      </c>
      <c r="R48" s="77">
        <v>364201</v>
      </c>
      <c r="S48" s="77">
        <v>358076</v>
      </c>
      <c r="T48" s="77">
        <v>357174</v>
      </c>
      <c r="U48" s="77">
        <v>357720</v>
      </c>
      <c r="V48" s="77">
        <v>368993</v>
      </c>
      <c r="W48" s="78">
        <v>379704</v>
      </c>
      <c r="X48" s="78">
        <v>382902</v>
      </c>
      <c r="Y48" s="78">
        <v>384003</v>
      </c>
      <c r="Z48" s="77">
        <v>368338</v>
      </c>
      <c r="AA48" s="77">
        <v>396149</v>
      </c>
      <c r="AB48" s="77">
        <v>391606</v>
      </c>
      <c r="AC48" s="77">
        <v>397575</v>
      </c>
      <c r="AD48" s="77">
        <v>403188</v>
      </c>
      <c r="AE48" s="77">
        <v>398216</v>
      </c>
      <c r="AF48" s="77">
        <v>393387</v>
      </c>
      <c r="AG48" s="77">
        <v>389291</v>
      </c>
      <c r="AH48" s="77">
        <v>385581</v>
      </c>
      <c r="AI48" s="77">
        <v>375106</v>
      </c>
      <c r="AJ48" s="77">
        <v>357485</v>
      </c>
      <c r="AK48" s="77">
        <v>369744</v>
      </c>
      <c r="AL48" s="77">
        <v>362875</v>
      </c>
      <c r="AM48" s="77">
        <v>344626</v>
      </c>
      <c r="AN48" s="77">
        <v>331659</v>
      </c>
      <c r="AO48" s="77">
        <v>326134</v>
      </c>
      <c r="AP48" s="77">
        <v>329315</v>
      </c>
      <c r="AQ48" s="77">
        <v>280610</v>
      </c>
      <c r="AR48" s="77">
        <v>262332</v>
      </c>
      <c r="AS48" s="77">
        <v>231962</v>
      </c>
      <c r="AT48" s="77">
        <v>205141</v>
      </c>
      <c r="AU48" s="77">
        <v>171104</v>
      </c>
      <c r="AV48" s="77">
        <v>156265</v>
      </c>
      <c r="AW48" s="77">
        <v>180619</v>
      </c>
      <c r="AX48" s="77">
        <v>184375</v>
      </c>
      <c r="AY48" s="77">
        <v>182357</v>
      </c>
      <c r="AZ48" s="77">
        <v>184575</v>
      </c>
      <c r="BA48" s="77">
        <v>185165</v>
      </c>
      <c r="BB48" s="77">
        <v>177838</v>
      </c>
      <c r="BC48" s="77">
        <v>168780</v>
      </c>
      <c r="BD48" s="77">
        <v>167392</v>
      </c>
      <c r="BE48" s="77">
        <v>160085</v>
      </c>
      <c r="BF48" s="77">
        <v>159422</v>
      </c>
      <c r="BG48" s="77">
        <v>156468</v>
      </c>
      <c r="BH48" s="77">
        <v>152397</v>
      </c>
      <c r="BI48" s="77">
        <v>152962</v>
      </c>
      <c r="BJ48" s="77">
        <v>158592</v>
      </c>
      <c r="BK48" s="77">
        <v>160201</v>
      </c>
      <c r="BL48" s="77">
        <v>154816</v>
      </c>
      <c r="BM48" s="77">
        <v>151048</v>
      </c>
      <c r="BN48" s="77">
        <v>144122</v>
      </c>
      <c r="BO48" s="77">
        <v>139986</v>
      </c>
      <c r="BP48" s="77">
        <v>131645</v>
      </c>
      <c r="BQ48" s="77">
        <v>118708</v>
      </c>
      <c r="BR48" s="77">
        <v>109021</v>
      </c>
      <c r="BS48" s="77">
        <v>107649</v>
      </c>
      <c r="BT48" s="77">
        <v>103791</v>
      </c>
      <c r="BU48" s="77">
        <v>89301</v>
      </c>
      <c r="BV48" s="77">
        <v>79648</v>
      </c>
      <c r="BW48" s="77">
        <v>73751</v>
      </c>
      <c r="BX48" s="77">
        <v>69962</v>
      </c>
      <c r="BY48" s="77">
        <v>61482</v>
      </c>
      <c r="BZ48" s="77">
        <v>58376</v>
      </c>
      <c r="CA48" s="77">
        <v>56096</v>
      </c>
      <c r="CB48" s="77">
        <v>51283</v>
      </c>
      <c r="CC48" s="77">
        <v>49430</v>
      </c>
      <c r="CD48" s="77">
        <v>38706</v>
      </c>
      <c r="CE48" s="77">
        <v>33965</v>
      </c>
      <c r="CF48" s="77">
        <v>29605</v>
      </c>
      <c r="CG48" s="77">
        <v>24184</v>
      </c>
      <c r="CH48" s="77">
        <v>21581</v>
      </c>
      <c r="CI48" s="77">
        <v>17907</v>
      </c>
      <c r="CJ48" s="77">
        <v>15603</v>
      </c>
      <c r="CK48" s="77">
        <v>11991</v>
      </c>
      <c r="CL48" s="77">
        <v>9779</v>
      </c>
      <c r="CM48" s="77">
        <v>8293</v>
      </c>
      <c r="CN48" s="77">
        <v>6327</v>
      </c>
      <c r="CO48" s="77">
        <v>4973</v>
      </c>
      <c r="CP48" s="77">
        <v>3669</v>
      </c>
      <c r="CQ48" s="77">
        <v>9414</v>
      </c>
      <c r="CR48" s="143" t="s">
        <v>252</v>
      </c>
      <c r="CS48" s="144"/>
      <c r="CT48" s="144"/>
      <c r="CU48" s="144"/>
      <c r="CV48" s="144"/>
      <c r="CW48" s="144"/>
      <c r="CX48" s="144"/>
      <c r="CY48" s="144"/>
      <c r="CZ48" s="144"/>
      <c r="DA48" s="145"/>
    </row>
    <row r="49" spans="1:105" s="79" customFormat="1" ht="12">
      <c r="A49" s="122"/>
      <c r="B49" s="86" t="s">
        <v>235</v>
      </c>
      <c r="C49" s="87" t="s">
        <v>236</v>
      </c>
      <c r="D49" s="82">
        <v>10328081</v>
      </c>
      <c r="E49" s="83">
        <v>163717</v>
      </c>
      <c r="F49" s="83">
        <v>162248</v>
      </c>
      <c r="G49" s="83">
        <v>159442</v>
      </c>
      <c r="H49" s="83">
        <v>176539</v>
      </c>
      <c r="I49" s="83">
        <v>188929</v>
      </c>
      <c r="J49" s="83">
        <v>194948</v>
      </c>
      <c r="K49" s="83">
        <v>204852</v>
      </c>
      <c r="L49" s="83">
        <v>211328</v>
      </c>
      <c r="M49" s="83">
        <v>208141</v>
      </c>
      <c r="N49" s="83">
        <v>213629</v>
      </c>
      <c r="O49" s="83">
        <v>208181</v>
      </c>
      <c r="P49" s="83">
        <v>198604</v>
      </c>
      <c r="Q49" s="83">
        <v>215360</v>
      </c>
      <c r="R49" s="83">
        <v>186988</v>
      </c>
      <c r="S49" s="83">
        <v>184071</v>
      </c>
      <c r="T49" s="83">
        <v>183522</v>
      </c>
      <c r="U49" s="83">
        <v>183088</v>
      </c>
      <c r="V49" s="83">
        <v>188980</v>
      </c>
      <c r="W49" s="83">
        <v>194613</v>
      </c>
      <c r="X49" s="83">
        <v>196065</v>
      </c>
      <c r="Y49" s="83">
        <v>197249</v>
      </c>
      <c r="Z49" s="83">
        <v>188910</v>
      </c>
      <c r="AA49" s="83">
        <v>202712</v>
      </c>
      <c r="AB49" s="83">
        <v>200058</v>
      </c>
      <c r="AC49" s="83">
        <v>203840</v>
      </c>
      <c r="AD49" s="83">
        <v>206274</v>
      </c>
      <c r="AE49" s="83">
        <v>203834</v>
      </c>
      <c r="AF49" s="83">
        <v>201179</v>
      </c>
      <c r="AG49" s="83">
        <v>199440</v>
      </c>
      <c r="AH49" s="83">
        <v>196726</v>
      </c>
      <c r="AI49" s="83">
        <v>191837</v>
      </c>
      <c r="AJ49" s="83">
        <v>182098</v>
      </c>
      <c r="AK49" s="83">
        <v>188843</v>
      </c>
      <c r="AL49" s="83">
        <v>185384</v>
      </c>
      <c r="AM49" s="83">
        <v>175882</v>
      </c>
      <c r="AN49" s="83">
        <v>169052</v>
      </c>
      <c r="AO49" s="83">
        <v>166439</v>
      </c>
      <c r="AP49" s="83">
        <v>167888</v>
      </c>
      <c r="AQ49" s="83">
        <v>143561</v>
      </c>
      <c r="AR49" s="83">
        <v>134287</v>
      </c>
      <c r="AS49" s="83">
        <v>118755</v>
      </c>
      <c r="AT49" s="83">
        <v>104849</v>
      </c>
      <c r="AU49" s="83">
        <v>87270</v>
      </c>
      <c r="AV49" s="83">
        <v>79624</v>
      </c>
      <c r="AW49" s="83">
        <v>92187</v>
      </c>
      <c r="AX49" s="83">
        <v>94151</v>
      </c>
      <c r="AY49" s="83">
        <v>92818</v>
      </c>
      <c r="AZ49" s="83">
        <v>93945</v>
      </c>
      <c r="BA49" s="83">
        <v>93496</v>
      </c>
      <c r="BB49" s="83">
        <v>89222</v>
      </c>
      <c r="BC49" s="83">
        <v>85027</v>
      </c>
      <c r="BD49" s="83">
        <v>84131</v>
      </c>
      <c r="BE49" s="83">
        <v>80883</v>
      </c>
      <c r="BF49" s="83">
        <v>80604</v>
      </c>
      <c r="BG49" s="83">
        <v>80343</v>
      </c>
      <c r="BH49" s="83">
        <v>80217</v>
      </c>
      <c r="BI49" s="83">
        <v>82876</v>
      </c>
      <c r="BJ49" s="83">
        <v>88523</v>
      </c>
      <c r="BK49" s="83">
        <v>92209</v>
      </c>
      <c r="BL49" s="83">
        <v>89983</v>
      </c>
      <c r="BM49" s="83">
        <v>88634</v>
      </c>
      <c r="BN49" s="83">
        <v>85152</v>
      </c>
      <c r="BO49" s="83">
        <v>82422</v>
      </c>
      <c r="BP49" s="83">
        <v>78412</v>
      </c>
      <c r="BQ49" s="83">
        <v>68951</v>
      </c>
      <c r="BR49" s="83">
        <v>62266</v>
      </c>
      <c r="BS49" s="83">
        <v>61222</v>
      </c>
      <c r="BT49" s="83">
        <v>58752</v>
      </c>
      <c r="BU49" s="83">
        <v>50284</v>
      </c>
      <c r="BV49" s="83">
        <v>44432</v>
      </c>
      <c r="BW49" s="83">
        <v>40432</v>
      </c>
      <c r="BX49" s="83">
        <v>37749</v>
      </c>
      <c r="BY49" s="83">
        <v>33162</v>
      </c>
      <c r="BZ49" s="83">
        <v>30859</v>
      </c>
      <c r="CA49" s="83">
        <v>29483</v>
      </c>
      <c r="CB49" s="83">
        <v>26571</v>
      </c>
      <c r="CC49" s="83">
        <v>26285</v>
      </c>
      <c r="CD49" s="83">
        <v>18055</v>
      </c>
      <c r="CE49" s="83">
        <v>15743</v>
      </c>
      <c r="CF49" s="83">
        <v>13658</v>
      </c>
      <c r="CG49" s="83">
        <v>10779</v>
      </c>
      <c r="CH49" s="83">
        <v>9603</v>
      </c>
      <c r="CI49" s="83">
        <v>7714</v>
      </c>
      <c r="CJ49" s="83">
        <v>6591</v>
      </c>
      <c r="CK49" s="83">
        <v>5000</v>
      </c>
      <c r="CL49" s="83">
        <v>4103</v>
      </c>
      <c r="CM49" s="83">
        <v>3280</v>
      </c>
      <c r="CN49" s="83">
        <v>2465</v>
      </c>
      <c r="CO49" s="83">
        <v>1821</v>
      </c>
      <c r="CP49" s="83">
        <v>1304</v>
      </c>
      <c r="CQ49" s="83">
        <v>3046</v>
      </c>
      <c r="CR49" s="143" t="s">
        <v>252</v>
      </c>
      <c r="CS49" s="144"/>
      <c r="CT49" s="144"/>
      <c r="CU49" s="144"/>
      <c r="CV49" s="144"/>
      <c r="CW49" s="144"/>
      <c r="CX49" s="144"/>
      <c r="CY49" s="144"/>
      <c r="CZ49" s="144"/>
      <c r="DA49" s="145"/>
    </row>
    <row r="50" spans="1:105" s="79" customFormat="1" ht="12">
      <c r="A50" s="123"/>
      <c r="B50" s="86" t="s">
        <v>237</v>
      </c>
      <c r="C50" s="87" t="s">
        <v>238</v>
      </c>
      <c r="D50" s="82">
        <v>9626316</v>
      </c>
      <c r="E50" s="83">
        <v>150648</v>
      </c>
      <c r="F50" s="83">
        <v>150366</v>
      </c>
      <c r="G50" s="83">
        <v>149379</v>
      </c>
      <c r="H50" s="83">
        <v>165629</v>
      </c>
      <c r="I50" s="83">
        <v>176997</v>
      </c>
      <c r="J50" s="83">
        <v>183321</v>
      </c>
      <c r="K50" s="83">
        <v>193007</v>
      </c>
      <c r="L50" s="83">
        <v>198141</v>
      </c>
      <c r="M50" s="83">
        <v>196498</v>
      </c>
      <c r="N50" s="83">
        <v>200728</v>
      </c>
      <c r="O50" s="83">
        <v>195391</v>
      </c>
      <c r="P50" s="83">
        <v>188021</v>
      </c>
      <c r="Q50" s="83">
        <v>202551</v>
      </c>
      <c r="R50" s="83">
        <v>177213</v>
      </c>
      <c r="S50" s="83">
        <v>174005</v>
      </c>
      <c r="T50" s="83">
        <v>173652</v>
      </c>
      <c r="U50" s="83">
        <v>174632</v>
      </c>
      <c r="V50" s="83">
        <v>180013</v>
      </c>
      <c r="W50" s="83">
        <v>185091</v>
      </c>
      <c r="X50" s="83">
        <v>186837</v>
      </c>
      <c r="Y50" s="83">
        <v>186754</v>
      </c>
      <c r="Z50" s="83">
        <v>179428</v>
      </c>
      <c r="AA50" s="83">
        <v>193437</v>
      </c>
      <c r="AB50" s="83">
        <v>191548</v>
      </c>
      <c r="AC50" s="83">
        <v>193735</v>
      </c>
      <c r="AD50" s="83">
        <v>196914</v>
      </c>
      <c r="AE50" s="83">
        <v>194382</v>
      </c>
      <c r="AF50" s="83">
        <v>192208</v>
      </c>
      <c r="AG50" s="83">
        <v>189851</v>
      </c>
      <c r="AH50" s="83">
        <v>188855</v>
      </c>
      <c r="AI50" s="83">
        <v>183269</v>
      </c>
      <c r="AJ50" s="83">
        <v>175387</v>
      </c>
      <c r="AK50" s="83">
        <v>180901</v>
      </c>
      <c r="AL50" s="83">
        <v>177491</v>
      </c>
      <c r="AM50" s="83">
        <v>168744</v>
      </c>
      <c r="AN50" s="83">
        <v>162607</v>
      </c>
      <c r="AO50" s="83">
        <v>159695</v>
      </c>
      <c r="AP50" s="83">
        <v>161427</v>
      </c>
      <c r="AQ50" s="83">
        <v>137049</v>
      </c>
      <c r="AR50" s="83">
        <v>128045</v>
      </c>
      <c r="AS50" s="83">
        <v>113207</v>
      </c>
      <c r="AT50" s="83">
        <v>100292</v>
      </c>
      <c r="AU50" s="83">
        <v>83834</v>
      </c>
      <c r="AV50" s="83">
        <v>76641</v>
      </c>
      <c r="AW50" s="83">
        <v>88432</v>
      </c>
      <c r="AX50" s="83">
        <v>90224</v>
      </c>
      <c r="AY50" s="83">
        <v>89539</v>
      </c>
      <c r="AZ50" s="83">
        <v>90630</v>
      </c>
      <c r="BA50" s="83">
        <v>91669</v>
      </c>
      <c r="BB50" s="83">
        <v>88616</v>
      </c>
      <c r="BC50" s="83">
        <v>83753</v>
      </c>
      <c r="BD50" s="83">
        <v>83261</v>
      </c>
      <c r="BE50" s="83">
        <v>79202</v>
      </c>
      <c r="BF50" s="83">
        <v>78818</v>
      </c>
      <c r="BG50" s="83">
        <v>76125</v>
      </c>
      <c r="BH50" s="83">
        <v>72180</v>
      </c>
      <c r="BI50" s="83">
        <v>70086</v>
      </c>
      <c r="BJ50" s="83">
        <v>70069</v>
      </c>
      <c r="BK50" s="83">
        <v>67992</v>
      </c>
      <c r="BL50" s="83">
        <v>64833</v>
      </c>
      <c r="BM50" s="83">
        <v>62414</v>
      </c>
      <c r="BN50" s="83">
        <v>58970</v>
      </c>
      <c r="BO50" s="83">
        <v>57564</v>
      </c>
      <c r="BP50" s="83">
        <v>53233</v>
      </c>
      <c r="BQ50" s="83">
        <v>49757</v>
      </c>
      <c r="BR50" s="83">
        <v>46755</v>
      </c>
      <c r="BS50" s="83">
        <v>46427</v>
      </c>
      <c r="BT50" s="83">
        <v>45039</v>
      </c>
      <c r="BU50" s="83">
        <v>39017</v>
      </c>
      <c r="BV50" s="83">
        <v>35216</v>
      </c>
      <c r="BW50" s="83">
        <v>33319</v>
      </c>
      <c r="BX50" s="83">
        <v>32213</v>
      </c>
      <c r="BY50" s="83">
        <v>28320</v>
      </c>
      <c r="BZ50" s="83">
        <v>27517</v>
      </c>
      <c r="CA50" s="83">
        <v>26613</v>
      </c>
      <c r="CB50" s="83">
        <v>24712</v>
      </c>
      <c r="CC50" s="83">
        <v>23145</v>
      </c>
      <c r="CD50" s="83">
        <v>20651</v>
      </c>
      <c r="CE50" s="83">
        <v>18222</v>
      </c>
      <c r="CF50" s="83">
        <v>15947</v>
      </c>
      <c r="CG50" s="83">
        <v>13405</v>
      </c>
      <c r="CH50" s="83">
        <v>11978</v>
      </c>
      <c r="CI50" s="83">
        <v>10193</v>
      </c>
      <c r="CJ50" s="83">
        <v>9012</v>
      </c>
      <c r="CK50" s="83">
        <v>6991</v>
      </c>
      <c r="CL50" s="83">
        <v>5676</v>
      </c>
      <c r="CM50" s="83">
        <v>5013</v>
      </c>
      <c r="CN50" s="83">
        <v>3862</v>
      </c>
      <c r="CO50" s="83">
        <v>3152</v>
      </c>
      <c r="CP50" s="83">
        <v>2365</v>
      </c>
      <c r="CQ50" s="83">
        <v>6368</v>
      </c>
      <c r="CR50" s="143" t="s">
        <v>252</v>
      </c>
      <c r="CS50" s="144"/>
      <c r="CT50" s="144"/>
      <c r="CU50" s="144"/>
      <c r="CV50" s="144"/>
      <c r="CW50" s="144"/>
      <c r="CX50" s="144"/>
      <c r="CY50" s="144"/>
      <c r="CZ50" s="144"/>
      <c r="DA50" s="145"/>
    </row>
    <row r="51" spans="1:105" s="79" customFormat="1" ht="12">
      <c r="A51" s="121" t="s">
        <v>266</v>
      </c>
      <c r="B51" s="74" t="s">
        <v>233</v>
      </c>
      <c r="C51" s="75" t="s">
        <v>234</v>
      </c>
      <c r="D51" s="76">
        <v>20156587</v>
      </c>
      <c r="E51" s="77">
        <v>296367</v>
      </c>
      <c r="F51" s="77">
        <v>338906</v>
      </c>
      <c r="G51" s="77">
        <v>315797</v>
      </c>
      <c r="H51" s="77">
        <v>311476</v>
      </c>
      <c r="I51" s="77">
        <v>344059</v>
      </c>
      <c r="J51" s="77">
        <v>366900</v>
      </c>
      <c r="K51" s="77">
        <v>378380</v>
      </c>
      <c r="L51" s="77">
        <v>397523</v>
      </c>
      <c r="M51" s="77">
        <f>M52+M53</f>
        <v>407708</v>
      </c>
      <c r="N51" s="77">
        <v>405091</v>
      </c>
      <c r="O51" s="77">
        <v>412625</v>
      </c>
      <c r="P51" s="77">
        <v>402815</v>
      </c>
      <c r="Q51" s="77">
        <v>386860</v>
      </c>
      <c r="R51" s="77">
        <v>415006</v>
      </c>
      <c r="S51" s="77">
        <v>363684</v>
      </c>
      <c r="T51" s="77">
        <v>356582</v>
      </c>
      <c r="U51" s="77">
        <v>356321</v>
      </c>
      <c r="V51" s="77">
        <v>357188</v>
      </c>
      <c r="W51" s="78">
        <v>369177</v>
      </c>
      <c r="X51" s="78">
        <v>379384</v>
      </c>
      <c r="Y51" s="78">
        <v>382996</v>
      </c>
      <c r="Z51" s="77">
        <v>382630</v>
      </c>
      <c r="AA51" s="77">
        <v>368947</v>
      </c>
      <c r="AB51" s="77">
        <v>394365</v>
      </c>
      <c r="AC51" s="77">
        <v>389822</v>
      </c>
      <c r="AD51" s="77">
        <v>397268</v>
      </c>
      <c r="AE51" s="77">
        <v>400854</v>
      </c>
      <c r="AF51" s="77">
        <v>396700</v>
      </c>
      <c r="AG51" s="77">
        <v>391978</v>
      </c>
      <c r="AH51" s="77">
        <v>388560</v>
      </c>
      <c r="AI51" s="77">
        <v>384743</v>
      </c>
      <c r="AJ51" s="77">
        <v>373127</v>
      </c>
      <c r="AK51" s="77">
        <v>357906</v>
      </c>
      <c r="AL51" s="77">
        <v>368988</v>
      </c>
      <c r="AM51" s="77">
        <v>361373</v>
      </c>
      <c r="AN51" s="77">
        <v>342493</v>
      </c>
      <c r="AO51" s="77">
        <v>331272</v>
      </c>
      <c r="AP51" s="77">
        <v>325484</v>
      </c>
      <c r="AQ51" s="77">
        <v>327410</v>
      </c>
      <c r="AR51" s="77">
        <v>279936</v>
      </c>
      <c r="AS51" s="77">
        <v>260178</v>
      </c>
      <c r="AT51" s="77">
        <v>230272</v>
      </c>
      <c r="AU51" s="77">
        <v>203682</v>
      </c>
      <c r="AV51" s="77">
        <v>170964</v>
      </c>
      <c r="AW51" s="77">
        <v>157217</v>
      </c>
      <c r="AX51" s="77">
        <v>180543</v>
      </c>
      <c r="AY51" s="77">
        <v>184147</v>
      </c>
      <c r="AZ51" s="77">
        <v>181908</v>
      </c>
      <c r="BA51" s="77">
        <v>184545</v>
      </c>
      <c r="BB51" s="77">
        <v>184357</v>
      </c>
      <c r="BC51" s="77">
        <v>175908</v>
      </c>
      <c r="BD51" s="77">
        <v>167912</v>
      </c>
      <c r="BE51" s="77">
        <v>166028</v>
      </c>
      <c r="BF51" s="77">
        <v>159267</v>
      </c>
      <c r="BG51" s="77">
        <v>158373</v>
      </c>
      <c r="BH51" s="77">
        <v>154639</v>
      </c>
      <c r="BI51" s="77">
        <v>150671</v>
      </c>
      <c r="BJ51" s="77">
        <v>151345</v>
      </c>
      <c r="BK51" s="77">
        <v>156902</v>
      </c>
      <c r="BL51" s="77">
        <v>157829</v>
      </c>
      <c r="BM51" s="77">
        <v>153086</v>
      </c>
      <c r="BN51" s="77">
        <v>148683</v>
      </c>
      <c r="BO51" s="77">
        <v>141855</v>
      </c>
      <c r="BP51" s="77">
        <v>137502</v>
      </c>
      <c r="BQ51" s="77">
        <v>128752</v>
      </c>
      <c r="BR51" s="77">
        <v>116117</v>
      </c>
      <c r="BS51" s="77">
        <v>106789</v>
      </c>
      <c r="BT51" s="77">
        <v>104972</v>
      </c>
      <c r="BU51" s="77">
        <v>100558</v>
      </c>
      <c r="BV51" s="77">
        <v>86570</v>
      </c>
      <c r="BW51" s="77">
        <v>76927</v>
      </c>
      <c r="BX51" s="77">
        <v>70858</v>
      </c>
      <c r="BY51" s="77">
        <v>66788</v>
      </c>
      <c r="BZ51" s="77">
        <v>58637</v>
      </c>
      <c r="CA51" s="77">
        <v>55303</v>
      </c>
      <c r="CB51" s="77">
        <v>52540</v>
      </c>
      <c r="CC51" s="77">
        <v>48188</v>
      </c>
      <c r="CD51" s="77">
        <v>46444</v>
      </c>
      <c r="CE51" s="77">
        <v>35745</v>
      </c>
      <c r="CF51" s="77">
        <v>31176</v>
      </c>
      <c r="CG51" s="77">
        <v>27160</v>
      </c>
      <c r="CH51" s="77">
        <v>22007</v>
      </c>
      <c r="CI51" s="77">
        <v>19386</v>
      </c>
      <c r="CJ51" s="77">
        <v>16032</v>
      </c>
      <c r="CK51" s="77">
        <v>13689</v>
      </c>
      <c r="CL51" s="77">
        <v>10615</v>
      </c>
      <c r="CM51" s="77">
        <v>8456</v>
      </c>
      <c r="CN51" s="77">
        <v>7009</v>
      </c>
      <c r="CO51" s="77">
        <v>5202</v>
      </c>
      <c r="CP51" s="77">
        <v>4110</v>
      </c>
      <c r="CQ51" s="77">
        <v>10043</v>
      </c>
      <c r="CR51" s="143" t="s">
        <v>252</v>
      </c>
      <c r="CS51" s="144"/>
      <c r="CT51" s="144"/>
      <c r="CU51" s="144"/>
      <c r="CV51" s="144"/>
      <c r="CW51" s="144"/>
      <c r="CX51" s="144"/>
      <c r="CY51" s="144"/>
      <c r="CZ51" s="144"/>
      <c r="DA51" s="145"/>
    </row>
    <row r="52" spans="1:105" s="79" customFormat="1" ht="12">
      <c r="A52" s="122"/>
      <c r="B52" s="80" t="s">
        <v>235</v>
      </c>
      <c r="C52" s="81" t="s">
        <v>236</v>
      </c>
      <c r="D52" s="82">
        <v>10424102</v>
      </c>
      <c r="E52" s="83">
        <v>153990</v>
      </c>
      <c r="F52" s="83">
        <v>175986</v>
      </c>
      <c r="G52" s="83">
        <v>163884</v>
      </c>
      <c r="H52" s="83">
        <v>161063</v>
      </c>
      <c r="I52" s="83">
        <v>177369</v>
      </c>
      <c r="J52" s="83">
        <v>189482</v>
      </c>
      <c r="K52" s="83">
        <v>194890</v>
      </c>
      <c r="L52" s="83">
        <v>204818</v>
      </c>
      <c r="M52" s="83">
        <v>210127</v>
      </c>
      <c r="N52" s="83">
        <v>208387</v>
      </c>
      <c r="O52" s="83">
        <v>212693</v>
      </c>
      <c r="P52" s="83">
        <v>207519</v>
      </c>
      <c r="Q52" s="83">
        <v>198901</v>
      </c>
      <c r="R52" s="83">
        <v>213649</v>
      </c>
      <c r="S52" s="83">
        <v>186811</v>
      </c>
      <c r="T52" s="83">
        <v>182704</v>
      </c>
      <c r="U52" s="83">
        <v>182683</v>
      </c>
      <c r="V52" s="83">
        <v>182479</v>
      </c>
      <c r="W52" s="83">
        <v>189142</v>
      </c>
      <c r="X52" s="83">
        <v>194433</v>
      </c>
      <c r="Y52" s="83">
        <v>196271</v>
      </c>
      <c r="Z52" s="83">
        <v>196506</v>
      </c>
      <c r="AA52" s="83">
        <v>189359</v>
      </c>
      <c r="AB52" s="83">
        <v>202131</v>
      </c>
      <c r="AC52" s="83">
        <v>199175</v>
      </c>
      <c r="AD52" s="83">
        <v>204148</v>
      </c>
      <c r="AE52" s="83">
        <v>205276</v>
      </c>
      <c r="AF52" s="83">
        <v>203464</v>
      </c>
      <c r="AG52" s="83">
        <v>200584</v>
      </c>
      <c r="AH52" s="83">
        <v>199094</v>
      </c>
      <c r="AI52" s="83">
        <v>196467</v>
      </c>
      <c r="AJ52" s="83">
        <v>190426</v>
      </c>
      <c r="AK52" s="83">
        <v>182400</v>
      </c>
      <c r="AL52" s="83">
        <v>188359</v>
      </c>
      <c r="AM52" s="83">
        <v>184715</v>
      </c>
      <c r="AN52" s="83">
        <v>174678</v>
      </c>
      <c r="AO52" s="83">
        <v>168812</v>
      </c>
      <c r="AP52" s="83">
        <v>166369</v>
      </c>
      <c r="AQ52" s="83">
        <v>166615</v>
      </c>
      <c r="AR52" s="83">
        <v>143361</v>
      </c>
      <c r="AS52" s="83">
        <v>133255</v>
      </c>
      <c r="AT52" s="83">
        <v>117758</v>
      </c>
      <c r="AU52" s="83">
        <v>103990</v>
      </c>
      <c r="AV52" s="83">
        <v>87296</v>
      </c>
      <c r="AW52" s="83">
        <v>79961</v>
      </c>
      <c r="AX52" s="83">
        <v>92198</v>
      </c>
      <c r="AY52" s="83">
        <v>93842</v>
      </c>
      <c r="AZ52" s="83">
        <v>92353</v>
      </c>
      <c r="BA52" s="83">
        <v>93734</v>
      </c>
      <c r="BB52" s="83">
        <v>93072</v>
      </c>
      <c r="BC52" s="83">
        <v>88301</v>
      </c>
      <c r="BD52" s="83">
        <v>84372</v>
      </c>
      <c r="BE52" s="83">
        <v>83448</v>
      </c>
      <c r="BF52" s="83">
        <v>80375</v>
      </c>
      <c r="BG52" s="83">
        <v>79991</v>
      </c>
      <c r="BH52" s="83">
        <v>79351</v>
      </c>
      <c r="BI52" s="83">
        <v>79192</v>
      </c>
      <c r="BJ52" s="83">
        <v>81647</v>
      </c>
      <c r="BK52" s="83">
        <v>87240</v>
      </c>
      <c r="BL52" s="83">
        <v>90231</v>
      </c>
      <c r="BM52" s="83">
        <v>88732</v>
      </c>
      <c r="BN52" s="83">
        <v>86919</v>
      </c>
      <c r="BO52" s="83">
        <v>83468</v>
      </c>
      <c r="BP52" s="83">
        <v>80632</v>
      </c>
      <c r="BQ52" s="83">
        <v>76197</v>
      </c>
      <c r="BR52" s="83">
        <v>67151</v>
      </c>
      <c r="BS52" s="83">
        <v>60676</v>
      </c>
      <c r="BT52" s="83">
        <v>59497</v>
      </c>
      <c r="BU52" s="83">
        <v>56682</v>
      </c>
      <c r="BV52" s="83">
        <v>48463</v>
      </c>
      <c r="BW52" s="83">
        <v>42629</v>
      </c>
      <c r="BX52" s="83">
        <v>38529</v>
      </c>
      <c r="BY52" s="83">
        <v>35716</v>
      </c>
      <c r="BZ52" s="83">
        <v>31243</v>
      </c>
      <c r="CA52" s="83">
        <v>28989</v>
      </c>
      <c r="CB52" s="83">
        <v>27358</v>
      </c>
      <c r="CC52" s="83">
        <v>24638</v>
      </c>
      <c r="CD52" s="83">
        <v>24458</v>
      </c>
      <c r="CE52" s="83">
        <v>16501</v>
      </c>
      <c r="CF52" s="83">
        <v>14282</v>
      </c>
      <c r="CG52" s="83">
        <v>12409</v>
      </c>
      <c r="CH52" s="83">
        <v>9762</v>
      </c>
      <c r="CI52" s="83">
        <v>8582</v>
      </c>
      <c r="CJ52" s="83">
        <v>6799</v>
      </c>
      <c r="CK52" s="83">
        <v>5650</v>
      </c>
      <c r="CL52" s="83">
        <v>4353</v>
      </c>
      <c r="CM52" s="83">
        <v>3508</v>
      </c>
      <c r="CN52" s="83">
        <v>2732</v>
      </c>
      <c r="CO52" s="83">
        <v>1945</v>
      </c>
      <c r="CP52" s="83">
        <v>1483</v>
      </c>
      <c r="CQ52" s="83">
        <v>3292</v>
      </c>
      <c r="CR52" s="143" t="s">
        <v>252</v>
      </c>
      <c r="CS52" s="144"/>
      <c r="CT52" s="144"/>
      <c r="CU52" s="144"/>
      <c r="CV52" s="144"/>
      <c r="CW52" s="144"/>
      <c r="CX52" s="144"/>
      <c r="CY52" s="144"/>
      <c r="CZ52" s="144"/>
      <c r="DA52" s="145"/>
    </row>
    <row r="53" spans="1:105" s="79" customFormat="1" ht="12">
      <c r="A53" s="123"/>
      <c r="B53" s="80" t="s">
        <v>237</v>
      </c>
      <c r="C53" s="81" t="s">
        <v>238</v>
      </c>
      <c r="D53" s="82">
        <v>9732485</v>
      </c>
      <c r="E53" s="83">
        <v>142377</v>
      </c>
      <c r="F53" s="83">
        <v>162920</v>
      </c>
      <c r="G53" s="83">
        <v>151913</v>
      </c>
      <c r="H53" s="83">
        <v>150413</v>
      </c>
      <c r="I53" s="83">
        <v>166690</v>
      </c>
      <c r="J53" s="83">
        <v>177418</v>
      </c>
      <c r="K53" s="83">
        <v>183490</v>
      </c>
      <c r="L53" s="83">
        <v>192705</v>
      </c>
      <c r="M53" s="83">
        <v>197581</v>
      </c>
      <c r="N53" s="83">
        <v>196704</v>
      </c>
      <c r="O53" s="83">
        <v>199932</v>
      </c>
      <c r="P53" s="83">
        <v>195296</v>
      </c>
      <c r="Q53" s="83">
        <v>187959</v>
      </c>
      <c r="R53" s="83">
        <v>201357</v>
      </c>
      <c r="S53" s="83">
        <v>176873</v>
      </c>
      <c r="T53" s="83">
        <v>173878</v>
      </c>
      <c r="U53" s="83">
        <v>173638</v>
      </c>
      <c r="V53" s="83">
        <v>174709</v>
      </c>
      <c r="W53" s="83">
        <v>180035</v>
      </c>
      <c r="X53" s="83">
        <v>184951</v>
      </c>
      <c r="Y53" s="83">
        <v>186725</v>
      </c>
      <c r="Z53" s="83">
        <v>186124</v>
      </c>
      <c r="AA53" s="83">
        <v>179588</v>
      </c>
      <c r="AB53" s="83">
        <v>192234</v>
      </c>
      <c r="AC53" s="83">
        <v>190647</v>
      </c>
      <c r="AD53" s="83">
        <v>193120</v>
      </c>
      <c r="AE53" s="83">
        <v>195578</v>
      </c>
      <c r="AF53" s="83">
        <v>193236</v>
      </c>
      <c r="AG53" s="83">
        <v>191394</v>
      </c>
      <c r="AH53" s="83">
        <v>189466</v>
      </c>
      <c r="AI53" s="83">
        <v>188276</v>
      </c>
      <c r="AJ53" s="83">
        <v>182701</v>
      </c>
      <c r="AK53" s="83">
        <v>175506</v>
      </c>
      <c r="AL53" s="83">
        <v>180629</v>
      </c>
      <c r="AM53" s="83">
        <v>176658</v>
      </c>
      <c r="AN53" s="83">
        <v>167815</v>
      </c>
      <c r="AO53" s="83">
        <v>162460</v>
      </c>
      <c r="AP53" s="83">
        <v>159115</v>
      </c>
      <c r="AQ53" s="83">
        <v>160795</v>
      </c>
      <c r="AR53" s="83">
        <v>136575</v>
      </c>
      <c r="AS53" s="83">
        <v>126923</v>
      </c>
      <c r="AT53" s="83">
        <v>112514</v>
      </c>
      <c r="AU53" s="83">
        <v>99692</v>
      </c>
      <c r="AV53" s="83">
        <v>83668</v>
      </c>
      <c r="AW53" s="83">
        <v>77256</v>
      </c>
      <c r="AX53" s="83">
        <v>88345</v>
      </c>
      <c r="AY53" s="83">
        <v>90305</v>
      </c>
      <c r="AZ53" s="83">
        <v>89555</v>
      </c>
      <c r="BA53" s="83">
        <v>90811</v>
      </c>
      <c r="BB53" s="83">
        <v>91285</v>
      </c>
      <c r="BC53" s="83">
        <v>87607</v>
      </c>
      <c r="BD53" s="83">
        <v>83540</v>
      </c>
      <c r="BE53" s="83">
        <v>82580</v>
      </c>
      <c r="BF53" s="83">
        <v>78892</v>
      </c>
      <c r="BG53" s="83">
        <v>78382</v>
      </c>
      <c r="BH53" s="83">
        <v>75288</v>
      </c>
      <c r="BI53" s="83">
        <v>71479</v>
      </c>
      <c r="BJ53" s="83">
        <v>69698</v>
      </c>
      <c r="BK53" s="83">
        <v>69662</v>
      </c>
      <c r="BL53" s="83">
        <v>67598</v>
      </c>
      <c r="BM53" s="83">
        <v>64354</v>
      </c>
      <c r="BN53" s="83">
        <v>61764</v>
      </c>
      <c r="BO53" s="83">
        <v>58387</v>
      </c>
      <c r="BP53" s="83">
        <v>56870</v>
      </c>
      <c r="BQ53" s="83">
        <v>52555</v>
      </c>
      <c r="BR53" s="83">
        <v>48966</v>
      </c>
      <c r="BS53" s="83">
        <v>46113</v>
      </c>
      <c r="BT53" s="83">
        <v>45475</v>
      </c>
      <c r="BU53" s="83">
        <v>43876</v>
      </c>
      <c r="BV53" s="83">
        <v>38107</v>
      </c>
      <c r="BW53" s="83">
        <v>34298</v>
      </c>
      <c r="BX53" s="83">
        <v>32329</v>
      </c>
      <c r="BY53" s="83">
        <v>31072</v>
      </c>
      <c r="BZ53" s="83">
        <v>27394</v>
      </c>
      <c r="CA53" s="83">
        <v>26314</v>
      </c>
      <c r="CB53" s="83">
        <v>25182</v>
      </c>
      <c r="CC53" s="83">
        <v>23550</v>
      </c>
      <c r="CD53" s="83">
        <v>21986</v>
      </c>
      <c r="CE53" s="83">
        <v>19244</v>
      </c>
      <c r="CF53" s="83">
        <v>16894</v>
      </c>
      <c r="CG53" s="83">
        <v>14751</v>
      </c>
      <c r="CH53" s="83">
        <v>12245</v>
      </c>
      <c r="CI53" s="83">
        <v>10804</v>
      </c>
      <c r="CJ53" s="83">
        <v>9233</v>
      </c>
      <c r="CK53" s="83">
        <v>8039</v>
      </c>
      <c r="CL53" s="83">
        <v>6262</v>
      </c>
      <c r="CM53" s="83">
        <v>4948</v>
      </c>
      <c r="CN53" s="83">
        <v>4277</v>
      </c>
      <c r="CO53" s="83">
        <v>3257</v>
      </c>
      <c r="CP53" s="83">
        <v>2627</v>
      </c>
      <c r="CQ53" s="83">
        <v>6751</v>
      </c>
      <c r="CR53" s="143" t="s">
        <v>252</v>
      </c>
      <c r="CS53" s="144"/>
      <c r="CT53" s="144"/>
      <c r="CU53" s="144"/>
      <c r="CV53" s="144"/>
      <c r="CW53" s="144"/>
      <c r="CX53" s="144"/>
      <c r="CY53" s="144"/>
      <c r="CZ53" s="144"/>
      <c r="DA53" s="145"/>
    </row>
    <row r="54" spans="1:105" s="79" customFormat="1" ht="12">
      <c r="A54" s="121" t="s">
        <v>267</v>
      </c>
      <c r="B54" s="74" t="s">
        <v>233</v>
      </c>
      <c r="C54" s="75" t="s">
        <v>234</v>
      </c>
      <c r="D54" s="76">
        <v>20401305</v>
      </c>
      <c r="E54" s="77">
        <v>323952</v>
      </c>
      <c r="F54" s="77">
        <v>315676</v>
      </c>
      <c r="G54" s="77">
        <v>343036</v>
      </c>
      <c r="H54" s="77">
        <v>317688</v>
      </c>
      <c r="I54" s="77">
        <v>312936</v>
      </c>
      <c r="J54" s="77">
        <v>344892</v>
      </c>
      <c r="K54" s="77">
        <v>365846</v>
      </c>
      <c r="L54" s="77">
        <v>377907</v>
      </c>
      <c r="M54" s="77">
        <v>397140</v>
      </c>
      <c r="N54" s="77">
        <v>407503</v>
      </c>
      <c r="O54" s="77">
        <v>403351</v>
      </c>
      <c r="P54" s="77">
        <v>412333</v>
      </c>
      <c r="Q54" s="77">
        <v>401810</v>
      </c>
      <c r="R54" s="77">
        <v>386219</v>
      </c>
      <c r="S54" s="77">
        <v>415076</v>
      </c>
      <c r="T54" s="77">
        <v>360369</v>
      </c>
      <c r="U54" s="77">
        <v>355467</v>
      </c>
      <c r="V54" s="77">
        <v>355632</v>
      </c>
      <c r="W54" s="78">
        <v>357495</v>
      </c>
      <c r="X54" s="78">
        <v>367509</v>
      </c>
      <c r="Y54" s="78">
        <v>378175</v>
      </c>
      <c r="Z54" s="77">
        <v>381185</v>
      </c>
      <c r="AA54" s="77">
        <v>381194</v>
      </c>
      <c r="AB54" s="77">
        <v>367781</v>
      </c>
      <c r="AC54" s="77">
        <v>393801</v>
      </c>
      <c r="AD54" s="77">
        <v>389974</v>
      </c>
      <c r="AE54" s="77">
        <v>396305</v>
      </c>
      <c r="AF54" s="77">
        <v>401093</v>
      </c>
      <c r="AG54" s="77">
        <v>395714</v>
      </c>
      <c r="AH54" s="77">
        <v>391471</v>
      </c>
      <c r="AI54" s="77">
        <v>387984</v>
      </c>
      <c r="AJ54" s="77">
        <v>383996</v>
      </c>
      <c r="AK54" s="77">
        <v>373509</v>
      </c>
      <c r="AL54" s="77">
        <v>357382</v>
      </c>
      <c r="AM54" s="77">
        <v>368647</v>
      </c>
      <c r="AN54" s="77">
        <v>359562</v>
      </c>
      <c r="AO54" s="77">
        <v>342268</v>
      </c>
      <c r="AP54" s="77">
        <v>330660</v>
      </c>
      <c r="AQ54" s="77">
        <v>325012</v>
      </c>
      <c r="AR54" s="77">
        <v>327142</v>
      </c>
      <c r="AS54" s="77">
        <v>278350</v>
      </c>
      <c r="AT54" s="77">
        <v>260208</v>
      </c>
      <c r="AU54" s="77">
        <v>230725</v>
      </c>
      <c r="AV54" s="77">
        <v>204352</v>
      </c>
      <c r="AW54" s="77">
        <v>171602</v>
      </c>
      <c r="AX54" s="77">
        <v>156841</v>
      </c>
      <c r="AY54" s="77">
        <v>180187</v>
      </c>
      <c r="AZ54" s="77">
        <v>184228</v>
      </c>
      <c r="BA54" s="77">
        <v>181874</v>
      </c>
      <c r="BB54" s="77">
        <v>184412</v>
      </c>
      <c r="BC54" s="77">
        <v>183576</v>
      </c>
      <c r="BD54" s="77">
        <v>176173</v>
      </c>
      <c r="BE54" s="77">
        <v>167590</v>
      </c>
      <c r="BF54" s="77">
        <v>165904</v>
      </c>
      <c r="BG54" s="77">
        <v>158733</v>
      </c>
      <c r="BH54" s="77">
        <v>157115</v>
      </c>
      <c r="BI54" s="77">
        <v>153469</v>
      </c>
      <c r="BJ54" s="77">
        <v>149411</v>
      </c>
      <c r="BK54" s="77">
        <v>150125</v>
      </c>
      <c r="BL54" s="77">
        <v>155161</v>
      </c>
      <c r="BM54" s="77">
        <v>155806</v>
      </c>
      <c r="BN54" s="77">
        <v>150332</v>
      </c>
      <c r="BO54" s="77">
        <v>146844</v>
      </c>
      <c r="BP54" s="77">
        <v>139752</v>
      </c>
      <c r="BQ54" s="77">
        <v>135212</v>
      </c>
      <c r="BR54" s="77">
        <v>126612</v>
      </c>
      <c r="BS54" s="77">
        <v>113814</v>
      </c>
      <c r="BT54" s="77">
        <v>104831</v>
      </c>
      <c r="BU54" s="77">
        <v>102564</v>
      </c>
      <c r="BV54" s="77">
        <v>98629</v>
      </c>
      <c r="BW54" s="77">
        <v>83959</v>
      </c>
      <c r="BX54" s="77">
        <v>74052</v>
      </c>
      <c r="BY54" s="77">
        <v>68470</v>
      </c>
      <c r="BZ54" s="77">
        <v>64365</v>
      </c>
      <c r="CA54" s="77">
        <v>55964</v>
      </c>
      <c r="CB54" s="77">
        <v>52078</v>
      </c>
      <c r="CC54" s="77">
        <v>49532</v>
      </c>
      <c r="CD54" s="77">
        <v>45283</v>
      </c>
      <c r="CE54" s="77">
        <v>43314</v>
      </c>
      <c r="CF54" s="77">
        <v>32739</v>
      </c>
      <c r="CG54" s="77">
        <v>28496</v>
      </c>
      <c r="CH54" s="77">
        <v>24423</v>
      </c>
      <c r="CI54" s="77">
        <v>19618</v>
      </c>
      <c r="CJ54" s="77">
        <v>17163</v>
      </c>
      <c r="CK54" s="77">
        <v>13899</v>
      </c>
      <c r="CL54" s="77">
        <v>11946</v>
      </c>
      <c r="CM54" s="77">
        <v>9053</v>
      </c>
      <c r="CN54" s="77">
        <v>7218</v>
      </c>
      <c r="CO54" s="77">
        <v>5770</v>
      </c>
      <c r="CP54" s="77">
        <v>4279</v>
      </c>
      <c r="CQ54" s="77">
        <v>10560</v>
      </c>
      <c r="CR54" s="143" t="s">
        <v>252</v>
      </c>
      <c r="CS54" s="144"/>
      <c r="CT54" s="144"/>
      <c r="CU54" s="144"/>
      <c r="CV54" s="144"/>
      <c r="CW54" s="144"/>
      <c r="CX54" s="144"/>
      <c r="CY54" s="144"/>
      <c r="CZ54" s="144"/>
      <c r="DA54" s="145"/>
    </row>
    <row r="55" spans="1:105" s="79" customFormat="1" ht="12">
      <c r="A55" s="122"/>
      <c r="B55" s="80" t="s">
        <v>235</v>
      </c>
      <c r="C55" s="81" t="s">
        <v>236</v>
      </c>
      <c r="D55" s="82">
        <v>10540635</v>
      </c>
      <c r="E55" s="83">
        <v>169026</v>
      </c>
      <c r="F55" s="83">
        <v>163555</v>
      </c>
      <c r="G55" s="83">
        <v>177621</v>
      </c>
      <c r="H55" s="83">
        <v>164607</v>
      </c>
      <c r="I55" s="83">
        <v>161500</v>
      </c>
      <c r="J55" s="83">
        <v>177399</v>
      </c>
      <c r="K55" s="83">
        <v>188661</v>
      </c>
      <c r="L55" s="83">
        <v>194188</v>
      </c>
      <c r="M55" s="83">
        <v>204454</v>
      </c>
      <c r="N55" s="83">
        <v>209828</v>
      </c>
      <c r="O55" s="83">
        <v>207244</v>
      </c>
      <c r="P55" s="83">
        <v>212421</v>
      </c>
      <c r="Q55" s="83">
        <v>207236</v>
      </c>
      <c r="R55" s="83">
        <v>198310</v>
      </c>
      <c r="S55" s="83">
        <v>213167</v>
      </c>
      <c r="T55" s="83">
        <v>184447</v>
      </c>
      <c r="U55" s="83">
        <v>182076</v>
      </c>
      <c r="V55" s="83">
        <v>182287</v>
      </c>
      <c r="W55" s="83">
        <v>182882</v>
      </c>
      <c r="X55" s="83">
        <v>187830</v>
      </c>
      <c r="Y55" s="83">
        <v>193825</v>
      </c>
      <c r="Z55" s="83">
        <v>195141</v>
      </c>
      <c r="AA55" s="83">
        <v>195504</v>
      </c>
      <c r="AB55" s="83">
        <v>188639</v>
      </c>
      <c r="AC55" s="83">
        <v>201645</v>
      </c>
      <c r="AD55" s="83">
        <v>199707</v>
      </c>
      <c r="AE55" s="83">
        <v>203574</v>
      </c>
      <c r="AF55" s="83">
        <v>205381</v>
      </c>
      <c r="AG55" s="83">
        <v>202955</v>
      </c>
      <c r="AH55" s="83">
        <v>200244</v>
      </c>
      <c r="AI55" s="83">
        <v>199112</v>
      </c>
      <c r="AJ55" s="83">
        <v>196075</v>
      </c>
      <c r="AK55" s="83">
        <v>191085</v>
      </c>
      <c r="AL55" s="83">
        <v>182259</v>
      </c>
      <c r="AM55" s="83">
        <v>188770</v>
      </c>
      <c r="AN55" s="83">
        <v>183761</v>
      </c>
      <c r="AO55" s="83">
        <v>174787</v>
      </c>
      <c r="AP55" s="83">
        <v>168662</v>
      </c>
      <c r="AQ55" s="83">
        <v>166018</v>
      </c>
      <c r="AR55" s="83">
        <v>166388</v>
      </c>
      <c r="AS55" s="83">
        <v>142485</v>
      </c>
      <c r="AT55" s="83">
        <v>133182</v>
      </c>
      <c r="AU55" s="83">
        <v>118127</v>
      </c>
      <c r="AV55" s="83">
        <v>104582</v>
      </c>
      <c r="AW55" s="83">
        <v>87533</v>
      </c>
      <c r="AX55" s="83">
        <v>79908</v>
      </c>
      <c r="AY55" s="83">
        <v>91844</v>
      </c>
      <c r="AZ55" s="83">
        <v>93535</v>
      </c>
      <c r="BA55" s="83">
        <v>92224</v>
      </c>
      <c r="BB55" s="83">
        <v>93453</v>
      </c>
      <c r="BC55" s="83">
        <v>92546</v>
      </c>
      <c r="BD55" s="83">
        <v>88167</v>
      </c>
      <c r="BE55" s="83">
        <v>84272</v>
      </c>
      <c r="BF55" s="83">
        <v>83207</v>
      </c>
      <c r="BG55" s="83">
        <v>79874</v>
      </c>
      <c r="BH55" s="83">
        <v>79142</v>
      </c>
      <c r="BI55" s="83">
        <v>78324</v>
      </c>
      <c r="BJ55" s="83">
        <v>78172</v>
      </c>
      <c r="BK55" s="83">
        <v>80757</v>
      </c>
      <c r="BL55" s="83">
        <v>85986</v>
      </c>
      <c r="BM55" s="83">
        <v>89029</v>
      </c>
      <c r="BN55" s="83">
        <v>86857</v>
      </c>
      <c r="BO55" s="83">
        <v>85525</v>
      </c>
      <c r="BP55" s="83">
        <v>82055</v>
      </c>
      <c r="BQ55" s="83">
        <v>79093</v>
      </c>
      <c r="BR55" s="83">
        <v>74521</v>
      </c>
      <c r="BS55" s="83">
        <v>65402</v>
      </c>
      <c r="BT55" s="83">
        <v>59520</v>
      </c>
      <c r="BU55" s="83">
        <v>57842</v>
      </c>
      <c r="BV55" s="83">
        <v>55068</v>
      </c>
      <c r="BW55" s="83">
        <v>46612</v>
      </c>
      <c r="BX55" s="83">
        <v>40671</v>
      </c>
      <c r="BY55" s="83">
        <v>36997</v>
      </c>
      <c r="BZ55" s="83">
        <v>34184</v>
      </c>
      <c r="CA55" s="83">
        <v>29655</v>
      </c>
      <c r="CB55" s="83">
        <v>27049</v>
      </c>
      <c r="CC55" s="83">
        <v>25613</v>
      </c>
      <c r="CD55" s="83">
        <v>23034</v>
      </c>
      <c r="CE55" s="83">
        <v>22520</v>
      </c>
      <c r="CF55" s="83">
        <v>15013</v>
      </c>
      <c r="CG55" s="83">
        <v>12836</v>
      </c>
      <c r="CH55" s="83">
        <v>10998</v>
      </c>
      <c r="CI55" s="83">
        <v>8619</v>
      </c>
      <c r="CJ55" s="83">
        <v>7504</v>
      </c>
      <c r="CK55" s="83">
        <v>5850</v>
      </c>
      <c r="CL55" s="83">
        <v>4913</v>
      </c>
      <c r="CM55" s="83">
        <v>3680</v>
      </c>
      <c r="CN55" s="83">
        <v>3000</v>
      </c>
      <c r="CO55" s="83">
        <v>2232</v>
      </c>
      <c r="CP55" s="83">
        <v>1631</v>
      </c>
      <c r="CQ55" s="83">
        <v>3521</v>
      </c>
      <c r="CR55" s="143" t="s">
        <v>252</v>
      </c>
      <c r="CS55" s="144"/>
      <c r="CT55" s="144"/>
      <c r="CU55" s="144"/>
      <c r="CV55" s="144"/>
      <c r="CW55" s="144"/>
      <c r="CX55" s="144"/>
      <c r="CY55" s="144"/>
      <c r="CZ55" s="144"/>
      <c r="DA55" s="145"/>
    </row>
    <row r="56" spans="1:105" s="79" customFormat="1" ht="12">
      <c r="A56" s="123"/>
      <c r="B56" s="80" t="s">
        <v>237</v>
      </c>
      <c r="C56" s="81" t="s">
        <v>238</v>
      </c>
      <c r="D56" s="82">
        <v>9860670</v>
      </c>
      <c r="E56" s="83">
        <v>154926</v>
      </c>
      <c r="F56" s="83">
        <v>152121</v>
      </c>
      <c r="G56" s="83">
        <v>165415</v>
      </c>
      <c r="H56" s="83">
        <v>153081</v>
      </c>
      <c r="I56" s="83">
        <v>151436</v>
      </c>
      <c r="J56" s="83">
        <v>167493</v>
      </c>
      <c r="K56" s="83">
        <v>177185</v>
      </c>
      <c r="L56" s="83">
        <v>183719</v>
      </c>
      <c r="M56" s="83">
        <v>192686</v>
      </c>
      <c r="N56" s="83">
        <v>197675</v>
      </c>
      <c r="O56" s="83">
        <v>196107</v>
      </c>
      <c r="P56" s="83">
        <v>199912</v>
      </c>
      <c r="Q56" s="83">
        <v>194574</v>
      </c>
      <c r="R56" s="83">
        <v>187909</v>
      </c>
      <c r="S56" s="83">
        <v>201909</v>
      </c>
      <c r="T56" s="83">
        <v>175922</v>
      </c>
      <c r="U56" s="83">
        <v>173391</v>
      </c>
      <c r="V56" s="83">
        <v>173345</v>
      </c>
      <c r="W56" s="83">
        <v>174613</v>
      </c>
      <c r="X56" s="83">
        <v>179679</v>
      </c>
      <c r="Y56" s="83">
        <v>184350</v>
      </c>
      <c r="Z56" s="83">
        <v>186044</v>
      </c>
      <c r="AA56" s="83">
        <v>185690</v>
      </c>
      <c r="AB56" s="83">
        <v>179142</v>
      </c>
      <c r="AC56" s="83">
        <v>192156</v>
      </c>
      <c r="AD56" s="83">
        <v>190267</v>
      </c>
      <c r="AE56" s="83">
        <v>192731</v>
      </c>
      <c r="AF56" s="83">
        <v>195712</v>
      </c>
      <c r="AG56" s="83">
        <v>192759</v>
      </c>
      <c r="AH56" s="83">
        <v>191227</v>
      </c>
      <c r="AI56" s="83">
        <v>188872</v>
      </c>
      <c r="AJ56" s="83">
        <v>187921</v>
      </c>
      <c r="AK56" s="83">
        <v>182424</v>
      </c>
      <c r="AL56" s="83">
        <v>175123</v>
      </c>
      <c r="AM56" s="83">
        <v>179877</v>
      </c>
      <c r="AN56" s="83">
        <v>175801</v>
      </c>
      <c r="AO56" s="83">
        <v>167481</v>
      </c>
      <c r="AP56" s="83">
        <v>161998</v>
      </c>
      <c r="AQ56" s="83">
        <v>158994</v>
      </c>
      <c r="AR56" s="83">
        <v>160754</v>
      </c>
      <c r="AS56" s="83">
        <v>135865</v>
      </c>
      <c r="AT56" s="83">
        <v>127026</v>
      </c>
      <c r="AU56" s="83">
        <v>112598</v>
      </c>
      <c r="AV56" s="83">
        <v>99770</v>
      </c>
      <c r="AW56" s="83">
        <v>84069</v>
      </c>
      <c r="AX56" s="83">
        <v>76933</v>
      </c>
      <c r="AY56" s="83">
        <v>88343</v>
      </c>
      <c r="AZ56" s="83">
        <v>90693</v>
      </c>
      <c r="BA56" s="83">
        <v>89650</v>
      </c>
      <c r="BB56" s="83">
        <v>90959</v>
      </c>
      <c r="BC56" s="83">
        <v>91030</v>
      </c>
      <c r="BD56" s="83">
        <v>88006</v>
      </c>
      <c r="BE56" s="83">
        <v>83318</v>
      </c>
      <c r="BF56" s="83">
        <v>82697</v>
      </c>
      <c r="BG56" s="83">
        <v>78859</v>
      </c>
      <c r="BH56" s="83">
        <v>77973</v>
      </c>
      <c r="BI56" s="83">
        <v>75145</v>
      </c>
      <c r="BJ56" s="83">
        <v>71239</v>
      </c>
      <c r="BK56" s="83">
        <v>69368</v>
      </c>
      <c r="BL56" s="83">
        <v>69175</v>
      </c>
      <c r="BM56" s="83">
        <v>66777</v>
      </c>
      <c r="BN56" s="83">
        <v>63475</v>
      </c>
      <c r="BO56" s="83">
        <v>61319</v>
      </c>
      <c r="BP56" s="83">
        <v>57697</v>
      </c>
      <c r="BQ56" s="83">
        <v>56119</v>
      </c>
      <c r="BR56" s="83">
        <v>52091</v>
      </c>
      <c r="BS56" s="83">
        <v>48412</v>
      </c>
      <c r="BT56" s="83">
        <v>45311</v>
      </c>
      <c r="BU56" s="83">
        <v>44722</v>
      </c>
      <c r="BV56" s="83">
        <v>43561</v>
      </c>
      <c r="BW56" s="83">
        <v>37347</v>
      </c>
      <c r="BX56" s="83">
        <v>33381</v>
      </c>
      <c r="BY56" s="83">
        <v>31473</v>
      </c>
      <c r="BZ56" s="83">
        <v>30181</v>
      </c>
      <c r="CA56" s="83">
        <v>26309</v>
      </c>
      <c r="CB56" s="83">
        <v>25029</v>
      </c>
      <c r="CC56" s="83">
        <v>23919</v>
      </c>
      <c r="CD56" s="83">
        <v>22249</v>
      </c>
      <c r="CE56" s="83">
        <v>20794</v>
      </c>
      <c r="CF56" s="83">
        <v>17726</v>
      </c>
      <c r="CG56" s="83">
        <v>15660</v>
      </c>
      <c r="CH56" s="83">
        <v>13425</v>
      </c>
      <c r="CI56" s="83">
        <v>10999</v>
      </c>
      <c r="CJ56" s="83">
        <v>9659</v>
      </c>
      <c r="CK56" s="83">
        <v>8049</v>
      </c>
      <c r="CL56" s="83">
        <v>7033</v>
      </c>
      <c r="CM56" s="83">
        <v>5373</v>
      </c>
      <c r="CN56" s="83">
        <v>4218</v>
      </c>
      <c r="CO56" s="83">
        <v>3538</v>
      </c>
      <c r="CP56" s="83">
        <v>2648</v>
      </c>
      <c r="CQ56" s="83">
        <v>7039</v>
      </c>
      <c r="CR56" s="143" t="s">
        <v>252</v>
      </c>
      <c r="CS56" s="144"/>
      <c r="CT56" s="144"/>
      <c r="CU56" s="144"/>
      <c r="CV56" s="144"/>
      <c r="CW56" s="144"/>
      <c r="CX56" s="144"/>
      <c r="CY56" s="144"/>
      <c r="CZ56" s="144"/>
      <c r="DA56" s="145"/>
    </row>
    <row r="57" spans="1:105" s="79" customFormat="1" ht="12">
      <c r="A57" s="121" t="s">
        <v>268</v>
      </c>
      <c r="B57" s="74" t="s">
        <v>233</v>
      </c>
      <c r="C57" s="75" t="s">
        <v>234</v>
      </c>
      <c r="D57" s="76">
        <v>20605831</v>
      </c>
      <c r="E57" s="77">
        <v>308569</v>
      </c>
      <c r="F57" s="77">
        <v>335726</v>
      </c>
      <c r="G57" s="77">
        <v>316346</v>
      </c>
      <c r="H57" s="77">
        <v>344733</v>
      </c>
      <c r="I57" s="77">
        <v>318072</v>
      </c>
      <c r="J57" s="77">
        <v>311801</v>
      </c>
      <c r="K57" s="77">
        <v>342579</v>
      </c>
      <c r="L57" s="77">
        <v>365979</v>
      </c>
      <c r="M57" s="77">
        <v>377400</v>
      </c>
      <c r="N57" s="77">
        <v>396250</v>
      </c>
      <c r="O57" s="77">
        <v>407355</v>
      </c>
      <c r="P57" s="77">
        <v>403232</v>
      </c>
      <c r="Q57" s="77">
        <v>411951</v>
      </c>
      <c r="R57" s="77">
        <v>401900</v>
      </c>
      <c r="S57" s="77">
        <v>385257</v>
      </c>
      <c r="T57" s="77">
        <v>413572</v>
      </c>
      <c r="U57" s="77">
        <v>360512</v>
      </c>
      <c r="V57" s="77">
        <v>354869</v>
      </c>
      <c r="W57" s="78">
        <v>355058</v>
      </c>
      <c r="X57" s="78">
        <v>356036</v>
      </c>
      <c r="Y57" s="78">
        <v>367748</v>
      </c>
      <c r="Z57" s="77">
        <v>377279</v>
      </c>
      <c r="AA57" s="77">
        <v>380207</v>
      </c>
      <c r="AB57" s="77">
        <v>380539</v>
      </c>
      <c r="AC57" s="77">
        <v>365829</v>
      </c>
      <c r="AD57" s="77">
        <v>392670</v>
      </c>
      <c r="AE57" s="77">
        <v>387723</v>
      </c>
      <c r="AF57" s="77">
        <v>392999</v>
      </c>
      <c r="AG57" s="77">
        <v>398311</v>
      </c>
      <c r="AH57" s="77">
        <v>394030</v>
      </c>
      <c r="AI57" s="77">
        <v>390144</v>
      </c>
      <c r="AJ57" s="77">
        <v>386493</v>
      </c>
      <c r="AK57" s="77">
        <v>382921</v>
      </c>
      <c r="AL57" s="77">
        <v>373393</v>
      </c>
      <c r="AM57" s="77">
        <v>356168</v>
      </c>
      <c r="AN57" s="77">
        <v>367178</v>
      </c>
      <c r="AO57" s="77">
        <v>358316</v>
      </c>
      <c r="AP57" s="77">
        <v>341459</v>
      </c>
      <c r="AQ57" s="77">
        <v>330001</v>
      </c>
      <c r="AR57" s="77">
        <v>323615</v>
      </c>
      <c r="AS57" s="77">
        <v>325854</v>
      </c>
      <c r="AT57" s="77">
        <v>278355</v>
      </c>
      <c r="AU57" s="77">
        <v>259729</v>
      </c>
      <c r="AV57" s="77">
        <v>230700</v>
      </c>
      <c r="AW57" s="77">
        <v>204712</v>
      </c>
      <c r="AX57" s="77">
        <v>171131</v>
      </c>
      <c r="AY57" s="77">
        <v>156425</v>
      </c>
      <c r="AZ57" s="77">
        <v>180269</v>
      </c>
      <c r="BA57" s="77">
        <v>183867</v>
      </c>
      <c r="BB57" s="77">
        <v>181575</v>
      </c>
      <c r="BC57" s="77">
        <v>183472</v>
      </c>
      <c r="BD57" s="77">
        <v>183213</v>
      </c>
      <c r="BE57" s="77">
        <v>175336</v>
      </c>
      <c r="BF57" s="77">
        <v>166471</v>
      </c>
      <c r="BG57" s="77">
        <v>165158</v>
      </c>
      <c r="BH57" s="77">
        <v>156421</v>
      </c>
      <c r="BI57" s="77">
        <v>155424</v>
      </c>
      <c r="BJ57" s="77">
        <v>151833</v>
      </c>
      <c r="BK57" s="77">
        <v>148335</v>
      </c>
      <c r="BL57" s="77">
        <v>148488</v>
      </c>
      <c r="BM57" s="77">
        <v>153566</v>
      </c>
      <c r="BN57" s="77">
        <v>153984</v>
      </c>
      <c r="BO57" s="77">
        <v>148833</v>
      </c>
      <c r="BP57" s="77">
        <v>145265</v>
      </c>
      <c r="BQ57" s="77">
        <v>137766</v>
      </c>
      <c r="BR57" s="77">
        <v>133089</v>
      </c>
      <c r="BS57" s="77">
        <v>124285</v>
      </c>
      <c r="BT57" s="77">
        <v>111505</v>
      </c>
      <c r="BU57" s="77">
        <v>102432</v>
      </c>
      <c r="BV57" s="77">
        <v>100130</v>
      </c>
      <c r="BW57" s="77">
        <v>95270</v>
      </c>
      <c r="BX57" s="77">
        <v>81594</v>
      </c>
      <c r="BY57" s="77">
        <v>71896</v>
      </c>
      <c r="BZ57" s="77">
        <v>65773</v>
      </c>
      <c r="CA57" s="77">
        <v>61644</v>
      </c>
      <c r="CB57" s="77">
        <v>52937</v>
      </c>
      <c r="CC57" s="77">
        <v>49362</v>
      </c>
      <c r="CD57" s="77">
        <v>46921</v>
      </c>
      <c r="CE57" s="77">
        <v>42489</v>
      </c>
      <c r="CF57" s="77">
        <v>40625</v>
      </c>
      <c r="CG57" s="77">
        <v>30512</v>
      </c>
      <c r="CH57" s="77">
        <v>26156</v>
      </c>
      <c r="CI57" s="77">
        <v>22162</v>
      </c>
      <c r="CJ57" s="77">
        <v>17754</v>
      </c>
      <c r="CK57" s="77">
        <v>15324</v>
      </c>
      <c r="CL57" s="77">
        <v>12372</v>
      </c>
      <c r="CM57" s="77">
        <v>10355</v>
      </c>
      <c r="CN57" s="77">
        <v>7855</v>
      </c>
      <c r="CO57" s="77">
        <v>6206</v>
      </c>
      <c r="CP57" s="77">
        <v>4862</v>
      </c>
      <c r="CQ57" s="77">
        <v>11919</v>
      </c>
      <c r="CR57" s="143" t="s">
        <v>252</v>
      </c>
      <c r="CS57" s="144"/>
      <c r="CT57" s="144"/>
      <c r="CU57" s="144"/>
      <c r="CV57" s="144"/>
      <c r="CW57" s="144"/>
      <c r="CX57" s="144"/>
      <c r="CY57" s="144"/>
      <c r="CZ57" s="144"/>
      <c r="DA57" s="145"/>
    </row>
    <row r="58" spans="1:105" s="79" customFormat="1" ht="12">
      <c r="A58" s="122"/>
      <c r="B58" s="80" t="s">
        <v>235</v>
      </c>
      <c r="C58" s="81" t="s">
        <v>236</v>
      </c>
      <c r="D58" s="82">
        <v>10640276</v>
      </c>
      <c r="E58" s="83">
        <v>161217</v>
      </c>
      <c r="F58" s="83">
        <v>174941</v>
      </c>
      <c r="G58" s="83">
        <v>163897</v>
      </c>
      <c r="H58" s="83">
        <v>178773</v>
      </c>
      <c r="I58" s="83">
        <v>165079</v>
      </c>
      <c r="J58" s="83">
        <v>161112</v>
      </c>
      <c r="K58" s="83">
        <v>176420</v>
      </c>
      <c r="L58" s="83">
        <v>188808</v>
      </c>
      <c r="M58" s="83">
        <v>194287</v>
      </c>
      <c r="N58" s="83">
        <v>203930</v>
      </c>
      <c r="O58" s="83">
        <v>209930</v>
      </c>
      <c r="P58" s="83">
        <v>207057</v>
      </c>
      <c r="Q58" s="83">
        <v>212152</v>
      </c>
      <c r="R58" s="83">
        <v>207179</v>
      </c>
      <c r="S58" s="83">
        <v>197855</v>
      </c>
      <c r="T58" s="83">
        <v>212359</v>
      </c>
      <c r="U58" s="83">
        <v>184409</v>
      </c>
      <c r="V58" s="83">
        <v>181947</v>
      </c>
      <c r="W58" s="83">
        <v>182300</v>
      </c>
      <c r="X58" s="83">
        <v>181684</v>
      </c>
      <c r="Y58" s="83">
        <v>188123</v>
      </c>
      <c r="Z58" s="83">
        <v>193374</v>
      </c>
      <c r="AA58" s="83">
        <v>194583</v>
      </c>
      <c r="AB58" s="83">
        <v>195470</v>
      </c>
      <c r="AC58" s="83">
        <v>187757</v>
      </c>
      <c r="AD58" s="83">
        <v>201075</v>
      </c>
      <c r="AE58" s="83">
        <v>198450</v>
      </c>
      <c r="AF58" s="83">
        <v>201462</v>
      </c>
      <c r="AG58" s="83">
        <v>203825</v>
      </c>
      <c r="AH58" s="83">
        <v>201677</v>
      </c>
      <c r="AI58" s="83">
        <v>199734</v>
      </c>
      <c r="AJ58" s="83">
        <v>197977</v>
      </c>
      <c r="AK58" s="83">
        <v>195387</v>
      </c>
      <c r="AL58" s="83">
        <v>190470</v>
      </c>
      <c r="AM58" s="83">
        <v>181347</v>
      </c>
      <c r="AN58" s="83">
        <v>187452</v>
      </c>
      <c r="AO58" s="83">
        <v>183296</v>
      </c>
      <c r="AP58" s="83">
        <v>174233</v>
      </c>
      <c r="AQ58" s="83">
        <v>168154</v>
      </c>
      <c r="AR58" s="83">
        <v>165502</v>
      </c>
      <c r="AS58" s="83">
        <v>165944</v>
      </c>
      <c r="AT58" s="83">
        <v>142547</v>
      </c>
      <c r="AU58" s="83">
        <v>132723</v>
      </c>
      <c r="AV58" s="83">
        <v>118081</v>
      </c>
      <c r="AW58" s="83">
        <v>104501</v>
      </c>
      <c r="AX58" s="83">
        <v>87392</v>
      </c>
      <c r="AY58" s="83">
        <v>79446</v>
      </c>
      <c r="AZ58" s="83">
        <v>91747</v>
      </c>
      <c r="BA58" s="83">
        <v>93555</v>
      </c>
      <c r="BB58" s="83">
        <v>91716</v>
      </c>
      <c r="BC58" s="83">
        <v>93019</v>
      </c>
      <c r="BD58" s="83">
        <v>91996</v>
      </c>
      <c r="BE58" s="83">
        <v>87608</v>
      </c>
      <c r="BF58" s="83">
        <v>83500</v>
      </c>
      <c r="BG58" s="83">
        <v>82703</v>
      </c>
      <c r="BH58" s="83">
        <v>78604</v>
      </c>
      <c r="BI58" s="83">
        <v>78088</v>
      </c>
      <c r="BJ58" s="83">
        <v>77334</v>
      </c>
      <c r="BK58" s="83">
        <v>77520</v>
      </c>
      <c r="BL58" s="83">
        <v>79745</v>
      </c>
      <c r="BM58" s="83">
        <v>84804</v>
      </c>
      <c r="BN58" s="83">
        <v>87868</v>
      </c>
      <c r="BO58" s="83">
        <v>85700</v>
      </c>
      <c r="BP58" s="83">
        <v>84418</v>
      </c>
      <c r="BQ58" s="83">
        <v>80563</v>
      </c>
      <c r="BR58" s="83">
        <v>77387</v>
      </c>
      <c r="BS58" s="83">
        <v>72908</v>
      </c>
      <c r="BT58" s="83">
        <v>64039</v>
      </c>
      <c r="BU58" s="83">
        <v>57758</v>
      </c>
      <c r="BV58" s="83">
        <v>56088</v>
      </c>
      <c r="BW58" s="83">
        <v>52965</v>
      </c>
      <c r="BX58" s="83">
        <v>45046</v>
      </c>
      <c r="BY58" s="83">
        <v>39367</v>
      </c>
      <c r="BZ58" s="83">
        <v>35401</v>
      </c>
      <c r="CA58" s="83">
        <v>32544</v>
      </c>
      <c r="CB58" s="83">
        <v>27930</v>
      </c>
      <c r="CC58" s="83">
        <v>25418</v>
      </c>
      <c r="CD58" s="83">
        <v>24050</v>
      </c>
      <c r="CE58" s="83">
        <v>21417</v>
      </c>
      <c r="CF58" s="83">
        <v>21229</v>
      </c>
      <c r="CG58" s="83">
        <v>13858</v>
      </c>
      <c r="CH58" s="83">
        <v>11667</v>
      </c>
      <c r="CI58" s="83">
        <v>9950</v>
      </c>
      <c r="CJ58" s="83">
        <v>7731</v>
      </c>
      <c r="CK58" s="83">
        <v>6650</v>
      </c>
      <c r="CL58" s="83">
        <v>5138</v>
      </c>
      <c r="CM58" s="83">
        <v>4221</v>
      </c>
      <c r="CN58" s="83">
        <v>3178</v>
      </c>
      <c r="CO58" s="83">
        <v>2527</v>
      </c>
      <c r="CP58" s="83">
        <v>1845</v>
      </c>
      <c r="CQ58" s="83">
        <v>4158</v>
      </c>
      <c r="CR58" s="143" t="s">
        <v>252</v>
      </c>
      <c r="CS58" s="144"/>
      <c r="CT58" s="144"/>
      <c r="CU58" s="144"/>
      <c r="CV58" s="144"/>
      <c r="CW58" s="144"/>
      <c r="CX58" s="144"/>
      <c r="CY58" s="144"/>
      <c r="CZ58" s="144"/>
      <c r="DA58" s="145"/>
    </row>
    <row r="59" spans="1:105" s="79" customFormat="1" ht="12">
      <c r="A59" s="123"/>
      <c r="B59" s="80" t="s">
        <v>237</v>
      </c>
      <c r="C59" s="81" t="s">
        <v>238</v>
      </c>
      <c r="D59" s="82">
        <v>9965555</v>
      </c>
      <c r="E59" s="83">
        <v>147352</v>
      </c>
      <c r="F59" s="83">
        <v>160785</v>
      </c>
      <c r="G59" s="83">
        <v>152449</v>
      </c>
      <c r="H59" s="83">
        <v>165960</v>
      </c>
      <c r="I59" s="83">
        <v>152993</v>
      </c>
      <c r="J59" s="83">
        <v>150689</v>
      </c>
      <c r="K59" s="83">
        <v>166159</v>
      </c>
      <c r="L59" s="83">
        <v>177171</v>
      </c>
      <c r="M59" s="83">
        <v>183113</v>
      </c>
      <c r="N59" s="83">
        <v>192320</v>
      </c>
      <c r="O59" s="83">
        <v>197425</v>
      </c>
      <c r="P59" s="83">
        <v>196175</v>
      </c>
      <c r="Q59" s="83">
        <v>199799</v>
      </c>
      <c r="R59" s="83">
        <v>194721</v>
      </c>
      <c r="S59" s="83">
        <v>187402</v>
      </c>
      <c r="T59" s="83">
        <v>201213</v>
      </c>
      <c r="U59" s="83">
        <v>176103</v>
      </c>
      <c r="V59" s="83">
        <v>172922</v>
      </c>
      <c r="W59" s="83">
        <v>172758</v>
      </c>
      <c r="X59" s="83">
        <v>174352</v>
      </c>
      <c r="Y59" s="83">
        <v>179625</v>
      </c>
      <c r="Z59" s="83">
        <v>183905</v>
      </c>
      <c r="AA59" s="83">
        <v>185624</v>
      </c>
      <c r="AB59" s="83">
        <v>185069</v>
      </c>
      <c r="AC59" s="83">
        <v>178072</v>
      </c>
      <c r="AD59" s="83">
        <v>191595</v>
      </c>
      <c r="AE59" s="83">
        <v>189273</v>
      </c>
      <c r="AF59" s="83">
        <v>191537</v>
      </c>
      <c r="AG59" s="83">
        <v>194486</v>
      </c>
      <c r="AH59" s="83">
        <v>192353</v>
      </c>
      <c r="AI59" s="83">
        <v>190410</v>
      </c>
      <c r="AJ59" s="83">
        <v>188516</v>
      </c>
      <c r="AK59" s="83">
        <v>187534</v>
      </c>
      <c r="AL59" s="83">
        <v>182923</v>
      </c>
      <c r="AM59" s="83">
        <v>174821</v>
      </c>
      <c r="AN59" s="83">
        <v>179726</v>
      </c>
      <c r="AO59" s="83">
        <v>175020</v>
      </c>
      <c r="AP59" s="83">
        <v>167226</v>
      </c>
      <c r="AQ59" s="83">
        <v>161847</v>
      </c>
      <c r="AR59" s="83">
        <v>158113</v>
      </c>
      <c r="AS59" s="83">
        <v>159910</v>
      </c>
      <c r="AT59" s="83">
        <v>135808</v>
      </c>
      <c r="AU59" s="83">
        <v>127006</v>
      </c>
      <c r="AV59" s="83">
        <v>112619</v>
      </c>
      <c r="AW59" s="83">
        <v>100211</v>
      </c>
      <c r="AX59" s="83">
        <v>83739</v>
      </c>
      <c r="AY59" s="83">
        <v>76979</v>
      </c>
      <c r="AZ59" s="83">
        <v>88522</v>
      </c>
      <c r="BA59" s="83">
        <v>90312</v>
      </c>
      <c r="BB59" s="83">
        <v>89859</v>
      </c>
      <c r="BC59" s="83">
        <v>90453</v>
      </c>
      <c r="BD59" s="83">
        <v>91217</v>
      </c>
      <c r="BE59" s="83">
        <v>87728</v>
      </c>
      <c r="BF59" s="83">
        <v>82971</v>
      </c>
      <c r="BG59" s="83">
        <v>82455</v>
      </c>
      <c r="BH59" s="83">
        <v>77817</v>
      </c>
      <c r="BI59" s="83">
        <v>77336</v>
      </c>
      <c r="BJ59" s="83">
        <v>74499</v>
      </c>
      <c r="BK59" s="83">
        <v>70815</v>
      </c>
      <c r="BL59" s="83">
        <v>68743</v>
      </c>
      <c r="BM59" s="83">
        <v>68762</v>
      </c>
      <c r="BN59" s="83">
        <v>66116</v>
      </c>
      <c r="BO59" s="83">
        <v>63133</v>
      </c>
      <c r="BP59" s="83">
        <v>60847</v>
      </c>
      <c r="BQ59" s="83">
        <v>57203</v>
      </c>
      <c r="BR59" s="83">
        <v>55702</v>
      </c>
      <c r="BS59" s="83">
        <v>51377</v>
      </c>
      <c r="BT59" s="83">
        <v>47466</v>
      </c>
      <c r="BU59" s="83">
        <v>44674</v>
      </c>
      <c r="BV59" s="83">
        <v>44042</v>
      </c>
      <c r="BW59" s="83">
        <v>42305</v>
      </c>
      <c r="BX59" s="83">
        <v>36548</v>
      </c>
      <c r="BY59" s="83">
        <v>32529</v>
      </c>
      <c r="BZ59" s="83">
        <v>30372</v>
      </c>
      <c r="CA59" s="83">
        <v>29100</v>
      </c>
      <c r="CB59" s="83">
        <v>25007</v>
      </c>
      <c r="CC59" s="83">
        <v>23944</v>
      </c>
      <c r="CD59" s="83">
        <v>22871</v>
      </c>
      <c r="CE59" s="83">
        <v>21072</v>
      </c>
      <c r="CF59" s="83">
        <v>19396</v>
      </c>
      <c r="CG59" s="83">
        <v>16654</v>
      </c>
      <c r="CH59" s="83">
        <v>14489</v>
      </c>
      <c r="CI59" s="83">
        <v>12212</v>
      </c>
      <c r="CJ59" s="83">
        <v>10023</v>
      </c>
      <c r="CK59" s="83">
        <v>8674</v>
      </c>
      <c r="CL59" s="83">
        <v>7234</v>
      </c>
      <c r="CM59" s="83">
        <v>6134</v>
      </c>
      <c r="CN59" s="83">
        <v>4677</v>
      </c>
      <c r="CO59" s="83">
        <v>3679</v>
      </c>
      <c r="CP59" s="83">
        <v>3017</v>
      </c>
      <c r="CQ59" s="83">
        <v>7761</v>
      </c>
      <c r="CR59" s="143" t="s">
        <v>252</v>
      </c>
      <c r="CS59" s="144"/>
      <c r="CT59" s="144"/>
      <c r="CU59" s="144"/>
      <c r="CV59" s="144"/>
      <c r="CW59" s="144"/>
      <c r="CX59" s="144"/>
      <c r="CY59" s="144"/>
      <c r="CZ59" s="144"/>
      <c r="DA59" s="145"/>
    </row>
    <row r="60" spans="1:105" s="79" customFormat="1" ht="12">
      <c r="A60" s="121" t="s">
        <v>269</v>
      </c>
      <c r="B60" s="74" t="s">
        <v>233</v>
      </c>
      <c r="C60" s="75" t="s">
        <v>234</v>
      </c>
      <c r="D60" s="76">
        <v>20802622</v>
      </c>
      <c r="E60" s="77">
        <v>307732</v>
      </c>
      <c r="F60" s="77">
        <v>320927</v>
      </c>
      <c r="G60" s="77">
        <v>337109</v>
      </c>
      <c r="H60" s="77">
        <v>318733</v>
      </c>
      <c r="I60" s="77">
        <v>345052</v>
      </c>
      <c r="J60" s="77">
        <v>316891</v>
      </c>
      <c r="K60" s="77">
        <v>308054</v>
      </c>
      <c r="L60" s="77">
        <v>341291</v>
      </c>
      <c r="M60" s="77">
        <v>365415</v>
      </c>
      <c r="N60" s="77">
        <v>377074</v>
      </c>
      <c r="O60" s="77">
        <v>397826</v>
      </c>
      <c r="P60" s="77">
        <v>407715</v>
      </c>
      <c r="Q60" s="77">
        <v>403762</v>
      </c>
      <c r="R60" s="77">
        <v>412368</v>
      </c>
      <c r="S60" s="77">
        <v>401398</v>
      </c>
      <c r="T60" s="77">
        <v>383860</v>
      </c>
      <c r="U60" s="77">
        <v>412547</v>
      </c>
      <c r="V60" s="77">
        <v>359342</v>
      </c>
      <c r="W60" s="78">
        <v>354247</v>
      </c>
      <c r="X60" s="78">
        <v>354582</v>
      </c>
      <c r="Y60" s="78">
        <v>355920</v>
      </c>
      <c r="Z60" s="77">
        <v>367218</v>
      </c>
      <c r="AA60" s="77">
        <v>376942</v>
      </c>
      <c r="AB60" s="77">
        <v>379960</v>
      </c>
      <c r="AC60" s="77">
        <v>379637</v>
      </c>
      <c r="AD60" s="77">
        <v>365248</v>
      </c>
      <c r="AE60" s="77">
        <v>391354</v>
      </c>
      <c r="AF60" s="77">
        <v>386284</v>
      </c>
      <c r="AG60" s="77">
        <v>392971</v>
      </c>
      <c r="AH60" s="77">
        <v>398102</v>
      </c>
      <c r="AI60" s="77">
        <v>393691</v>
      </c>
      <c r="AJ60" s="77">
        <v>390018</v>
      </c>
      <c r="AK60" s="77">
        <v>385899</v>
      </c>
      <c r="AL60" s="77">
        <v>382995</v>
      </c>
      <c r="AM60" s="77">
        <v>371972</v>
      </c>
      <c r="AN60" s="77">
        <v>354560</v>
      </c>
      <c r="AO60" s="77">
        <v>366731</v>
      </c>
      <c r="AP60" s="77">
        <v>358537</v>
      </c>
      <c r="AQ60" s="77">
        <v>340627</v>
      </c>
      <c r="AR60" s="77">
        <v>329308</v>
      </c>
      <c r="AS60" s="77">
        <v>322509</v>
      </c>
      <c r="AT60" s="77">
        <v>325884</v>
      </c>
      <c r="AU60" s="77">
        <v>277434</v>
      </c>
      <c r="AV60" s="77">
        <v>259626</v>
      </c>
      <c r="AW60" s="77">
        <v>229889</v>
      </c>
      <c r="AX60" s="77">
        <v>203015</v>
      </c>
      <c r="AY60" s="77">
        <v>169232</v>
      </c>
      <c r="AZ60" s="77">
        <v>154773</v>
      </c>
      <c r="BA60" s="77">
        <v>178509</v>
      </c>
      <c r="BB60" s="77">
        <v>181858</v>
      </c>
      <c r="BC60" s="77">
        <v>179573</v>
      </c>
      <c r="BD60" s="77">
        <v>181881</v>
      </c>
      <c r="BE60" s="77">
        <v>181504</v>
      </c>
      <c r="BF60" s="77">
        <v>173907</v>
      </c>
      <c r="BG60" s="77">
        <v>165317</v>
      </c>
      <c r="BH60" s="77">
        <v>162838</v>
      </c>
      <c r="BI60" s="77">
        <v>155397</v>
      </c>
      <c r="BJ60" s="77">
        <v>154357</v>
      </c>
      <c r="BK60" s="77">
        <v>150521</v>
      </c>
      <c r="BL60" s="77">
        <v>147077</v>
      </c>
      <c r="BM60" s="77">
        <v>146815</v>
      </c>
      <c r="BN60" s="77">
        <v>151102</v>
      </c>
      <c r="BO60" s="77">
        <v>151722</v>
      </c>
      <c r="BP60" s="77">
        <v>146064</v>
      </c>
      <c r="BQ60" s="77">
        <v>141786</v>
      </c>
      <c r="BR60" s="77">
        <v>135141</v>
      </c>
      <c r="BS60" s="77">
        <v>130186</v>
      </c>
      <c r="BT60" s="77">
        <v>121255</v>
      </c>
      <c r="BU60" s="77">
        <v>108754</v>
      </c>
      <c r="BV60" s="77">
        <v>98844</v>
      </c>
      <c r="BW60" s="77">
        <v>97019</v>
      </c>
      <c r="BX60" s="77">
        <v>92336</v>
      </c>
      <c r="BY60" s="77">
        <v>78546</v>
      </c>
      <c r="BZ60" s="77">
        <v>68956</v>
      </c>
      <c r="CA60" s="77">
        <v>63209</v>
      </c>
      <c r="CB60" s="77">
        <v>58228</v>
      </c>
      <c r="CC60" s="77">
        <v>50260</v>
      </c>
      <c r="CD60" s="77">
        <v>46648</v>
      </c>
      <c r="CE60" s="77">
        <v>44137</v>
      </c>
      <c r="CF60" s="77">
        <v>39743</v>
      </c>
      <c r="CG60" s="77">
        <v>37693</v>
      </c>
      <c r="CH60" s="77">
        <v>27825</v>
      </c>
      <c r="CI60" s="77">
        <v>23678</v>
      </c>
      <c r="CJ60" s="77">
        <v>19730</v>
      </c>
      <c r="CK60" s="77">
        <v>15890</v>
      </c>
      <c r="CL60" s="77">
        <v>13423</v>
      </c>
      <c r="CM60" s="77">
        <v>10770</v>
      </c>
      <c r="CN60" s="77">
        <v>8833</v>
      </c>
      <c r="CO60" s="77">
        <v>6463</v>
      </c>
      <c r="CP60" s="77">
        <v>5080</v>
      </c>
      <c r="CQ60" s="77">
        <v>4138</v>
      </c>
      <c r="CR60" s="77">
        <v>2842</v>
      </c>
      <c r="CS60" s="77">
        <v>2046</v>
      </c>
      <c r="CT60" s="77">
        <v>1358</v>
      </c>
      <c r="CU60" s="77">
        <v>1010</v>
      </c>
      <c r="CV60" s="77">
        <v>715</v>
      </c>
      <c r="CW60" s="77">
        <v>430</v>
      </c>
      <c r="CX60" s="77">
        <v>312</v>
      </c>
      <c r="CY60" s="77">
        <v>220</v>
      </c>
      <c r="CZ60" s="77">
        <v>124</v>
      </c>
      <c r="DA60" s="77">
        <v>291</v>
      </c>
    </row>
    <row r="61" spans="1:105" s="79" customFormat="1" ht="12">
      <c r="A61" s="122"/>
      <c r="B61" s="80" t="s">
        <v>235</v>
      </c>
      <c r="C61" s="81" t="s">
        <v>236</v>
      </c>
      <c r="D61" s="82">
        <v>10734609</v>
      </c>
      <c r="E61" s="83">
        <v>160372</v>
      </c>
      <c r="F61" s="83">
        <v>167614</v>
      </c>
      <c r="G61" s="83">
        <v>175811</v>
      </c>
      <c r="H61" s="83">
        <v>165506</v>
      </c>
      <c r="I61" s="83">
        <v>179231</v>
      </c>
      <c r="J61" s="83">
        <v>164511</v>
      </c>
      <c r="K61" s="83">
        <v>159227</v>
      </c>
      <c r="L61" s="83">
        <v>175741</v>
      </c>
      <c r="M61" s="83">
        <v>188692</v>
      </c>
      <c r="N61" s="83">
        <v>194100</v>
      </c>
      <c r="O61" s="83">
        <v>205173</v>
      </c>
      <c r="P61" s="83">
        <v>210101</v>
      </c>
      <c r="Q61" s="83">
        <v>207442</v>
      </c>
      <c r="R61" s="83">
        <v>212596</v>
      </c>
      <c r="S61" s="83">
        <v>206702</v>
      </c>
      <c r="T61" s="83">
        <v>197013</v>
      </c>
      <c r="U61" s="83">
        <v>211606</v>
      </c>
      <c r="V61" s="83">
        <v>184079</v>
      </c>
      <c r="W61" s="83">
        <v>181247</v>
      </c>
      <c r="X61" s="83">
        <v>181757</v>
      </c>
      <c r="Y61" s="83">
        <v>182075</v>
      </c>
      <c r="Z61" s="83">
        <v>188058</v>
      </c>
      <c r="AA61" s="83">
        <v>193202</v>
      </c>
      <c r="AB61" s="83">
        <v>194710</v>
      </c>
      <c r="AC61" s="83">
        <v>194836</v>
      </c>
      <c r="AD61" s="83">
        <v>187469</v>
      </c>
      <c r="AE61" s="83">
        <v>200236</v>
      </c>
      <c r="AF61" s="83">
        <v>197501</v>
      </c>
      <c r="AG61" s="83">
        <v>201343</v>
      </c>
      <c r="AH61" s="83">
        <v>203702</v>
      </c>
      <c r="AI61" s="83">
        <v>201478</v>
      </c>
      <c r="AJ61" s="83">
        <v>199586</v>
      </c>
      <c r="AK61" s="83">
        <v>197397</v>
      </c>
      <c r="AL61" s="83">
        <v>195285</v>
      </c>
      <c r="AM61" s="83">
        <v>189740</v>
      </c>
      <c r="AN61" s="83">
        <v>180733</v>
      </c>
      <c r="AO61" s="83">
        <v>187226</v>
      </c>
      <c r="AP61" s="83">
        <v>183069</v>
      </c>
      <c r="AQ61" s="83">
        <v>173662</v>
      </c>
      <c r="AR61" s="83">
        <v>167639</v>
      </c>
      <c r="AS61" s="83">
        <v>164747</v>
      </c>
      <c r="AT61" s="83">
        <v>165884</v>
      </c>
      <c r="AU61" s="83">
        <v>141870</v>
      </c>
      <c r="AV61" s="83">
        <v>132543</v>
      </c>
      <c r="AW61" s="83">
        <v>117532</v>
      </c>
      <c r="AX61" s="83">
        <v>103424</v>
      </c>
      <c r="AY61" s="83">
        <v>86289</v>
      </c>
      <c r="AZ61" s="83">
        <v>78510</v>
      </c>
      <c r="BA61" s="83">
        <v>90935</v>
      </c>
      <c r="BB61" s="83">
        <v>92319</v>
      </c>
      <c r="BC61" s="83">
        <v>90780</v>
      </c>
      <c r="BD61" s="83">
        <v>91993</v>
      </c>
      <c r="BE61" s="83">
        <v>91104</v>
      </c>
      <c r="BF61" s="83">
        <v>86593</v>
      </c>
      <c r="BG61" s="83">
        <v>82713</v>
      </c>
      <c r="BH61" s="83">
        <v>81176</v>
      </c>
      <c r="BI61" s="83">
        <v>77850</v>
      </c>
      <c r="BJ61" s="83">
        <v>77252</v>
      </c>
      <c r="BK61" s="83">
        <v>76475</v>
      </c>
      <c r="BL61" s="83">
        <v>76450</v>
      </c>
      <c r="BM61" s="83">
        <v>78471</v>
      </c>
      <c r="BN61" s="83">
        <v>82956</v>
      </c>
      <c r="BO61" s="83">
        <v>86286</v>
      </c>
      <c r="BP61" s="83">
        <v>83827</v>
      </c>
      <c r="BQ61" s="83">
        <v>82089</v>
      </c>
      <c r="BR61" s="83">
        <v>78616</v>
      </c>
      <c r="BS61" s="83">
        <v>75492</v>
      </c>
      <c r="BT61" s="83">
        <v>71006</v>
      </c>
      <c r="BU61" s="83">
        <v>62151</v>
      </c>
      <c r="BV61" s="83">
        <v>55709</v>
      </c>
      <c r="BW61" s="83">
        <v>54150</v>
      </c>
      <c r="BX61" s="83">
        <v>51090</v>
      </c>
      <c r="BY61" s="83">
        <v>43209</v>
      </c>
      <c r="BZ61" s="83">
        <v>37392</v>
      </c>
      <c r="CA61" s="83">
        <v>33849</v>
      </c>
      <c r="CB61" s="83">
        <v>30562</v>
      </c>
      <c r="CC61" s="83">
        <v>26426</v>
      </c>
      <c r="CD61" s="83">
        <v>23890</v>
      </c>
      <c r="CE61" s="83">
        <v>22415</v>
      </c>
      <c r="CF61" s="83">
        <v>19807</v>
      </c>
      <c r="CG61" s="83">
        <v>19512</v>
      </c>
      <c r="CH61" s="83">
        <v>12519</v>
      </c>
      <c r="CI61" s="83">
        <v>10526</v>
      </c>
      <c r="CJ61" s="83">
        <v>8757</v>
      </c>
      <c r="CK61" s="83">
        <v>6735</v>
      </c>
      <c r="CL61" s="83">
        <v>5778</v>
      </c>
      <c r="CM61" s="83">
        <v>4440</v>
      </c>
      <c r="CN61" s="83">
        <v>3532</v>
      </c>
      <c r="CO61" s="83">
        <v>2605</v>
      </c>
      <c r="CP61" s="83">
        <v>2034</v>
      </c>
      <c r="CQ61" s="83">
        <v>1600</v>
      </c>
      <c r="CR61" s="83">
        <v>1063</v>
      </c>
      <c r="CS61" s="83">
        <v>724</v>
      </c>
      <c r="CT61" s="83">
        <v>459</v>
      </c>
      <c r="CU61" s="83">
        <v>340</v>
      </c>
      <c r="CV61" s="83">
        <v>246</v>
      </c>
      <c r="CW61" s="83">
        <v>152</v>
      </c>
      <c r="CX61" s="83">
        <v>108</v>
      </c>
      <c r="CY61" s="83">
        <v>60</v>
      </c>
      <c r="CZ61" s="83">
        <v>40</v>
      </c>
      <c r="DA61" s="83">
        <v>79</v>
      </c>
    </row>
    <row r="62" spans="1:105" s="79" customFormat="1" ht="12">
      <c r="A62" s="123"/>
      <c r="B62" s="80" t="s">
        <v>237</v>
      </c>
      <c r="C62" s="81" t="s">
        <v>238</v>
      </c>
      <c r="D62" s="82">
        <v>10068013</v>
      </c>
      <c r="E62" s="83">
        <v>147360</v>
      </c>
      <c r="F62" s="83">
        <v>153313</v>
      </c>
      <c r="G62" s="83">
        <v>161298</v>
      </c>
      <c r="H62" s="83">
        <v>153227</v>
      </c>
      <c r="I62" s="83">
        <v>165821</v>
      </c>
      <c r="J62" s="83">
        <v>152380</v>
      </c>
      <c r="K62" s="83">
        <v>148827</v>
      </c>
      <c r="L62" s="83">
        <v>165550</v>
      </c>
      <c r="M62" s="83">
        <v>176723</v>
      </c>
      <c r="N62" s="83">
        <v>182974</v>
      </c>
      <c r="O62" s="83">
        <v>192653</v>
      </c>
      <c r="P62" s="83">
        <v>197614</v>
      </c>
      <c r="Q62" s="83">
        <v>196320</v>
      </c>
      <c r="R62" s="83">
        <v>199772</v>
      </c>
      <c r="S62" s="83">
        <v>194696</v>
      </c>
      <c r="T62" s="83">
        <v>186847</v>
      </c>
      <c r="U62" s="83">
        <v>200941</v>
      </c>
      <c r="V62" s="83">
        <v>175263</v>
      </c>
      <c r="W62" s="83">
        <v>173000</v>
      </c>
      <c r="X62" s="83">
        <v>172825</v>
      </c>
      <c r="Y62" s="83">
        <v>173845</v>
      </c>
      <c r="Z62" s="83">
        <v>179160</v>
      </c>
      <c r="AA62" s="83">
        <v>183740</v>
      </c>
      <c r="AB62" s="83">
        <v>185250</v>
      </c>
      <c r="AC62" s="83">
        <v>184801</v>
      </c>
      <c r="AD62" s="83">
        <v>177779</v>
      </c>
      <c r="AE62" s="83">
        <v>191118</v>
      </c>
      <c r="AF62" s="83">
        <v>188783</v>
      </c>
      <c r="AG62" s="83">
        <v>191628</v>
      </c>
      <c r="AH62" s="83">
        <v>194400</v>
      </c>
      <c r="AI62" s="83">
        <v>192213</v>
      </c>
      <c r="AJ62" s="83">
        <v>190432</v>
      </c>
      <c r="AK62" s="83">
        <v>188502</v>
      </c>
      <c r="AL62" s="83">
        <v>187710</v>
      </c>
      <c r="AM62" s="83">
        <v>182232</v>
      </c>
      <c r="AN62" s="83">
        <v>173827</v>
      </c>
      <c r="AO62" s="83">
        <v>179505</v>
      </c>
      <c r="AP62" s="83">
        <v>175468</v>
      </c>
      <c r="AQ62" s="83">
        <v>166965</v>
      </c>
      <c r="AR62" s="83">
        <v>161669</v>
      </c>
      <c r="AS62" s="83">
        <v>157762</v>
      </c>
      <c r="AT62" s="83">
        <v>160000</v>
      </c>
      <c r="AU62" s="83">
        <v>135564</v>
      </c>
      <c r="AV62" s="83">
        <v>127083</v>
      </c>
      <c r="AW62" s="83">
        <v>112357</v>
      </c>
      <c r="AX62" s="83">
        <v>99591</v>
      </c>
      <c r="AY62" s="83">
        <v>82943</v>
      </c>
      <c r="AZ62" s="83">
        <v>76263</v>
      </c>
      <c r="BA62" s="83">
        <v>87574</v>
      </c>
      <c r="BB62" s="83">
        <v>89539</v>
      </c>
      <c r="BC62" s="83">
        <v>88793</v>
      </c>
      <c r="BD62" s="83">
        <v>89888</v>
      </c>
      <c r="BE62" s="83">
        <v>90400</v>
      </c>
      <c r="BF62" s="83">
        <v>87314</v>
      </c>
      <c r="BG62" s="83">
        <v>82604</v>
      </c>
      <c r="BH62" s="83">
        <v>81662</v>
      </c>
      <c r="BI62" s="83">
        <v>77547</v>
      </c>
      <c r="BJ62" s="83">
        <v>77105</v>
      </c>
      <c r="BK62" s="83">
        <v>74046</v>
      </c>
      <c r="BL62" s="83">
        <v>70627</v>
      </c>
      <c r="BM62" s="83">
        <v>68344</v>
      </c>
      <c r="BN62" s="83">
        <v>68146</v>
      </c>
      <c r="BO62" s="83">
        <v>65436</v>
      </c>
      <c r="BP62" s="83">
        <v>62237</v>
      </c>
      <c r="BQ62" s="83">
        <v>59697</v>
      </c>
      <c r="BR62" s="83">
        <v>56525</v>
      </c>
      <c r="BS62" s="83">
        <v>54694</v>
      </c>
      <c r="BT62" s="83">
        <v>50249</v>
      </c>
      <c r="BU62" s="83">
        <v>46603</v>
      </c>
      <c r="BV62" s="83">
        <v>43135</v>
      </c>
      <c r="BW62" s="83">
        <v>42869</v>
      </c>
      <c r="BX62" s="83">
        <v>41246</v>
      </c>
      <c r="BY62" s="83">
        <v>35337</v>
      </c>
      <c r="BZ62" s="83">
        <v>31564</v>
      </c>
      <c r="CA62" s="83">
        <v>29360</v>
      </c>
      <c r="CB62" s="83">
        <v>27666</v>
      </c>
      <c r="CC62" s="83">
        <v>23834</v>
      </c>
      <c r="CD62" s="83">
        <v>22758</v>
      </c>
      <c r="CE62" s="83">
        <v>21722</v>
      </c>
      <c r="CF62" s="83">
        <v>19936</v>
      </c>
      <c r="CG62" s="83">
        <v>18181</v>
      </c>
      <c r="CH62" s="83">
        <v>15306</v>
      </c>
      <c r="CI62" s="83">
        <v>13152</v>
      </c>
      <c r="CJ62" s="83">
        <v>10973</v>
      </c>
      <c r="CK62" s="83">
        <v>9155</v>
      </c>
      <c r="CL62" s="83">
        <v>7645</v>
      </c>
      <c r="CM62" s="83">
        <v>6330</v>
      </c>
      <c r="CN62" s="83">
        <v>5301</v>
      </c>
      <c r="CO62" s="83">
        <v>3858</v>
      </c>
      <c r="CP62" s="83">
        <v>3046</v>
      </c>
      <c r="CQ62" s="83">
        <v>2538</v>
      </c>
      <c r="CR62" s="83">
        <v>1779</v>
      </c>
      <c r="CS62" s="83">
        <v>1322</v>
      </c>
      <c r="CT62" s="83">
        <v>899</v>
      </c>
      <c r="CU62" s="83">
        <v>670</v>
      </c>
      <c r="CV62" s="83">
        <v>469</v>
      </c>
      <c r="CW62" s="83">
        <v>278</v>
      </c>
      <c r="CX62" s="83">
        <v>204</v>
      </c>
      <c r="CY62" s="83">
        <v>160</v>
      </c>
      <c r="CZ62" s="83">
        <v>84</v>
      </c>
      <c r="DA62" s="83">
        <v>212</v>
      </c>
    </row>
    <row r="63" spans="1:105" s="79" customFormat="1" ht="12">
      <c r="A63" s="121" t="s">
        <v>270</v>
      </c>
      <c r="B63" s="84" t="s">
        <v>233</v>
      </c>
      <c r="C63" s="85" t="s">
        <v>234</v>
      </c>
      <c r="D63" s="76">
        <v>20995416</v>
      </c>
      <c r="E63" s="77">
        <v>307292</v>
      </c>
      <c r="F63" s="77">
        <v>322934</v>
      </c>
      <c r="G63" s="77">
        <v>324533</v>
      </c>
      <c r="H63" s="77">
        <v>339450</v>
      </c>
      <c r="I63" s="77">
        <v>320389</v>
      </c>
      <c r="J63" s="77">
        <v>344652</v>
      </c>
      <c r="K63" s="77">
        <v>313311</v>
      </c>
      <c r="L63" s="77">
        <v>306753</v>
      </c>
      <c r="M63" s="77">
        <v>340314</v>
      </c>
      <c r="N63" s="77">
        <v>364768</v>
      </c>
      <c r="O63" s="77">
        <v>377319</v>
      </c>
      <c r="P63" s="77">
        <v>397672</v>
      </c>
      <c r="Q63" s="77">
        <v>407010</v>
      </c>
      <c r="R63" s="77">
        <v>402787</v>
      </c>
      <c r="S63" s="77">
        <v>410521</v>
      </c>
      <c r="T63" s="77">
        <v>399558</v>
      </c>
      <c r="U63" s="77">
        <v>382393</v>
      </c>
      <c r="V63" s="77">
        <v>411827</v>
      </c>
      <c r="W63" s="78">
        <v>358277</v>
      </c>
      <c r="X63" s="78">
        <v>354135</v>
      </c>
      <c r="Y63" s="78">
        <v>354633</v>
      </c>
      <c r="Z63" s="77">
        <v>355550</v>
      </c>
      <c r="AA63" s="77">
        <v>366617</v>
      </c>
      <c r="AB63" s="77">
        <v>376234</v>
      </c>
      <c r="AC63" s="77">
        <v>378636</v>
      </c>
      <c r="AD63" s="77">
        <v>379040</v>
      </c>
      <c r="AE63" s="77">
        <v>363929</v>
      </c>
      <c r="AF63" s="77">
        <v>390009</v>
      </c>
      <c r="AG63" s="77">
        <v>385492</v>
      </c>
      <c r="AH63" s="77">
        <v>392747</v>
      </c>
      <c r="AI63" s="77">
        <v>396624</v>
      </c>
      <c r="AJ63" s="77">
        <v>392914</v>
      </c>
      <c r="AK63" s="77">
        <v>388780</v>
      </c>
      <c r="AL63" s="77">
        <v>385136</v>
      </c>
      <c r="AM63" s="77">
        <v>382004</v>
      </c>
      <c r="AN63" s="77">
        <v>371152</v>
      </c>
      <c r="AO63" s="77">
        <v>353745</v>
      </c>
      <c r="AP63" s="77">
        <v>365867</v>
      </c>
      <c r="AQ63" s="77">
        <v>358191</v>
      </c>
      <c r="AR63" s="77">
        <v>340146</v>
      </c>
      <c r="AS63" s="77">
        <v>328654</v>
      </c>
      <c r="AT63" s="77">
        <v>322206</v>
      </c>
      <c r="AU63" s="77">
        <v>325432</v>
      </c>
      <c r="AV63" s="77">
        <v>277636</v>
      </c>
      <c r="AW63" s="77">
        <v>258457</v>
      </c>
      <c r="AX63" s="77">
        <v>228036</v>
      </c>
      <c r="AY63" s="77">
        <v>201599</v>
      </c>
      <c r="AZ63" s="77">
        <v>168043</v>
      </c>
      <c r="BA63" s="77">
        <v>153591</v>
      </c>
      <c r="BB63" s="77">
        <v>176676</v>
      </c>
      <c r="BC63" s="77">
        <v>180303</v>
      </c>
      <c r="BD63" s="77">
        <v>177835</v>
      </c>
      <c r="BE63" s="77">
        <v>180454</v>
      </c>
      <c r="BF63" s="77">
        <v>180163</v>
      </c>
      <c r="BG63" s="77">
        <v>172408</v>
      </c>
      <c r="BH63" s="77">
        <v>162756</v>
      </c>
      <c r="BI63" s="77">
        <v>160627</v>
      </c>
      <c r="BJ63" s="77">
        <v>153496</v>
      </c>
      <c r="BK63" s="77">
        <v>152284</v>
      </c>
      <c r="BL63" s="77">
        <v>148938</v>
      </c>
      <c r="BM63" s="77">
        <v>144319</v>
      </c>
      <c r="BN63" s="77">
        <v>144802</v>
      </c>
      <c r="BO63" s="77">
        <v>149142</v>
      </c>
      <c r="BP63" s="77">
        <v>149494</v>
      </c>
      <c r="BQ63" s="77">
        <v>143923</v>
      </c>
      <c r="BR63" s="77">
        <v>139927</v>
      </c>
      <c r="BS63" s="77">
        <v>132325</v>
      </c>
      <c r="BT63" s="77">
        <v>127740</v>
      </c>
      <c r="BU63" s="77">
        <v>118940</v>
      </c>
      <c r="BV63" s="77">
        <v>106053</v>
      </c>
      <c r="BW63" s="77">
        <v>95816</v>
      </c>
      <c r="BX63" s="77">
        <v>93918</v>
      </c>
      <c r="BY63" s="77">
        <v>89201</v>
      </c>
      <c r="BZ63" s="77">
        <v>75756</v>
      </c>
      <c r="CA63" s="77">
        <v>66531</v>
      </c>
      <c r="CB63" s="77">
        <v>59350</v>
      </c>
      <c r="CC63" s="77">
        <v>55383</v>
      </c>
      <c r="CD63" s="77">
        <v>47209</v>
      </c>
      <c r="CE63" s="77">
        <v>43961</v>
      </c>
      <c r="CF63" s="77">
        <v>41200</v>
      </c>
      <c r="CG63" s="77">
        <v>36711</v>
      </c>
      <c r="CH63" s="77">
        <v>35142</v>
      </c>
      <c r="CI63" s="77">
        <v>25316</v>
      </c>
      <c r="CJ63" s="77">
        <v>21104</v>
      </c>
      <c r="CK63" s="77">
        <v>17443</v>
      </c>
      <c r="CL63" s="77">
        <v>13814</v>
      </c>
      <c r="CM63" s="77">
        <v>11475</v>
      </c>
      <c r="CN63" s="77">
        <v>9083</v>
      </c>
      <c r="CO63" s="77">
        <v>7292</v>
      </c>
      <c r="CP63" s="77">
        <v>5425</v>
      </c>
      <c r="CQ63" s="77">
        <v>4152</v>
      </c>
      <c r="CR63" s="77">
        <v>3248</v>
      </c>
      <c r="CS63" s="77">
        <v>2208</v>
      </c>
      <c r="CT63" s="77">
        <v>1587</v>
      </c>
      <c r="CU63" s="77">
        <v>1042</v>
      </c>
      <c r="CV63" s="77">
        <v>818</v>
      </c>
      <c r="CW63" s="77">
        <v>549</v>
      </c>
      <c r="CX63" s="77">
        <v>332</v>
      </c>
      <c r="CY63" s="77">
        <v>208</v>
      </c>
      <c r="CZ63" s="77">
        <v>162</v>
      </c>
      <c r="DA63" s="77">
        <v>380</v>
      </c>
    </row>
    <row r="64" spans="1:105" s="79" customFormat="1" ht="12">
      <c r="A64" s="122"/>
      <c r="B64" s="86" t="s">
        <v>235</v>
      </c>
      <c r="C64" s="87" t="s">
        <v>236</v>
      </c>
      <c r="D64" s="82">
        <v>10824161</v>
      </c>
      <c r="E64" s="83">
        <v>159265</v>
      </c>
      <c r="F64" s="83">
        <v>168047</v>
      </c>
      <c r="G64" s="83">
        <v>169004</v>
      </c>
      <c r="H64" s="83">
        <v>176720</v>
      </c>
      <c r="I64" s="83">
        <v>165957</v>
      </c>
      <c r="J64" s="83">
        <v>178768</v>
      </c>
      <c r="K64" s="83">
        <v>162505</v>
      </c>
      <c r="L64" s="83">
        <v>158467</v>
      </c>
      <c r="M64" s="83">
        <v>175046</v>
      </c>
      <c r="N64" s="83">
        <v>188411</v>
      </c>
      <c r="O64" s="83">
        <v>194073</v>
      </c>
      <c r="P64" s="83">
        <v>204814</v>
      </c>
      <c r="Q64" s="83">
        <v>209596</v>
      </c>
      <c r="R64" s="83">
        <v>207401</v>
      </c>
      <c r="S64" s="83">
        <v>211081</v>
      </c>
      <c r="T64" s="83">
        <v>205948</v>
      </c>
      <c r="U64" s="83">
        <v>195984</v>
      </c>
      <c r="V64" s="83">
        <v>211303</v>
      </c>
      <c r="W64" s="83">
        <v>183468</v>
      </c>
      <c r="X64" s="83">
        <v>181094</v>
      </c>
      <c r="Y64" s="83">
        <v>182008</v>
      </c>
      <c r="Z64" s="83">
        <v>181895</v>
      </c>
      <c r="AA64" s="83">
        <v>187952</v>
      </c>
      <c r="AB64" s="83">
        <v>193017</v>
      </c>
      <c r="AC64" s="83">
        <v>194306</v>
      </c>
      <c r="AD64" s="83">
        <v>194514</v>
      </c>
      <c r="AE64" s="83">
        <v>186710</v>
      </c>
      <c r="AF64" s="83">
        <v>199497</v>
      </c>
      <c r="AG64" s="83">
        <v>196639</v>
      </c>
      <c r="AH64" s="83">
        <v>201211</v>
      </c>
      <c r="AI64" s="83">
        <v>203025</v>
      </c>
      <c r="AJ64" s="83">
        <v>201017</v>
      </c>
      <c r="AK64" s="83">
        <v>198730</v>
      </c>
      <c r="AL64" s="83">
        <v>197179</v>
      </c>
      <c r="AM64" s="83">
        <v>194471</v>
      </c>
      <c r="AN64" s="83">
        <v>189356</v>
      </c>
      <c r="AO64" s="83">
        <v>180085</v>
      </c>
      <c r="AP64" s="83">
        <v>186307</v>
      </c>
      <c r="AQ64" s="83">
        <v>182986</v>
      </c>
      <c r="AR64" s="83">
        <v>173492</v>
      </c>
      <c r="AS64" s="83">
        <v>167206</v>
      </c>
      <c r="AT64" s="83">
        <v>164328</v>
      </c>
      <c r="AU64" s="83">
        <v>165395</v>
      </c>
      <c r="AV64" s="83">
        <v>142132</v>
      </c>
      <c r="AW64" s="83">
        <v>131774</v>
      </c>
      <c r="AX64" s="83">
        <v>116198</v>
      </c>
      <c r="AY64" s="83">
        <v>102602</v>
      </c>
      <c r="AZ64" s="83">
        <v>85413</v>
      </c>
      <c r="BA64" s="83">
        <v>77938</v>
      </c>
      <c r="BB64" s="83">
        <v>89726</v>
      </c>
      <c r="BC64" s="83">
        <v>91334</v>
      </c>
      <c r="BD64" s="83">
        <v>89441</v>
      </c>
      <c r="BE64" s="83">
        <v>91147</v>
      </c>
      <c r="BF64" s="83">
        <v>90154</v>
      </c>
      <c r="BG64" s="83">
        <v>85511</v>
      </c>
      <c r="BH64" s="83">
        <v>81251</v>
      </c>
      <c r="BI64" s="83">
        <v>79804</v>
      </c>
      <c r="BJ64" s="83">
        <v>76703</v>
      </c>
      <c r="BK64" s="83">
        <v>75970</v>
      </c>
      <c r="BL64" s="83">
        <v>75429</v>
      </c>
      <c r="BM64" s="83">
        <v>74944</v>
      </c>
      <c r="BN64" s="83">
        <v>77331</v>
      </c>
      <c r="BO64" s="83">
        <v>81894</v>
      </c>
      <c r="BP64" s="83">
        <v>84826</v>
      </c>
      <c r="BQ64" s="83">
        <v>82481</v>
      </c>
      <c r="BR64" s="83">
        <v>80762</v>
      </c>
      <c r="BS64" s="83">
        <v>77015</v>
      </c>
      <c r="BT64" s="83">
        <v>73799</v>
      </c>
      <c r="BU64" s="83">
        <v>69452</v>
      </c>
      <c r="BV64" s="83">
        <v>60484</v>
      </c>
      <c r="BW64" s="83">
        <v>53881</v>
      </c>
      <c r="BX64" s="83">
        <v>52261</v>
      </c>
      <c r="BY64" s="83">
        <v>49188</v>
      </c>
      <c r="BZ64" s="83">
        <v>41380</v>
      </c>
      <c r="CA64" s="83">
        <v>36056</v>
      </c>
      <c r="CB64" s="83">
        <v>31496</v>
      </c>
      <c r="CC64" s="83">
        <v>28836</v>
      </c>
      <c r="CD64" s="83">
        <v>24600</v>
      </c>
      <c r="CE64" s="83">
        <v>22345</v>
      </c>
      <c r="CF64" s="83">
        <v>20834</v>
      </c>
      <c r="CG64" s="83">
        <v>18240</v>
      </c>
      <c r="CH64" s="83">
        <v>17997</v>
      </c>
      <c r="CI64" s="83">
        <v>11334</v>
      </c>
      <c r="CJ64" s="83">
        <v>9325</v>
      </c>
      <c r="CK64" s="83">
        <v>7722</v>
      </c>
      <c r="CL64" s="83">
        <v>5799</v>
      </c>
      <c r="CM64" s="83">
        <v>4894</v>
      </c>
      <c r="CN64" s="83">
        <v>3685</v>
      </c>
      <c r="CO64" s="83">
        <v>2912</v>
      </c>
      <c r="CP64" s="83">
        <v>2162</v>
      </c>
      <c r="CQ64" s="83">
        <v>1624</v>
      </c>
      <c r="CR64" s="83">
        <v>1278</v>
      </c>
      <c r="CS64" s="83">
        <v>808</v>
      </c>
      <c r="CT64" s="83">
        <v>535</v>
      </c>
      <c r="CU64" s="83">
        <v>374</v>
      </c>
      <c r="CV64" s="83">
        <v>268</v>
      </c>
      <c r="CW64" s="83">
        <v>184</v>
      </c>
      <c r="CX64" s="83">
        <v>116</v>
      </c>
      <c r="CY64" s="83">
        <v>67</v>
      </c>
      <c r="CZ64" s="83">
        <v>45</v>
      </c>
      <c r="DA64" s="83">
        <v>122</v>
      </c>
    </row>
    <row r="65" spans="1:105" s="79" customFormat="1" ht="12">
      <c r="A65" s="123"/>
      <c r="B65" s="86" t="s">
        <v>237</v>
      </c>
      <c r="C65" s="87" t="s">
        <v>238</v>
      </c>
      <c r="D65" s="82">
        <v>10171255</v>
      </c>
      <c r="E65" s="83">
        <v>148027</v>
      </c>
      <c r="F65" s="83">
        <v>154887</v>
      </c>
      <c r="G65" s="83">
        <v>155529</v>
      </c>
      <c r="H65" s="83">
        <v>162730</v>
      </c>
      <c r="I65" s="83">
        <v>154432</v>
      </c>
      <c r="J65" s="83">
        <v>165884</v>
      </c>
      <c r="K65" s="83">
        <v>150806</v>
      </c>
      <c r="L65" s="83">
        <v>148286</v>
      </c>
      <c r="M65" s="83">
        <v>165268</v>
      </c>
      <c r="N65" s="83">
        <v>176357</v>
      </c>
      <c r="O65" s="83">
        <v>183246</v>
      </c>
      <c r="P65" s="83">
        <v>192858</v>
      </c>
      <c r="Q65" s="83">
        <v>197414</v>
      </c>
      <c r="R65" s="83">
        <v>195386</v>
      </c>
      <c r="S65" s="83">
        <v>199440</v>
      </c>
      <c r="T65" s="83">
        <v>193610</v>
      </c>
      <c r="U65" s="83">
        <v>186409</v>
      </c>
      <c r="V65" s="83">
        <v>200524</v>
      </c>
      <c r="W65" s="83">
        <v>174809</v>
      </c>
      <c r="X65" s="83">
        <v>173041</v>
      </c>
      <c r="Y65" s="83">
        <v>172625</v>
      </c>
      <c r="Z65" s="83">
        <v>173655</v>
      </c>
      <c r="AA65" s="83">
        <v>178665</v>
      </c>
      <c r="AB65" s="83">
        <v>183217</v>
      </c>
      <c r="AC65" s="83">
        <v>184330</v>
      </c>
      <c r="AD65" s="83">
        <v>184526</v>
      </c>
      <c r="AE65" s="83">
        <v>177219</v>
      </c>
      <c r="AF65" s="83">
        <v>190512</v>
      </c>
      <c r="AG65" s="83">
        <v>188853</v>
      </c>
      <c r="AH65" s="83">
        <v>191536</v>
      </c>
      <c r="AI65" s="83">
        <v>193599</v>
      </c>
      <c r="AJ65" s="83">
        <v>191897</v>
      </c>
      <c r="AK65" s="83">
        <v>190050</v>
      </c>
      <c r="AL65" s="83">
        <v>187957</v>
      </c>
      <c r="AM65" s="83">
        <v>187533</v>
      </c>
      <c r="AN65" s="83">
        <v>181796</v>
      </c>
      <c r="AO65" s="83">
        <v>173660</v>
      </c>
      <c r="AP65" s="83">
        <v>179560</v>
      </c>
      <c r="AQ65" s="83">
        <v>175205</v>
      </c>
      <c r="AR65" s="83">
        <v>166654</v>
      </c>
      <c r="AS65" s="83">
        <v>161448</v>
      </c>
      <c r="AT65" s="83">
        <v>157878</v>
      </c>
      <c r="AU65" s="83">
        <v>160037</v>
      </c>
      <c r="AV65" s="83">
        <v>135504</v>
      </c>
      <c r="AW65" s="83">
        <v>126683</v>
      </c>
      <c r="AX65" s="83">
        <v>111838</v>
      </c>
      <c r="AY65" s="83">
        <v>98997</v>
      </c>
      <c r="AZ65" s="83">
        <v>82630</v>
      </c>
      <c r="BA65" s="83">
        <v>75653</v>
      </c>
      <c r="BB65" s="83">
        <v>86950</v>
      </c>
      <c r="BC65" s="83">
        <v>88969</v>
      </c>
      <c r="BD65" s="83">
        <v>88394</v>
      </c>
      <c r="BE65" s="83">
        <v>89307</v>
      </c>
      <c r="BF65" s="83">
        <v>90009</v>
      </c>
      <c r="BG65" s="83">
        <v>86897</v>
      </c>
      <c r="BH65" s="83">
        <v>81505</v>
      </c>
      <c r="BI65" s="83">
        <v>80823</v>
      </c>
      <c r="BJ65" s="83">
        <v>76793</v>
      </c>
      <c r="BK65" s="83">
        <v>76314</v>
      </c>
      <c r="BL65" s="83">
        <v>73509</v>
      </c>
      <c r="BM65" s="83">
        <v>69375</v>
      </c>
      <c r="BN65" s="83">
        <v>67471</v>
      </c>
      <c r="BO65" s="83">
        <v>67248</v>
      </c>
      <c r="BP65" s="83">
        <v>64668</v>
      </c>
      <c r="BQ65" s="83">
        <v>61442</v>
      </c>
      <c r="BR65" s="83">
        <v>59165</v>
      </c>
      <c r="BS65" s="83">
        <v>55310</v>
      </c>
      <c r="BT65" s="83">
        <v>53941</v>
      </c>
      <c r="BU65" s="83">
        <v>49488</v>
      </c>
      <c r="BV65" s="83">
        <v>45569</v>
      </c>
      <c r="BW65" s="83">
        <v>41935</v>
      </c>
      <c r="BX65" s="83">
        <v>41657</v>
      </c>
      <c r="BY65" s="83">
        <v>40013</v>
      </c>
      <c r="BZ65" s="83">
        <v>34376</v>
      </c>
      <c r="CA65" s="83">
        <v>30475</v>
      </c>
      <c r="CB65" s="83">
        <v>27854</v>
      </c>
      <c r="CC65" s="83">
        <v>26547</v>
      </c>
      <c r="CD65" s="83">
        <v>22609</v>
      </c>
      <c r="CE65" s="83">
        <v>21616</v>
      </c>
      <c r="CF65" s="83">
        <v>20366</v>
      </c>
      <c r="CG65" s="83">
        <v>18471</v>
      </c>
      <c r="CH65" s="83">
        <v>17145</v>
      </c>
      <c r="CI65" s="83">
        <v>13982</v>
      </c>
      <c r="CJ65" s="83">
        <v>11779</v>
      </c>
      <c r="CK65" s="83">
        <v>9721</v>
      </c>
      <c r="CL65" s="83">
        <v>8015</v>
      </c>
      <c r="CM65" s="83">
        <v>6581</v>
      </c>
      <c r="CN65" s="83">
        <v>5398</v>
      </c>
      <c r="CO65" s="83">
        <v>4380</v>
      </c>
      <c r="CP65" s="83">
        <v>3263</v>
      </c>
      <c r="CQ65" s="83">
        <v>2528</v>
      </c>
      <c r="CR65" s="83">
        <v>1970</v>
      </c>
      <c r="CS65" s="83">
        <v>1400</v>
      </c>
      <c r="CT65" s="83">
        <v>1052</v>
      </c>
      <c r="CU65" s="83">
        <v>668</v>
      </c>
      <c r="CV65" s="83">
        <v>550</v>
      </c>
      <c r="CW65" s="83">
        <v>365</v>
      </c>
      <c r="CX65" s="83">
        <v>216</v>
      </c>
      <c r="CY65" s="83">
        <v>141</v>
      </c>
      <c r="CZ65" s="83">
        <v>117</v>
      </c>
      <c r="DA65" s="83">
        <v>258</v>
      </c>
    </row>
    <row r="66" spans="1:105" s="79" customFormat="1" ht="12">
      <c r="A66" s="121" t="s">
        <v>271</v>
      </c>
      <c r="B66" s="74" t="s">
        <v>233</v>
      </c>
      <c r="C66" s="75" t="s">
        <v>234</v>
      </c>
      <c r="D66" s="76">
        <v>21177874</v>
      </c>
      <c r="E66" s="77">
        <v>293694</v>
      </c>
      <c r="F66" s="77">
        <v>325167</v>
      </c>
      <c r="G66" s="77">
        <v>322918</v>
      </c>
      <c r="H66" s="77">
        <v>322236</v>
      </c>
      <c r="I66" s="77">
        <v>337617</v>
      </c>
      <c r="J66" s="77">
        <v>315498</v>
      </c>
      <c r="K66" s="77">
        <v>343140</v>
      </c>
      <c r="L66" s="77">
        <v>311797</v>
      </c>
      <c r="M66" s="77">
        <v>304578</v>
      </c>
      <c r="N66" s="77">
        <v>340521</v>
      </c>
      <c r="O66" s="77">
        <v>365487</v>
      </c>
      <c r="P66" s="77">
        <v>377022</v>
      </c>
      <c r="Q66" s="77">
        <v>397886</v>
      </c>
      <c r="R66" s="77">
        <v>408447</v>
      </c>
      <c r="S66" s="77">
        <v>403573</v>
      </c>
      <c r="T66" s="77">
        <v>412603</v>
      </c>
      <c r="U66" s="77">
        <v>400498</v>
      </c>
      <c r="V66" s="77">
        <v>382081</v>
      </c>
      <c r="W66" s="78">
        <v>414644</v>
      </c>
      <c r="X66" s="78">
        <v>358797</v>
      </c>
      <c r="Y66" s="78">
        <v>353349</v>
      </c>
      <c r="Z66" s="77">
        <v>353167</v>
      </c>
      <c r="AA66" s="77">
        <v>353556</v>
      </c>
      <c r="AB66" s="77">
        <v>365188</v>
      </c>
      <c r="AC66" s="77">
        <v>375461</v>
      </c>
      <c r="AD66" s="77">
        <v>378466</v>
      </c>
      <c r="AE66" s="77">
        <v>377724</v>
      </c>
      <c r="AF66" s="77">
        <v>361886</v>
      </c>
      <c r="AG66" s="77">
        <v>388982</v>
      </c>
      <c r="AH66" s="77">
        <v>385229</v>
      </c>
      <c r="AI66" s="77">
        <v>392186</v>
      </c>
      <c r="AJ66" s="77">
        <v>397922</v>
      </c>
      <c r="AK66" s="77">
        <v>393841</v>
      </c>
      <c r="AL66" s="77">
        <v>389568</v>
      </c>
      <c r="AM66" s="77">
        <v>386132</v>
      </c>
      <c r="AN66" s="77">
        <v>383545</v>
      </c>
      <c r="AO66" s="77">
        <v>371852</v>
      </c>
      <c r="AP66" s="77">
        <v>353876</v>
      </c>
      <c r="AQ66" s="77">
        <v>366633</v>
      </c>
      <c r="AR66" s="77">
        <v>358674</v>
      </c>
      <c r="AS66" s="77">
        <v>340163</v>
      </c>
      <c r="AT66" s="77">
        <v>328509</v>
      </c>
      <c r="AU66" s="77">
        <v>322572</v>
      </c>
      <c r="AV66" s="77">
        <v>326719</v>
      </c>
      <c r="AW66" s="77">
        <v>276509</v>
      </c>
      <c r="AX66" s="77">
        <v>257774</v>
      </c>
      <c r="AY66" s="77">
        <v>227397</v>
      </c>
      <c r="AZ66" s="77">
        <v>200823</v>
      </c>
      <c r="BA66" s="77">
        <v>165413</v>
      </c>
      <c r="BB66" s="77">
        <v>149336</v>
      </c>
      <c r="BC66" s="77">
        <v>174267</v>
      </c>
      <c r="BD66" s="77">
        <v>177763</v>
      </c>
      <c r="BE66" s="77">
        <v>175591</v>
      </c>
      <c r="BF66" s="77">
        <v>177958</v>
      </c>
      <c r="BG66" s="77">
        <v>178108</v>
      </c>
      <c r="BH66" s="77">
        <v>169756</v>
      </c>
      <c r="BI66" s="77">
        <v>160155</v>
      </c>
      <c r="BJ66" s="77">
        <v>158718</v>
      </c>
      <c r="BK66" s="77">
        <v>150656</v>
      </c>
      <c r="BL66" s="77">
        <v>149872</v>
      </c>
      <c r="BM66" s="77">
        <v>145816</v>
      </c>
      <c r="BN66" s="77">
        <v>141473</v>
      </c>
      <c r="BO66" s="77">
        <v>142099</v>
      </c>
      <c r="BP66" s="77">
        <v>145932</v>
      </c>
      <c r="BQ66" s="77">
        <v>146698</v>
      </c>
      <c r="BR66" s="77">
        <v>141183</v>
      </c>
      <c r="BS66" s="77">
        <v>136593</v>
      </c>
      <c r="BT66" s="77">
        <v>129303</v>
      </c>
      <c r="BU66" s="77">
        <v>124483</v>
      </c>
      <c r="BV66" s="77">
        <v>115576</v>
      </c>
      <c r="BW66" s="77">
        <v>102449</v>
      </c>
      <c r="BX66" s="77">
        <v>92684</v>
      </c>
      <c r="BY66" s="77">
        <v>90720</v>
      </c>
      <c r="BZ66" s="77">
        <v>86220</v>
      </c>
      <c r="CA66" s="77">
        <v>72435</v>
      </c>
      <c r="CB66" s="77">
        <v>62720</v>
      </c>
      <c r="CC66" s="77">
        <v>56308</v>
      </c>
      <c r="CD66" s="77">
        <v>52339</v>
      </c>
      <c r="CE66" s="77">
        <v>44090</v>
      </c>
      <c r="CF66" s="77">
        <v>40584</v>
      </c>
      <c r="CG66" s="77">
        <v>38022</v>
      </c>
      <c r="CH66" s="77">
        <v>33850</v>
      </c>
      <c r="CI66" s="77">
        <v>31938</v>
      </c>
      <c r="CJ66" s="77">
        <v>23166</v>
      </c>
      <c r="CK66" s="77">
        <v>19262</v>
      </c>
      <c r="CL66" s="77">
        <v>15527</v>
      </c>
      <c r="CM66" s="77">
        <v>12248</v>
      </c>
      <c r="CN66" s="77">
        <v>10059</v>
      </c>
      <c r="CO66" s="77">
        <v>7783</v>
      </c>
      <c r="CP66" s="77">
        <v>6173</v>
      </c>
      <c r="CQ66" s="77">
        <v>4570</v>
      </c>
      <c r="CR66" s="77">
        <v>3407</v>
      </c>
      <c r="CS66" s="77">
        <v>2650</v>
      </c>
      <c r="CT66" s="77">
        <v>1820</v>
      </c>
      <c r="CU66" s="77">
        <v>1333</v>
      </c>
      <c r="CV66" s="77">
        <v>864</v>
      </c>
      <c r="CW66" s="77">
        <v>645</v>
      </c>
      <c r="CX66" s="77">
        <v>419</v>
      </c>
      <c r="CY66" s="77">
        <v>259</v>
      </c>
      <c r="CZ66" s="77">
        <v>177</v>
      </c>
      <c r="DA66" s="77">
        <v>497</v>
      </c>
    </row>
    <row r="67" spans="1:105" s="79" customFormat="1" ht="12">
      <c r="A67" s="122"/>
      <c r="B67" s="80" t="s">
        <v>235</v>
      </c>
      <c r="C67" s="81" t="s">
        <v>236</v>
      </c>
      <c r="D67" s="82">
        <v>10907032</v>
      </c>
      <c r="E67" s="83">
        <v>153609</v>
      </c>
      <c r="F67" s="83">
        <v>168752</v>
      </c>
      <c r="G67" s="83">
        <v>168546</v>
      </c>
      <c r="H67" s="83">
        <v>168596</v>
      </c>
      <c r="I67" s="83">
        <v>176509</v>
      </c>
      <c r="J67" s="83">
        <v>164235</v>
      </c>
      <c r="K67" s="83">
        <v>178378</v>
      </c>
      <c r="L67" s="83">
        <v>161778</v>
      </c>
      <c r="M67" s="83">
        <v>157153</v>
      </c>
      <c r="N67" s="83">
        <v>175551</v>
      </c>
      <c r="O67" s="83">
        <v>188866</v>
      </c>
      <c r="P67" s="83">
        <v>194078</v>
      </c>
      <c r="Q67" s="83">
        <v>205296</v>
      </c>
      <c r="R67" s="83">
        <v>210803</v>
      </c>
      <c r="S67" s="83">
        <v>207591</v>
      </c>
      <c r="T67" s="83">
        <v>212743</v>
      </c>
      <c r="U67" s="83">
        <v>206471</v>
      </c>
      <c r="V67" s="83">
        <v>195743</v>
      </c>
      <c r="W67" s="83">
        <v>212781</v>
      </c>
      <c r="X67" s="83">
        <v>183565</v>
      </c>
      <c r="Y67" s="83">
        <v>181034</v>
      </c>
      <c r="Z67" s="83">
        <v>181471</v>
      </c>
      <c r="AA67" s="83">
        <v>180705</v>
      </c>
      <c r="AB67" s="83">
        <v>186920</v>
      </c>
      <c r="AC67" s="83">
        <v>192547</v>
      </c>
      <c r="AD67" s="83">
        <v>193686</v>
      </c>
      <c r="AE67" s="83">
        <v>193416</v>
      </c>
      <c r="AF67" s="83">
        <v>185448</v>
      </c>
      <c r="AG67" s="83">
        <v>198711</v>
      </c>
      <c r="AH67" s="83">
        <v>196251</v>
      </c>
      <c r="AI67" s="83">
        <v>200352</v>
      </c>
      <c r="AJ67" s="83">
        <v>202801</v>
      </c>
      <c r="AK67" s="83">
        <v>201055</v>
      </c>
      <c r="AL67" s="83">
        <v>198563</v>
      </c>
      <c r="AM67" s="83">
        <v>197013</v>
      </c>
      <c r="AN67" s="83">
        <v>194976</v>
      </c>
      <c r="AO67" s="83">
        <v>189007</v>
      </c>
      <c r="AP67" s="83">
        <v>179659</v>
      </c>
      <c r="AQ67" s="83">
        <v>186512</v>
      </c>
      <c r="AR67" s="83">
        <v>182752</v>
      </c>
      <c r="AS67" s="83">
        <v>172890</v>
      </c>
      <c r="AT67" s="83">
        <v>166919</v>
      </c>
      <c r="AU67" s="83">
        <v>164191</v>
      </c>
      <c r="AV67" s="83">
        <v>165483</v>
      </c>
      <c r="AW67" s="83">
        <v>140934</v>
      </c>
      <c r="AX67" s="83">
        <v>131115</v>
      </c>
      <c r="AY67" s="83">
        <v>115598</v>
      </c>
      <c r="AZ67" s="83">
        <v>101961</v>
      </c>
      <c r="BA67" s="83">
        <v>83983</v>
      </c>
      <c r="BB67" s="83">
        <v>75451</v>
      </c>
      <c r="BC67" s="83">
        <v>88119</v>
      </c>
      <c r="BD67" s="83">
        <v>89758</v>
      </c>
      <c r="BE67" s="83">
        <v>88256</v>
      </c>
      <c r="BF67" s="83">
        <v>89426</v>
      </c>
      <c r="BG67" s="83">
        <v>88904</v>
      </c>
      <c r="BH67" s="83">
        <v>83843</v>
      </c>
      <c r="BI67" s="83">
        <v>79438</v>
      </c>
      <c r="BJ67" s="83">
        <v>78466</v>
      </c>
      <c r="BK67" s="83">
        <v>74696</v>
      </c>
      <c r="BL67" s="83">
        <v>74336</v>
      </c>
      <c r="BM67" s="83">
        <v>73499</v>
      </c>
      <c r="BN67" s="83">
        <v>73131</v>
      </c>
      <c r="BO67" s="83">
        <v>75517</v>
      </c>
      <c r="BP67" s="83">
        <v>79995</v>
      </c>
      <c r="BQ67" s="83">
        <v>83147</v>
      </c>
      <c r="BR67" s="83">
        <v>80729</v>
      </c>
      <c r="BS67" s="83">
        <v>78918</v>
      </c>
      <c r="BT67" s="83">
        <v>75180</v>
      </c>
      <c r="BU67" s="83">
        <v>72002</v>
      </c>
      <c r="BV67" s="83">
        <v>67529</v>
      </c>
      <c r="BW67" s="83">
        <v>58350</v>
      </c>
      <c r="BX67" s="83">
        <v>52072</v>
      </c>
      <c r="BY67" s="83">
        <v>50335</v>
      </c>
      <c r="BZ67" s="83">
        <v>47417</v>
      </c>
      <c r="CA67" s="83">
        <v>39415</v>
      </c>
      <c r="CB67" s="83">
        <v>34025</v>
      </c>
      <c r="CC67" s="83">
        <v>29814</v>
      </c>
      <c r="CD67" s="83">
        <v>27048</v>
      </c>
      <c r="CE67" s="83">
        <v>22814</v>
      </c>
      <c r="CF67" s="83">
        <v>20493</v>
      </c>
      <c r="CG67" s="83">
        <v>19024</v>
      </c>
      <c r="CH67" s="83">
        <v>16619</v>
      </c>
      <c r="CI67" s="83">
        <v>16234</v>
      </c>
      <c r="CJ67" s="83">
        <v>10141</v>
      </c>
      <c r="CK67" s="83">
        <v>8315</v>
      </c>
      <c r="CL67" s="83">
        <v>6672</v>
      </c>
      <c r="CM67" s="83">
        <v>5053</v>
      </c>
      <c r="CN67" s="83">
        <v>4189</v>
      </c>
      <c r="CO67" s="83">
        <v>3095</v>
      </c>
      <c r="CP67" s="83">
        <v>2400</v>
      </c>
      <c r="CQ67" s="83">
        <v>1770</v>
      </c>
      <c r="CR67" s="83">
        <v>1308</v>
      </c>
      <c r="CS67" s="83">
        <v>1010</v>
      </c>
      <c r="CT67" s="83">
        <v>659</v>
      </c>
      <c r="CU67" s="83">
        <v>451</v>
      </c>
      <c r="CV67" s="83">
        <v>290</v>
      </c>
      <c r="CW67" s="83">
        <v>223</v>
      </c>
      <c r="CX67" s="83">
        <v>144</v>
      </c>
      <c r="CY67" s="83">
        <v>94</v>
      </c>
      <c r="CZ67" s="83">
        <v>57</v>
      </c>
      <c r="DA67" s="83">
        <v>164</v>
      </c>
    </row>
    <row r="68" spans="1:105" s="79" customFormat="1" ht="12">
      <c r="A68" s="123"/>
      <c r="B68" s="80" t="s">
        <v>237</v>
      </c>
      <c r="C68" s="81" t="s">
        <v>238</v>
      </c>
      <c r="D68" s="82">
        <v>10270842</v>
      </c>
      <c r="E68" s="83">
        <v>140085</v>
      </c>
      <c r="F68" s="83">
        <v>156415</v>
      </c>
      <c r="G68" s="83">
        <v>154372</v>
      </c>
      <c r="H68" s="83">
        <v>153640</v>
      </c>
      <c r="I68" s="83">
        <v>161108</v>
      </c>
      <c r="J68" s="83">
        <v>151263</v>
      </c>
      <c r="K68" s="83">
        <v>164762</v>
      </c>
      <c r="L68" s="83">
        <v>150019</v>
      </c>
      <c r="M68" s="83">
        <v>147425</v>
      </c>
      <c r="N68" s="83">
        <v>164970</v>
      </c>
      <c r="O68" s="83">
        <v>176621</v>
      </c>
      <c r="P68" s="83">
        <v>182944</v>
      </c>
      <c r="Q68" s="83">
        <v>192590</v>
      </c>
      <c r="R68" s="83">
        <v>197644</v>
      </c>
      <c r="S68" s="83">
        <v>195982</v>
      </c>
      <c r="T68" s="83">
        <v>199860</v>
      </c>
      <c r="U68" s="83">
        <v>194027</v>
      </c>
      <c r="V68" s="83">
        <v>186338</v>
      </c>
      <c r="W68" s="83">
        <v>201863</v>
      </c>
      <c r="X68" s="83">
        <v>175232</v>
      </c>
      <c r="Y68" s="83">
        <v>172315</v>
      </c>
      <c r="Z68" s="83">
        <v>171696</v>
      </c>
      <c r="AA68" s="83">
        <v>172851</v>
      </c>
      <c r="AB68" s="83">
        <v>178268</v>
      </c>
      <c r="AC68" s="83">
        <v>182914</v>
      </c>
      <c r="AD68" s="83">
        <v>184780</v>
      </c>
      <c r="AE68" s="83">
        <v>184308</v>
      </c>
      <c r="AF68" s="83">
        <v>176438</v>
      </c>
      <c r="AG68" s="83">
        <v>190271</v>
      </c>
      <c r="AH68" s="83">
        <v>188978</v>
      </c>
      <c r="AI68" s="83">
        <v>191834</v>
      </c>
      <c r="AJ68" s="83">
        <v>195121</v>
      </c>
      <c r="AK68" s="83">
        <v>192786</v>
      </c>
      <c r="AL68" s="83">
        <v>191005</v>
      </c>
      <c r="AM68" s="83">
        <v>189119</v>
      </c>
      <c r="AN68" s="83">
        <v>188569</v>
      </c>
      <c r="AO68" s="83">
        <v>182845</v>
      </c>
      <c r="AP68" s="83">
        <v>174217</v>
      </c>
      <c r="AQ68" s="83">
        <v>180121</v>
      </c>
      <c r="AR68" s="83">
        <v>175922</v>
      </c>
      <c r="AS68" s="83">
        <v>167273</v>
      </c>
      <c r="AT68" s="83">
        <v>161590</v>
      </c>
      <c r="AU68" s="83">
        <v>158381</v>
      </c>
      <c r="AV68" s="83">
        <v>161236</v>
      </c>
      <c r="AW68" s="83">
        <v>135575</v>
      </c>
      <c r="AX68" s="83">
        <v>126659</v>
      </c>
      <c r="AY68" s="83">
        <v>111799</v>
      </c>
      <c r="AZ68" s="83">
        <v>98862</v>
      </c>
      <c r="BA68" s="83">
        <v>81430</v>
      </c>
      <c r="BB68" s="83">
        <v>73885</v>
      </c>
      <c r="BC68" s="83">
        <v>86148</v>
      </c>
      <c r="BD68" s="83">
        <v>88005</v>
      </c>
      <c r="BE68" s="83">
        <v>87335</v>
      </c>
      <c r="BF68" s="83">
        <v>88532</v>
      </c>
      <c r="BG68" s="83">
        <v>89204</v>
      </c>
      <c r="BH68" s="83">
        <v>85913</v>
      </c>
      <c r="BI68" s="83">
        <v>80717</v>
      </c>
      <c r="BJ68" s="83">
        <v>80252</v>
      </c>
      <c r="BK68" s="83">
        <v>75960</v>
      </c>
      <c r="BL68" s="83">
        <v>75536</v>
      </c>
      <c r="BM68" s="83">
        <v>72317</v>
      </c>
      <c r="BN68" s="83">
        <v>68342</v>
      </c>
      <c r="BO68" s="83">
        <v>66582</v>
      </c>
      <c r="BP68" s="83">
        <v>65937</v>
      </c>
      <c r="BQ68" s="83">
        <v>63551</v>
      </c>
      <c r="BR68" s="83">
        <v>60454</v>
      </c>
      <c r="BS68" s="83">
        <v>57675</v>
      </c>
      <c r="BT68" s="83">
        <v>54123</v>
      </c>
      <c r="BU68" s="83">
        <v>52481</v>
      </c>
      <c r="BV68" s="83">
        <v>48047</v>
      </c>
      <c r="BW68" s="83">
        <v>44099</v>
      </c>
      <c r="BX68" s="83">
        <v>40612</v>
      </c>
      <c r="BY68" s="83">
        <v>40385</v>
      </c>
      <c r="BZ68" s="83">
        <v>38803</v>
      </c>
      <c r="CA68" s="83">
        <v>33020</v>
      </c>
      <c r="CB68" s="83">
        <v>28695</v>
      </c>
      <c r="CC68" s="83">
        <v>26494</v>
      </c>
      <c r="CD68" s="83">
        <v>25291</v>
      </c>
      <c r="CE68" s="83">
        <v>21276</v>
      </c>
      <c r="CF68" s="83">
        <v>20091</v>
      </c>
      <c r="CG68" s="83">
        <v>18998</v>
      </c>
      <c r="CH68" s="83">
        <v>17231</v>
      </c>
      <c r="CI68" s="83">
        <v>15704</v>
      </c>
      <c r="CJ68" s="83">
        <v>13025</v>
      </c>
      <c r="CK68" s="83">
        <v>10947</v>
      </c>
      <c r="CL68" s="83">
        <v>8855</v>
      </c>
      <c r="CM68" s="83">
        <v>7195</v>
      </c>
      <c r="CN68" s="83">
        <v>5870</v>
      </c>
      <c r="CO68" s="83">
        <v>4688</v>
      </c>
      <c r="CP68" s="83">
        <v>3773</v>
      </c>
      <c r="CQ68" s="83">
        <v>2800</v>
      </c>
      <c r="CR68" s="83">
        <v>2099</v>
      </c>
      <c r="CS68" s="83">
        <v>1640</v>
      </c>
      <c r="CT68" s="83">
        <v>1161</v>
      </c>
      <c r="CU68" s="83">
        <v>882</v>
      </c>
      <c r="CV68" s="83">
        <v>574</v>
      </c>
      <c r="CW68" s="83">
        <v>422</v>
      </c>
      <c r="CX68" s="83">
        <v>275</v>
      </c>
      <c r="CY68" s="83">
        <v>165</v>
      </c>
      <c r="CZ68" s="83">
        <v>120</v>
      </c>
      <c r="DA68" s="83">
        <v>333</v>
      </c>
    </row>
    <row r="69" spans="1:105" s="79" customFormat="1" ht="12">
      <c r="A69" s="121" t="s">
        <v>272</v>
      </c>
      <c r="B69" s="74" t="s">
        <v>233</v>
      </c>
      <c r="C69" s="75" t="s">
        <v>234</v>
      </c>
      <c r="D69" s="76">
        <v>21357431</v>
      </c>
      <c r="E69" s="77">
        <v>303078</v>
      </c>
      <c r="F69" s="77">
        <v>320705</v>
      </c>
      <c r="G69" s="77">
        <v>325705</v>
      </c>
      <c r="H69" s="77">
        <v>321177</v>
      </c>
      <c r="I69" s="77">
        <v>319820</v>
      </c>
      <c r="J69" s="77">
        <v>335718</v>
      </c>
      <c r="K69" s="77">
        <v>311697</v>
      </c>
      <c r="L69" s="77">
        <v>341408</v>
      </c>
      <c r="M69" s="77">
        <v>309719</v>
      </c>
      <c r="N69" s="77">
        <v>302817</v>
      </c>
      <c r="O69" s="77">
        <v>339498</v>
      </c>
      <c r="P69" s="77">
        <v>364573</v>
      </c>
      <c r="Q69" s="77">
        <v>376476</v>
      </c>
      <c r="R69" s="77">
        <v>396485</v>
      </c>
      <c r="S69" s="77">
        <v>407207</v>
      </c>
      <c r="T69" s="77">
        <v>402844</v>
      </c>
      <c r="U69" s="77">
        <v>411221</v>
      </c>
      <c r="V69" s="77">
        <v>399826</v>
      </c>
      <c r="W69" s="78">
        <v>381098</v>
      </c>
      <c r="X69" s="78">
        <v>413346</v>
      </c>
      <c r="Y69" s="78">
        <v>357468</v>
      </c>
      <c r="Z69" s="77">
        <v>352513</v>
      </c>
      <c r="AA69" s="77">
        <v>352469</v>
      </c>
      <c r="AB69" s="77">
        <v>352828</v>
      </c>
      <c r="AC69" s="77">
        <v>364293</v>
      </c>
      <c r="AD69" s="77">
        <v>375352</v>
      </c>
      <c r="AE69" s="77">
        <v>377604</v>
      </c>
      <c r="AF69" s="77">
        <v>377434</v>
      </c>
      <c r="AG69" s="77">
        <v>361639</v>
      </c>
      <c r="AH69" s="77">
        <v>388986</v>
      </c>
      <c r="AI69" s="77">
        <v>384949</v>
      </c>
      <c r="AJ69" s="77">
        <v>392295</v>
      </c>
      <c r="AK69" s="77">
        <v>398310</v>
      </c>
      <c r="AL69" s="77">
        <v>393583</v>
      </c>
      <c r="AM69" s="77">
        <v>389240</v>
      </c>
      <c r="AN69" s="77">
        <v>385486</v>
      </c>
      <c r="AO69" s="77">
        <v>382666</v>
      </c>
      <c r="AP69" s="77">
        <v>371417</v>
      </c>
      <c r="AQ69" s="77">
        <v>352898</v>
      </c>
      <c r="AR69" s="77">
        <v>365913</v>
      </c>
      <c r="AS69" s="77">
        <v>357419</v>
      </c>
      <c r="AT69" s="77">
        <v>339218</v>
      </c>
      <c r="AU69" s="77">
        <v>327192</v>
      </c>
      <c r="AV69" s="77">
        <v>321199</v>
      </c>
      <c r="AW69" s="77">
        <v>325210</v>
      </c>
      <c r="AX69" s="77">
        <v>274685</v>
      </c>
      <c r="AY69" s="77">
        <v>256395</v>
      </c>
      <c r="AZ69" s="77">
        <v>226063</v>
      </c>
      <c r="BA69" s="77">
        <v>199543</v>
      </c>
      <c r="BB69" s="77">
        <v>163921</v>
      </c>
      <c r="BC69" s="77">
        <v>148235</v>
      </c>
      <c r="BD69" s="77">
        <v>172619</v>
      </c>
      <c r="BE69" s="77">
        <v>176731</v>
      </c>
      <c r="BF69" s="77">
        <v>174236</v>
      </c>
      <c r="BG69" s="77">
        <v>176543</v>
      </c>
      <c r="BH69" s="77">
        <v>176697</v>
      </c>
      <c r="BI69" s="77">
        <v>168270</v>
      </c>
      <c r="BJ69" s="77">
        <v>158912</v>
      </c>
      <c r="BK69" s="77">
        <v>157096</v>
      </c>
      <c r="BL69" s="77">
        <v>149216</v>
      </c>
      <c r="BM69" s="77">
        <v>148020</v>
      </c>
      <c r="BN69" s="77">
        <v>144210</v>
      </c>
      <c r="BO69" s="77">
        <v>139298</v>
      </c>
      <c r="BP69" s="77">
        <v>139972</v>
      </c>
      <c r="BQ69" s="77">
        <v>143716</v>
      </c>
      <c r="BR69" s="77">
        <v>144154</v>
      </c>
      <c r="BS69" s="77">
        <v>138352</v>
      </c>
      <c r="BT69" s="77">
        <v>133727</v>
      </c>
      <c r="BU69" s="77">
        <v>126336</v>
      </c>
      <c r="BV69" s="77">
        <v>121105</v>
      </c>
      <c r="BW69" s="77">
        <v>112204</v>
      </c>
      <c r="BX69" s="77">
        <v>99165</v>
      </c>
      <c r="BY69" s="77">
        <v>89359</v>
      </c>
      <c r="BZ69" s="77">
        <v>87186</v>
      </c>
      <c r="CA69" s="77">
        <v>82212</v>
      </c>
      <c r="CB69" s="77">
        <v>68707</v>
      </c>
      <c r="CC69" s="77">
        <v>59430</v>
      </c>
      <c r="CD69" s="77">
        <v>52904</v>
      </c>
      <c r="CE69" s="77">
        <v>48769</v>
      </c>
      <c r="CF69" s="77">
        <v>41113</v>
      </c>
      <c r="CG69" s="77">
        <v>37328</v>
      </c>
      <c r="CH69" s="77">
        <v>35017</v>
      </c>
      <c r="CI69" s="77">
        <v>30727</v>
      </c>
      <c r="CJ69" s="77">
        <v>28824</v>
      </c>
      <c r="CK69" s="77">
        <v>20679</v>
      </c>
      <c r="CL69" s="77">
        <v>16745</v>
      </c>
      <c r="CM69" s="77">
        <v>13498</v>
      </c>
      <c r="CN69" s="77">
        <v>10408</v>
      </c>
      <c r="CO69" s="77">
        <v>8519</v>
      </c>
      <c r="CP69" s="77">
        <v>6543</v>
      </c>
      <c r="CQ69" s="77">
        <v>5074</v>
      </c>
      <c r="CR69" s="77">
        <v>3667</v>
      </c>
      <c r="CS69" s="77">
        <v>2710</v>
      </c>
      <c r="CT69" s="77">
        <v>2068</v>
      </c>
      <c r="CU69" s="77">
        <v>1405</v>
      </c>
      <c r="CV69" s="77">
        <v>1010</v>
      </c>
      <c r="CW69" s="77">
        <v>623</v>
      </c>
      <c r="CX69" s="77">
        <v>481</v>
      </c>
      <c r="CY69" s="77">
        <v>319</v>
      </c>
      <c r="CZ69" s="77">
        <v>181</v>
      </c>
      <c r="DA69" s="77">
        <v>505</v>
      </c>
    </row>
    <row r="70" spans="1:105" s="79" customFormat="1" ht="12">
      <c r="A70" s="122"/>
      <c r="B70" s="80" t="s">
        <v>235</v>
      </c>
      <c r="C70" s="81" t="s">
        <v>236</v>
      </c>
      <c r="D70" s="82">
        <v>10990657</v>
      </c>
      <c r="E70" s="83">
        <v>157466</v>
      </c>
      <c r="F70" s="83">
        <v>167055</v>
      </c>
      <c r="G70" s="83">
        <v>169187</v>
      </c>
      <c r="H70" s="83">
        <v>167819</v>
      </c>
      <c r="I70" s="83">
        <v>167377</v>
      </c>
      <c r="J70" s="83">
        <v>175873</v>
      </c>
      <c r="K70" s="83">
        <v>162073</v>
      </c>
      <c r="L70" s="83">
        <v>177442</v>
      </c>
      <c r="M70" s="83">
        <v>160814</v>
      </c>
      <c r="N70" s="83">
        <v>156429</v>
      </c>
      <c r="O70" s="83">
        <v>175087</v>
      </c>
      <c r="P70" s="83">
        <v>188213</v>
      </c>
      <c r="Q70" s="83">
        <v>194012</v>
      </c>
      <c r="R70" s="83">
        <v>204375</v>
      </c>
      <c r="S70" s="83">
        <v>209949</v>
      </c>
      <c r="T70" s="83">
        <v>207061</v>
      </c>
      <c r="U70" s="83">
        <v>211669</v>
      </c>
      <c r="V70" s="83">
        <v>205961</v>
      </c>
      <c r="W70" s="83">
        <v>195326</v>
      </c>
      <c r="X70" s="83">
        <v>212044</v>
      </c>
      <c r="Y70" s="83">
        <v>182842</v>
      </c>
      <c r="Z70" s="83">
        <v>180507</v>
      </c>
      <c r="AA70" s="83">
        <v>181219</v>
      </c>
      <c r="AB70" s="83">
        <v>180209</v>
      </c>
      <c r="AC70" s="83">
        <v>186327</v>
      </c>
      <c r="AD70" s="83">
        <v>192197</v>
      </c>
      <c r="AE70" s="83">
        <v>193084</v>
      </c>
      <c r="AF70" s="83">
        <v>193131</v>
      </c>
      <c r="AG70" s="83">
        <v>185376</v>
      </c>
      <c r="AH70" s="83">
        <v>198586</v>
      </c>
      <c r="AI70" s="83">
        <v>196312</v>
      </c>
      <c r="AJ70" s="83">
        <v>200522</v>
      </c>
      <c r="AK70" s="83">
        <v>203003</v>
      </c>
      <c r="AL70" s="83">
        <v>200984</v>
      </c>
      <c r="AM70" s="83">
        <v>198579</v>
      </c>
      <c r="AN70" s="83">
        <v>196832</v>
      </c>
      <c r="AO70" s="83">
        <v>194500</v>
      </c>
      <c r="AP70" s="83">
        <v>188875</v>
      </c>
      <c r="AQ70" s="83">
        <v>178922</v>
      </c>
      <c r="AR70" s="83">
        <v>186202</v>
      </c>
      <c r="AS70" s="83">
        <v>182070</v>
      </c>
      <c r="AT70" s="83">
        <v>172345</v>
      </c>
      <c r="AU70" s="83">
        <v>166137</v>
      </c>
      <c r="AV70" s="83">
        <v>163215</v>
      </c>
      <c r="AW70" s="83">
        <v>164533</v>
      </c>
      <c r="AX70" s="83">
        <v>139740</v>
      </c>
      <c r="AY70" s="83">
        <v>130336</v>
      </c>
      <c r="AZ70" s="83">
        <v>114776</v>
      </c>
      <c r="BA70" s="83">
        <v>101189</v>
      </c>
      <c r="BB70" s="83">
        <v>82937</v>
      </c>
      <c r="BC70" s="83">
        <v>74654</v>
      </c>
      <c r="BD70" s="83">
        <v>87151</v>
      </c>
      <c r="BE70" s="83">
        <v>89048</v>
      </c>
      <c r="BF70" s="83">
        <v>87350</v>
      </c>
      <c r="BG70" s="83">
        <v>88477</v>
      </c>
      <c r="BH70" s="83">
        <v>87784</v>
      </c>
      <c r="BI70" s="83">
        <v>82796</v>
      </c>
      <c r="BJ70" s="83">
        <v>78603</v>
      </c>
      <c r="BK70" s="83">
        <v>77365</v>
      </c>
      <c r="BL70" s="83">
        <v>73848</v>
      </c>
      <c r="BM70" s="83">
        <v>73324</v>
      </c>
      <c r="BN70" s="83">
        <v>72344</v>
      </c>
      <c r="BO70" s="83">
        <v>71660</v>
      </c>
      <c r="BP70" s="83">
        <v>74225</v>
      </c>
      <c r="BQ70" s="83">
        <v>78542</v>
      </c>
      <c r="BR70" s="83">
        <v>81488</v>
      </c>
      <c r="BS70" s="83">
        <v>78900</v>
      </c>
      <c r="BT70" s="83">
        <v>76996</v>
      </c>
      <c r="BU70" s="83">
        <v>73233</v>
      </c>
      <c r="BV70" s="83">
        <v>69875</v>
      </c>
      <c r="BW70" s="83">
        <v>65385</v>
      </c>
      <c r="BX70" s="83">
        <v>56209</v>
      </c>
      <c r="BY70" s="83">
        <v>49953</v>
      </c>
      <c r="BZ70" s="83">
        <v>48128</v>
      </c>
      <c r="CA70" s="83">
        <v>45074</v>
      </c>
      <c r="CB70" s="83">
        <v>37180</v>
      </c>
      <c r="CC70" s="83">
        <v>31967</v>
      </c>
      <c r="CD70" s="83">
        <v>27794</v>
      </c>
      <c r="CE70" s="83">
        <v>24976</v>
      </c>
      <c r="CF70" s="83">
        <v>21126</v>
      </c>
      <c r="CG70" s="83">
        <v>18605</v>
      </c>
      <c r="CH70" s="83">
        <v>17309</v>
      </c>
      <c r="CI70" s="83">
        <v>14962</v>
      </c>
      <c r="CJ70" s="83">
        <v>14533</v>
      </c>
      <c r="CK70" s="83">
        <v>8955</v>
      </c>
      <c r="CL70" s="83">
        <v>7175</v>
      </c>
      <c r="CM70" s="83">
        <v>5750</v>
      </c>
      <c r="CN70" s="83">
        <v>4290</v>
      </c>
      <c r="CO70" s="83">
        <v>3495</v>
      </c>
      <c r="CP70" s="83">
        <v>2591</v>
      </c>
      <c r="CQ70" s="83">
        <v>1973</v>
      </c>
      <c r="CR70" s="83">
        <v>1437</v>
      </c>
      <c r="CS70" s="83">
        <v>1034</v>
      </c>
      <c r="CT70" s="83">
        <v>784</v>
      </c>
      <c r="CU70" s="83">
        <v>510</v>
      </c>
      <c r="CV70" s="83">
        <v>334</v>
      </c>
      <c r="CW70" s="83">
        <v>213</v>
      </c>
      <c r="CX70" s="83">
        <v>175</v>
      </c>
      <c r="CY70" s="83">
        <v>112</v>
      </c>
      <c r="CZ70" s="83">
        <v>71</v>
      </c>
      <c r="DA70" s="83">
        <v>175</v>
      </c>
    </row>
    <row r="71" spans="1:105" s="79" customFormat="1" ht="12">
      <c r="A71" s="123"/>
      <c r="B71" s="80" t="s">
        <v>237</v>
      </c>
      <c r="C71" s="81" t="s">
        <v>238</v>
      </c>
      <c r="D71" s="82">
        <v>10366774</v>
      </c>
      <c r="E71" s="83">
        <v>145612</v>
      </c>
      <c r="F71" s="83">
        <v>153650</v>
      </c>
      <c r="G71" s="83">
        <v>156518</v>
      </c>
      <c r="H71" s="83">
        <v>153358</v>
      </c>
      <c r="I71" s="83">
        <v>152443</v>
      </c>
      <c r="J71" s="83">
        <v>159845</v>
      </c>
      <c r="K71" s="83">
        <v>149624</v>
      </c>
      <c r="L71" s="83">
        <v>163966</v>
      </c>
      <c r="M71" s="83">
        <v>148905</v>
      </c>
      <c r="N71" s="83">
        <v>146388</v>
      </c>
      <c r="O71" s="83">
        <v>164411</v>
      </c>
      <c r="P71" s="83">
        <v>176360</v>
      </c>
      <c r="Q71" s="83">
        <v>182464</v>
      </c>
      <c r="R71" s="83">
        <v>192110</v>
      </c>
      <c r="S71" s="83">
        <v>197258</v>
      </c>
      <c r="T71" s="83">
        <v>195783</v>
      </c>
      <c r="U71" s="83">
        <v>199552</v>
      </c>
      <c r="V71" s="83">
        <v>193865</v>
      </c>
      <c r="W71" s="83">
        <v>185772</v>
      </c>
      <c r="X71" s="83">
        <v>201302</v>
      </c>
      <c r="Y71" s="83">
        <v>174626</v>
      </c>
      <c r="Z71" s="83">
        <v>172006</v>
      </c>
      <c r="AA71" s="83">
        <v>171250</v>
      </c>
      <c r="AB71" s="83">
        <v>172619</v>
      </c>
      <c r="AC71" s="83">
        <v>177966</v>
      </c>
      <c r="AD71" s="83">
        <v>183155</v>
      </c>
      <c r="AE71" s="83">
        <v>184520</v>
      </c>
      <c r="AF71" s="83">
        <v>184303</v>
      </c>
      <c r="AG71" s="83">
        <v>176263</v>
      </c>
      <c r="AH71" s="83">
        <v>190400</v>
      </c>
      <c r="AI71" s="83">
        <v>188637</v>
      </c>
      <c r="AJ71" s="83">
        <v>191773</v>
      </c>
      <c r="AK71" s="83">
        <v>195307</v>
      </c>
      <c r="AL71" s="83">
        <v>192599</v>
      </c>
      <c r="AM71" s="83">
        <v>190661</v>
      </c>
      <c r="AN71" s="83">
        <v>188654</v>
      </c>
      <c r="AO71" s="83">
        <v>188166</v>
      </c>
      <c r="AP71" s="83">
        <v>182542</v>
      </c>
      <c r="AQ71" s="83">
        <v>173976</v>
      </c>
      <c r="AR71" s="83">
        <v>179711</v>
      </c>
      <c r="AS71" s="83">
        <v>175349</v>
      </c>
      <c r="AT71" s="83">
        <v>166873</v>
      </c>
      <c r="AU71" s="83">
        <v>161055</v>
      </c>
      <c r="AV71" s="83">
        <v>157984</v>
      </c>
      <c r="AW71" s="83">
        <v>160677</v>
      </c>
      <c r="AX71" s="83">
        <v>134945</v>
      </c>
      <c r="AY71" s="83">
        <v>126059</v>
      </c>
      <c r="AZ71" s="83">
        <v>111287</v>
      </c>
      <c r="BA71" s="83">
        <v>98354</v>
      </c>
      <c r="BB71" s="83">
        <v>80984</v>
      </c>
      <c r="BC71" s="83">
        <v>73581</v>
      </c>
      <c r="BD71" s="83">
        <v>85468</v>
      </c>
      <c r="BE71" s="83">
        <v>87683</v>
      </c>
      <c r="BF71" s="83">
        <v>86886</v>
      </c>
      <c r="BG71" s="83">
        <v>88066</v>
      </c>
      <c r="BH71" s="83">
        <v>88913</v>
      </c>
      <c r="BI71" s="83">
        <v>85474</v>
      </c>
      <c r="BJ71" s="83">
        <v>80309</v>
      </c>
      <c r="BK71" s="83">
        <v>79731</v>
      </c>
      <c r="BL71" s="83">
        <v>75368</v>
      </c>
      <c r="BM71" s="83">
        <v>74696</v>
      </c>
      <c r="BN71" s="83">
        <v>71866</v>
      </c>
      <c r="BO71" s="83">
        <v>67638</v>
      </c>
      <c r="BP71" s="83">
        <v>65747</v>
      </c>
      <c r="BQ71" s="83">
        <v>65174</v>
      </c>
      <c r="BR71" s="83">
        <v>62666</v>
      </c>
      <c r="BS71" s="83">
        <v>59452</v>
      </c>
      <c r="BT71" s="83">
        <v>56731</v>
      </c>
      <c r="BU71" s="83">
        <v>53103</v>
      </c>
      <c r="BV71" s="83">
        <v>51230</v>
      </c>
      <c r="BW71" s="83">
        <v>46819</v>
      </c>
      <c r="BX71" s="83">
        <v>42956</v>
      </c>
      <c r="BY71" s="83">
        <v>39406</v>
      </c>
      <c r="BZ71" s="83">
        <v>39058</v>
      </c>
      <c r="CA71" s="83">
        <v>37138</v>
      </c>
      <c r="CB71" s="83">
        <v>31527</v>
      </c>
      <c r="CC71" s="83">
        <v>27463</v>
      </c>
      <c r="CD71" s="83">
        <v>25110</v>
      </c>
      <c r="CE71" s="83">
        <v>23793</v>
      </c>
      <c r="CF71" s="83">
        <v>19987</v>
      </c>
      <c r="CG71" s="83">
        <v>18723</v>
      </c>
      <c r="CH71" s="83">
        <v>17708</v>
      </c>
      <c r="CI71" s="83">
        <v>15765</v>
      </c>
      <c r="CJ71" s="83">
        <v>14291</v>
      </c>
      <c r="CK71" s="83">
        <v>11724</v>
      </c>
      <c r="CL71" s="83">
        <v>9570</v>
      </c>
      <c r="CM71" s="83">
        <v>7748</v>
      </c>
      <c r="CN71" s="83">
        <v>6118</v>
      </c>
      <c r="CO71" s="83">
        <v>5024</v>
      </c>
      <c r="CP71" s="83">
        <v>3952</v>
      </c>
      <c r="CQ71" s="83">
        <v>3101</v>
      </c>
      <c r="CR71" s="83">
        <v>2230</v>
      </c>
      <c r="CS71" s="83">
        <v>1676</v>
      </c>
      <c r="CT71" s="83">
        <v>1284</v>
      </c>
      <c r="CU71" s="83">
        <v>895</v>
      </c>
      <c r="CV71" s="83">
        <v>676</v>
      </c>
      <c r="CW71" s="83">
        <v>410</v>
      </c>
      <c r="CX71" s="83">
        <v>306</v>
      </c>
      <c r="CY71" s="83">
        <v>207</v>
      </c>
      <c r="CZ71" s="83">
        <v>110</v>
      </c>
      <c r="DA71" s="83">
        <v>330</v>
      </c>
    </row>
    <row r="72" spans="1:105" s="79" customFormat="1" ht="12">
      <c r="A72" s="121" t="s">
        <v>273</v>
      </c>
      <c r="B72" s="74" t="s">
        <v>233</v>
      </c>
      <c r="C72" s="75" t="s">
        <v>234</v>
      </c>
      <c r="D72" s="76">
        <v>21525433</v>
      </c>
      <c r="E72" s="77">
        <v>303837</v>
      </c>
      <c r="F72" s="77">
        <v>321495</v>
      </c>
      <c r="G72" s="77">
        <v>320549</v>
      </c>
      <c r="H72" s="77">
        <v>325205</v>
      </c>
      <c r="I72" s="77">
        <v>319889</v>
      </c>
      <c r="J72" s="77">
        <v>318377</v>
      </c>
      <c r="K72" s="77">
        <v>334924</v>
      </c>
      <c r="L72" s="77">
        <v>311134</v>
      </c>
      <c r="M72" s="77">
        <v>341716</v>
      </c>
      <c r="N72" s="77">
        <v>309226</v>
      </c>
      <c r="O72" s="77">
        <v>301323</v>
      </c>
      <c r="P72" s="77">
        <v>338461</v>
      </c>
      <c r="Q72" s="77">
        <v>364115</v>
      </c>
      <c r="R72" s="77">
        <v>375865</v>
      </c>
      <c r="S72" s="77">
        <v>396427</v>
      </c>
      <c r="T72" s="77">
        <v>407244</v>
      </c>
      <c r="U72" s="77">
        <v>401864</v>
      </c>
      <c r="V72" s="77">
        <v>411163</v>
      </c>
      <c r="W72" s="78">
        <v>399720</v>
      </c>
      <c r="X72" s="78">
        <v>379618</v>
      </c>
      <c r="Y72" s="78">
        <v>413307</v>
      </c>
      <c r="Z72" s="77">
        <v>356742</v>
      </c>
      <c r="AA72" s="77">
        <v>351753</v>
      </c>
      <c r="AB72" s="77">
        <v>351410</v>
      </c>
      <c r="AC72" s="77">
        <v>351602</v>
      </c>
      <c r="AD72" s="77">
        <v>363237</v>
      </c>
      <c r="AE72" s="77">
        <v>374036</v>
      </c>
      <c r="AF72" s="77">
        <v>376689</v>
      </c>
      <c r="AG72" s="77">
        <v>376558</v>
      </c>
      <c r="AH72" s="77">
        <v>360595</v>
      </c>
      <c r="AI72" s="77">
        <v>388459</v>
      </c>
      <c r="AJ72" s="77">
        <v>384097</v>
      </c>
      <c r="AK72" s="77">
        <v>391388</v>
      </c>
      <c r="AL72" s="77">
        <v>397617</v>
      </c>
      <c r="AM72" s="77">
        <v>392759</v>
      </c>
      <c r="AN72" s="77">
        <v>388030</v>
      </c>
      <c r="AO72" s="77">
        <v>384720</v>
      </c>
      <c r="AP72" s="77">
        <v>382125</v>
      </c>
      <c r="AQ72" s="77">
        <v>370342</v>
      </c>
      <c r="AR72" s="77">
        <v>351990</v>
      </c>
      <c r="AS72" s="77">
        <v>364540</v>
      </c>
      <c r="AT72" s="77">
        <v>356469</v>
      </c>
      <c r="AU72" s="77">
        <v>338034</v>
      </c>
      <c r="AV72" s="77">
        <v>325614</v>
      </c>
      <c r="AW72" s="77">
        <v>319442</v>
      </c>
      <c r="AX72" s="77">
        <v>323677</v>
      </c>
      <c r="AY72" s="77">
        <v>273644</v>
      </c>
      <c r="AZ72" s="77">
        <v>255212</v>
      </c>
      <c r="BA72" s="77">
        <v>224765</v>
      </c>
      <c r="BB72" s="77">
        <v>198190</v>
      </c>
      <c r="BC72" s="77">
        <v>162105</v>
      </c>
      <c r="BD72" s="77">
        <v>146179</v>
      </c>
      <c r="BE72" s="77">
        <v>171093</v>
      </c>
      <c r="BF72" s="77">
        <v>175227</v>
      </c>
      <c r="BG72" s="77">
        <v>172441</v>
      </c>
      <c r="BH72" s="77">
        <v>174632</v>
      </c>
      <c r="BI72" s="77">
        <v>174785</v>
      </c>
      <c r="BJ72" s="77">
        <v>166659</v>
      </c>
      <c r="BK72" s="77">
        <v>156979</v>
      </c>
      <c r="BL72" s="77">
        <v>155245</v>
      </c>
      <c r="BM72" s="77">
        <v>146969</v>
      </c>
      <c r="BN72" s="77">
        <v>146057</v>
      </c>
      <c r="BO72" s="77">
        <v>141772</v>
      </c>
      <c r="BP72" s="77">
        <v>137033</v>
      </c>
      <c r="BQ72" s="77">
        <v>137454</v>
      </c>
      <c r="BR72" s="77">
        <v>141044</v>
      </c>
      <c r="BS72" s="77">
        <v>141354</v>
      </c>
      <c r="BT72" s="77">
        <v>135533</v>
      </c>
      <c r="BU72" s="77">
        <v>130659</v>
      </c>
      <c r="BV72" s="77">
        <v>122878</v>
      </c>
      <c r="BW72" s="77">
        <v>117593</v>
      </c>
      <c r="BX72" s="77">
        <v>108611</v>
      </c>
      <c r="BY72" s="77">
        <v>95527</v>
      </c>
      <c r="BZ72" s="77">
        <v>85626</v>
      </c>
      <c r="CA72" s="77">
        <v>83180</v>
      </c>
      <c r="CB72" s="77">
        <v>78040</v>
      </c>
      <c r="CC72" s="77">
        <v>65004</v>
      </c>
      <c r="CD72" s="77">
        <v>55790</v>
      </c>
      <c r="CE72" s="77">
        <v>49409</v>
      </c>
      <c r="CF72" s="77">
        <v>45179</v>
      </c>
      <c r="CG72" s="77">
        <v>37591</v>
      </c>
      <c r="CH72" s="77">
        <v>33982</v>
      </c>
      <c r="CI72" s="77">
        <v>31583</v>
      </c>
      <c r="CJ72" s="77">
        <v>27454</v>
      </c>
      <c r="CK72" s="77">
        <v>25570</v>
      </c>
      <c r="CL72" s="77">
        <v>17946</v>
      </c>
      <c r="CM72" s="77">
        <v>14579</v>
      </c>
      <c r="CN72" s="77">
        <v>11669</v>
      </c>
      <c r="CO72" s="77">
        <v>8758</v>
      </c>
      <c r="CP72" s="77">
        <v>7103</v>
      </c>
      <c r="CQ72" s="77">
        <v>5454</v>
      </c>
      <c r="CR72" s="77">
        <v>4164</v>
      </c>
      <c r="CS72" s="77">
        <v>2915</v>
      </c>
      <c r="CT72" s="77">
        <v>2158</v>
      </c>
      <c r="CU72" s="77">
        <v>1645</v>
      </c>
      <c r="CV72" s="77">
        <v>1148</v>
      </c>
      <c r="CW72" s="77">
        <v>782</v>
      </c>
      <c r="CX72" s="77">
        <v>467</v>
      </c>
      <c r="CY72" s="77">
        <v>373</v>
      </c>
      <c r="CZ72" s="77">
        <v>257</v>
      </c>
      <c r="DA72" s="77">
        <v>583</v>
      </c>
    </row>
    <row r="73" spans="1:105" s="79" customFormat="1" ht="12">
      <c r="A73" s="122"/>
      <c r="B73" s="80" t="s">
        <v>235</v>
      </c>
      <c r="C73" s="81" t="s">
        <v>236</v>
      </c>
      <c r="D73" s="82">
        <v>11065798</v>
      </c>
      <c r="E73" s="83">
        <v>158284</v>
      </c>
      <c r="F73" s="83">
        <v>166898</v>
      </c>
      <c r="G73" s="83">
        <v>166980</v>
      </c>
      <c r="H73" s="83">
        <v>168897</v>
      </c>
      <c r="I73" s="83">
        <v>167348</v>
      </c>
      <c r="J73" s="83">
        <v>166891</v>
      </c>
      <c r="K73" s="83">
        <v>175586</v>
      </c>
      <c r="L73" s="83">
        <v>161988</v>
      </c>
      <c r="M73" s="83">
        <v>177694</v>
      </c>
      <c r="N73" s="83">
        <v>160644</v>
      </c>
      <c r="O73" s="83">
        <v>155708</v>
      </c>
      <c r="P73" s="83">
        <v>174444</v>
      </c>
      <c r="Q73" s="83">
        <v>188073</v>
      </c>
      <c r="R73" s="83">
        <v>193746</v>
      </c>
      <c r="S73" s="83">
        <v>204464</v>
      </c>
      <c r="T73" s="83">
        <v>209952</v>
      </c>
      <c r="U73" s="83">
        <v>206395</v>
      </c>
      <c r="V73" s="83">
        <v>211508</v>
      </c>
      <c r="W73" s="83">
        <v>205748</v>
      </c>
      <c r="X73" s="83">
        <v>194205</v>
      </c>
      <c r="Y73" s="83">
        <v>212148</v>
      </c>
      <c r="Z73" s="83">
        <v>182654</v>
      </c>
      <c r="AA73" s="83">
        <v>180212</v>
      </c>
      <c r="AB73" s="83">
        <v>180598</v>
      </c>
      <c r="AC73" s="83">
        <v>179647</v>
      </c>
      <c r="AD73" s="83">
        <v>185715</v>
      </c>
      <c r="AE73" s="83">
        <v>191411</v>
      </c>
      <c r="AF73" s="83">
        <v>192338</v>
      </c>
      <c r="AG73" s="83">
        <v>192687</v>
      </c>
      <c r="AH73" s="83">
        <v>184576</v>
      </c>
      <c r="AI73" s="83">
        <v>197992</v>
      </c>
      <c r="AJ73" s="83">
        <v>195621</v>
      </c>
      <c r="AK73" s="83">
        <v>199860</v>
      </c>
      <c r="AL73" s="83">
        <v>202579</v>
      </c>
      <c r="AM73" s="83">
        <v>200444</v>
      </c>
      <c r="AN73" s="83">
        <v>197785</v>
      </c>
      <c r="AO73" s="83">
        <v>196353</v>
      </c>
      <c r="AP73" s="83">
        <v>194114</v>
      </c>
      <c r="AQ73" s="83">
        <v>188250</v>
      </c>
      <c r="AR73" s="83">
        <v>178441</v>
      </c>
      <c r="AS73" s="83">
        <v>185193</v>
      </c>
      <c r="AT73" s="83">
        <v>181394</v>
      </c>
      <c r="AU73" s="83">
        <v>171464</v>
      </c>
      <c r="AV73" s="83">
        <v>165037</v>
      </c>
      <c r="AW73" s="83">
        <v>162251</v>
      </c>
      <c r="AX73" s="83">
        <v>163634</v>
      </c>
      <c r="AY73" s="83">
        <v>138930</v>
      </c>
      <c r="AZ73" s="83">
        <v>129485</v>
      </c>
      <c r="BA73" s="83">
        <v>113957</v>
      </c>
      <c r="BB73" s="83">
        <v>100201</v>
      </c>
      <c r="BC73" s="83">
        <v>81914</v>
      </c>
      <c r="BD73" s="83">
        <v>73409</v>
      </c>
      <c r="BE73" s="83">
        <v>86115</v>
      </c>
      <c r="BF73" s="83">
        <v>88055</v>
      </c>
      <c r="BG73" s="83">
        <v>86081</v>
      </c>
      <c r="BH73" s="83">
        <v>87258</v>
      </c>
      <c r="BI73" s="83">
        <v>86479</v>
      </c>
      <c r="BJ73" s="83">
        <v>81726</v>
      </c>
      <c r="BK73" s="83">
        <v>77255</v>
      </c>
      <c r="BL73" s="83">
        <v>76214</v>
      </c>
      <c r="BM73" s="83">
        <v>72339</v>
      </c>
      <c r="BN73" s="83">
        <v>71908</v>
      </c>
      <c r="BO73" s="83">
        <v>70723</v>
      </c>
      <c r="BP73" s="83">
        <v>70154</v>
      </c>
      <c r="BQ73" s="83">
        <v>72605</v>
      </c>
      <c r="BR73" s="83">
        <v>76746</v>
      </c>
      <c r="BS73" s="83">
        <v>79795</v>
      </c>
      <c r="BT73" s="83">
        <v>77127</v>
      </c>
      <c r="BU73" s="83">
        <v>75114</v>
      </c>
      <c r="BV73" s="83">
        <v>71059</v>
      </c>
      <c r="BW73" s="83">
        <v>67565</v>
      </c>
      <c r="BX73" s="83">
        <v>63041</v>
      </c>
      <c r="BY73" s="83">
        <v>53887</v>
      </c>
      <c r="BZ73" s="83">
        <v>47605</v>
      </c>
      <c r="CA73" s="83">
        <v>45653</v>
      </c>
      <c r="CB73" s="83">
        <v>42456</v>
      </c>
      <c r="CC73" s="83">
        <v>34902</v>
      </c>
      <c r="CD73" s="83">
        <v>29766</v>
      </c>
      <c r="CE73" s="83">
        <v>25659</v>
      </c>
      <c r="CF73" s="83">
        <v>22964</v>
      </c>
      <c r="CG73" s="83">
        <v>19065</v>
      </c>
      <c r="CH73" s="83">
        <v>16727</v>
      </c>
      <c r="CI73" s="83">
        <v>15449</v>
      </c>
      <c r="CJ73" s="83">
        <v>13175</v>
      </c>
      <c r="CK73" s="83">
        <v>12712</v>
      </c>
      <c r="CL73" s="83">
        <v>7641</v>
      </c>
      <c r="CM73" s="83">
        <v>6155</v>
      </c>
      <c r="CN73" s="83">
        <v>4892</v>
      </c>
      <c r="CO73" s="83">
        <v>3528</v>
      </c>
      <c r="CP73" s="83">
        <v>2897</v>
      </c>
      <c r="CQ73" s="83">
        <v>2106</v>
      </c>
      <c r="CR73" s="83">
        <v>1587</v>
      </c>
      <c r="CS73" s="83">
        <v>1129</v>
      </c>
      <c r="CT73" s="83">
        <v>808</v>
      </c>
      <c r="CU73" s="83">
        <v>648</v>
      </c>
      <c r="CV73" s="83">
        <v>414</v>
      </c>
      <c r="CW73" s="83">
        <v>267</v>
      </c>
      <c r="CX73" s="83">
        <v>158</v>
      </c>
      <c r="CY73" s="83">
        <v>138</v>
      </c>
      <c r="CZ73" s="83">
        <v>101</v>
      </c>
      <c r="DA73" s="83">
        <v>203</v>
      </c>
    </row>
    <row r="74" spans="1:105" s="79" customFormat="1" ht="12">
      <c r="A74" s="123"/>
      <c r="B74" s="80" t="s">
        <v>237</v>
      </c>
      <c r="C74" s="81" t="s">
        <v>238</v>
      </c>
      <c r="D74" s="82">
        <v>10459635</v>
      </c>
      <c r="E74" s="83">
        <v>145553</v>
      </c>
      <c r="F74" s="83">
        <v>154597</v>
      </c>
      <c r="G74" s="83">
        <v>153569</v>
      </c>
      <c r="H74" s="83">
        <v>156308</v>
      </c>
      <c r="I74" s="83">
        <v>152541</v>
      </c>
      <c r="J74" s="83">
        <v>151486</v>
      </c>
      <c r="K74" s="83">
        <v>159338</v>
      </c>
      <c r="L74" s="83">
        <v>149146</v>
      </c>
      <c r="M74" s="83">
        <v>164022</v>
      </c>
      <c r="N74" s="83">
        <v>148582</v>
      </c>
      <c r="O74" s="83">
        <v>145615</v>
      </c>
      <c r="P74" s="83">
        <v>164017</v>
      </c>
      <c r="Q74" s="83">
        <v>176042</v>
      </c>
      <c r="R74" s="83">
        <v>182119</v>
      </c>
      <c r="S74" s="83">
        <v>191963</v>
      </c>
      <c r="T74" s="83">
        <v>197292</v>
      </c>
      <c r="U74" s="83">
        <v>195469</v>
      </c>
      <c r="V74" s="83">
        <v>199655</v>
      </c>
      <c r="W74" s="83">
        <v>193972</v>
      </c>
      <c r="X74" s="83">
        <v>185413</v>
      </c>
      <c r="Y74" s="83">
        <v>201159</v>
      </c>
      <c r="Z74" s="83">
        <v>174088</v>
      </c>
      <c r="AA74" s="83">
        <v>171541</v>
      </c>
      <c r="AB74" s="83">
        <v>170812</v>
      </c>
      <c r="AC74" s="83">
        <v>171955</v>
      </c>
      <c r="AD74" s="83">
        <v>177522</v>
      </c>
      <c r="AE74" s="83">
        <v>182625</v>
      </c>
      <c r="AF74" s="83">
        <v>184351</v>
      </c>
      <c r="AG74" s="83">
        <v>183871</v>
      </c>
      <c r="AH74" s="83">
        <v>176019</v>
      </c>
      <c r="AI74" s="83">
        <v>190467</v>
      </c>
      <c r="AJ74" s="83">
        <v>188476</v>
      </c>
      <c r="AK74" s="83">
        <v>191528</v>
      </c>
      <c r="AL74" s="83">
        <v>195038</v>
      </c>
      <c r="AM74" s="83">
        <v>192315</v>
      </c>
      <c r="AN74" s="83">
        <v>190245</v>
      </c>
      <c r="AO74" s="83">
        <v>188367</v>
      </c>
      <c r="AP74" s="83">
        <v>188011</v>
      </c>
      <c r="AQ74" s="83">
        <v>182092</v>
      </c>
      <c r="AR74" s="83">
        <v>173549</v>
      </c>
      <c r="AS74" s="83">
        <v>179347</v>
      </c>
      <c r="AT74" s="83">
        <v>175075</v>
      </c>
      <c r="AU74" s="83">
        <v>166570</v>
      </c>
      <c r="AV74" s="83">
        <v>160577</v>
      </c>
      <c r="AW74" s="83">
        <v>157191</v>
      </c>
      <c r="AX74" s="83">
        <v>160043</v>
      </c>
      <c r="AY74" s="83">
        <v>134714</v>
      </c>
      <c r="AZ74" s="83">
        <v>125727</v>
      </c>
      <c r="BA74" s="83">
        <v>110808</v>
      </c>
      <c r="BB74" s="83">
        <v>97989</v>
      </c>
      <c r="BC74" s="83">
        <v>80191</v>
      </c>
      <c r="BD74" s="83">
        <v>72770</v>
      </c>
      <c r="BE74" s="83">
        <v>84978</v>
      </c>
      <c r="BF74" s="83">
        <v>87172</v>
      </c>
      <c r="BG74" s="83">
        <v>86360</v>
      </c>
      <c r="BH74" s="83">
        <v>87374</v>
      </c>
      <c r="BI74" s="83">
        <v>88306</v>
      </c>
      <c r="BJ74" s="83">
        <v>84933</v>
      </c>
      <c r="BK74" s="83">
        <v>79724</v>
      </c>
      <c r="BL74" s="83">
        <v>79031</v>
      </c>
      <c r="BM74" s="83">
        <v>74630</v>
      </c>
      <c r="BN74" s="83">
        <v>74149</v>
      </c>
      <c r="BO74" s="83">
        <v>71049</v>
      </c>
      <c r="BP74" s="83">
        <v>66879</v>
      </c>
      <c r="BQ74" s="83">
        <v>64849</v>
      </c>
      <c r="BR74" s="83">
        <v>64298</v>
      </c>
      <c r="BS74" s="83">
        <v>61559</v>
      </c>
      <c r="BT74" s="83">
        <v>58406</v>
      </c>
      <c r="BU74" s="83">
        <v>55545</v>
      </c>
      <c r="BV74" s="83">
        <v>51819</v>
      </c>
      <c r="BW74" s="83">
        <v>50028</v>
      </c>
      <c r="BX74" s="83">
        <v>45570</v>
      </c>
      <c r="BY74" s="83">
        <v>41640</v>
      </c>
      <c r="BZ74" s="83">
        <v>38021</v>
      </c>
      <c r="CA74" s="83">
        <v>37527</v>
      </c>
      <c r="CB74" s="83">
        <v>35584</v>
      </c>
      <c r="CC74" s="83">
        <v>30102</v>
      </c>
      <c r="CD74" s="83">
        <v>26024</v>
      </c>
      <c r="CE74" s="83">
        <v>23750</v>
      </c>
      <c r="CF74" s="83">
        <v>22215</v>
      </c>
      <c r="CG74" s="83">
        <v>18526</v>
      </c>
      <c r="CH74" s="83">
        <v>17255</v>
      </c>
      <c r="CI74" s="83">
        <v>16134</v>
      </c>
      <c r="CJ74" s="83">
        <v>14279</v>
      </c>
      <c r="CK74" s="83">
        <v>12858</v>
      </c>
      <c r="CL74" s="83">
        <v>10305</v>
      </c>
      <c r="CM74" s="83">
        <v>8424</v>
      </c>
      <c r="CN74" s="83">
        <v>6777</v>
      </c>
      <c r="CO74" s="83">
        <v>5230</v>
      </c>
      <c r="CP74" s="83">
        <v>4206</v>
      </c>
      <c r="CQ74" s="83">
        <v>3348</v>
      </c>
      <c r="CR74" s="83">
        <v>2577</v>
      </c>
      <c r="CS74" s="83">
        <v>1786</v>
      </c>
      <c r="CT74" s="83">
        <v>1350</v>
      </c>
      <c r="CU74" s="83">
        <v>997</v>
      </c>
      <c r="CV74" s="83">
        <v>734</v>
      </c>
      <c r="CW74" s="83">
        <v>515</v>
      </c>
      <c r="CX74" s="83">
        <v>309</v>
      </c>
      <c r="CY74" s="83">
        <v>235</v>
      </c>
      <c r="CZ74" s="83">
        <v>156</v>
      </c>
      <c r="DA74" s="83">
        <v>380</v>
      </c>
    </row>
    <row r="75" spans="1:105" s="79" customFormat="1" ht="12">
      <c r="A75" s="121" t="s">
        <v>274</v>
      </c>
      <c r="B75" s="74" t="s">
        <v>233</v>
      </c>
      <c r="C75" s="75" t="s">
        <v>234</v>
      </c>
      <c r="D75" s="76">
        <v>21742815</v>
      </c>
      <c r="E75" s="77">
        <v>307406</v>
      </c>
      <c r="F75" s="77">
        <v>321051</v>
      </c>
      <c r="G75" s="77">
        <v>323206</v>
      </c>
      <c r="H75" s="77">
        <v>321548</v>
      </c>
      <c r="I75" s="77">
        <v>325883</v>
      </c>
      <c r="J75" s="77">
        <v>320217</v>
      </c>
      <c r="K75" s="77">
        <v>318601</v>
      </c>
      <c r="L75" s="77">
        <v>335331</v>
      </c>
      <c r="M75" s="77">
        <v>311082</v>
      </c>
      <c r="N75" s="77">
        <v>341784</v>
      </c>
      <c r="O75" s="77">
        <v>309311</v>
      </c>
      <c r="P75" s="77">
        <v>301128</v>
      </c>
      <c r="Q75" s="77">
        <v>338325</v>
      </c>
      <c r="R75" s="77">
        <v>363970</v>
      </c>
      <c r="S75" s="77">
        <v>375437</v>
      </c>
      <c r="T75" s="77">
        <v>395944</v>
      </c>
      <c r="U75" s="77">
        <v>406148</v>
      </c>
      <c r="V75" s="77">
        <v>401135</v>
      </c>
      <c r="W75" s="78">
        <v>410661</v>
      </c>
      <c r="X75" s="78">
        <v>398365</v>
      </c>
      <c r="Y75" s="78">
        <v>379321</v>
      </c>
      <c r="Z75" s="77">
        <v>413124</v>
      </c>
      <c r="AA75" s="77">
        <v>356574</v>
      </c>
      <c r="AB75" s="77">
        <v>351448</v>
      </c>
      <c r="AC75" s="77">
        <v>351106</v>
      </c>
      <c r="AD75" s="77">
        <v>351465</v>
      </c>
      <c r="AE75" s="77">
        <v>363204</v>
      </c>
      <c r="AF75" s="77">
        <v>374195</v>
      </c>
      <c r="AG75" s="77">
        <v>376813</v>
      </c>
      <c r="AH75" s="77">
        <v>376993</v>
      </c>
      <c r="AI75" s="77">
        <v>360882</v>
      </c>
      <c r="AJ75" s="77">
        <v>388566</v>
      </c>
      <c r="AK75" s="77">
        <v>384148</v>
      </c>
      <c r="AL75" s="77">
        <v>391477</v>
      </c>
      <c r="AM75" s="77">
        <v>397465</v>
      </c>
      <c r="AN75" s="77">
        <v>392438</v>
      </c>
      <c r="AO75" s="77">
        <v>387730</v>
      </c>
      <c r="AP75" s="77">
        <v>384501</v>
      </c>
      <c r="AQ75" s="77">
        <v>381541</v>
      </c>
      <c r="AR75" s="77">
        <v>369701</v>
      </c>
      <c r="AS75" s="77">
        <v>351477</v>
      </c>
      <c r="AT75" s="77">
        <v>363691</v>
      </c>
      <c r="AU75" s="77">
        <v>355695</v>
      </c>
      <c r="AV75" s="77">
        <v>337241</v>
      </c>
      <c r="AW75" s="77">
        <v>324766</v>
      </c>
      <c r="AX75" s="77">
        <v>318440</v>
      </c>
      <c r="AY75" s="77">
        <v>322830</v>
      </c>
      <c r="AZ75" s="77">
        <v>272746</v>
      </c>
      <c r="BA75" s="77">
        <v>254431</v>
      </c>
      <c r="BB75" s="77">
        <v>223992</v>
      </c>
      <c r="BC75" s="77">
        <v>197605</v>
      </c>
      <c r="BD75" s="77">
        <v>161293</v>
      </c>
      <c r="BE75" s="77">
        <v>145321</v>
      </c>
      <c r="BF75" s="77">
        <v>170251</v>
      </c>
      <c r="BG75" s="77">
        <v>174081</v>
      </c>
      <c r="BH75" s="77">
        <v>171352</v>
      </c>
      <c r="BI75" s="77">
        <v>173488</v>
      </c>
      <c r="BJ75" s="77">
        <v>173400</v>
      </c>
      <c r="BK75" s="77">
        <v>165319</v>
      </c>
      <c r="BL75" s="77">
        <v>155535</v>
      </c>
      <c r="BM75" s="77">
        <v>153847</v>
      </c>
      <c r="BN75" s="77">
        <v>145345</v>
      </c>
      <c r="BO75" s="77">
        <v>144370</v>
      </c>
      <c r="BP75" s="77">
        <v>139946</v>
      </c>
      <c r="BQ75" s="77">
        <v>135072</v>
      </c>
      <c r="BR75" s="77">
        <v>135324</v>
      </c>
      <c r="BS75" s="77">
        <v>138732</v>
      </c>
      <c r="BT75" s="77">
        <v>138631</v>
      </c>
      <c r="BU75" s="77">
        <v>132607</v>
      </c>
      <c r="BV75" s="77">
        <v>127643</v>
      </c>
      <c r="BW75" s="77">
        <v>119804</v>
      </c>
      <c r="BX75" s="77">
        <v>114419</v>
      </c>
      <c r="BY75" s="77">
        <v>105313</v>
      </c>
      <c r="BZ75" s="77">
        <v>92150</v>
      </c>
      <c r="CA75" s="77">
        <v>82318</v>
      </c>
      <c r="CB75" s="77">
        <v>79609</v>
      </c>
      <c r="CC75" s="77">
        <v>74290</v>
      </c>
      <c r="CD75" s="77">
        <v>61652</v>
      </c>
      <c r="CE75" s="77">
        <v>52570</v>
      </c>
      <c r="CF75" s="77">
        <v>46147</v>
      </c>
      <c r="CG75" s="77">
        <v>41987</v>
      </c>
      <c r="CH75" s="77">
        <v>34517</v>
      </c>
      <c r="CI75" s="77">
        <v>31065</v>
      </c>
      <c r="CJ75" s="77">
        <v>28494</v>
      </c>
      <c r="CK75" s="77">
        <v>24486</v>
      </c>
      <c r="CL75" s="77">
        <v>22531</v>
      </c>
      <c r="CM75" s="77">
        <v>15727</v>
      </c>
      <c r="CN75" s="77">
        <v>12712</v>
      </c>
      <c r="CO75" s="77">
        <v>9991</v>
      </c>
      <c r="CP75" s="77">
        <v>7360</v>
      </c>
      <c r="CQ75" s="77">
        <v>5927</v>
      </c>
      <c r="CR75" s="77">
        <v>4454</v>
      </c>
      <c r="CS75" s="77">
        <v>3404</v>
      </c>
      <c r="CT75" s="77">
        <v>2360</v>
      </c>
      <c r="CU75" s="77">
        <v>1713</v>
      </c>
      <c r="CV75" s="77">
        <v>1268</v>
      </c>
      <c r="CW75" s="77">
        <v>898</v>
      </c>
      <c r="CX75" s="77">
        <v>589</v>
      </c>
      <c r="CY75" s="77">
        <v>364</v>
      </c>
      <c r="CZ75" s="77">
        <v>283</v>
      </c>
      <c r="DA75" s="77">
        <v>717</v>
      </c>
    </row>
    <row r="76" spans="1:105" s="79" customFormat="1" ht="12">
      <c r="A76" s="122"/>
      <c r="B76" s="80" t="s">
        <v>235</v>
      </c>
      <c r="C76" s="81" t="s">
        <v>236</v>
      </c>
      <c r="D76" s="82">
        <v>11163764</v>
      </c>
      <c r="E76" s="83">
        <v>160299</v>
      </c>
      <c r="F76" s="83">
        <v>167267</v>
      </c>
      <c r="G76" s="83">
        <v>167735</v>
      </c>
      <c r="H76" s="83">
        <v>167461</v>
      </c>
      <c r="I76" s="83">
        <v>169209</v>
      </c>
      <c r="J76" s="83">
        <v>167526</v>
      </c>
      <c r="K76" s="83">
        <v>167026</v>
      </c>
      <c r="L76" s="83">
        <v>175710</v>
      </c>
      <c r="M76" s="83">
        <v>161893</v>
      </c>
      <c r="N76" s="83">
        <v>177567</v>
      </c>
      <c r="O76" s="83">
        <v>160601</v>
      </c>
      <c r="P76" s="83">
        <v>155578</v>
      </c>
      <c r="Q76" s="83">
        <v>174346</v>
      </c>
      <c r="R76" s="83">
        <v>187936</v>
      </c>
      <c r="S76" s="83">
        <v>193481</v>
      </c>
      <c r="T76" s="83">
        <v>203947</v>
      </c>
      <c r="U76" s="83">
        <v>209004</v>
      </c>
      <c r="V76" s="83">
        <v>205796</v>
      </c>
      <c r="W76" s="83">
        <v>211105</v>
      </c>
      <c r="X76" s="83">
        <v>204627</v>
      </c>
      <c r="Y76" s="83">
        <v>193976</v>
      </c>
      <c r="Z76" s="83">
        <v>211944</v>
      </c>
      <c r="AA76" s="83">
        <v>182473</v>
      </c>
      <c r="AB76" s="83">
        <v>179944</v>
      </c>
      <c r="AC76" s="83">
        <v>180271</v>
      </c>
      <c r="AD76" s="83">
        <v>179185</v>
      </c>
      <c r="AE76" s="83">
        <v>185513</v>
      </c>
      <c r="AF76" s="83">
        <v>191135</v>
      </c>
      <c r="AG76" s="83">
        <v>192271</v>
      </c>
      <c r="AH76" s="83">
        <v>192798</v>
      </c>
      <c r="AI76" s="83">
        <v>184630</v>
      </c>
      <c r="AJ76" s="83">
        <v>197984</v>
      </c>
      <c r="AK76" s="83">
        <v>195561</v>
      </c>
      <c r="AL76" s="83">
        <v>199844</v>
      </c>
      <c r="AM76" s="83">
        <v>202454</v>
      </c>
      <c r="AN76" s="83">
        <v>200191</v>
      </c>
      <c r="AO76" s="83">
        <v>197486</v>
      </c>
      <c r="AP76" s="83">
        <v>196152</v>
      </c>
      <c r="AQ76" s="83">
        <v>193766</v>
      </c>
      <c r="AR76" s="83">
        <v>187745</v>
      </c>
      <c r="AS76" s="83">
        <v>178089</v>
      </c>
      <c r="AT76" s="83">
        <v>184615</v>
      </c>
      <c r="AU76" s="83">
        <v>180806</v>
      </c>
      <c r="AV76" s="83">
        <v>170910</v>
      </c>
      <c r="AW76" s="83">
        <v>164496</v>
      </c>
      <c r="AX76" s="83">
        <v>161580</v>
      </c>
      <c r="AY76" s="83">
        <v>163001</v>
      </c>
      <c r="AZ76" s="83">
        <v>138259</v>
      </c>
      <c r="BA76" s="83">
        <v>128863</v>
      </c>
      <c r="BB76" s="83">
        <v>113400</v>
      </c>
      <c r="BC76" s="83">
        <v>99712</v>
      </c>
      <c r="BD76" s="83">
        <v>81222</v>
      </c>
      <c r="BE76" s="83">
        <v>72817</v>
      </c>
      <c r="BF76" s="83">
        <v>85457</v>
      </c>
      <c r="BG76" s="83">
        <v>87263</v>
      </c>
      <c r="BH76" s="83">
        <v>85266</v>
      </c>
      <c r="BI76" s="83">
        <v>86406</v>
      </c>
      <c r="BJ76" s="83">
        <v>85507</v>
      </c>
      <c r="BK76" s="83">
        <v>80794</v>
      </c>
      <c r="BL76" s="83">
        <v>76322</v>
      </c>
      <c r="BM76" s="83">
        <v>75190</v>
      </c>
      <c r="BN76" s="83">
        <v>71241</v>
      </c>
      <c r="BO76" s="83">
        <v>70799</v>
      </c>
      <c r="BP76" s="83">
        <v>69498</v>
      </c>
      <c r="BQ76" s="83">
        <v>68934</v>
      </c>
      <c r="BR76" s="83">
        <v>71146</v>
      </c>
      <c r="BS76" s="83">
        <v>75192</v>
      </c>
      <c r="BT76" s="83">
        <v>77903</v>
      </c>
      <c r="BU76" s="83">
        <v>75060</v>
      </c>
      <c r="BV76" s="83">
        <v>73021</v>
      </c>
      <c r="BW76" s="83">
        <v>68912</v>
      </c>
      <c r="BX76" s="83">
        <v>65366</v>
      </c>
      <c r="BY76" s="83">
        <v>60813</v>
      </c>
      <c r="BZ76" s="83">
        <v>51604</v>
      </c>
      <c r="CA76" s="83">
        <v>45435</v>
      </c>
      <c r="CB76" s="83">
        <v>43358</v>
      </c>
      <c r="CC76" s="83">
        <v>40073</v>
      </c>
      <c r="CD76" s="83">
        <v>32846</v>
      </c>
      <c r="CE76" s="83">
        <v>27799</v>
      </c>
      <c r="CF76" s="83">
        <v>23813</v>
      </c>
      <c r="CG76" s="83">
        <v>21139</v>
      </c>
      <c r="CH76" s="83">
        <v>17366</v>
      </c>
      <c r="CI76" s="83">
        <v>15164</v>
      </c>
      <c r="CJ76" s="83">
        <v>13774</v>
      </c>
      <c r="CK76" s="83">
        <v>11622</v>
      </c>
      <c r="CL76" s="83">
        <v>11045</v>
      </c>
      <c r="CM76" s="83">
        <v>6552</v>
      </c>
      <c r="CN76" s="83">
        <v>5301</v>
      </c>
      <c r="CO76" s="83">
        <v>4156</v>
      </c>
      <c r="CP76" s="83">
        <v>2923</v>
      </c>
      <c r="CQ76" s="83">
        <v>2418</v>
      </c>
      <c r="CR76" s="83">
        <v>1714</v>
      </c>
      <c r="CS76" s="83">
        <v>1286</v>
      </c>
      <c r="CT76" s="83">
        <v>908</v>
      </c>
      <c r="CU76" s="83">
        <v>625</v>
      </c>
      <c r="CV76" s="83">
        <v>516</v>
      </c>
      <c r="CW76" s="83">
        <v>310</v>
      </c>
      <c r="CX76" s="83">
        <v>208</v>
      </c>
      <c r="CY76" s="83">
        <v>128</v>
      </c>
      <c r="CZ76" s="83">
        <v>109</v>
      </c>
      <c r="DA76" s="83">
        <v>275</v>
      </c>
    </row>
    <row r="77" spans="1:105" s="79" customFormat="1" ht="12">
      <c r="A77" s="123"/>
      <c r="B77" s="80" t="s">
        <v>237</v>
      </c>
      <c r="C77" s="81" t="s">
        <v>238</v>
      </c>
      <c r="D77" s="82">
        <v>10579051</v>
      </c>
      <c r="E77" s="83">
        <v>147107</v>
      </c>
      <c r="F77" s="83">
        <v>153784</v>
      </c>
      <c r="G77" s="83">
        <v>155471</v>
      </c>
      <c r="H77" s="83">
        <v>154087</v>
      </c>
      <c r="I77" s="83">
        <v>156674</v>
      </c>
      <c r="J77" s="83">
        <v>152691</v>
      </c>
      <c r="K77" s="83">
        <v>151575</v>
      </c>
      <c r="L77" s="83">
        <v>159621</v>
      </c>
      <c r="M77" s="83">
        <v>149189</v>
      </c>
      <c r="N77" s="83">
        <v>164217</v>
      </c>
      <c r="O77" s="83">
        <v>148710</v>
      </c>
      <c r="P77" s="83">
        <v>145550</v>
      </c>
      <c r="Q77" s="83">
        <v>163979</v>
      </c>
      <c r="R77" s="83">
        <v>176034</v>
      </c>
      <c r="S77" s="83">
        <v>181956</v>
      </c>
      <c r="T77" s="83">
        <v>191997</v>
      </c>
      <c r="U77" s="83">
        <v>197144</v>
      </c>
      <c r="V77" s="83">
        <v>195339</v>
      </c>
      <c r="W77" s="83">
        <v>199556</v>
      </c>
      <c r="X77" s="83">
        <v>193738</v>
      </c>
      <c r="Y77" s="83">
        <v>185345</v>
      </c>
      <c r="Z77" s="83">
        <v>201180</v>
      </c>
      <c r="AA77" s="83">
        <v>174101</v>
      </c>
      <c r="AB77" s="83">
        <v>171504</v>
      </c>
      <c r="AC77" s="83">
        <v>170835</v>
      </c>
      <c r="AD77" s="83">
        <v>172280</v>
      </c>
      <c r="AE77" s="83">
        <v>177691</v>
      </c>
      <c r="AF77" s="83">
        <v>183060</v>
      </c>
      <c r="AG77" s="83">
        <v>184542</v>
      </c>
      <c r="AH77" s="83">
        <v>184195</v>
      </c>
      <c r="AI77" s="83">
        <v>176252</v>
      </c>
      <c r="AJ77" s="83">
        <v>190582</v>
      </c>
      <c r="AK77" s="83">
        <v>188587</v>
      </c>
      <c r="AL77" s="83">
        <v>191633</v>
      </c>
      <c r="AM77" s="83">
        <v>195011</v>
      </c>
      <c r="AN77" s="83">
        <v>192247</v>
      </c>
      <c r="AO77" s="83">
        <v>190244</v>
      </c>
      <c r="AP77" s="83">
        <v>188349</v>
      </c>
      <c r="AQ77" s="83">
        <v>187775</v>
      </c>
      <c r="AR77" s="83">
        <v>181956</v>
      </c>
      <c r="AS77" s="83">
        <v>173388</v>
      </c>
      <c r="AT77" s="83">
        <v>179076</v>
      </c>
      <c r="AU77" s="83">
        <v>174889</v>
      </c>
      <c r="AV77" s="83">
        <v>166331</v>
      </c>
      <c r="AW77" s="83">
        <v>160270</v>
      </c>
      <c r="AX77" s="83">
        <v>156860</v>
      </c>
      <c r="AY77" s="83">
        <v>159829</v>
      </c>
      <c r="AZ77" s="83">
        <v>134487</v>
      </c>
      <c r="BA77" s="83">
        <v>125568</v>
      </c>
      <c r="BB77" s="83">
        <v>110592</v>
      </c>
      <c r="BC77" s="83">
        <v>97893</v>
      </c>
      <c r="BD77" s="83">
        <v>80071</v>
      </c>
      <c r="BE77" s="83">
        <v>72504</v>
      </c>
      <c r="BF77" s="83">
        <v>84794</v>
      </c>
      <c r="BG77" s="83">
        <v>86818</v>
      </c>
      <c r="BH77" s="83">
        <v>86086</v>
      </c>
      <c r="BI77" s="83">
        <v>87082</v>
      </c>
      <c r="BJ77" s="83">
        <v>87893</v>
      </c>
      <c r="BK77" s="83">
        <v>84525</v>
      </c>
      <c r="BL77" s="83">
        <v>79213</v>
      </c>
      <c r="BM77" s="83">
        <v>78657</v>
      </c>
      <c r="BN77" s="83">
        <v>74104</v>
      </c>
      <c r="BO77" s="83">
        <v>73571</v>
      </c>
      <c r="BP77" s="83">
        <v>70448</v>
      </c>
      <c r="BQ77" s="83">
        <v>66138</v>
      </c>
      <c r="BR77" s="83">
        <v>64178</v>
      </c>
      <c r="BS77" s="83">
        <v>63540</v>
      </c>
      <c r="BT77" s="83">
        <v>60728</v>
      </c>
      <c r="BU77" s="83">
        <v>57547</v>
      </c>
      <c r="BV77" s="83">
        <v>54622</v>
      </c>
      <c r="BW77" s="83">
        <v>50892</v>
      </c>
      <c r="BX77" s="83">
        <v>49053</v>
      </c>
      <c r="BY77" s="83">
        <v>44500</v>
      </c>
      <c r="BZ77" s="83">
        <v>40546</v>
      </c>
      <c r="CA77" s="83">
        <v>36883</v>
      </c>
      <c r="CB77" s="83">
        <v>36251</v>
      </c>
      <c r="CC77" s="83">
        <v>34217</v>
      </c>
      <c r="CD77" s="83">
        <v>28806</v>
      </c>
      <c r="CE77" s="83">
        <v>24771</v>
      </c>
      <c r="CF77" s="83">
        <v>22334</v>
      </c>
      <c r="CG77" s="83">
        <v>20848</v>
      </c>
      <c r="CH77" s="83">
        <v>17151</v>
      </c>
      <c r="CI77" s="83">
        <v>15901</v>
      </c>
      <c r="CJ77" s="83">
        <v>14720</v>
      </c>
      <c r="CK77" s="83">
        <v>12864</v>
      </c>
      <c r="CL77" s="83">
        <v>11486</v>
      </c>
      <c r="CM77" s="83">
        <v>9175</v>
      </c>
      <c r="CN77" s="83">
        <v>7411</v>
      </c>
      <c r="CO77" s="83">
        <v>5835</v>
      </c>
      <c r="CP77" s="83">
        <v>4437</v>
      </c>
      <c r="CQ77" s="83">
        <v>3509</v>
      </c>
      <c r="CR77" s="83">
        <v>2740</v>
      </c>
      <c r="CS77" s="83">
        <v>2118</v>
      </c>
      <c r="CT77" s="83">
        <v>1452</v>
      </c>
      <c r="CU77" s="83">
        <v>1088</v>
      </c>
      <c r="CV77" s="83">
        <v>752</v>
      </c>
      <c r="CW77" s="83">
        <v>588</v>
      </c>
      <c r="CX77" s="83">
        <v>381</v>
      </c>
      <c r="CY77" s="83">
        <v>236</v>
      </c>
      <c r="CZ77" s="83">
        <v>174</v>
      </c>
      <c r="DA77" s="83">
        <v>442</v>
      </c>
    </row>
    <row r="78" spans="1:105" s="79" customFormat="1" ht="12">
      <c r="A78" s="121" t="s">
        <v>275</v>
      </c>
      <c r="B78" s="74" t="s">
        <v>233</v>
      </c>
      <c r="C78" s="75" t="s">
        <v>234</v>
      </c>
      <c r="D78" s="76">
        <v>21928591</v>
      </c>
      <c r="E78" s="77">
        <v>254776</v>
      </c>
      <c r="F78" s="77">
        <v>322470</v>
      </c>
      <c r="G78" s="77">
        <v>322134</v>
      </c>
      <c r="H78" s="77">
        <v>324123</v>
      </c>
      <c r="I78" s="77">
        <v>322386</v>
      </c>
      <c r="J78" s="77">
        <v>326628</v>
      </c>
      <c r="K78" s="77">
        <v>320862</v>
      </c>
      <c r="L78" s="77">
        <v>319169</v>
      </c>
      <c r="M78" s="77">
        <v>335645</v>
      </c>
      <c r="N78" s="77">
        <v>311368</v>
      </c>
      <c r="O78" s="77">
        <v>342033</v>
      </c>
      <c r="P78" s="77">
        <v>309642</v>
      </c>
      <c r="Q78" s="77">
        <v>301356</v>
      </c>
      <c r="R78" s="77">
        <v>338566</v>
      </c>
      <c r="S78" s="77">
        <v>364242</v>
      </c>
      <c r="T78" s="77">
        <v>375756</v>
      </c>
      <c r="U78" s="77">
        <v>395979</v>
      </c>
      <c r="V78" s="77">
        <v>406084</v>
      </c>
      <c r="W78" s="78">
        <v>401099</v>
      </c>
      <c r="X78" s="78">
        <v>410360</v>
      </c>
      <c r="Y78" s="78">
        <v>398417</v>
      </c>
      <c r="Z78" s="77">
        <v>379496</v>
      </c>
      <c r="AA78" s="77">
        <v>413504</v>
      </c>
      <c r="AB78" s="77">
        <v>356931</v>
      </c>
      <c r="AC78" s="77">
        <v>351922</v>
      </c>
      <c r="AD78" s="77">
        <v>351727</v>
      </c>
      <c r="AE78" s="77">
        <v>352174</v>
      </c>
      <c r="AF78" s="77">
        <v>364089</v>
      </c>
      <c r="AG78" s="77">
        <v>375140</v>
      </c>
      <c r="AH78" s="77">
        <v>377697</v>
      </c>
      <c r="AI78" s="77">
        <v>377740</v>
      </c>
      <c r="AJ78" s="77">
        <v>361495</v>
      </c>
      <c r="AK78" s="77">
        <v>388973</v>
      </c>
      <c r="AL78" s="77">
        <v>384536</v>
      </c>
      <c r="AM78" s="77">
        <v>391772</v>
      </c>
      <c r="AN78" s="77">
        <v>397709</v>
      </c>
      <c r="AO78" s="77">
        <v>392645</v>
      </c>
      <c r="AP78" s="77">
        <v>387765</v>
      </c>
      <c r="AQ78" s="77">
        <v>384334</v>
      </c>
      <c r="AR78" s="77">
        <v>381414</v>
      </c>
      <c r="AS78" s="77">
        <v>369550</v>
      </c>
      <c r="AT78" s="77">
        <v>351211</v>
      </c>
      <c r="AU78" s="77">
        <v>363269</v>
      </c>
      <c r="AV78" s="77">
        <v>355205</v>
      </c>
      <c r="AW78" s="77">
        <v>336780</v>
      </c>
      <c r="AX78" s="77">
        <v>324250</v>
      </c>
      <c r="AY78" s="77">
        <v>317938</v>
      </c>
      <c r="AZ78" s="77">
        <v>322250</v>
      </c>
      <c r="BA78" s="77">
        <v>272099</v>
      </c>
      <c r="BB78" s="77">
        <v>253847</v>
      </c>
      <c r="BC78" s="77">
        <v>223411</v>
      </c>
      <c r="BD78" s="77">
        <v>196954</v>
      </c>
      <c r="BE78" s="77">
        <v>160628</v>
      </c>
      <c r="BF78" s="77">
        <v>144734</v>
      </c>
      <c r="BG78" s="77">
        <v>169464</v>
      </c>
      <c r="BH78" s="77">
        <v>173196</v>
      </c>
      <c r="BI78" s="77">
        <v>170357</v>
      </c>
      <c r="BJ78" s="77">
        <v>172365</v>
      </c>
      <c r="BK78" s="77">
        <v>172079</v>
      </c>
      <c r="BL78" s="77">
        <v>163948</v>
      </c>
      <c r="BM78" s="77">
        <v>154113</v>
      </c>
      <c r="BN78" s="77">
        <v>152248</v>
      </c>
      <c r="BO78" s="77">
        <v>143711</v>
      </c>
      <c r="BP78" s="77">
        <v>142605</v>
      </c>
      <c r="BQ78" s="77">
        <v>137990</v>
      </c>
      <c r="BR78" s="77">
        <v>133062</v>
      </c>
      <c r="BS78" s="77">
        <v>133037</v>
      </c>
      <c r="BT78" s="77">
        <v>136181</v>
      </c>
      <c r="BU78" s="77">
        <v>135810</v>
      </c>
      <c r="BV78" s="77">
        <v>129648</v>
      </c>
      <c r="BW78" s="77">
        <v>124511</v>
      </c>
      <c r="BX78" s="77">
        <v>116614</v>
      </c>
      <c r="BY78" s="77">
        <v>111127</v>
      </c>
      <c r="BZ78" s="77">
        <v>101996</v>
      </c>
      <c r="CA78" s="77">
        <v>88828</v>
      </c>
      <c r="CB78" s="77">
        <v>79156</v>
      </c>
      <c r="CC78" s="77">
        <v>75977</v>
      </c>
      <c r="CD78" s="77">
        <v>70689</v>
      </c>
      <c r="CE78" s="77">
        <v>58338</v>
      </c>
      <c r="CF78" s="77">
        <v>49410</v>
      </c>
      <c r="CG78" s="77">
        <v>42999</v>
      </c>
      <c r="CH78" s="77">
        <v>38862</v>
      </c>
      <c r="CI78" s="77">
        <v>31733</v>
      </c>
      <c r="CJ78" s="77">
        <v>28251</v>
      </c>
      <c r="CK78" s="77">
        <v>25584</v>
      </c>
      <c r="CL78" s="77">
        <v>21800</v>
      </c>
      <c r="CM78" s="77">
        <v>19925</v>
      </c>
      <c r="CN78" s="77">
        <v>13669</v>
      </c>
      <c r="CO78" s="77">
        <v>10878</v>
      </c>
      <c r="CP78" s="77">
        <v>8504</v>
      </c>
      <c r="CQ78" s="77">
        <v>6111</v>
      </c>
      <c r="CR78" s="77">
        <v>4815</v>
      </c>
      <c r="CS78" s="77">
        <v>3584</v>
      </c>
      <c r="CT78" s="77">
        <v>2745</v>
      </c>
      <c r="CU78" s="77">
        <v>1834</v>
      </c>
      <c r="CV78" s="77">
        <v>1313</v>
      </c>
      <c r="CW78" s="77">
        <v>980</v>
      </c>
      <c r="CX78" s="77">
        <v>727</v>
      </c>
      <c r="CY78" s="77">
        <v>456</v>
      </c>
      <c r="CZ78" s="77">
        <v>274</v>
      </c>
      <c r="DA78" s="77">
        <v>803</v>
      </c>
    </row>
    <row r="79" spans="1:105" s="79" customFormat="1" ht="12">
      <c r="A79" s="122"/>
      <c r="B79" s="80" t="s">
        <v>235</v>
      </c>
      <c r="C79" s="81" t="s">
        <v>236</v>
      </c>
      <c r="D79" s="82">
        <v>11243408</v>
      </c>
      <c r="E79" s="83">
        <v>132759</v>
      </c>
      <c r="F79" s="83">
        <v>168132</v>
      </c>
      <c r="G79" s="83">
        <v>167791</v>
      </c>
      <c r="H79" s="83">
        <v>168195</v>
      </c>
      <c r="I79" s="83">
        <v>167876</v>
      </c>
      <c r="J79" s="83">
        <v>169550</v>
      </c>
      <c r="K79" s="83">
        <v>167867</v>
      </c>
      <c r="L79" s="83">
        <v>167300</v>
      </c>
      <c r="M79" s="83">
        <v>175876</v>
      </c>
      <c r="N79" s="83">
        <v>162048</v>
      </c>
      <c r="O79" s="83">
        <v>177688</v>
      </c>
      <c r="P79" s="83">
        <v>160749</v>
      </c>
      <c r="Q79" s="83">
        <v>155664</v>
      </c>
      <c r="R79" s="83">
        <v>174459</v>
      </c>
      <c r="S79" s="83">
        <v>188078</v>
      </c>
      <c r="T79" s="83">
        <v>193590</v>
      </c>
      <c r="U79" s="83">
        <v>203859</v>
      </c>
      <c r="V79" s="83">
        <v>208832</v>
      </c>
      <c r="W79" s="83">
        <v>205619</v>
      </c>
      <c r="X79" s="83">
        <v>210618</v>
      </c>
      <c r="Y79" s="83">
        <v>204503</v>
      </c>
      <c r="Z79" s="83">
        <v>193869</v>
      </c>
      <c r="AA79" s="83">
        <v>211795</v>
      </c>
      <c r="AB79" s="83">
        <v>182302</v>
      </c>
      <c r="AC79" s="83">
        <v>179808</v>
      </c>
      <c r="AD79" s="83">
        <v>180194</v>
      </c>
      <c r="AE79" s="83">
        <v>179172</v>
      </c>
      <c r="AF79" s="83">
        <v>185609</v>
      </c>
      <c r="AG79" s="83">
        <v>191299</v>
      </c>
      <c r="AH79" s="83">
        <v>192491</v>
      </c>
      <c r="AI79" s="83">
        <v>192936</v>
      </c>
      <c r="AJ79" s="83">
        <v>184793</v>
      </c>
      <c r="AK79" s="83">
        <v>197987</v>
      </c>
      <c r="AL79" s="83">
        <v>195568</v>
      </c>
      <c r="AM79" s="83">
        <v>199808</v>
      </c>
      <c r="AN79" s="83">
        <v>202357</v>
      </c>
      <c r="AO79" s="83">
        <v>200073</v>
      </c>
      <c r="AP79" s="83">
        <v>197287</v>
      </c>
      <c r="AQ79" s="83">
        <v>195823</v>
      </c>
      <c r="AR79" s="83">
        <v>193495</v>
      </c>
      <c r="AS79" s="83">
        <v>187470</v>
      </c>
      <c r="AT79" s="83">
        <v>177747</v>
      </c>
      <c r="AU79" s="83">
        <v>184140</v>
      </c>
      <c r="AV79" s="83">
        <v>180292</v>
      </c>
      <c r="AW79" s="83">
        <v>170407</v>
      </c>
      <c r="AX79" s="83">
        <v>164003</v>
      </c>
      <c r="AY79" s="83">
        <v>161027</v>
      </c>
      <c r="AZ79" s="83">
        <v>162435</v>
      </c>
      <c r="BA79" s="83">
        <v>137655</v>
      </c>
      <c r="BB79" s="83">
        <v>128298</v>
      </c>
      <c r="BC79" s="83">
        <v>112884</v>
      </c>
      <c r="BD79" s="83">
        <v>99177</v>
      </c>
      <c r="BE79" s="83">
        <v>80731</v>
      </c>
      <c r="BF79" s="83">
        <v>72351</v>
      </c>
      <c r="BG79" s="83">
        <v>84854</v>
      </c>
      <c r="BH79" s="83">
        <v>86576</v>
      </c>
      <c r="BI79" s="83">
        <v>84567</v>
      </c>
      <c r="BJ79" s="83">
        <v>85586</v>
      </c>
      <c r="BK79" s="83">
        <v>84589</v>
      </c>
      <c r="BL79" s="83">
        <v>79857</v>
      </c>
      <c r="BM79" s="83">
        <v>75369</v>
      </c>
      <c r="BN79" s="83">
        <v>74116</v>
      </c>
      <c r="BO79" s="83">
        <v>70169</v>
      </c>
      <c r="BP79" s="83">
        <v>69692</v>
      </c>
      <c r="BQ79" s="83">
        <v>68242</v>
      </c>
      <c r="BR79" s="83">
        <v>67636</v>
      </c>
      <c r="BS79" s="83">
        <v>69621</v>
      </c>
      <c r="BT79" s="83">
        <v>73522</v>
      </c>
      <c r="BU79" s="83">
        <v>76045</v>
      </c>
      <c r="BV79" s="83">
        <v>73074</v>
      </c>
      <c r="BW79" s="83">
        <v>70842</v>
      </c>
      <c r="BX79" s="83">
        <v>66715</v>
      </c>
      <c r="BY79" s="83">
        <v>63179</v>
      </c>
      <c r="BZ79" s="83">
        <v>58640</v>
      </c>
      <c r="CA79" s="83">
        <v>49424</v>
      </c>
      <c r="CB79" s="83">
        <v>43421</v>
      </c>
      <c r="CC79" s="83">
        <v>41093</v>
      </c>
      <c r="CD79" s="83">
        <v>37801</v>
      </c>
      <c r="CE79" s="83">
        <v>30836</v>
      </c>
      <c r="CF79" s="83">
        <v>25873</v>
      </c>
      <c r="CG79" s="83">
        <v>21936</v>
      </c>
      <c r="CH79" s="83">
        <v>19393</v>
      </c>
      <c r="CI79" s="83">
        <v>15789</v>
      </c>
      <c r="CJ79" s="83">
        <v>13624</v>
      </c>
      <c r="CK79" s="83">
        <v>12229</v>
      </c>
      <c r="CL79" s="83">
        <v>10207</v>
      </c>
      <c r="CM79" s="83">
        <v>9712</v>
      </c>
      <c r="CN79" s="83">
        <v>5639</v>
      </c>
      <c r="CO79" s="83">
        <v>4500</v>
      </c>
      <c r="CP79" s="83">
        <v>3477</v>
      </c>
      <c r="CQ79" s="83">
        <v>2424</v>
      </c>
      <c r="CR79" s="83">
        <v>1944</v>
      </c>
      <c r="CS79" s="83">
        <v>1377</v>
      </c>
      <c r="CT79" s="83">
        <v>1019</v>
      </c>
      <c r="CU79" s="83">
        <v>721</v>
      </c>
      <c r="CV79" s="83">
        <v>490</v>
      </c>
      <c r="CW79" s="83">
        <v>421</v>
      </c>
      <c r="CX79" s="83">
        <v>255</v>
      </c>
      <c r="CY79" s="83">
        <v>159</v>
      </c>
      <c r="CZ79" s="83">
        <v>98</v>
      </c>
      <c r="DA79" s="83">
        <v>319</v>
      </c>
    </row>
    <row r="80" spans="1:105" s="79" customFormat="1" ht="12">
      <c r="A80" s="123"/>
      <c r="B80" s="80" t="s">
        <v>237</v>
      </c>
      <c r="C80" s="81" t="s">
        <v>238</v>
      </c>
      <c r="D80" s="82">
        <v>10685183</v>
      </c>
      <c r="E80" s="83">
        <v>122017</v>
      </c>
      <c r="F80" s="83">
        <v>154338</v>
      </c>
      <c r="G80" s="83">
        <v>154343</v>
      </c>
      <c r="H80" s="83">
        <v>155928</v>
      </c>
      <c r="I80" s="83">
        <v>154510</v>
      </c>
      <c r="J80" s="83">
        <v>157078</v>
      </c>
      <c r="K80" s="83">
        <v>152995</v>
      </c>
      <c r="L80" s="83">
        <v>151869</v>
      </c>
      <c r="M80" s="83">
        <v>159769</v>
      </c>
      <c r="N80" s="83">
        <v>149320</v>
      </c>
      <c r="O80" s="83">
        <v>164345</v>
      </c>
      <c r="P80" s="83">
        <v>148893</v>
      </c>
      <c r="Q80" s="83">
        <v>145692</v>
      </c>
      <c r="R80" s="83">
        <v>164107</v>
      </c>
      <c r="S80" s="83">
        <v>176164</v>
      </c>
      <c r="T80" s="83">
        <v>182166</v>
      </c>
      <c r="U80" s="83">
        <v>192120</v>
      </c>
      <c r="V80" s="83">
        <v>197252</v>
      </c>
      <c r="W80" s="83">
        <v>195480</v>
      </c>
      <c r="X80" s="83">
        <v>199742</v>
      </c>
      <c r="Y80" s="83">
        <v>193914</v>
      </c>
      <c r="Z80" s="83">
        <v>185627</v>
      </c>
      <c r="AA80" s="83">
        <v>201709</v>
      </c>
      <c r="AB80" s="83">
        <v>174629</v>
      </c>
      <c r="AC80" s="83">
        <v>172114</v>
      </c>
      <c r="AD80" s="83">
        <v>171533</v>
      </c>
      <c r="AE80" s="83">
        <v>173002</v>
      </c>
      <c r="AF80" s="83">
        <v>178480</v>
      </c>
      <c r="AG80" s="83">
        <v>183841</v>
      </c>
      <c r="AH80" s="83">
        <v>185206</v>
      </c>
      <c r="AI80" s="83">
        <v>184804</v>
      </c>
      <c r="AJ80" s="83">
        <v>176702</v>
      </c>
      <c r="AK80" s="83">
        <v>190986</v>
      </c>
      <c r="AL80" s="83">
        <v>188968</v>
      </c>
      <c r="AM80" s="83">
        <v>191964</v>
      </c>
      <c r="AN80" s="83">
        <v>195352</v>
      </c>
      <c r="AO80" s="83">
        <v>192572</v>
      </c>
      <c r="AP80" s="83">
        <v>190478</v>
      </c>
      <c r="AQ80" s="83">
        <v>188511</v>
      </c>
      <c r="AR80" s="83">
        <v>187919</v>
      </c>
      <c r="AS80" s="83">
        <v>182080</v>
      </c>
      <c r="AT80" s="83">
        <v>173464</v>
      </c>
      <c r="AU80" s="83">
        <v>179129</v>
      </c>
      <c r="AV80" s="83">
        <v>174913</v>
      </c>
      <c r="AW80" s="83">
        <v>166373</v>
      </c>
      <c r="AX80" s="83">
        <v>160247</v>
      </c>
      <c r="AY80" s="83">
        <v>156911</v>
      </c>
      <c r="AZ80" s="83">
        <v>159815</v>
      </c>
      <c r="BA80" s="83">
        <v>134444</v>
      </c>
      <c r="BB80" s="83">
        <v>125549</v>
      </c>
      <c r="BC80" s="83">
        <v>110527</v>
      </c>
      <c r="BD80" s="83">
        <v>97777</v>
      </c>
      <c r="BE80" s="83">
        <v>79897</v>
      </c>
      <c r="BF80" s="83">
        <v>72383</v>
      </c>
      <c r="BG80" s="83">
        <v>84610</v>
      </c>
      <c r="BH80" s="83">
        <v>86620</v>
      </c>
      <c r="BI80" s="83">
        <v>85790</v>
      </c>
      <c r="BJ80" s="83">
        <v>86779</v>
      </c>
      <c r="BK80" s="83">
        <v>87490</v>
      </c>
      <c r="BL80" s="83">
        <v>84091</v>
      </c>
      <c r="BM80" s="83">
        <v>78744</v>
      </c>
      <c r="BN80" s="83">
        <v>78132</v>
      </c>
      <c r="BO80" s="83">
        <v>73542</v>
      </c>
      <c r="BP80" s="83">
        <v>72913</v>
      </c>
      <c r="BQ80" s="83">
        <v>69748</v>
      </c>
      <c r="BR80" s="83">
        <v>65426</v>
      </c>
      <c r="BS80" s="83">
        <v>63416</v>
      </c>
      <c r="BT80" s="83">
        <v>62659</v>
      </c>
      <c r="BU80" s="83">
        <v>59765</v>
      </c>
      <c r="BV80" s="83">
        <v>56574</v>
      </c>
      <c r="BW80" s="83">
        <v>53669</v>
      </c>
      <c r="BX80" s="83">
        <v>49899</v>
      </c>
      <c r="BY80" s="83">
        <v>47948</v>
      </c>
      <c r="BZ80" s="83">
        <v>43356</v>
      </c>
      <c r="CA80" s="83">
        <v>39404</v>
      </c>
      <c r="CB80" s="83">
        <v>35735</v>
      </c>
      <c r="CC80" s="83">
        <v>34884</v>
      </c>
      <c r="CD80" s="83">
        <v>32888</v>
      </c>
      <c r="CE80" s="83">
        <v>27502</v>
      </c>
      <c r="CF80" s="83">
        <v>23537</v>
      </c>
      <c r="CG80" s="83">
        <v>21063</v>
      </c>
      <c r="CH80" s="83">
        <v>19469</v>
      </c>
      <c r="CI80" s="83">
        <v>15944</v>
      </c>
      <c r="CJ80" s="83">
        <v>14627</v>
      </c>
      <c r="CK80" s="83">
        <v>13355</v>
      </c>
      <c r="CL80" s="83">
        <v>11593</v>
      </c>
      <c r="CM80" s="83">
        <v>10213</v>
      </c>
      <c r="CN80" s="83">
        <v>8030</v>
      </c>
      <c r="CO80" s="83">
        <v>6378</v>
      </c>
      <c r="CP80" s="83">
        <v>5027</v>
      </c>
      <c r="CQ80" s="83">
        <v>3687</v>
      </c>
      <c r="CR80" s="83">
        <v>2871</v>
      </c>
      <c r="CS80" s="83">
        <v>2207</v>
      </c>
      <c r="CT80" s="83">
        <v>1726</v>
      </c>
      <c r="CU80" s="83">
        <v>1113</v>
      </c>
      <c r="CV80" s="83">
        <v>823</v>
      </c>
      <c r="CW80" s="83">
        <v>559</v>
      </c>
      <c r="CX80" s="83">
        <v>472</v>
      </c>
      <c r="CY80" s="83">
        <v>297</v>
      </c>
      <c r="CZ80" s="83">
        <v>176</v>
      </c>
      <c r="DA80" s="83">
        <v>484</v>
      </c>
    </row>
    <row r="81" spans="1:105" s="79" customFormat="1" ht="12">
      <c r="A81" s="121" t="s">
        <v>276</v>
      </c>
      <c r="B81" s="84" t="s">
        <v>233</v>
      </c>
      <c r="C81" s="85" t="s">
        <v>234</v>
      </c>
      <c r="D81" s="76">
        <v>22092387</v>
      </c>
      <c r="E81" s="77">
        <v>270217</v>
      </c>
      <c r="F81" s="77">
        <v>266825</v>
      </c>
      <c r="G81" s="77">
        <v>323186</v>
      </c>
      <c r="H81" s="77">
        <v>322518</v>
      </c>
      <c r="I81" s="77">
        <v>324475</v>
      </c>
      <c r="J81" s="77">
        <v>322724</v>
      </c>
      <c r="K81" s="77">
        <v>326895</v>
      </c>
      <c r="L81" s="77">
        <v>320956</v>
      </c>
      <c r="M81" s="77">
        <v>319149</v>
      </c>
      <c r="N81" s="77">
        <v>335554</v>
      </c>
      <c r="O81" s="77">
        <v>311257</v>
      </c>
      <c r="P81" s="77">
        <v>341884</v>
      </c>
      <c r="Q81" s="77">
        <v>309603</v>
      </c>
      <c r="R81" s="77">
        <v>301105</v>
      </c>
      <c r="S81" s="77">
        <v>338248</v>
      </c>
      <c r="T81" s="77">
        <v>364034</v>
      </c>
      <c r="U81" s="77">
        <v>375231</v>
      </c>
      <c r="V81" s="77">
        <v>395042</v>
      </c>
      <c r="W81" s="78">
        <v>405503</v>
      </c>
      <c r="X81" s="78">
        <v>400442</v>
      </c>
      <c r="Y81" s="78">
        <v>409907</v>
      </c>
      <c r="Z81" s="77">
        <v>398378</v>
      </c>
      <c r="AA81" s="77">
        <v>379607</v>
      </c>
      <c r="AB81" s="77">
        <v>413692</v>
      </c>
      <c r="AC81" s="77">
        <v>357173</v>
      </c>
      <c r="AD81" s="77">
        <v>352079</v>
      </c>
      <c r="AE81" s="77">
        <v>351986</v>
      </c>
      <c r="AF81" s="77">
        <v>352447</v>
      </c>
      <c r="AG81" s="77">
        <v>364274</v>
      </c>
      <c r="AH81" s="77">
        <v>375273</v>
      </c>
      <c r="AI81" s="77">
        <v>377757</v>
      </c>
      <c r="AJ81" s="77">
        <v>377805</v>
      </c>
      <c r="AK81" s="77">
        <v>361294</v>
      </c>
      <c r="AL81" s="77">
        <v>388661</v>
      </c>
      <c r="AM81" s="77">
        <v>384147</v>
      </c>
      <c r="AN81" s="77">
        <v>391343</v>
      </c>
      <c r="AO81" s="77">
        <v>397149</v>
      </c>
      <c r="AP81" s="77">
        <v>391999</v>
      </c>
      <c r="AQ81" s="77">
        <v>386991</v>
      </c>
      <c r="AR81" s="77">
        <v>383602</v>
      </c>
      <c r="AS81" s="77">
        <v>380599</v>
      </c>
      <c r="AT81" s="77">
        <v>368646</v>
      </c>
      <c r="AU81" s="77">
        <v>350256</v>
      </c>
      <c r="AV81" s="77">
        <v>362236</v>
      </c>
      <c r="AW81" s="77">
        <v>354143</v>
      </c>
      <c r="AX81" s="77">
        <v>335691</v>
      </c>
      <c r="AY81" s="77">
        <v>323148</v>
      </c>
      <c r="AZ81" s="77">
        <v>316804</v>
      </c>
      <c r="BA81" s="77">
        <v>321120</v>
      </c>
      <c r="BB81" s="77">
        <v>271018</v>
      </c>
      <c r="BC81" s="77">
        <v>252758</v>
      </c>
      <c r="BD81" s="77">
        <v>222402</v>
      </c>
      <c r="BE81" s="77">
        <v>195884</v>
      </c>
      <c r="BF81" s="77">
        <v>159689</v>
      </c>
      <c r="BG81" s="77">
        <v>143810</v>
      </c>
      <c r="BH81" s="77">
        <v>168367</v>
      </c>
      <c r="BI81" s="77">
        <v>172072</v>
      </c>
      <c r="BJ81" s="77">
        <v>169004</v>
      </c>
      <c r="BK81" s="77">
        <v>170919</v>
      </c>
      <c r="BL81" s="77">
        <v>170465</v>
      </c>
      <c r="BM81" s="77">
        <v>162387</v>
      </c>
      <c r="BN81" s="77">
        <v>152353</v>
      </c>
      <c r="BO81" s="77">
        <v>150443</v>
      </c>
      <c r="BP81" s="77">
        <v>141750</v>
      </c>
      <c r="BQ81" s="77">
        <v>140539</v>
      </c>
      <c r="BR81" s="77">
        <v>135969</v>
      </c>
      <c r="BS81" s="77">
        <v>130784</v>
      </c>
      <c r="BT81" s="77">
        <v>130547</v>
      </c>
      <c r="BU81" s="77">
        <v>133404</v>
      </c>
      <c r="BV81" s="77">
        <v>132726</v>
      </c>
      <c r="BW81" s="77">
        <v>126341</v>
      </c>
      <c r="BX81" s="77">
        <v>121099</v>
      </c>
      <c r="BY81" s="77">
        <v>113027</v>
      </c>
      <c r="BZ81" s="77">
        <v>107393</v>
      </c>
      <c r="CA81" s="77">
        <v>98048</v>
      </c>
      <c r="CB81" s="77">
        <v>85055</v>
      </c>
      <c r="CC81" s="77">
        <v>75499</v>
      </c>
      <c r="CD81" s="77">
        <v>72272</v>
      </c>
      <c r="CE81" s="77">
        <v>66775</v>
      </c>
      <c r="CF81" s="77">
        <v>54806</v>
      </c>
      <c r="CG81" s="77">
        <v>45978</v>
      </c>
      <c r="CH81" s="77">
        <v>39712</v>
      </c>
      <c r="CI81" s="77">
        <v>35679</v>
      </c>
      <c r="CJ81" s="77">
        <v>28793</v>
      </c>
      <c r="CK81" s="77">
        <v>25457</v>
      </c>
      <c r="CL81" s="77">
        <v>22680</v>
      </c>
      <c r="CM81" s="77">
        <v>19260</v>
      </c>
      <c r="CN81" s="77">
        <v>17256</v>
      </c>
      <c r="CO81" s="77">
        <v>11694</v>
      </c>
      <c r="CP81" s="77">
        <v>9168</v>
      </c>
      <c r="CQ81" s="77">
        <v>7060</v>
      </c>
      <c r="CR81" s="77">
        <v>5030</v>
      </c>
      <c r="CS81" s="77">
        <v>3941</v>
      </c>
      <c r="CT81" s="77">
        <v>2859</v>
      </c>
      <c r="CU81" s="77">
        <v>2156</v>
      </c>
      <c r="CV81" s="77">
        <v>1448</v>
      </c>
      <c r="CW81" s="77">
        <v>1036</v>
      </c>
      <c r="CX81" s="77">
        <v>750</v>
      </c>
      <c r="CY81" s="77">
        <v>551</v>
      </c>
      <c r="CZ81" s="77">
        <v>353</v>
      </c>
      <c r="DA81" s="77">
        <v>866</v>
      </c>
    </row>
    <row r="82" spans="1:105" s="79" customFormat="1" ht="12">
      <c r="A82" s="122"/>
      <c r="B82" s="86" t="s">
        <v>235</v>
      </c>
      <c r="C82" s="87" t="s">
        <v>236</v>
      </c>
      <c r="D82" s="82">
        <v>11312728</v>
      </c>
      <c r="E82" s="83">
        <v>141105</v>
      </c>
      <c r="F82" s="83">
        <v>138951</v>
      </c>
      <c r="G82" s="83">
        <v>168482</v>
      </c>
      <c r="H82" s="83">
        <v>167969</v>
      </c>
      <c r="I82" s="83">
        <v>168396</v>
      </c>
      <c r="J82" s="83">
        <v>168027</v>
      </c>
      <c r="K82" s="83">
        <v>169704</v>
      </c>
      <c r="L82" s="83">
        <v>167900</v>
      </c>
      <c r="M82" s="83">
        <v>167281</v>
      </c>
      <c r="N82" s="83">
        <v>175819</v>
      </c>
      <c r="O82" s="83">
        <v>161977</v>
      </c>
      <c r="P82" s="83">
        <v>177601</v>
      </c>
      <c r="Q82" s="83">
        <v>160724</v>
      </c>
      <c r="R82" s="83">
        <v>155523</v>
      </c>
      <c r="S82" s="83">
        <v>174286</v>
      </c>
      <c r="T82" s="83">
        <v>187929</v>
      </c>
      <c r="U82" s="83">
        <v>193187</v>
      </c>
      <c r="V82" s="83">
        <v>203151</v>
      </c>
      <c r="W82" s="83">
        <v>208407</v>
      </c>
      <c r="X82" s="83">
        <v>205018</v>
      </c>
      <c r="Y82" s="83">
        <v>210229</v>
      </c>
      <c r="Z82" s="83">
        <v>204355</v>
      </c>
      <c r="AA82" s="83">
        <v>193798</v>
      </c>
      <c r="AB82" s="83">
        <v>211634</v>
      </c>
      <c r="AC82" s="83">
        <v>182140</v>
      </c>
      <c r="AD82" s="83">
        <v>179624</v>
      </c>
      <c r="AE82" s="83">
        <v>179994</v>
      </c>
      <c r="AF82" s="83">
        <v>179023</v>
      </c>
      <c r="AG82" s="83">
        <v>185438</v>
      </c>
      <c r="AH82" s="83">
        <v>191131</v>
      </c>
      <c r="AI82" s="83">
        <v>192326</v>
      </c>
      <c r="AJ82" s="83">
        <v>192781</v>
      </c>
      <c r="AK82" s="83">
        <v>184499</v>
      </c>
      <c r="AL82" s="83">
        <v>197670</v>
      </c>
      <c r="AM82" s="83">
        <v>195230</v>
      </c>
      <c r="AN82" s="83">
        <v>199411</v>
      </c>
      <c r="AO82" s="83">
        <v>201881</v>
      </c>
      <c r="AP82" s="83">
        <v>199548</v>
      </c>
      <c r="AQ82" s="83">
        <v>196693</v>
      </c>
      <c r="AR82" s="83">
        <v>195273</v>
      </c>
      <c r="AS82" s="83">
        <v>192892</v>
      </c>
      <c r="AT82" s="83">
        <v>186760</v>
      </c>
      <c r="AU82" s="83">
        <v>177045</v>
      </c>
      <c r="AV82" s="83">
        <v>183388</v>
      </c>
      <c r="AW82" s="83">
        <v>179518</v>
      </c>
      <c r="AX82" s="83">
        <v>169639</v>
      </c>
      <c r="AY82" s="83">
        <v>163148</v>
      </c>
      <c r="AZ82" s="83">
        <v>160167</v>
      </c>
      <c r="BA82" s="83">
        <v>161558</v>
      </c>
      <c r="BB82" s="83">
        <v>136845</v>
      </c>
      <c r="BC82" s="83">
        <v>127468</v>
      </c>
      <c r="BD82" s="83">
        <v>112159</v>
      </c>
      <c r="BE82" s="83">
        <v>98392</v>
      </c>
      <c r="BF82" s="83">
        <v>80069</v>
      </c>
      <c r="BG82" s="83">
        <v>71716</v>
      </c>
      <c r="BH82" s="83">
        <v>84080</v>
      </c>
      <c r="BI82" s="83">
        <v>85779</v>
      </c>
      <c r="BJ82" s="83">
        <v>83676</v>
      </c>
      <c r="BK82" s="83">
        <v>84633</v>
      </c>
      <c r="BL82" s="83">
        <v>83505</v>
      </c>
      <c r="BM82" s="83">
        <v>78805</v>
      </c>
      <c r="BN82" s="83">
        <v>74245</v>
      </c>
      <c r="BO82" s="83">
        <v>72950</v>
      </c>
      <c r="BP82" s="83">
        <v>68949</v>
      </c>
      <c r="BQ82" s="83">
        <v>68375</v>
      </c>
      <c r="BR82" s="83">
        <v>66941</v>
      </c>
      <c r="BS82" s="83">
        <v>66166</v>
      </c>
      <c r="BT82" s="83">
        <v>68011</v>
      </c>
      <c r="BU82" s="83">
        <v>71706</v>
      </c>
      <c r="BV82" s="83">
        <v>73988</v>
      </c>
      <c r="BW82" s="83">
        <v>70904</v>
      </c>
      <c r="BX82" s="83">
        <v>68597</v>
      </c>
      <c r="BY82" s="83">
        <v>64340</v>
      </c>
      <c r="BZ82" s="83">
        <v>60749</v>
      </c>
      <c r="CA82" s="83">
        <v>56085</v>
      </c>
      <c r="CB82" s="83">
        <v>46997</v>
      </c>
      <c r="CC82" s="83">
        <v>41049</v>
      </c>
      <c r="CD82" s="83">
        <v>38755</v>
      </c>
      <c r="CE82" s="83">
        <v>35425</v>
      </c>
      <c r="CF82" s="83">
        <v>28683</v>
      </c>
      <c r="CG82" s="83">
        <v>23852</v>
      </c>
      <c r="CH82" s="83">
        <v>20010</v>
      </c>
      <c r="CI82" s="83">
        <v>17580</v>
      </c>
      <c r="CJ82" s="83">
        <v>14167</v>
      </c>
      <c r="CK82" s="83">
        <v>12101</v>
      </c>
      <c r="CL82" s="83">
        <v>10693</v>
      </c>
      <c r="CM82" s="83">
        <v>8941</v>
      </c>
      <c r="CN82" s="83">
        <v>8329</v>
      </c>
      <c r="CO82" s="83">
        <v>4755</v>
      </c>
      <c r="CP82" s="83">
        <v>3758</v>
      </c>
      <c r="CQ82" s="83">
        <v>2844</v>
      </c>
      <c r="CR82" s="83">
        <v>1967</v>
      </c>
      <c r="CS82" s="83">
        <v>1597</v>
      </c>
      <c r="CT82" s="83">
        <v>1088</v>
      </c>
      <c r="CU82" s="83">
        <v>815</v>
      </c>
      <c r="CV82" s="83">
        <v>570</v>
      </c>
      <c r="CW82" s="83">
        <v>395</v>
      </c>
      <c r="CX82" s="83">
        <v>324</v>
      </c>
      <c r="CY82" s="83">
        <v>203</v>
      </c>
      <c r="CZ82" s="83">
        <v>119</v>
      </c>
      <c r="DA82" s="83">
        <v>348</v>
      </c>
    </row>
    <row r="83" spans="1:105" s="79" customFormat="1" ht="12">
      <c r="A83" s="123"/>
      <c r="B83" s="86" t="s">
        <v>237</v>
      </c>
      <c r="C83" s="87" t="s">
        <v>238</v>
      </c>
      <c r="D83" s="82">
        <v>10779659</v>
      </c>
      <c r="E83" s="83">
        <v>129112</v>
      </c>
      <c r="F83" s="83">
        <v>127874</v>
      </c>
      <c r="G83" s="83">
        <v>154704</v>
      </c>
      <c r="H83" s="83">
        <v>154549</v>
      </c>
      <c r="I83" s="83">
        <v>156079</v>
      </c>
      <c r="J83" s="83">
        <v>154697</v>
      </c>
      <c r="K83" s="83">
        <v>157191</v>
      </c>
      <c r="L83" s="83">
        <v>153056</v>
      </c>
      <c r="M83" s="83">
        <v>151868</v>
      </c>
      <c r="N83" s="83">
        <v>159735</v>
      </c>
      <c r="O83" s="83">
        <v>149280</v>
      </c>
      <c r="P83" s="83">
        <v>164283</v>
      </c>
      <c r="Q83" s="83">
        <v>148879</v>
      </c>
      <c r="R83" s="83">
        <v>145582</v>
      </c>
      <c r="S83" s="83">
        <v>163962</v>
      </c>
      <c r="T83" s="83">
        <v>176105</v>
      </c>
      <c r="U83" s="83">
        <v>182044</v>
      </c>
      <c r="V83" s="83">
        <v>191891</v>
      </c>
      <c r="W83" s="83">
        <v>197096</v>
      </c>
      <c r="X83" s="83">
        <v>195424</v>
      </c>
      <c r="Y83" s="83">
        <v>199678</v>
      </c>
      <c r="Z83" s="83">
        <v>194023</v>
      </c>
      <c r="AA83" s="83">
        <v>185809</v>
      </c>
      <c r="AB83" s="83">
        <v>202058</v>
      </c>
      <c r="AC83" s="83">
        <v>175033</v>
      </c>
      <c r="AD83" s="83">
        <v>172455</v>
      </c>
      <c r="AE83" s="83">
        <v>171992</v>
      </c>
      <c r="AF83" s="83">
        <v>173424</v>
      </c>
      <c r="AG83" s="83">
        <v>178836</v>
      </c>
      <c r="AH83" s="83">
        <v>184142</v>
      </c>
      <c r="AI83" s="83">
        <v>185431</v>
      </c>
      <c r="AJ83" s="83">
        <v>185024</v>
      </c>
      <c r="AK83" s="83">
        <v>176795</v>
      </c>
      <c r="AL83" s="83">
        <v>190991</v>
      </c>
      <c r="AM83" s="83">
        <v>188917</v>
      </c>
      <c r="AN83" s="83">
        <v>191932</v>
      </c>
      <c r="AO83" s="83">
        <v>195268</v>
      </c>
      <c r="AP83" s="83">
        <v>192451</v>
      </c>
      <c r="AQ83" s="83">
        <v>190298</v>
      </c>
      <c r="AR83" s="83">
        <v>188329</v>
      </c>
      <c r="AS83" s="83">
        <v>187707</v>
      </c>
      <c r="AT83" s="83">
        <v>181886</v>
      </c>
      <c r="AU83" s="83">
        <v>173211</v>
      </c>
      <c r="AV83" s="83">
        <v>178848</v>
      </c>
      <c r="AW83" s="83">
        <v>174625</v>
      </c>
      <c r="AX83" s="83">
        <v>166052</v>
      </c>
      <c r="AY83" s="83">
        <v>160000</v>
      </c>
      <c r="AZ83" s="83">
        <v>156637</v>
      </c>
      <c r="BA83" s="83">
        <v>159562</v>
      </c>
      <c r="BB83" s="83">
        <v>134173</v>
      </c>
      <c r="BC83" s="83">
        <v>125290</v>
      </c>
      <c r="BD83" s="83">
        <v>110243</v>
      </c>
      <c r="BE83" s="83">
        <v>97492</v>
      </c>
      <c r="BF83" s="83">
        <v>79620</v>
      </c>
      <c r="BG83" s="83">
        <v>72094</v>
      </c>
      <c r="BH83" s="83">
        <v>84287</v>
      </c>
      <c r="BI83" s="83">
        <v>86293</v>
      </c>
      <c r="BJ83" s="83">
        <v>85328</v>
      </c>
      <c r="BK83" s="83">
        <v>86286</v>
      </c>
      <c r="BL83" s="83">
        <v>86960</v>
      </c>
      <c r="BM83" s="83">
        <v>83582</v>
      </c>
      <c r="BN83" s="83">
        <v>78108</v>
      </c>
      <c r="BO83" s="83">
        <v>77493</v>
      </c>
      <c r="BP83" s="83">
        <v>72801</v>
      </c>
      <c r="BQ83" s="83">
        <v>72164</v>
      </c>
      <c r="BR83" s="83">
        <v>69028</v>
      </c>
      <c r="BS83" s="83">
        <v>64618</v>
      </c>
      <c r="BT83" s="83">
        <v>62536</v>
      </c>
      <c r="BU83" s="83">
        <v>61698</v>
      </c>
      <c r="BV83" s="83">
        <v>58738</v>
      </c>
      <c r="BW83" s="83">
        <v>55437</v>
      </c>
      <c r="BX83" s="83">
        <v>52502</v>
      </c>
      <c r="BY83" s="83">
        <v>48687</v>
      </c>
      <c r="BZ83" s="83">
        <v>46644</v>
      </c>
      <c r="CA83" s="83">
        <v>41963</v>
      </c>
      <c r="CB83" s="83">
        <v>38058</v>
      </c>
      <c r="CC83" s="83">
        <v>34450</v>
      </c>
      <c r="CD83" s="83">
        <v>33517</v>
      </c>
      <c r="CE83" s="83">
        <v>31350</v>
      </c>
      <c r="CF83" s="83">
        <v>26123</v>
      </c>
      <c r="CG83" s="83">
        <v>22126</v>
      </c>
      <c r="CH83" s="83">
        <v>19702</v>
      </c>
      <c r="CI83" s="83">
        <v>18099</v>
      </c>
      <c r="CJ83" s="83">
        <v>14626</v>
      </c>
      <c r="CK83" s="83">
        <v>13356</v>
      </c>
      <c r="CL83" s="83">
        <v>11987</v>
      </c>
      <c r="CM83" s="83">
        <v>10319</v>
      </c>
      <c r="CN83" s="83">
        <v>8927</v>
      </c>
      <c r="CO83" s="83">
        <v>6939</v>
      </c>
      <c r="CP83" s="83">
        <v>5410</v>
      </c>
      <c r="CQ83" s="83">
        <v>4216</v>
      </c>
      <c r="CR83" s="83">
        <v>3063</v>
      </c>
      <c r="CS83" s="83">
        <v>2344</v>
      </c>
      <c r="CT83" s="83">
        <v>1771</v>
      </c>
      <c r="CU83" s="83">
        <v>1341</v>
      </c>
      <c r="CV83" s="83">
        <v>878</v>
      </c>
      <c r="CW83" s="83">
        <v>641</v>
      </c>
      <c r="CX83" s="83">
        <v>426</v>
      </c>
      <c r="CY83" s="83">
        <v>348</v>
      </c>
      <c r="CZ83" s="83">
        <v>234</v>
      </c>
      <c r="DA83" s="83">
        <v>518</v>
      </c>
    </row>
    <row r="84" spans="1:105" ht="12" customHeight="1">
      <c r="A84" s="127" t="s">
        <v>277</v>
      </c>
      <c r="B84" s="74" t="s">
        <v>233</v>
      </c>
      <c r="C84" s="75" t="s">
        <v>234</v>
      </c>
      <c r="D84" s="76">
        <v>22276672</v>
      </c>
      <c r="E84" s="77">
        <v>292724</v>
      </c>
      <c r="F84" s="77">
        <v>282482</v>
      </c>
      <c r="G84" s="77">
        <v>267563</v>
      </c>
      <c r="H84" s="77">
        <v>323612</v>
      </c>
      <c r="I84" s="77">
        <v>322861</v>
      </c>
      <c r="J84" s="77">
        <v>324914</v>
      </c>
      <c r="K84" s="77">
        <v>323006</v>
      </c>
      <c r="L84" s="77">
        <v>327157</v>
      </c>
      <c r="M84" s="77">
        <v>320997</v>
      </c>
      <c r="N84" s="77">
        <v>319084</v>
      </c>
      <c r="O84" s="77">
        <v>335510</v>
      </c>
      <c r="P84" s="77">
        <v>311214</v>
      </c>
      <c r="Q84" s="77">
        <v>341683</v>
      </c>
      <c r="R84" s="77">
        <v>309456</v>
      </c>
      <c r="S84" s="77">
        <v>300830</v>
      </c>
      <c r="T84" s="77">
        <v>338048</v>
      </c>
      <c r="U84" s="77">
        <v>363559</v>
      </c>
      <c r="V84" s="77">
        <v>374369</v>
      </c>
      <c r="W84" s="78">
        <v>394472</v>
      </c>
      <c r="X84" s="78">
        <v>404915</v>
      </c>
      <c r="Y84" s="78">
        <v>400070</v>
      </c>
      <c r="Z84" s="77">
        <v>409593</v>
      </c>
      <c r="AA84" s="77">
        <v>398433</v>
      </c>
      <c r="AB84" s="77">
        <v>379879</v>
      </c>
      <c r="AC84" s="77">
        <v>413812</v>
      </c>
      <c r="AD84" s="77">
        <v>357407</v>
      </c>
      <c r="AE84" s="77">
        <v>352275</v>
      </c>
      <c r="AF84" s="77">
        <v>352108</v>
      </c>
      <c r="AG84" s="77">
        <v>352711</v>
      </c>
      <c r="AH84" s="77">
        <v>364377</v>
      </c>
      <c r="AI84" s="77">
        <v>375631</v>
      </c>
      <c r="AJ84" s="77">
        <v>377747</v>
      </c>
      <c r="AK84" s="77">
        <v>377763</v>
      </c>
      <c r="AL84" s="77">
        <v>361097</v>
      </c>
      <c r="AM84" s="77">
        <v>388287</v>
      </c>
      <c r="AN84" s="77">
        <v>383805</v>
      </c>
      <c r="AO84" s="77">
        <v>390803</v>
      </c>
      <c r="AP84" s="77">
        <v>396453</v>
      </c>
      <c r="AQ84" s="77">
        <v>391295</v>
      </c>
      <c r="AR84" s="77">
        <v>386097</v>
      </c>
      <c r="AS84" s="77">
        <v>382804</v>
      </c>
      <c r="AT84" s="77">
        <v>379560</v>
      </c>
      <c r="AU84" s="77">
        <v>367498</v>
      </c>
      <c r="AV84" s="77">
        <v>349247</v>
      </c>
      <c r="AW84" s="77">
        <v>361068</v>
      </c>
      <c r="AX84" s="77">
        <v>352891</v>
      </c>
      <c r="AY84" s="77">
        <v>334389</v>
      </c>
      <c r="AZ84" s="77">
        <v>321928</v>
      </c>
      <c r="BA84" s="77">
        <v>315412</v>
      </c>
      <c r="BB84" s="77">
        <v>319829</v>
      </c>
      <c r="BC84" s="77">
        <v>269912</v>
      </c>
      <c r="BD84" s="77">
        <v>251510</v>
      </c>
      <c r="BE84" s="77">
        <v>221301</v>
      </c>
      <c r="BF84" s="77">
        <v>194737</v>
      </c>
      <c r="BG84" s="77">
        <v>158729</v>
      </c>
      <c r="BH84" s="77">
        <v>142902</v>
      </c>
      <c r="BI84" s="77">
        <v>167220</v>
      </c>
      <c r="BJ84" s="77">
        <v>170738</v>
      </c>
      <c r="BK84" s="77">
        <v>167666</v>
      </c>
      <c r="BL84" s="77">
        <v>169400</v>
      </c>
      <c r="BM84" s="77">
        <v>168906</v>
      </c>
      <c r="BN84" s="77">
        <v>160772</v>
      </c>
      <c r="BO84" s="77">
        <v>150536</v>
      </c>
      <c r="BP84" s="77">
        <v>148623</v>
      </c>
      <c r="BQ84" s="77">
        <v>139687</v>
      </c>
      <c r="BR84" s="77">
        <v>138496</v>
      </c>
      <c r="BS84" s="77">
        <v>133747</v>
      </c>
      <c r="BT84" s="77">
        <v>128398</v>
      </c>
      <c r="BU84" s="77">
        <v>127950</v>
      </c>
      <c r="BV84" s="77">
        <v>130451</v>
      </c>
      <c r="BW84" s="77">
        <v>129461</v>
      </c>
      <c r="BX84" s="77">
        <v>122901</v>
      </c>
      <c r="BY84" s="77">
        <v>117475</v>
      </c>
      <c r="BZ84" s="77">
        <v>109250</v>
      </c>
      <c r="CA84" s="77">
        <v>103535</v>
      </c>
      <c r="CB84" s="77">
        <v>94062</v>
      </c>
      <c r="CC84" s="77">
        <v>81148</v>
      </c>
      <c r="CD84" s="77">
        <v>71805</v>
      </c>
      <c r="CE84" s="77">
        <v>68312</v>
      </c>
      <c r="CF84" s="77">
        <v>62842</v>
      </c>
      <c r="CG84" s="77">
        <v>51094</v>
      </c>
      <c r="CH84" s="77">
        <v>42641</v>
      </c>
      <c r="CI84" s="77">
        <v>36502</v>
      </c>
      <c r="CJ84" s="77">
        <v>32499</v>
      </c>
      <c r="CK84" s="77">
        <v>25985</v>
      </c>
      <c r="CL84" s="77">
        <v>22673</v>
      </c>
      <c r="CM84" s="77">
        <v>20060</v>
      </c>
      <c r="CN84" s="77">
        <v>16822</v>
      </c>
      <c r="CO84" s="77">
        <v>14841</v>
      </c>
      <c r="CP84" s="77">
        <v>9869</v>
      </c>
      <c r="CQ84" s="77">
        <v>7668</v>
      </c>
      <c r="CR84" s="77">
        <v>5823</v>
      </c>
      <c r="CS84" s="77">
        <v>4050</v>
      </c>
      <c r="CT84" s="77">
        <v>3165</v>
      </c>
      <c r="CU84" s="77">
        <v>2253</v>
      </c>
      <c r="CV84" s="77">
        <v>1656</v>
      </c>
      <c r="CW84" s="77">
        <v>1107</v>
      </c>
      <c r="CX84" s="77">
        <v>807</v>
      </c>
      <c r="CY84" s="77">
        <v>578</v>
      </c>
      <c r="CZ84" s="77">
        <v>416</v>
      </c>
      <c r="DA84" s="77">
        <v>966</v>
      </c>
    </row>
    <row r="85" spans="1:105" ht="12" customHeight="1">
      <c r="A85" s="128"/>
      <c r="B85" s="80" t="s">
        <v>235</v>
      </c>
      <c r="C85" s="81" t="s">
        <v>236</v>
      </c>
      <c r="D85" s="82">
        <v>11392050</v>
      </c>
      <c r="E85" s="83">
        <v>153054</v>
      </c>
      <c r="F85" s="83">
        <v>147570</v>
      </c>
      <c r="G85" s="83">
        <v>139279</v>
      </c>
      <c r="H85" s="83">
        <v>168683</v>
      </c>
      <c r="I85" s="83">
        <v>168112</v>
      </c>
      <c r="J85" s="83">
        <v>168607</v>
      </c>
      <c r="K85" s="83">
        <v>168183</v>
      </c>
      <c r="L85" s="83">
        <v>169805</v>
      </c>
      <c r="M85" s="83">
        <v>167917</v>
      </c>
      <c r="N85" s="83">
        <v>167261</v>
      </c>
      <c r="O85" s="83">
        <v>175781</v>
      </c>
      <c r="P85" s="83">
        <v>161943</v>
      </c>
      <c r="Q85" s="83">
        <v>177475</v>
      </c>
      <c r="R85" s="83">
        <v>160622</v>
      </c>
      <c r="S85" s="83">
        <v>155339</v>
      </c>
      <c r="T85" s="83">
        <v>174129</v>
      </c>
      <c r="U85" s="83">
        <v>187575</v>
      </c>
      <c r="V85" s="83">
        <v>192502</v>
      </c>
      <c r="W85" s="83">
        <v>202731</v>
      </c>
      <c r="X85" s="83">
        <v>207931</v>
      </c>
      <c r="Y85" s="83">
        <v>204585</v>
      </c>
      <c r="Z85" s="83">
        <v>209935</v>
      </c>
      <c r="AA85" s="83">
        <v>204213</v>
      </c>
      <c r="AB85" s="83">
        <v>193730</v>
      </c>
      <c r="AC85" s="83">
        <v>211372</v>
      </c>
      <c r="AD85" s="83">
        <v>181966</v>
      </c>
      <c r="AE85" s="83">
        <v>179418</v>
      </c>
      <c r="AF85" s="83">
        <v>179801</v>
      </c>
      <c r="AG85" s="83">
        <v>178831</v>
      </c>
      <c r="AH85" s="83">
        <v>185223</v>
      </c>
      <c r="AI85" s="83">
        <v>190992</v>
      </c>
      <c r="AJ85" s="83">
        <v>192049</v>
      </c>
      <c r="AK85" s="83">
        <v>192520</v>
      </c>
      <c r="AL85" s="83">
        <v>184177</v>
      </c>
      <c r="AM85" s="83">
        <v>197292</v>
      </c>
      <c r="AN85" s="83">
        <v>194903</v>
      </c>
      <c r="AO85" s="83">
        <v>198941</v>
      </c>
      <c r="AP85" s="83">
        <v>201327</v>
      </c>
      <c r="AQ85" s="83">
        <v>198994</v>
      </c>
      <c r="AR85" s="83">
        <v>196046</v>
      </c>
      <c r="AS85" s="83">
        <v>194691</v>
      </c>
      <c r="AT85" s="83">
        <v>192152</v>
      </c>
      <c r="AU85" s="83">
        <v>185971</v>
      </c>
      <c r="AV85" s="83">
        <v>176267</v>
      </c>
      <c r="AW85" s="83">
        <v>182499</v>
      </c>
      <c r="AX85" s="83">
        <v>178683</v>
      </c>
      <c r="AY85" s="83">
        <v>168685</v>
      </c>
      <c r="AZ85" s="83">
        <v>162224</v>
      </c>
      <c r="BA85" s="83">
        <v>159209</v>
      </c>
      <c r="BB85" s="83">
        <v>160585</v>
      </c>
      <c r="BC85" s="83">
        <v>136067</v>
      </c>
      <c r="BD85" s="83">
        <v>126555</v>
      </c>
      <c r="BE85" s="83">
        <v>111376</v>
      </c>
      <c r="BF85" s="83">
        <v>97572</v>
      </c>
      <c r="BG85" s="83">
        <v>79362</v>
      </c>
      <c r="BH85" s="83">
        <v>71046</v>
      </c>
      <c r="BI85" s="83">
        <v>83317</v>
      </c>
      <c r="BJ85" s="83">
        <v>84864</v>
      </c>
      <c r="BK85" s="83">
        <v>82727</v>
      </c>
      <c r="BL85" s="83">
        <v>83620</v>
      </c>
      <c r="BM85" s="83">
        <v>82460</v>
      </c>
      <c r="BN85" s="83">
        <v>77760</v>
      </c>
      <c r="BO85" s="83">
        <v>73061</v>
      </c>
      <c r="BP85" s="83">
        <v>71778</v>
      </c>
      <c r="BQ85" s="83">
        <v>67682</v>
      </c>
      <c r="BR85" s="83">
        <v>67072</v>
      </c>
      <c r="BS85" s="83">
        <v>65554</v>
      </c>
      <c r="BT85" s="83">
        <v>64617</v>
      </c>
      <c r="BU85" s="83">
        <v>66361</v>
      </c>
      <c r="BV85" s="83">
        <v>69787</v>
      </c>
      <c r="BW85" s="83">
        <v>71814</v>
      </c>
      <c r="BX85" s="83">
        <v>68606</v>
      </c>
      <c r="BY85" s="83">
        <v>66246</v>
      </c>
      <c r="BZ85" s="83">
        <v>61821</v>
      </c>
      <c r="CA85" s="83">
        <v>58171</v>
      </c>
      <c r="CB85" s="83">
        <v>53427</v>
      </c>
      <c r="CC85" s="83">
        <v>44516</v>
      </c>
      <c r="CD85" s="83">
        <v>38690</v>
      </c>
      <c r="CE85" s="83">
        <v>36309</v>
      </c>
      <c r="CF85" s="83">
        <v>33039</v>
      </c>
      <c r="CG85" s="83">
        <v>26453</v>
      </c>
      <c r="CH85" s="83">
        <v>21909</v>
      </c>
      <c r="CI85" s="83">
        <v>18165</v>
      </c>
      <c r="CJ85" s="83">
        <v>15801</v>
      </c>
      <c r="CK85" s="83">
        <v>12592</v>
      </c>
      <c r="CL85" s="83">
        <v>10629</v>
      </c>
      <c r="CM85" s="83">
        <v>9341</v>
      </c>
      <c r="CN85" s="83">
        <v>7686</v>
      </c>
      <c r="CO85" s="83">
        <v>7092</v>
      </c>
      <c r="CP85" s="83">
        <v>3962</v>
      </c>
      <c r="CQ85" s="83">
        <v>3108</v>
      </c>
      <c r="CR85" s="83">
        <v>2330</v>
      </c>
      <c r="CS85" s="83">
        <v>1590</v>
      </c>
      <c r="CT85" s="83">
        <v>1278</v>
      </c>
      <c r="CU85" s="83">
        <v>862</v>
      </c>
      <c r="CV85" s="83">
        <v>626</v>
      </c>
      <c r="CW85" s="83">
        <v>443</v>
      </c>
      <c r="CX85" s="83">
        <v>322</v>
      </c>
      <c r="CY85" s="83">
        <v>258</v>
      </c>
      <c r="CZ85" s="83">
        <v>158</v>
      </c>
      <c r="DA85" s="83">
        <v>388</v>
      </c>
    </row>
    <row r="86" spans="1:105" ht="12" customHeight="1">
      <c r="A86" s="129"/>
      <c r="B86" s="80" t="s">
        <v>237</v>
      </c>
      <c r="C86" s="81" t="s">
        <v>238</v>
      </c>
      <c r="D86" s="82">
        <v>10884622</v>
      </c>
      <c r="E86" s="83">
        <v>139670</v>
      </c>
      <c r="F86" s="83">
        <v>134912</v>
      </c>
      <c r="G86" s="83">
        <v>128284</v>
      </c>
      <c r="H86" s="83">
        <v>154929</v>
      </c>
      <c r="I86" s="83">
        <v>154749</v>
      </c>
      <c r="J86" s="83">
        <v>156307</v>
      </c>
      <c r="K86" s="83">
        <v>154823</v>
      </c>
      <c r="L86" s="83">
        <v>157352</v>
      </c>
      <c r="M86" s="83">
        <v>153080</v>
      </c>
      <c r="N86" s="83">
        <v>151823</v>
      </c>
      <c r="O86" s="83">
        <v>159729</v>
      </c>
      <c r="P86" s="83">
        <v>149271</v>
      </c>
      <c r="Q86" s="83">
        <v>164208</v>
      </c>
      <c r="R86" s="83">
        <v>148834</v>
      </c>
      <c r="S86" s="83">
        <v>145491</v>
      </c>
      <c r="T86" s="83">
        <v>163919</v>
      </c>
      <c r="U86" s="83">
        <v>175984</v>
      </c>
      <c r="V86" s="83">
        <v>181867</v>
      </c>
      <c r="W86" s="83">
        <v>191741</v>
      </c>
      <c r="X86" s="83">
        <v>196984</v>
      </c>
      <c r="Y86" s="83">
        <v>195485</v>
      </c>
      <c r="Z86" s="83">
        <v>199658</v>
      </c>
      <c r="AA86" s="83">
        <v>194220</v>
      </c>
      <c r="AB86" s="83">
        <v>186149</v>
      </c>
      <c r="AC86" s="83">
        <v>202440</v>
      </c>
      <c r="AD86" s="83">
        <v>175441</v>
      </c>
      <c r="AE86" s="83">
        <v>172857</v>
      </c>
      <c r="AF86" s="83">
        <v>172307</v>
      </c>
      <c r="AG86" s="83">
        <v>173880</v>
      </c>
      <c r="AH86" s="83">
        <v>179154</v>
      </c>
      <c r="AI86" s="83">
        <v>184639</v>
      </c>
      <c r="AJ86" s="83">
        <v>185698</v>
      </c>
      <c r="AK86" s="83">
        <v>185243</v>
      </c>
      <c r="AL86" s="83">
        <v>176920</v>
      </c>
      <c r="AM86" s="83">
        <v>190995</v>
      </c>
      <c r="AN86" s="83">
        <v>188902</v>
      </c>
      <c r="AO86" s="83">
        <v>191862</v>
      </c>
      <c r="AP86" s="83">
        <v>195126</v>
      </c>
      <c r="AQ86" s="83">
        <v>192301</v>
      </c>
      <c r="AR86" s="83">
        <v>190051</v>
      </c>
      <c r="AS86" s="83">
        <v>188113</v>
      </c>
      <c r="AT86" s="83">
        <v>187408</v>
      </c>
      <c r="AU86" s="83">
        <v>181527</v>
      </c>
      <c r="AV86" s="83">
        <v>172980</v>
      </c>
      <c r="AW86" s="83">
        <v>178569</v>
      </c>
      <c r="AX86" s="83">
        <v>174208</v>
      </c>
      <c r="AY86" s="83">
        <v>165704</v>
      </c>
      <c r="AZ86" s="83">
        <v>159704</v>
      </c>
      <c r="BA86" s="83">
        <v>156203</v>
      </c>
      <c r="BB86" s="83">
        <v>159244</v>
      </c>
      <c r="BC86" s="83">
        <v>133845</v>
      </c>
      <c r="BD86" s="83">
        <v>124955</v>
      </c>
      <c r="BE86" s="83">
        <v>109925</v>
      </c>
      <c r="BF86" s="83">
        <v>97165</v>
      </c>
      <c r="BG86" s="83">
        <v>79367</v>
      </c>
      <c r="BH86" s="83">
        <v>71856</v>
      </c>
      <c r="BI86" s="83">
        <v>83903</v>
      </c>
      <c r="BJ86" s="83">
        <v>85874</v>
      </c>
      <c r="BK86" s="83">
        <v>84939</v>
      </c>
      <c r="BL86" s="83">
        <v>85780</v>
      </c>
      <c r="BM86" s="83">
        <v>86446</v>
      </c>
      <c r="BN86" s="83">
        <v>83012</v>
      </c>
      <c r="BO86" s="83">
        <v>77475</v>
      </c>
      <c r="BP86" s="83">
        <v>76845</v>
      </c>
      <c r="BQ86" s="83">
        <v>72005</v>
      </c>
      <c r="BR86" s="83">
        <v>71424</v>
      </c>
      <c r="BS86" s="83">
        <v>68193</v>
      </c>
      <c r="BT86" s="83">
        <v>63781</v>
      </c>
      <c r="BU86" s="83">
        <v>61589</v>
      </c>
      <c r="BV86" s="83">
        <v>60664</v>
      </c>
      <c r="BW86" s="83">
        <v>57647</v>
      </c>
      <c r="BX86" s="83">
        <v>54295</v>
      </c>
      <c r="BY86" s="83">
        <v>51229</v>
      </c>
      <c r="BZ86" s="83">
        <v>47429</v>
      </c>
      <c r="CA86" s="83">
        <v>45364</v>
      </c>
      <c r="CB86" s="83">
        <v>40635</v>
      </c>
      <c r="CC86" s="83">
        <v>36632</v>
      </c>
      <c r="CD86" s="83">
        <v>33115</v>
      </c>
      <c r="CE86" s="83">
        <v>32003</v>
      </c>
      <c r="CF86" s="83">
        <v>29803</v>
      </c>
      <c r="CG86" s="83">
        <v>24641</v>
      </c>
      <c r="CH86" s="83">
        <v>20732</v>
      </c>
      <c r="CI86" s="83">
        <v>18337</v>
      </c>
      <c r="CJ86" s="83">
        <v>16698</v>
      </c>
      <c r="CK86" s="83">
        <v>13393</v>
      </c>
      <c r="CL86" s="83">
        <v>12044</v>
      </c>
      <c r="CM86" s="83">
        <v>10719</v>
      </c>
      <c r="CN86" s="83">
        <v>9136</v>
      </c>
      <c r="CO86" s="83">
        <v>7749</v>
      </c>
      <c r="CP86" s="83">
        <v>5907</v>
      </c>
      <c r="CQ86" s="83">
        <v>4560</v>
      </c>
      <c r="CR86" s="83">
        <v>3493</v>
      </c>
      <c r="CS86" s="83">
        <v>2460</v>
      </c>
      <c r="CT86" s="83">
        <v>1887</v>
      </c>
      <c r="CU86" s="83">
        <v>1391</v>
      </c>
      <c r="CV86" s="83">
        <v>1030</v>
      </c>
      <c r="CW86" s="83">
        <v>664</v>
      </c>
      <c r="CX86" s="83">
        <v>485</v>
      </c>
      <c r="CY86" s="83">
        <v>320</v>
      </c>
      <c r="CZ86" s="83">
        <v>258</v>
      </c>
      <c r="DA86" s="83">
        <v>578</v>
      </c>
    </row>
    <row r="87" spans="1:105" ht="12" customHeight="1">
      <c r="A87" s="127" t="s">
        <v>278</v>
      </c>
      <c r="B87" s="74" t="s">
        <v>233</v>
      </c>
      <c r="C87" s="75" t="s">
        <v>234</v>
      </c>
      <c r="D87" s="76">
        <v>22405568</v>
      </c>
      <c r="E87" s="77">
        <v>246381</v>
      </c>
      <c r="F87" s="77">
        <v>306271</v>
      </c>
      <c r="G87" s="77">
        <v>282885</v>
      </c>
      <c r="H87" s="77">
        <v>267579</v>
      </c>
      <c r="I87" s="77">
        <v>323643</v>
      </c>
      <c r="J87" s="77">
        <v>323039</v>
      </c>
      <c r="K87" s="77">
        <v>325005</v>
      </c>
      <c r="L87" s="77">
        <v>323042</v>
      </c>
      <c r="M87" s="77">
        <v>326984</v>
      </c>
      <c r="N87" s="77">
        <v>320894</v>
      </c>
      <c r="O87" s="77">
        <v>319041</v>
      </c>
      <c r="P87" s="77">
        <v>335491</v>
      </c>
      <c r="Q87" s="77">
        <v>311008</v>
      </c>
      <c r="R87" s="77">
        <v>341479</v>
      </c>
      <c r="S87" s="77">
        <v>309142</v>
      </c>
      <c r="T87" s="77">
        <v>300567</v>
      </c>
      <c r="U87" s="77">
        <v>337378</v>
      </c>
      <c r="V87" s="77">
        <v>362692</v>
      </c>
      <c r="W87" s="78">
        <v>373793</v>
      </c>
      <c r="X87" s="78">
        <v>393917</v>
      </c>
      <c r="Y87" s="78">
        <v>404432</v>
      </c>
      <c r="Z87" s="77">
        <v>399759</v>
      </c>
      <c r="AA87" s="77">
        <v>409605</v>
      </c>
      <c r="AB87" s="77">
        <v>398535</v>
      </c>
      <c r="AC87" s="77">
        <v>380041</v>
      </c>
      <c r="AD87" s="77">
        <v>414078</v>
      </c>
      <c r="AE87" s="77">
        <v>357483</v>
      </c>
      <c r="AF87" s="77">
        <v>352313</v>
      </c>
      <c r="AG87" s="77">
        <v>352224</v>
      </c>
      <c r="AH87" s="77">
        <v>352645</v>
      </c>
      <c r="AI87" s="77">
        <v>364420</v>
      </c>
      <c r="AJ87" s="77">
        <v>375400</v>
      </c>
      <c r="AK87" s="77">
        <v>377552</v>
      </c>
      <c r="AL87" s="77">
        <v>377477</v>
      </c>
      <c r="AM87" s="77">
        <v>360661</v>
      </c>
      <c r="AN87" s="77">
        <v>387760</v>
      </c>
      <c r="AO87" s="77">
        <v>383043</v>
      </c>
      <c r="AP87" s="77">
        <v>389998</v>
      </c>
      <c r="AQ87" s="77">
        <v>395698</v>
      </c>
      <c r="AR87" s="77">
        <v>390321</v>
      </c>
      <c r="AS87" s="77">
        <v>385102</v>
      </c>
      <c r="AT87" s="77">
        <v>381704</v>
      </c>
      <c r="AU87" s="77">
        <v>378324</v>
      </c>
      <c r="AV87" s="77">
        <v>366200</v>
      </c>
      <c r="AW87" s="77">
        <v>348025</v>
      </c>
      <c r="AX87" s="77">
        <v>359813</v>
      </c>
      <c r="AY87" s="77">
        <v>351530</v>
      </c>
      <c r="AZ87" s="77">
        <v>332988</v>
      </c>
      <c r="BA87" s="77">
        <v>320604</v>
      </c>
      <c r="BB87" s="77">
        <v>313950</v>
      </c>
      <c r="BC87" s="77">
        <v>318421</v>
      </c>
      <c r="BD87" s="77">
        <v>268512</v>
      </c>
      <c r="BE87" s="77">
        <v>250060</v>
      </c>
      <c r="BF87" s="77">
        <v>219969</v>
      </c>
      <c r="BG87" s="77">
        <v>193563</v>
      </c>
      <c r="BH87" s="77">
        <v>157680</v>
      </c>
      <c r="BI87" s="77">
        <v>141811</v>
      </c>
      <c r="BJ87" s="77">
        <v>165858</v>
      </c>
      <c r="BK87" s="77">
        <v>169344</v>
      </c>
      <c r="BL87" s="77">
        <v>166042</v>
      </c>
      <c r="BM87" s="77">
        <v>167784</v>
      </c>
      <c r="BN87" s="77">
        <v>167095</v>
      </c>
      <c r="BO87" s="77">
        <v>158876</v>
      </c>
      <c r="BP87" s="77">
        <v>148649</v>
      </c>
      <c r="BQ87" s="77">
        <v>146631</v>
      </c>
      <c r="BR87" s="77">
        <v>137715</v>
      </c>
      <c r="BS87" s="77">
        <v>136119</v>
      </c>
      <c r="BT87" s="77">
        <v>131364</v>
      </c>
      <c r="BU87" s="77">
        <v>125699</v>
      </c>
      <c r="BV87" s="77">
        <v>125130</v>
      </c>
      <c r="BW87" s="77">
        <v>127326</v>
      </c>
      <c r="BX87" s="77">
        <v>125910</v>
      </c>
      <c r="BY87" s="77">
        <v>119257</v>
      </c>
      <c r="BZ87" s="77">
        <v>113621</v>
      </c>
      <c r="CA87" s="77">
        <v>105233</v>
      </c>
      <c r="CB87" s="77">
        <v>99410</v>
      </c>
      <c r="CC87" s="77">
        <v>89845</v>
      </c>
      <c r="CD87" s="77">
        <v>77237</v>
      </c>
      <c r="CE87" s="77">
        <v>67879</v>
      </c>
      <c r="CF87" s="77">
        <v>64266</v>
      </c>
      <c r="CG87" s="77">
        <v>58669</v>
      </c>
      <c r="CH87" s="77">
        <v>47302</v>
      </c>
      <c r="CI87" s="77">
        <v>39194</v>
      </c>
      <c r="CJ87" s="77">
        <v>33289</v>
      </c>
      <c r="CK87" s="77">
        <v>29394</v>
      </c>
      <c r="CL87" s="77">
        <v>23287</v>
      </c>
      <c r="CM87" s="77">
        <v>20072</v>
      </c>
      <c r="CN87" s="77">
        <v>17549</v>
      </c>
      <c r="CO87" s="77">
        <v>14604</v>
      </c>
      <c r="CP87" s="77">
        <v>12693</v>
      </c>
      <c r="CQ87" s="77">
        <v>8281</v>
      </c>
      <c r="CR87" s="77">
        <v>6360</v>
      </c>
      <c r="CS87" s="77">
        <v>4751</v>
      </c>
      <c r="CT87" s="77">
        <v>3306</v>
      </c>
      <c r="CU87" s="77">
        <v>2524</v>
      </c>
      <c r="CV87" s="77">
        <v>1787</v>
      </c>
      <c r="CW87" s="77">
        <v>1270</v>
      </c>
      <c r="CX87" s="77">
        <v>852</v>
      </c>
      <c r="CY87" s="77">
        <v>598</v>
      </c>
      <c r="CZ87" s="77">
        <v>441</v>
      </c>
      <c r="DA87" s="77">
        <v>1123</v>
      </c>
    </row>
    <row r="88" spans="1:105" ht="12" customHeight="1">
      <c r="A88" s="128"/>
      <c r="B88" s="80" t="s">
        <v>235</v>
      </c>
      <c r="C88" s="81" t="s">
        <v>236</v>
      </c>
      <c r="D88" s="82">
        <v>11441651</v>
      </c>
      <c r="E88" s="83">
        <v>128338</v>
      </c>
      <c r="F88" s="83">
        <v>159929</v>
      </c>
      <c r="G88" s="83">
        <v>147749</v>
      </c>
      <c r="H88" s="83">
        <v>139287</v>
      </c>
      <c r="I88" s="83">
        <v>168672</v>
      </c>
      <c r="J88" s="83">
        <v>168186</v>
      </c>
      <c r="K88" s="83">
        <v>168643</v>
      </c>
      <c r="L88" s="83">
        <v>168213</v>
      </c>
      <c r="M88" s="83">
        <v>169703</v>
      </c>
      <c r="N88" s="83">
        <v>167878</v>
      </c>
      <c r="O88" s="83">
        <v>167203</v>
      </c>
      <c r="P88" s="83">
        <v>175746</v>
      </c>
      <c r="Q88" s="83">
        <v>161818</v>
      </c>
      <c r="R88" s="83">
        <v>177346</v>
      </c>
      <c r="S88" s="83">
        <v>160454</v>
      </c>
      <c r="T88" s="83">
        <v>155144</v>
      </c>
      <c r="U88" s="83">
        <v>173698</v>
      </c>
      <c r="V88" s="83">
        <v>186921</v>
      </c>
      <c r="W88" s="83">
        <v>192118</v>
      </c>
      <c r="X88" s="83">
        <v>202289</v>
      </c>
      <c r="Y88" s="83">
        <v>207421</v>
      </c>
      <c r="Z88" s="83">
        <v>204234</v>
      </c>
      <c r="AA88" s="83">
        <v>209722</v>
      </c>
      <c r="AB88" s="83">
        <v>203999</v>
      </c>
      <c r="AC88" s="83">
        <v>193483</v>
      </c>
      <c r="AD88" s="83">
        <v>211206</v>
      </c>
      <c r="AE88" s="83">
        <v>181702</v>
      </c>
      <c r="AF88" s="83">
        <v>179185</v>
      </c>
      <c r="AG88" s="83">
        <v>179510</v>
      </c>
      <c r="AH88" s="83">
        <v>178491</v>
      </c>
      <c r="AI88" s="83">
        <v>184966</v>
      </c>
      <c r="AJ88" s="83">
        <v>190659</v>
      </c>
      <c r="AK88" s="83">
        <v>191736</v>
      </c>
      <c r="AL88" s="83">
        <v>192175</v>
      </c>
      <c r="AM88" s="83">
        <v>183781</v>
      </c>
      <c r="AN88" s="83">
        <v>196846</v>
      </c>
      <c r="AO88" s="83">
        <v>194367</v>
      </c>
      <c r="AP88" s="83">
        <v>198344</v>
      </c>
      <c r="AQ88" s="83">
        <v>200784</v>
      </c>
      <c r="AR88" s="83">
        <v>198257</v>
      </c>
      <c r="AS88" s="83">
        <v>195402</v>
      </c>
      <c r="AT88" s="83">
        <v>193913</v>
      </c>
      <c r="AU88" s="83">
        <v>191317</v>
      </c>
      <c r="AV88" s="83">
        <v>185093</v>
      </c>
      <c r="AW88" s="83">
        <v>175402</v>
      </c>
      <c r="AX88" s="83">
        <v>181622</v>
      </c>
      <c r="AY88" s="83">
        <v>177782</v>
      </c>
      <c r="AZ88" s="83">
        <v>167715</v>
      </c>
      <c r="BA88" s="83">
        <v>161300</v>
      </c>
      <c r="BB88" s="83">
        <v>158167</v>
      </c>
      <c r="BC88" s="83">
        <v>159614</v>
      </c>
      <c r="BD88" s="83">
        <v>135054</v>
      </c>
      <c r="BE88" s="83">
        <v>125578</v>
      </c>
      <c r="BF88" s="83">
        <v>110419</v>
      </c>
      <c r="BG88" s="83">
        <v>96745</v>
      </c>
      <c r="BH88" s="83">
        <v>78668</v>
      </c>
      <c r="BI88" s="83">
        <v>70314</v>
      </c>
      <c r="BJ88" s="83">
        <v>82437</v>
      </c>
      <c r="BK88" s="83">
        <v>83904</v>
      </c>
      <c r="BL88" s="83">
        <v>81680</v>
      </c>
      <c r="BM88" s="83">
        <v>82538</v>
      </c>
      <c r="BN88" s="83">
        <v>81294</v>
      </c>
      <c r="BO88" s="83">
        <v>76535</v>
      </c>
      <c r="BP88" s="83">
        <v>71829</v>
      </c>
      <c r="BQ88" s="83">
        <v>70535</v>
      </c>
      <c r="BR88" s="83">
        <v>66425</v>
      </c>
      <c r="BS88" s="83">
        <v>65640</v>
      </c>
      <c r="BT88" s="83">
        <v>64065</v>
      </c>
      <c r="BU88" s="83">
        <v>62887</v>
      </c>
      <c r="BV88" s="83">
        <v>64522</v>
      </c>
      <c r="BW88" s="83">
        <v>67777</v>
      </c>
      <c r="BX88" s="83">
        <v>69467</v>
      </c>
      <c r="BY88" s="83">
        <v>66205</v>
      </c>
      <c r="BZ88" s="83">
        <v>63695</v>
      </c>
      <c r="CA88" s="83">
        <v>59175</v>
      </c>
      <c r="CB88" s="83">
        <v>55490</v>
      </c>
      <c r="CC88" s="83">
        <v>50641</v>
      </c>
      <c r="CD88" s="83">
        <v>41983</v>
      </c>
      <c r="CE88" s="83">
        <v>36174</v>
      </c>
      <c r="CF88" s="83">
        <v>33822</v>
      </c>
      <c r="CG88" s="83">
        <v>30494</v>
      </c>
      <c r="CH88" s="83">
        <v>24238</v>
      </c>
      <c r="CI88" s="83">
        <v>19880</v>
      </c>
      <c r="CJ88" s="83">
        <v>16331</v>
      </c>
      <c r="CK88" s="83">
        <v>14068</v>
      </c>
      <c r="CL88" s="83">
        <v>11137</v>
      </c>
      <c r="CM88" s="83">
        <v>9277</v>
      </c>
      <c r="CN88" s="83">
        <v>8053</v>
      </c>
      <c r="CO88" s="83">
        <v>6609</v>
      </c>
      <c r="CP88" s="83">
        <v>6020</v>
      </c>
      <c r="CQ88" s="83">
        <v>3285</v>
      </c>
      <c r="CR88" s="83">
        <v>2554</v>
      </c>
      <c r="CS88" s="83">
        <v>1874</v>
      </c>
      <c r="CT88" s="83">
        <v>1303</v>
      </c>
      <c r="CU88" s="83">
        <v>1029</v>
      </c>
      <c r="CV88" s="83">
        <v>704</v>
      </c>
      <c r="CW88" s="83">
        <v>482</v>
      </c>
      <c r="CX88" s="83">
        <v>345</v>
      </c>
      <c r="CY88" s="83">
        <v>252</v>
      </c>
      <c r="CZ88" s="83">
        <v>211</v>
      </c>
      <c r="DA88" s="83">
        <v>477</v>
      </c>
    </row>
    <row r="89" spans="1:105" ht="12" customHeight="1">
      <c r="A89" s="129"/>
      <c r="B89" s="80" t="s">
        <v>237</v>
      </c>
      <c r="C89" s="81" t="s">
        <v>238</v>
      </c>
      <c r="D89" s="82">
        <v>10963917</v>
      </c>
      <c r="E89" s="83">
        <v>118043</v>
      </c>
      <c r="F89" s="83">
        <v>146342</v>
      </c>
      <c r="G89" s="83">
        <v>135136</v>
      </c>
      <c r="H89" s="83">
        <v>128292</v>
      </c>
      <c r="I89" s="83">
        <v>154971</v>
      </c>
      <c r="J89" s="83">
        <v>154853</v>
      </c>
      <c r="K89" s="83">
        <v>156362</v>
      </c>
      <c r="L89" s="83">
        <v>154829</v>
      </c>
      <c r="M89" s="83">
        <v>157281</v>
      </c>
      <c r="N89" s="83">
        <v>153016</v>
      </c>
      <c r="O89" s="83">
        <v>151838</v>
      </c>
      <c r="P89" s="83">
        <v>159745</v>
      </c>
      <c r="Q89" s="83">
        <v>149190</v>
      </c>
      <c r="R89" s="83">
        <v>164133</v>
      </c>
      <c r="S89" s="83">
        <v>148688</v>
      </c>
      <c r="T89" s="83">
        <v>145423</v>
      </c>
      <c r="U89" s="83">
        <v>163680</v>
      </c>
      <c r="V89" s="83">
        <v>175771</v>
      </c>
      <c r="W89" s="83">
        <v>181675</v>
      </c>
      <c r="X89" s="83">
        <v>191628</v>
      </c>
      <c r="Y89" s="83">
        <v>197011</v>
      </c>
      <c r="Z89" s="83">
        <v>195525</v>
      </c>
      <c r="AA89" s="83">
        <v>199883</v>
      </c>
      <c r="AB89" s="83">
        <v>194536</v>
      </c>
      <c r="AC89" s="83">
        <v>186558</v>
      </c>
      <c r="AD89" s="83">
        <v>202872</v>
      </c>
      <c r="AE89" s="83">
        <v>175781</v>
      </c>
      <c r="AF89" s="83">
        <v>173128</v>
      </c>
      <c r="AG89" s="83">
        <v>172714</v>
      </c>
      <c r="AH89" s="83">
        <v>174154</v>
      </c>
      <c r="AI89" s="83">
        <v>179454</v>
      </c>
      <c r="AJ89" s="83">
        <v>184741</v>
      </c>
      <c r="AK89" s="83">
        <v>185816</v>
      </c>
      <c r="AL89" s="83">
        <v>185302</v>
      </c>
      <c r="AM89" s="83">
        <v>176880</v>
      </c>
      <c r="AN89" s="83">
        <v>190914</v>
      </c>
      <c r="AO89" s="83">
        <v>188676</v>
      </c>
      <c r="AP89" s="83">
        <v>191654</v>
      </c>
      <c r="AQ89" s="83">
        <v>194914</v>
      </c>
      <c r="AR89" s="83">
        <v>192064</v>
      </c>
      <c r="AS89" s="83">
        <v>189700</v>
      </c>
      <c r="AT89" s="83">
        <v>187791</v>
      </c>
      <c r="AU89" s="83">
        <v>187007</v>
      </c>
      <c r="AV89" s="83">
        <v>181107</v>
      </c>
      <c r="AW89" s="83">
        <v>172623</v>
      </c>
      <c r="AX89" s="83">
        <v>178191</v>
      </c>
      <c r="AY89" s="83">
        <v>173748</v>
      </c>
      <c r="AZ89" s="83">
        <v>165273</v>
      </c>
      <c r="BA89" s="83">
        <v>159304</v>
      </c>
      <c r="BB89" s="83">
        <v>155783</v>
      </c>
      <c r="BC89" s="83">
        <v>158807</v>
      </c>
      <c r="BD89" s="83">
        <v>133458</v>
      </c>
      <c r="BE89" s="83">
        <v>124482</v>
      </c>
      <c r="BF89" s="83">
        <v>109550</v>
      </c>
      <c r="BG89" s="83">
        <v>96818</v>
      </c>
      <c r="BH89" s="83">
        <v>79012</v>
      </c>
      <c r="BI89" s="83">
        <v>71497</v>
      </c>
      <c r="BJ89" s="83">
        <v>83421</v>
      </c>
      <c r="BK89" s="83">
        <v>85440</v>
      </c>
      <c r="BL89" s="83">
        <v>84362</v>
      </c>
      <c r="BM89" s="83">
        <v>85246</v>
      </c>
      <c r="BN89" s="83">
        <v>85801</v>
      </c>
      <c r="BO89" s="83">
        <v>82341</v>
      </c>
      <c r="BP89" s="83">
        <v>76820</v>
      </c>
      <c r="BQ89" s="83">
        <v>76096</v>
      </c>
      <c r="BR89" s="83">
        <v>71290</v>
      </c>
      <c r="BS89" s="83">
        <v>70479</v>
      </c>
      <c r="BT89" s="83">
        <v>67299</v>
      </c>
      <c r="BU89" s="83">
        <v>62812</v>
      </c>
      <c r="BV89" s="83">
        <v>60608</v>
      </c>
      <c r="BW89" s="83">
        <v>59549</v>
      </c>
      <c r="BX89" s="83">
        <v>56443</v>
      </c>
      <c r="BY89" s="83">
        <v>53052</v>
      </c>
      <c r="BZ89" s="83">
        <v>49926</v>
      </c>
      <c r="CA89" s="83">
        <v>46058</v>
      </c>
      <c r="CB89" s="83">
        <v>43920</v>
      </c>
      <c r="CC89" s="83">
        <v>39204</v>
      </c>
      <c r="CD89" s="83">
        <v>35254</v>
      </c>
      <c r="CE89" s="83">
        <v>31705</v>
      </c>
      <c r="CF89" s="83">
        <v>30444</v>
      </c>
      <c r="CG89" s="83">
        <v>28175</v>
      </c>
      <c r="CH89" s="83">
        <v>23064</v>
      </c>
      <c r="CI89" s="83">
        <v>19314</v>
      </c>
      <c r="CJ89" s="83">
        <v>16958</v>
      </c>
      <c r="CK89" s="83">
        <v>15326</v>
      </c>
      <c r="CL89" s="83">
        <v>12150</v>
      </c>
      <c r="CM89" s="83">
        <v>10795</v>
      </c>
      <c r="CN89" s="83">
        <v>9496</v>
      </c>
      <c r="CO89" s="83">
        <v>7995</v>
      </c>
      <c r="CP89" s="83">
        <v>6673</v>
      </c>
      <c r="CQ89" s="83">
        <v>4996</v>
      </c>
      <c r="CR89" s="83">
        <v>3806</v>
      </c>
      <c r="CS89" s="83">
        <v>2877</v>
      </c>
      <c r="CT89" s="83">
        <v>2003</v>
      </c>
      <c r="CU89" s="83">
        <v>1495</v>
      </c>
      <c r="CV89" s="83">
        <v>1083</v>
      </c>
      <c r="CW89" s="83">
        <v>788</v>
      </c>
      <c r="CX89" s="83">
        <v>507</v>
      </c>
      <c r="CY89" s="83">
        <v>346</v>
      </c>
      <c r="CZ89" s="83">
        <v>230</v>
      </c>
      <c r="DA89" s="83">
        <v>646</v>
      </c>
    </row>
    <row r="90" spans="1:105" ht="12" customHeight="1">
      <c r="A90" s="127" t="s">
        <v>279</v>
      </c>
      <c r="B90" s="74" t="s">
        <v>233</v>
      </c>
      <c r="C90" s="75" t="s">
        <v>234</v>
      </c>
      <c r="D90" s="76">
        <v>22520776</v>
      </c>
      <c r="E90" s="77">
        <v>236687</v>
      </c>
      <c r="F90" s="77">
        <v>257075</v>
      </c>
      <c r="G90" s="77">
        <v>306554</v>
      </c>
      <c r="H90" s="77">
        <v>282920</v>
      </c>
      <c r="I90" s="77">
        <v>267593</v>
      </c>
      <c r="J90" s="77">
        <v>323703</v>
      </c>
      <c r="K90" s="77">
        <v>323047</v>
      </c>
      <c r="L90" s="77">
        <v>324916</v>
      </c>
      <c r="M90" s="77">
        <v>322882</v>
      </c>
      <c r="N90" s="77">
        <v>326830</v>
      </c>
      <c r="O90" s="77">
        <v>320724</v>
      </c>
      <c r="P90" s="77">
        <v>318901</v>
      </c>
      <c r="Q90" s="77">
        <v>335246</v>
      </c>
      <c r="R90" s="77">
        <v>310702</v>
      </c>
      <c r="S90" s="77">
        <v>341112</v>
      </c>
      <c r="T90" s="77">
        <v>308852</v>
      </c>
      <c r="U90" s="77">
        <v>300090</v>
      </c>
      <c r="V90" s="77">
        <v>336699</v>
      </c>
      <c r="W90" s="78">
        <v>362210</v>
      </c>
      <c r="X90" s="78">
        <v>373275</v>
      </c>
      <c r="Y90" s="78">
        <v>393202</v>
      </c>
      <c r="Z90" s="77">
        <v>404050</v>
      </c>
      <c r="AA90" s="77">
        <v>399546</v>
      </c>
      <c r="AB90" s="77">
        <v>409535</v>
      </c>
      <c r="AC90" s="77">
        <v>398538</v>
      </c>
      <c r="AD90" s="77">
        <v>379995</v>
      </c>
      <c r="AE90" s="77">
        <v>413899</v>
      </c>
      <c r="AF90" s="77">
        <v>357477</v>
      </c>
      <c r="AG90" s="77">
        <v>352411</v>
      </c>
      <c r="AH90" s="77">
        <v>352389</v>
      </c>
      <c r="AI90" s="77">
        <v>352786</v>
      </c>
      <c r="AJ90" s="77">
        <v>364547</v>
      </c>
      <c r="AK90" s="77">
        <v>375372</v>
      </c>
      <c r="AL90" s="77">
        <v>377459</v>
      </c>
      <c r="AM90" s="77">
        <v>377189</v>
      </c>
      <c r="AN90" s="77">
        <v>360245</v>
      </c>
      <c r="AO90" s="77">
        <v>387134</v>
      </c>
      <c r="AP90" s="77">
        <v>382389</v>
      </c>
      <c r="AQ90" s="77">
        <v>389218</v>
      </c>
      <c r="AR90" s="77">
        <v>394772</v>
      </c>
      <c r="AS90" s="77">
        <v>389357</v>
      </c>
      <c r="AT90" s="77">
        <v>384124</v>
      </c>
      <c r="AU90" s="77">
        <v>380486</v>
      </c>
      <c r="AV90" s="77">
        <v>377088</v>
      </c>
      <c r="AW90" s="77">
        <v>364997</v>
      </c>
      <c r="AX90" s="77">
        <v>346753</v>
      </c>
      <c r="AY90" s="77">
        <v>358493</v>
      </c>
      <c r="AZ90" s="77">
        <v>350076</v>
      </c>
      <c r="BA90" s="77">
        <v>331600</v>
      </c>
      <c r="BB90" s="77">
        <v>319232</v>
      </c>
      <c r="BC90" s="77">
        <v>312537</v>
      </c>
      <c r="BD90" s="77">
        <v>316794</v>
      </c>
      <c r="BE90" s="77">
        <v>267124</v>
      </c>
      <c r="BF90" s="77">
        <v>248665</v>
      </c>
      <c r="BG90" s="77">
        <v>218610</v>
      </c>
      <c r="BH90" s="77">
        <v>192310</v>
      </c>
      <c r="BI90" s="77">
        <v>156533</v>
      </c>
      <c r="BJ90" s="77">
        <v>140756</v>
      </c>
      <c r="BK90" s="77">
        <v>164502</v>
      </c>
      <c r="BL90" s="77">
        <v>167845</v>
      </c>
      <c r="BM90" s="77">
        <v>164460</v>
      </c>
      <c r="BN90" s="77">
        <v>166107</v>
      </c>
      <c r="BO90" s="77">
        <v>165265</v>
      </c>
      <c r="BP90" s="77">
        <v>156887</v>
      </c>
      <c r="BQ90" s="77">
        <v>146704</v>
      </c>
      <c r="BR90" s="77">
        <v>144425</v>
      </c>
      <c r="BS90" s="77">
        <v>135494</v>
      </c>
      <c r="BT90" s="77">
        <v>133729</v>
      </c>
      <c r="BU90" s="77">
        <v>128921</v>
      </c>
      <c r="BV90" s="77">
        <v>122933</v>
      </c>
      <c r="BW90" s="77">
        <v>122269</v>
      </c>
      <c r="BX90" s="77">
        <v>123987</v>
      </c>
      <c r="BY90" s="77">
        <v>122235</v>
      </c>
      <c r="BZ90" s="77">
        <v>115516</v>
      </c>
      <c r="CA90" s="77">
        <v>109668</v>
      </c>
      <c r="CB90" s="77">
        <v>101249</v>
      </c>
      <c r="CC90" s="77">
        <v>95187</v>
      </c>
      <c r="CD90" s="77">
        <v>85591</v>
      </c>
      <c r="CE90" s="77">
        <v>73221</v>
      </c>
      <c r="CF90" s="77">
        <v>63936</v>
      </c>
      <c r="CG90" s="77">
        <v>60142</v>
      </c>
      <c r="CH90" s="77">
        <v>54511</v>
      </c>
      <c r="CI90" s="77">
        <v>43593</v>
      </c>
      <c r="CJ90" s="77">
        <v>35845</v>
      </c>
      <c r="CK90" s="77">
        <v>30272</v>
      </c>
      <c r="CL90" s="77">
        <v>26351</v>
      </c>
      <c r="CM90" s="77">
        <v>20739</v>
      </c>
      <c r="CN90" s="77">
        <v>17573</v>
      </c>
      <c r="CO90" s="77">
        <v>15251</v>
      </c>
      <c r="CP90" s="77">
        <v>12522</v>
      </c>
      <c r="CQ90" s="77">
        <v>10813</v>
      </c>
      <c r="CR90" s="77">
        <v>6945</v>
      </c>
      <c r="CS90" s="77">
        <v>5139</v>
      </c>
      <c r="CT90" s="77">
        <v>3834</v>
      </c>
      <c r="CU90" s="77">
        <v>2605</v>
      </c>
      <c r="CV90" s="77">
        <v>2028</v>
      </c>
      <c r="CW90" s="77">
        <v>1410</v>
      </c>
      <c r="CX90" s="77">
        <v>981</v>
      </c>
      <c r="CY90" s="77">
        <v>643</v>
      </c>
      <c r="CZ90" s="77">
        <v>444</v>
      </c>
      <c r="DA90" s="77">
        <v>1298</v>
      </c>
    </row>
    <row r="91" spans="1:105" ht="12" customHeight="1">
      <c r="A91" s="128"/>
      <c r="B91" s="80" t="s">
        <v>235</v>
      </c>
      <c r="C91" s="81" t="s">
        <v>236</v>
      </c>
      <c r="D91" s="82">
        <v>11485409</v>
      </c>
      <c r="E91" s="83">
        <v>123895</v>
      </c>
      <c r="F91" s="83">
        <v>133793</v>
      </c>
      <c r="G91" s="83">
        <v>160044</v>
      </c>
      <c r="H91" s="83">
        <v>147760</v>
      </c>
      <c r="I91" s="83">
        <v>139315</v>
      </c>
      <c r="J91" s="83">
        <v>168705</v>
      </c>
      <c r="K91" s="83">
        <v>168178</v>
      </c>
      <c r="L91" s="83">
        <v>168571</v>
      </c>
      <c r="M91" s="83">
        <v>168111</v>
      </c>
      <c r="N91" s="83">
        <v>169618</v>
      </c>
      <c r="O91" s="83">
        <v>167753</v>
      </c>
      <c r="P91" s="83">
        <v>167118</v>
      </c>
      <c r="Q91" s="83">
        <v>175575</v>
      </c>
      <c r="R91" s="83">
        <v>161635</v>
      </c>
      <c r="S91" s="83">
        <v>177121</v>
      </c>
      <c r="T91" s="83">
        <v>160264</v>
      </c>
      <c r="U91" s="83">
        <v>154846</v>
      </c>
      <c r="V91" s="83">
        <v>173193</v>
      </c>
      <c r="W91" s="83">
        <v>186598</v>
      </c>
      <c r="X91" s="83">
        <v>191729</v>
      </c>
      <c r="Y91" s="83">
        <v>201707</v>
      </c>
      <c r="Z91" s="83">
        <v>207149</v>
      </c>
      <c r="AA91" s="83">
        <v>203969</v>
      </c>
      <c r="AB91" s="83">
        <v>209519</v>
      </c>
      <c r="AC91" s="83">
        <v>203821</v>
      </c>
      <c r="AD91" s="83">
        <v>193263</v>
      </c>
      <c r="AE91" s="83">
        <v>210893</v>
      </c>
      <c r="AF91" s="83">
        <v>181477</v>
      </c>
      <c r="AG91" s="83">
        <v>178923</v>
      </c>
      <c r="AH91" s="83">
        <v>179235</v>
      </c>
      <c r="AI91" s="83">
        <v>178191</v>
      </c>
      <c r="AJ91" s="83">
        <v>184688</v>
      </c>
      <c r="AK91" s="83">
        <v>190342</v>
      </c>
      <c r="AL91" s="83">
        <v>191394</v>
      </c>
      <c r="AM91" s="83">
        <v>191782</v>
      </c>
      <c r="AN91" s="83">
        <v>183396</v>
      </c>
      <c r="AO91" s="83">
        <v>196351</v>
      </c>
      <c r="AP91" s="83">
        <v>193849</v>
      </c>
      <c r="AQ91" s="83">
        <v>197769</v>
      </c>
      <c r="AR91" s="83">
        <v>200104</v>
      </c>
      <c r="AS91" s="83">
        <v>197558</v>
      </c>
      <c r="AT91" s="83">
        <v>194757</v>
      </c>
      <c r="AU91" s="83">
        <v>193046</v>
      </c>
      <c r="AV91" s="83">
        <v>190456</v>
      </c>
      <c r="AW91" s="83">
        <v>184262</v>
      </c>
      <c r="AX91" s="83">
        <v>174501</v>
      </c>
      <c r="AY91" s="83">
        <v>180709</v>
      </c>
      <c r="AZ91" s="83">
        <v>176770</v>
      </c>
      <c r="BA91" s="83">
        <v>166718</v>
      </c>
      <c r="BB91" s="83">
        <v>160294</v>
      </c>
      <c r="BC91" s="83">
        <v>157151</v>
      </c>
      <c r="BD91" s="83">
        <v>158476</v>
      </c>
      <c r="BE91" s="83">
        <v>134078</v>
      </c>
      <c r="BF91" s="83">
        <v>124586</v>
      </c>
      <c r="BG91" s="83">
        <v>109462</v>
      </c>
      <c r="BH91" s="83">
        <v>95849</v>
      </c>
      <c r="BI91" s="83">
        <v>77883</v>
      </c>
      <c r="BJ91" s="83">
        <v>69636</v>
      </c>
      <c r="BK91" s="83">
        <v>81506</v>
      </c>
      <c r="BL91" s="83">
        <v>82912</v>
      </c>
      <c r="BM91" s="83">
        <v>80604</v>
      </c>
      <c r="BN91" s="83">
        <v>81434</v>
      </c>
      <c r="BO91" s="83">
        <v>80123</v>
      </c>
      <c r="BP91" s="83">
        <v>75269</v>
      </c>
      <c r="BQ91" s="83">
        <v>70571</v>
      </c>
      <c r="BR91" s="83">
        <v>69153</v>
      </c>
      <c r="BS91" s="83">
        <v>65084</v>
      </c>
      <c r="BT91" s="83">
        <v>64169</v>
      </c>
      <c r="BU91" s="83">
        <v>62560</v>
      </c>
      <c r="BV91" s="83">
        <v>61173</v>
      </c>
      <c r="BW91" s="83">
        <v>62750</v>
      </c>
      <c r="BX91" s="83">
        <v>65675</v>
      </c>
      <c r="BY91" s="83">
        <v>67093</v>
      </c>
      <c r="BZ91" s="83">
        <v>63787</v>
      </c>
      <c r="CA91" s="83">
        <v>61144</v>
      </c>
      <c r="CB91" s="83">
        <v>56549</v>
      </c>
      <c r="CC91" s="83">
        <v>52780</v>
      </c>
      <c r="CD91" s="83">
        <v>47873</v>
      </c>
      <c r="CE91" s="83">
        <v>39454</v>
      </c>
      <c r="CF91" s="83">
        <v>33738</v>
      </c>
      <c r="CG91" s="83">
        <v>31354</v>
      </c>
      <c r="CH91" s="83">
        <v>28068</v>
      </c>
      <c r="CI91" s="83">
        <v>22090</v>
      </c>
      <c r="CJ91" s="83">
        <v>17986</v>
      </c>
      <c r="CK91" s="83">
        <v>14648</v>
      </c>
      <c r="CL91" s="83">
        <v>12458</v>
      </c>
      <c r="CM91" s="83">
        <v>9793</v>
      </c>
      <c r="CN91" s="83">
        <v>8026</v>
      </c>
      <c r="CO91" s="83">
        <v>6926</v>
      </c>
      <c r="CP91" s="83">
        <v>5640</v>
      </c>
      <c r="CQ91" s="83">
        <v>5093</v>
      </c>
      <c r="CR91" s="83">
        <v>2725</v>
      </c>
      <c r="CS91" s="83">
        <v>2025</v>
      </c>
      <c r="CT91" s="83">
        <v>1517</v>
      </c>
      <c r="CU91" s="83">
        <v>1004</v>
      </c>
      <c r="CV91" s="83">
        <v>822</v>
      </c>
      <c r="CW91" s="83">
        <v>552</v>
      </c>
      <c r="CX91" s="83">
        <v>384</v>
      </c>
      <c r="CY91" s="83">
        <v>261</v>
      </c>
      <c r="CZ91" s="83">
        <v>194</v>
      </c>
      <c r="DA91" s="83">
        <v>606</v>
      </c>
    </row>
    <row r="92" spans="1:105" ht="12" customHeight="1">
      <c r="A92" s="129"/>
      <c r="B92" s="80" t="s">
        <v>237</v>
      </c>
      <c r="C92" s="81" t="s">
        <v>238</v>
      </c>
      <c r="D92" s="82">
        <v>11035367</v>
      </c>
      <c r="E92" s="83">
        <v>112792</v>
      </c>
      <c r="F92" s="83">
        <v>123282</v>
      </c>
      <c r="G92" s="83">
        <v>146510</v>
      </c>
      <c r="H92" s="83">
        <v>135160</v>
      </c>
      <c r="I92" s="83">
        <v>128278</v>
      </c>
      <c r="J92" s="83">
        <v>154998</v>
      </c>
      <c r="K92" s="83">
        <v>154869</v>
      </c>
      <c r="L92" s="83">
        <v>156345</v>
      </c>
      <c r="M92" s="83">
        <v>154771</v>
      </c>
      <c r="N92" s="83">
        <v>157212</v>
      </c>
      <c r="O92" s="83">
        <v>152971</v>
      </c>
      <c r="P92" s="83">
        <v>151783</v>
      </c>
      <c r="Q92" s="83">
        <v>159671</v>
      </c>
      <c r="R92" s="83">
        <v>149067</v>
      </c>
      <c r="S92" s="83">
        <v>163991</v>
      </c>
      <c r="T92" s="83">
        <v>148588</v>
      </c>
      <c r="U92" s="83">
        <v>145244</v>
      </c>
      <c r="V92" s="83">
        <v>163506</v>
      </c>
      <c r="W92" s="83">
        <v>175612</v>
      </c>
      <c r="X92" s="83">
        <v>181546</v>
      </c>
      <c r="Y92" s="83">
        <v>191495</v>
      </c>
      <c r="Z92" s="83">
        <v>196901</v>
      </c>
      <c r="AA92" s="83">
        <v>195577</v>
      </c>
      <c r="AB92" s="83">
        <v>200016</v>
      </c>
      <c r="AC92" s="83">
        <v>194717</v>
      </c>
      <c r="AD92" s="83">
        <v>186732</v>
      </c>
      <c r="AE92" s="83">
        <v>203006</v>
      </c>
      <c r="AF92" s="83">
        <v>176000</v>
      </c>
      <c r="AG92" s="83">
        <v>173488</v>
      </c>
      <c r="AH92" s="83">
        <v>173154</v>
      </c>
      <c r="AI92" s="83">
        <v>174595</v>
      </c>
      <c r="AJ92" s="83">
        <v>179859</v>
      </c>
      <c r="AK92" s="83">
        <v>185030</v>
      </c>
      <c r="AL92" s="83">
        <v>186065</v>
      </c>
      <c r="AM92" s="83">
        <v>185407</v>
      </c>
      <c r="AN92" s="83">
        <v>176849</v>
      </c>
      <c r="AO92" s="83">
        <v>190783</v>
      </c>
      <c r="AP92" s="83">
        <v>188540</v>
      </c>
      <c r="AQ92" s="83">
        <v>191449</v>
      </c>
      <c r="AR92" s="83">
        <v>194668</v>
      </c>
      <c r="AS92" s="83">
        <v>191799</v>
      </c>
      <c r="AT92" s="83">
        <v>189367</v>
      </c>
      <c r="AU92" s="83">
        <v>187440</v>
      </c>
      <c r="AV92" s="83">
        <v>186632</v>
      </c>
      <c r="AW92" s="83">
        <v>180735</v>
      </c>
      <c r="AX92" s="83">
        <v>172252</v>
      </c>
      <c r="AY92" s="83">
        <v>177784</v>
      </c>
      <c r="AZ92" s="83">
        <v>173306</v>
      </c>
      <c r="BA92" s="83">
        <v>164882</v>
      </c>
      <c r="BB92" s="83">
        <v>158938</v>
      </c>
      <c r="BC92" s="83">
        <v>155386</v>
      </c>
      <c r="BD92" s="83">
        <v>158318</v>
      </c>
      <c r="BE92" s="83">
        <v>133046</v>
      </c>
      <c r="BF92" s="83">
        <v>124079</v>
      </c>
      <c r="BG92" s="83">
        <v>109148</v>
      </c>
      <c r="BH92" s="83">
        <v>96461</v>
      </c>
      <c r="BI92" s="83">
        <v>78650</v>
      </c>
      <c r="BJ92" s="83">
        <v>71120</v>
      </c>
      <c r="BK92" s="83">
        <v>82996</v>
      </c>
      <c r="BL92" s="83">
        <v>84933</v>
      </c>
      <c r="BM92" s="83">
        <v>83856</v>
      </c>
      <c r="BN92" s="83">
        <v>84673</v>
      </c>
      <c r="BO92" s="83">
        <v>85142</v>
      </c>
      <c r="BP92" s="83">
        <v>81618</v>
      </c>
      <c r="BQ92" s="83">
        <v>76133</v>
      </c>
      <c r="BR92" s="83">
        <v>75272</v>
      </c>
      <c r="BS92" s="83">
        <v>70410</v>
      </c>
      <c r="BT92" s="83">
        <v>69560</v>
      </c>
      <c r="BU92" s="83">
        <v>66361</v>
      </c>
      <c r="BV92" s="83">
        <v>61760</v>
      </c>
      <c r="BW92" s="83">
        <v>59519</v>
      </c>
      <c r="BX92" s="83">
        <v>58312</v>
      </c>
      <c r="BY92" s="83">
        <v>55142</v>
      </c>
      <c r="BZ92" s="83">
        <v>51729</v>
      </c>
      <c r="CA92" s="83">
        <v>48524</v>
      </c>
      <c r="CB92" s="83">
        <v>44700</v>
      </c>
      <c r="CC92" s="83">
        <v>42407</v>
      </c>
      <c r="CD92" s="83">
        <v>37718</v>
      </c>
      <c r="CE92" s="83">
        <v>33767</v>
      </c>
      <c r="CF92" s="83">
        <v>30198</v>
      </c>
      <c r="CG92" s="83">
        <v>28788</v>
      </c>
      <c r="CH92" s="83">
        <v>26443</v>
      </c>
      <c r="CI92" s="83">
        <v>21503</v>
      </c>
      <c r="CJ92" s="83">
        <v>17859</v>
      </c>
      <c r="CK92" s="83">
        <v>15624</v>
      </c>
      <c r="CL92" s="83">
        <v>13893</v>
      </c>
      <c r="CM92" s="83">
        <v>10946</v>
      </c>
      <c r="CN92" s="83">
        <v>9547</v>
      </c>
      <c r="CO92" s="83">
        <v>8325</v>
      </c>
      <c r="CP92" s="83">
        <v>6882</v>
      </c>
      <c r="CQ92" s="83">
        <v>5720</v>
      </c>
      <c r="CR92" s="83">
        <v>4220</v>
      </c>
      <c r="CS92" s="83">
        <v>3114</v>
      </c>
      <c r="CT92" s="83">
        <v>2317</v>
      </c>
      <c r="CU92" s="83">
        <v>1601</v>
      </c>
      <c r="CV92" s="83">
        <v>1206</v>
      </c>
      <c r="CW92" s="83">
        <v>858</v>
      </c>
      <c r="CX92" s="83">
        <v>597</v>
      </c>
      <c r="CY92" s="83">
        <v>382</v>
      </c>
      <c r="CZ92" s="83">
        <v>250</v>
      </c>
      <c r="DA92" s="83">
        <v>692</v>
      </c>
    </row>
    <row r="93" spans="1:105" ht="12" customHeight="1">
      <c r="A93" s="127" t="s">
        <v>280</v>
      </c>
      <c r="B93" s="74" t="s">
        <v>233</v>
      </c>
      <c r="C93" s="75" t="s">
        <v>234</v>
      </c>
      <c r="D93" s="76">
        <v>22604550</v>
      </c>
      <c r="E93" s="77">
        <v>217456</v>
      </c>
      <c r="F93" s="77">
        <v>246241</v>
      </c>
      <c r="G93" s="77">
        <v>257200</v>
      </c>
      <c r="H93" s="77">
        <v>306226</v>
      </c>
      <c r="I93" s="77">
        <v>282780</v>
      </c>
      <c r="J93" s="77">
        <v>267540</v>
      </c>
      <c r="K93" s="77">
        <v>323603</v>
      </c>
      <c r="L93" s="77">
        <v>322764</v>
      </c>
      <c r="M93" s="77">
        <v>324567</v>
      </c>
      <c r="N93" s="77">
        <v>322572</v>
      </c>
      <c r="O93" s="77">
        <v>326542</v>
      </c>
      <c r="P93" s="77">
        <v>320436</v>
      </c>
      <c r="Q93" s="77">
        <v>318595</v>
      </c>
      <c r="R93" s="77">
        <v>334833</v>
      </c>
      <c r="S93" s="77">
        <v>310265</v>
      </c>
      <c r="T93" s="77">
        <v>340645</v>
      </c>
      <c r="U93" s="77">
        <v>308322</v>
      </c>
      <c r="V93" s="77">
        <v>299363</v>
      </c>
      <c r="W93" s="78">
        <v>336069</v>
      </c>
      <c r="X93" s="78">
        <v>361649</v>
      </c>
      <c r="Y93" s="78">
        <v>372340</v>
      </c>
      <c r="Z93" s="77">
        <v>392617</v>
      </c>
      <c r="AA93" s="77">
        <v>403660</v>
      </c>
      <c r="AB93" s="77">
        <v>399289</v>
      </c>
      <c r="AC93" s="77">
        <v>409325</v>
      </c>
      <c r="AD93" s="77">
        <v>398308</v>
      </c>
      <c r="AE93" s="77">
        <v>379814</v>
      </c>
      <c r="AF93" s="77">
        <v>413618</v>
      </c>
      <c r="AG93" s="77">
        <v>357363</v>
      </c>
      <c r="AH93" s="77">
        <v>352328</v>
      </c>
      <c r="AI93" s="77">
        <v>352316</v>
      </c>
      <c r="AJ93" s="77">
        <v>352650</v>
      </c>
      <c r="AK93" s="77">
        <v>364235</v>
      </c>
      <c r="AL93" s="77">
        <v>374922</v>
      </c>
      <c r="AM93" s="77">
        <v>376906</v>
      </c>
      <c r="AN93" s="77">
        <v>376544</v>
      </c>
      <c r="AO93" s="77">
        <v>359473</v>
      </c>
      <c r="AP93" s="77">
        <v>386265</v>
      </c>
      <c r="AQ93" s="77">
        <v>381427</v>
      </c>
      <c r="AR93" s="77">
        <v>388136</v>
      </c>
      <c r="AS93" s="77">
        <v>393608</v>
      </c>
      <c r="AT93" s="77">
        <v>388137</v>
      </c>
      <c r="AU93" s="77">
        <v>382830</v>
      </c>
      <c r="AV93" s="77">
        <v>379035</v>
      </c>
      <c r="AW93" s="77">
        <v>375653</v>
      </c>
      <c r="AX93" s="77">
        <v>363603</v>
      </c>
      <c r="AY93" s="77">
        <v>345368</v>
      </c>
      <c r="AZ93" s="77">
        <v>356998</v>
      </c>
      <c r="BA93" s="77">
        <v>348548</v>
      </c>
      <c r="BB93" s="77">
        <v>330010</v>
      </c>
      <c r="BC93" s="77">
        <v>317697</v>
      </c>
      <c r="BD93" s="77">
        <v>310984</v>
      </c>
      <c r="BE93" s="77">
        <v>315047</v>
      </c>
      <c r="BF93" s="77">
        <v>265630</v>
      </c>
      <c r="BG93" s="77">
        <v>247077</v>
      </c>
      <c r="BH93" s="77">
        <v>217212</v>
      </c>
      <c r="BI93" s="77">
        <v>190925</v>
      </c>
      <c r="BJ93" s="77">
        <v>155313</v>
      </c>
      <c r="BK93" s="77">
        <v>139559</v>
      </c>
      <c r="BL93" s="77">
        <v>163054</v>
      </c>
      <c r="BM93" s="77">
        <v>166227</v>
      </c>
      <c r="BN93" s="77">
        <v>162779</v>
      </c>
      <c r="BO93" s="77">
        <v>164298</v>
      </c>
      <c r="BP93" s="77">
        <v>163140</v>
      </c>
      <c r="BQ93" s="77">
        <v>154880</v>
      </c>
      <c r="BR93" s="77">
        <v>144607</v>
      </c>
      <c r="BS93" s="77">
        <v>142090</v>
      </c>
      <c r="BT93" s="77">
        <v>133034</v>
      </c>
      <c r="BU93" s="77">
        <v>131236</v>
      </c>
      <c r="BV93" s="77">
        <v>126222</v>
      </c>
      <c r="BW93" s="77">
        <v>120174</v>
      </c>
      <c r="BX93" s="77">
        <v>119174</v>
      </c>
      <c r="BY93" s="77">
        <v>120486</v>
      </c>
      <c r="BZ93" s="77">
        <v>118516</v>
      </c>
      <c r="CA93" s="77">
        <v>111624</v>
      </c>
      <c r="CB93" s="77">
        <v>105524</v>
      </c>
      <c r="CC93" s="77">
        <v>96995</v>
      </c>
      <c r="CD93" s="77">
        <v>90915</v>
      </c>
      <c r="CE93" s="77">
        <v>81306</v>
      </c>
      <c r="CF93" s="77">
        <v>69112</v>
      </c>
      <c r="CG93" s="77">
        <v>60030</v>
      </c>
      <c r="CH93" s="77">
        <v>56211</v>
      </c>
      <c r="CI93" s="77">
        <v>50455</v>
      </c>
      <c r="CJ93" s="77">
        <v>39986</v>
      </c>
      <c r="CK93" s="77">
        <v>32598</v>
      </c>
      <c r="CL93" s="77">
        <v>27238</v>
      </c>
      <c r="CM93" s="77">
        <v>23466</v>
      </c>
      <c r="CN93" s="77">
        <v>18302</v>
      </c>
      <c r="CO93" s="77">
        <v>15257</v>
      </c>
      <c r="CP93" s="77">
        <v>13077</v>
      </c>
      <c r="CQ93" s="77">
        <v>10610</v>
      </c>
      <c r="CR93" s="77">
        <v>9107</v>
      </c>
      <c r="CS93" s="77">
        <v>5715</v>
      </c>
      <c r="CT93" s="77">
        <v>4209</v>
      </c>
      <c r="CU93" s="77">
        <v>3083</v>
      </c>
      <c r="CV93" s="77">
        <v>2013</v>
      </c>
      <c r="CW93" s="77">
        <v>1592</v>
      </c>
      <c r="CX93" s="77">
        <v>1084</v>
      </c>
      <c r="CY93" s="77">
        <v>756</v>
      </c>
      <c r="CZ93" s="77">
        <v>509</v>
      </c>
      <c r="DA93" s="77">
        <v>1421</v>
      </c>
    </row>
    <row r="94" spans="1:105" ht="12" customHeight="1">
      <c r="A94" s="128"/>
      <c r="B94" s="80" t="s">
        <v>235</v>
      </c>
      <c r="C94" s="81" t="s">
        <v>236</v>
      </c>
      <c r="D94" s="82">
        <v>11515062</v>
      </c>
      <c r="E94" s="83">
        <v>114018</v>
      </c>
      <c r="F94" s="83">
        <v>128787</v>
      </c>
      <c r="G94" s="83">
        <v>133846</v>
      </c>
      <c r="H94" s="83">
        <v>159858</v>
      </c>
      <c r="I94" s="83">
        <v>147665</v>
      </c>
      <c r="J94" s="83">
        <v>139261</v>
      </c>
      <c r="K94" s="83">
        <v>168629</v>
      </c>
      <c r="L94" s="83">
        <v>168053</v>
      </c>
      <c r="M94" s="83">
        <v>168367</v>
      </c>
      <c r="N94" s="83">
        <v>167937</v>
      </c>
      <c r="O94" s="83">
        <v>169496</v>
      </c>
      <c r="P94" s="83">
        <v>167595</v>
      </c>
      <c r="Q94" s="83">
        <v>166937</v>
      </c>
      <c r="R94" s="83">
        <v>175332</v>
      </c>
      <c r="S94" s="83">
        <v>161384</v>
      </c>
      <c r="T94" s="83">
        <v>176869</v>
      </c>
      <c r="U94" s="83">
        <v>159927</v>
      </c>
      <c r="V94" s="83">
        <v>154345</v>
      </c>
      <c r="W94" s="83">
        <v>172794</v>
      </c>
      <c r="X94" s="83">
        <v>186225</v>
      </c>
      <c r="Y94" s="83">
        <v>191096</v>
      </c>
      <c r="Z94" s="83">
        <v>201360</v>
      </c>
      <c r="AA94" s="83">
        <v>206909</v>
      </c>
      <c r="AB94" s="83">
        <v>203749</v>
      </c>
      <c r="AC94" s="83">
        <v>209324</v>
      </c>
      <c r="AD94" s="83">
        <v>203601</v>
      </c>
      <c r="AE94" s="83">
        <v>193055</v>
      </c>
      <c r="AF94" s="83">
        <v>210607</v>
      </c>
      <c r="AG94" s="83">
        <v>181210</v>
      </c>
      <c r="AH94" s="83">
        <v>178615</v>
      </c>
      <c r="AI94" s="83">
        <v>178947</v>
      </c>
      <c r="AJ94" s="83">
        <v>177874</v>
      </c>
      <c r="AK94" s="83">
        <v>184278</v>
      </c>
      <c r="AL94" s="83">
        <v>189873</v>
      </c>
      <c r="AM94" s="83">
        <v>190916</v>
      </c>
      <c r="AN94" s="83">
        <v>191266</v>
      </c>
      <c r="AO94" s="83">
        <v>182843</v>
      </c>
      <c r="AP94" s="83">
        <v>195757</v>
      </c>
      <c r="AQ94" s="83">
        <v>193211</v>
      </c>
      <c r="AR94" s="83">
        <v>197046</v>
      </c>
      <c r="AS94" s="83">
        <v>199361</v>
      </c>
      <c r="AT94" s="83">
        <v>196748</v>
      </c>
      <c r="AU94" s="83">
        <v>193939</v>
      </c>
      <c r="AV94" s="83">
        <v>192082</v>
      </c>
      <c r="AW94" s="83">
        <v>189508</v>
      </c>
      <c r="AX94" s="83">
        <v>183288</v>
      </c>
      <c r="AY94" s="83">
        <v>173566</v>
      </c>
      <c r="AZ94" s="83">
        <v>179718</v>
      </c>
      <c r="BA94" s="83">
        <v>175759</v>
      </c>
      <c r="BB94" s="83">
        <v>165567</v>
      </c>
      <c r="BC94" s="83">
        <v>159243</v>
      </c>
      <c r="BD94" s="83">
        <v>156020</v>
      </c>
      <c r="BE94" s="83">
        <v>157269</v>
      </c>
      <c r="BF94" s="83">
        <v>133033</v>
      </c>
      <c r="BG94" s="83">
        <v>123472</v>
      </c>
      <c r="BH94" s="83">
        <v>108470</v>
      </c>
      <c r="BI94" s="83">
        <v>94906</v>
      </c>
      <c r="BJ94" s="83">
        <v>77030</v>
      </c>
      <c r="BK94" s="83">
        <v>68868</v>
      </c>
      <c r="BL94" s="83">
        <v>80556</v>
      </c>
      <c r="BM94" s="83">
        <v>81869</v>
      </c>
      <c r="BN94" s="83">
        <v>79506</v>
      </c>
      <c r="BO94" s="83">
        <v>80232</v>
      </c>
      <c r="BP94" s="83">
        <v>78781</v>
      </c>
      <c r="BQ94" s="83">
        <v>74041</v>
      </c>
      <c r="BR94" s="83">
        <v>69239</v>
      </c>
      <c r="BS94" s="83">
        <v>67738</v>
      </c>
      <c r="BT94" s="83">
        <v>63567</v>
      </c>
      <c r="BU94" s="83">
        <v>62657</v>
      </c>
      <c r="BV94" s="83">
        <v>60941</v>
      </c>
      <c r="BW94" s="83">
        <v>59507</v>
      </c>
      <c r="BX94" s="83">
        <v>60892</v>
      </c>
      <c r="BY94" s="83">
        <v>63481</v>
      </c>
      <c r="BZ94" s="83">
        <v>64650</v>
      </c>
      <c r="CA94" s="83">
        <v>61303</v>
      </c>
      <c r="CB94" s="83">
        <v>58527</v>
      </c>
      <c r="CC94" s="83">
        <v>53817</v>
      </c>
      <c r="CD94" s="83">
        <v>50095</v>
      </c>
      <c r="CE94" s="83">
        <v>45083</v>
      </c>
      <c r="CF94" s="83">
        <v>36902</v>
      </c>
      <c r="CG94" s="83">
        <v>31413</v>
      </c>
      <c r="CH94" s="83">
        <v>29047</v>
      </c>
      <c r="CI94" s="83">
        <v>25703</v>
      </c>
      <c r="CJ94" s="83">
        <v>20039</v>
      </c>
      <c r="CK94" s="83">
        <v>16179</v>
      </c>
      <c r="CL94" s="83">
        <v>13038</v>
      </c>
      <c r="CM94" s="83">
        <v>10899</v>
      </c>
      <c r="CN94" s="83">
        <v>8545</v>
      </c>
      <c r="CO94" s="83">
        <v>6913</v>
      </c>
      <c r="CP94" s="83">
        <v>5928</v>
      </c>
      <c r="CQ94" s="83">
        <v>4753</v>
      </c>
      <c r="CR94" s="83">
        <v>4317</v>
      </c>
      <c r="CS94" s="83">
        <v>2240</v>
      </c>
      <c r="CT94" s="83">
        <v>1650</v>
      </c>
      <c r="CU94" s="83">
        <v>1202</v>
      </c>
      <c r="CV94" s="83">
        <v>787</v>
      </c>
      <c r="CW94" s="83">
        <v>670</v>
      </c>
      <c r="CX94" s="83">
        <v>436</v>
      </c>
      <c r="CY94" s="83">
        <v>304</v>
      </c>
      <c r="CZ94" s="83">
        <v>224</v>
      </c>
      <c r="DA94" s="83">
        <v>682</v>
      </c>
    </row>
    <row r="95" spans="1:105" ht="12" customHeight="1">
      <c r="A95" s="129"/>
      <c r="B95" s="80" t="s">
        <v>237</v>
      </c>
      <c r="C95" s="81" t="s">
        <v>238</v>
      </c>
      <c r="D95" s="82">
        <v>11089488</v>
      </c>
      <c r="E95" s="83">
        <v>103438</v>
      </c>
      <c r="F95" s="83">
        <v>117454</v>
      </c>
      <c r="G95" s="83">
        <v>123354</v>
      </c>
      <c r="H95" s="83">
        <v>146368</v>
      </c>
      <c r="I95" s="83">
        <v>135115</v>
      </c>
      <c r="J95" s="83">
        <v>128279</v>
      </c>
      <c r="K95" s="83">
        <v>154974</v>
      </c>
      <c r="L95" s="83">
        <v>154711</v>
      </c>
      <c r="M95" s="83">
        <v>156200</v>
      </c>
      <c r="N95" s="83">
        <v>154635</v>
      </c>
      <c r="O95" s="83">
        <v>157046</v>
      </c>
      <c r="P95" s="83">
        <v>152841</v>
      </c>
      <c r="Q95" s="83">
        <v>151658</v>
      </c>
      <c r="R95" s="83">
        <v>159501</v>
      </c>
      <c r="S95" s="83">
        <v>148881</v>
      </c>
      <c r="T95" s="83">
        <v>163776</v>
      </c>
      <c r="U95" s="83">
        <v>148395</v>
      </c>
      <c r="V95" s="83">
        <v>145018</v>
      </c>
      <c r="W95" s="83">
        <v>163275</v>
      </c>
      <c r="X95" s="83">
        <v>175424</v>
      </c>
      <c r="Y95" s="83">
        <v>181244</v>
      </c>
      <c r="Z95" s="83">
        <v>191257</v>
      </c>
      <c r="AA95" s="83">
        <v>196751</v>
      </c>
      <c r="AB95" s="83">
        <v>195540</v>
      </c>
      <c r="AC95" s="83">
        <v>200001</v>
      </c>
      <c r="AD95" s="83">
        <v>194707</v>
      </c>
      <c r="AE95" s="83">
        <v>186759</v>
      </c>
      <c r="AF95" s="83">
        <v>203011</v>
      </c>
      <c r="AG95" s="83">
        <v>176153</v>
      </c>
      <c r="AH95" s="83">
        <v>173713</v>
      </c>
      <c r="AI95" s="83">
        <v>173369</v>
      </c>
      <c r="AJ95" s="83">
        <v>174776</v>
      </c>
      <c r="AK95" s="83">
        <v>179957</v>
      </c>
      <c r="AL95" s="83">
        <v>185049</v>
      </c>
      <c r="AM95" s="83">
        <v>185990</v>
      </c>
      <c r="AN95" s="83">
        <v>185278</v>
      </c>
      <c r="AO95" s="83">
        <v>176630</v>
      </c>
      <c r="AP95" s="83">
        <v>190508</v>
      </c>
      <c r="AQ95" s="83">
        <v>188216</v>
      </c>
      <c r="AR95" s="83">
        <v>191090</v>
      </c>
      <c r="AS95" s="83">
        <v>194247</v>
      </c>
      <c r="AT95" s="83">
        <v>191389</v>
      </c>
      <c r="AU95" s="83">
        <v>188891</v>
      </c>
      <c r="AV95" s="83">
        <v>186953</v>
      </c>
      <c r="AW95" s="83">
        <v>186145</v>
      </c>
      <c r="AX95" s="83">
        <v>180315</v>
      </c>
      <c r="AY95" s="83">
        <v>171802</v>
      </c>
      <c r="AZ95" s="83">
        <v>177280</v>
      </c>
      <c r="BA95" s="83">
        <v>172789</v>
      </c>
      <c r="BB95" s="83">
        <v>164443</v>
      </c>
      <c r="BC95" s="83">
        <v>158454</v>
      </c>
      <c r="BD95" s="83">
        <v>154964</v>
      </c>
      <c r="BE95" s="83">
        <v>157778</v>
      </c>
      <c r="BF95" s="83">
        <v>132597</v>
      </c>
      <c r="BG95" s="83">
        <v>123605</v>
      </c>
      <c r="BH95" s="83">
        <v>108742</v>
      </c>
      <c r="BI95" s="83">
        <v>96019</v>
      </c>
      <c r="BJ95" s="83">
        <v>78283</v>
      </c>
      <c r="BK95" s="83">
        <v>70691</v>
      </c>
      <c r="BL95" s="83">
        <v>82498</v>
      </c>
      <c r="BM95" s="83">
        <v>84358</v>
      </c>
      <c r="BN95" s="83">
        <v>83273</v>
      </c>
      <c r="BO95" s="83">
        <v>84066</v>
      </c>
      <c r="BP95" s="83">
        <v>84359</v>
      </c>
      <c r="BQ95" s="83">
        <v>80839</v>
      </c>
      <c r="BR95" s="83">
        <v>75368</v>
      </c>
      <c r="BS95" s="83">
        <v>74352</v>
      </c>
      <c r="BT95" s="83">
        <v>69467</v>
      </c>
      <c r="BU95" s="83">
        <v>68579</v>
      </c>
      <c r="BV95" s="83">
        <v>65281</v>
      </c>
      <c r="BW95" s="83">
        <v>60667</v>
      </c>
      <c r="BX95" s="83">
        <v>58282</v>
      </c>
      <c r="BY95" s="83">
        <v>57005</v>
      </c>
      <c r="BZ95" s="83">
        <v>53866</v>
      </c>
      <c r="CA95" s="83">
        <v>50321</v>
      </c>
      <c r="CB95" s="83">
        <v>46997</v>
      </c>
      <c r="CC95" s="83">
        <v>43178</v>
      </c>
      <c r="CD95" s="83">
        <v>40820</v>
      </c>
      <c r="CE95" s="83">
        <v>36223</v>
      </c>
      <c r="CF95" s="83">
        <v>32210</v>
      </c>
      <c r="CG95" s="83">
        <v>28617</v>
      </c>
      <c r="CH95" s="83">
        <v>27164</v>
      </c>
      <c r="CI95" s="83">
        <v>24752</v>
      </c>
      <c r="CJ95" s="83">
        <v>19947</v>
      </c>
      <c r="CK95" s="83">
        <v>16419</v>
      </c>
      <c r="CL95" s="83">
        <v>14200</v>
      </c>
      <c r="CM95" s="83">
        <v>12567</v>
      </c>
      <c r="CN95" s="83">
        <v>9757</v>
      </c>
      <c r="CO95" s="83">
        <v>8344</v>
      </c>
      <c r="CP95" s="83">
        <v>7149</v>
      </c>
      <c r="CQ95" s="83">
        <v>5857</v>
      </c>
      <c r="CR95" s="83">
        <v>4790</v>
      </c>
      <c r="CS95" s="83">
        <v>3475</v>
      </c>
      <c r="CT95" s="83">
        <v>2559</v>
      </c>
      <c r="CU95" s="83">
        <v>1881</v>
      </c>
      <c r="CV95" s="83">
        <v>1226</v>
      </c>
      <c r="CW95" s="83">
        <v>922</v>
      </c>
      <c r="CX95" s="83">
        <v>648</v>
      </c>
      <c r="CY95" s="83">
        <v>452</v>
      </c>
      <c r="CZ95" s="83">
        <v>285</v>
      </c>
      <c r="DA95" s="83">
        <v>739</v>
      </c>
    </row>
    <row r="96" spans="1:105" s="89" customFormat="1" ht="12" customHeight="1">
      <c r="A96" s="124" t="s">
        <v>281</v>
      </c>
      <c r="B96" s="84" t="s">
        <v>233</v>
      </c>
      <c r="C96" s="85" t="s">
        <v>234</v>
      </c>
      <c r="D96" s="88">
        <v>22689122</v>
      </c>
      <c r="E96" s="88">
        <v>206936</v>
      </c>
      <c r="F96" s="88">
        <v>227349</v>
      </c>
      <c r="G96" s="88">
        <v>246452</v>
      </c>
      <c r="H96" s="88">
        <v>257004</v>
      </c>
      <c r="I96" s="88">
        <v>306198</v>
      </c>
      <c r="J96" s="88">
        <v>282928</v>
      </c>
      <c r="K96" s="88">
        <v>267593</v>
      </c>
      <c r="L96" s="88">
        <v>323482</v>
      </c>
      <c r="M96" s="88">
        <v>322590</v>
      </c>
      <c r="N96" s="88">
        <v>324422</v>
      </c>
      <c r="O96" s="88">
        <v>322478</v>
      </c>
      <c r="P96" s="88">
        <v>326462</v>
      </c>
      <c r="Q96" s="88">
        <v>320263</v>
      </c>
      <c r="R96" s="88">
        <v>318386</v>
      </c>
      <c r="S96" s="88">
        <v>334539</v>
      </c>
      <c r="T96" s="88">
        <v>309952</v>
      </c>
      <c r="U96" s="88">
        <v>340221</v>
      </c>
      <c r="V96" s="88">
        <v>307792</v>
      </c>
      <c r="W96" s="88">
        <v>299004</v>
      </c>
      <c r="X96" s="88">
        <v>335696</v>
      </c>
      <c r="Y96" s="88">
        <v>361030</v>
      </c>
      <c r="Z96" s="88">
        <v>371986</v>
      </c>
      <c r="AA96" s="88">
        <v>392414</v>
      </c>
      <c r="AB96" s="88">
        <v>403509</v>
      </c>
      <c r="AC96" s="88">
        <v>399150</v>
      </c>
      <c r="AD96" s="88">
        <v>409171</v>
      </c>
      <c r="AE96" s="88">
        <v>398245</v>
      </c>
      <c r="AF96" s="88">
        <v>379819</v>
      </c>
      <c r="AG96" s="88">
        <v>413723</v>
      </c>
      <c r="AH96" s="88">
        <v>357643</v>
      </c>
      <c r="AI96" s="88">
        <v>352624</v>
      </c>
      <c r="AJ96" s="88">
        <v>352512</v>
      </c>
      <c r="AK96" s="88">
        <v>352799</v>
      </c>
      <c r="AL96" s="88">
        <v>364199</v>
      </c>
      <c r="AM96" s="88">
        <v>374803</v>
      </c>
      <c r="AN96" s="88">
        <v>376620</v>
      </c>
      <c r="AO96" s="88">
        <v>376129</v>
      </c>
      <c r="AP96" s="88">
        <v>358917</v>
      </c>
      <c r="AQ96" s="88">
        <v>385482</v>
      </c>
      <c r="AR96" s="88">
        <v>380574</v>
      </c>
      <c r="AS96" s="88">
        <v>387240</v>
      </c>
      <c r="AT96" s="88">
        <v>392622</v>
      </c>
      <c r="AU96" s="88">
        <v>386983</v>
      </c>
      <c r="AV96" s="88">
        <v>381732</v>
      </c>
      <c r="AW96" s="88">
        <v>377859</v>
      </c>
      <c r="AX96" s="88">
        <v>374425</v>
      </c>
      <c r="AY96" s="88">
        <v>362354</v>
      </c>
      <c r="AZ96" s="88">
        <v>344145</v>
      </c>
      <c r="BA96" s="88">
        <v>355667</v>
      </c>
      <c r="BB96" s="88">
        <v>347123</v>
      </c>
      <c r="BC96" s="88">
        <v>328715</v>
      </c>
      <c r="BD96" s="88">
        <v>316303</v>
      </c>
      <c r="BE96" s="88">
        <v>309587</v>
      </c>
      <c r="BF96" s="88">
        <v>313515</v>
      </c>
      <c r="BG96" s="88">
        <v>264287</v>
      </c>
      <c r="BH96" s="88">
        <v>245661</v>
      </c>
      <c r="BI96" s="88">
        <v>216007</v>
      </c>
      <c r="BJ96" s="88">
        <v>189680</v>
      </c>
      <c r="BK96" s="88">
        <v>154177</v>
      </c>
      <c r="BL96" s="88">
        <v>138408</v>
      </c>
      <c r="BM96" s="88">
        <v>161686</v>
      </c>
      <c r="BN96" s="88">
        <v>164676</v>
      </c>
      <c r="BO96" s="88">
        <v>161099</v>
      </c>
      <c r="BP96" s="88">
        <v>162472</v>
      </c>
      <c r="BQ96" s="88">
        <v>161128</v>
      </c>
      <c r="BR96" s="88">
        <v>152885</v>
      </c>
      <c r="BS96" s="88">
        <v>142501</v>
      </c>
      <c r="BT96" s="88">
        <v>139782</v>
      </c>
      <c r="BU96" s="88">
        <v>130566</v>
      </c>
      <c r="BV96" s="88">
        <v>128658</v>
      </c>
      <c r="BW96" s="88">
        <v>123392</v>
      </c>
      <c r="BX96" s="88">
        <v>117291</v>
      </c>
      <c r="BY96" s="88">
        <v>115958</v>
      </c>
      <c r="BZ96" s="88">
        <v>116857</v>
      </c>
      <c r="CA96" s="88">
        <v>114650</v>
      </c>
      <c r="CB96" s="88">
        <v>107552</v>
      </c>
      <c r="CC96" s="88">
        <v>101205</v>
      </c>
      <c r="CD96" s="88">
        <v>92648</v>
      </c>
      <c r="CE96" s="88">
        <v>86461</v>
      </c>
      <c r="CF96" s="88">
        <v>76951</v>
      </c>
      <c r="CG96" s="88">
        <v>65009</v>
      </c>
      <c r="CH96" s="88">
        <v>56048</v>
      </c>
      <c r="CI96" s="88">
        <v>52060</v>
      </c>
      <c r="CJ96" s="88">
        <v>46382</v>
      </c>
      <c r="CK96" s="88">
        <v>36349</v>
      </c>
      <c r="CL96" s="88">
        <v>29405</v>
      </c>
      <c r="CM96" s="88">
        <v>24428</v>
      </c>
      <c r="CN96" s="88">
        <v>20743</v>
      </c>
      <c r="CO96" s="88">
        <v>15934</v>
      </c>
      <c r="CP96" s="88">
        <v>13201</v>
      </c>
      <c r="CQ96" s="88">
        <v>11097</v>
      </c>
      <c r="CR96" s="88">
        <v>8808</v>
      </c>
      <c r="CS96" s="88">
        <v>7512</v>
      </c>
      <c r="CT96" s="88">
        <v>4625</v>
      </c>
      <c r="CU96" s="88">
        <v>3301</v>
      </c>
      <c r="CV96" s="88">
        <v>2400</v>
      </c>
      <c r="CW96" s="88">
        <v>1579</v>
      </c>
      <c r="CX96" s="88">
        <v>1249</v>
      </c>
      <c r="CY96" s="88">
        <v>828</v>
      </c>
      <c r="CZ96" s="88">
        <v>587</v>
      </c>
      <c r="DA96" s="88">
        <v>1573</v>
      </c>
    </row>
    <row r="97" spans="1:114" s="89" customFormat="1" ht="12" customHeight="1">
      <c r="A97" s="125"/>
      <c r="B97" s="86" t="s">
        <v>235</v>
      </c>
      <c r="C97" s="87" t="s">
        <v>236</v>
      </c>
      <c r="D97" s="90">
        <v>11541585</v>
      </c>
      <c r="E97" s="91">
        <v>108663</v>
      </c>
      <c r="F97" s="91">
        <v>119073</v>
      </c>
      <c r="G97" s="91">
        <v>128900</v>
      </c>
      <c r="H97" s="91">
        <v>133755</v>
      </c>
      <c r="I97" s="91">
        <v>159825</v>
      </c>
      <c r="J97" s="91">
        <v>147733</v>
      </c>
      <c r="K97" s="91">
        <v>139313</v>
      </c>
      <c r="L97" s="91">
        <v>168541</v>
      </c>
      <c r="M97" s="91">
        <v>167950</v>
      </c>
      <c r="N97" s="91">
        <v>168298</v>
      </c>
      <c r="O97" s="91">
        <v>167876</v>
      </c>
      <c r="P97" s="91">
        <v>169424</v>
      </c>
      <c r="Q97" s="91">
        <v>167486</v>
      </c>
      <c r="R97" s="91">
        <v>166836</v>
      </c>
      <c r="S97" s="91">
        <v>175158</v>
      </c>
      <c r="T97" s="91">
        <v>161199</v>
      </c>
      <c r="U97" s="91">
        <v>176554</v>
      </c>
      <c r="V97" s="91">
        <v>159565</v>
      </c>
      <c r="W97" s="91">
        <v>154075</v>
      </c>
      <c r="X97" s="91">
        <v>172488</v>
      </c>
      <c r="Y97" s="91">
        <v>185726</v>
      </c>
      <c r="Z97" s="91">
        <v>190879</v>
      </c>
      <c r="AA97" s="91">
        <v>201223</v>
      </c>
      <c r="AB97" s="91">
        <v>206790</v>
      </c>
      <c r="AC97" s="91">
        <v>203577</v>
      </c>
      <c r="AD97" s="91">
        <v>209090</v>
      </c>
      <c r="AE97" s="91">
        <v>203415</v>
      </c>
      <c r="AF97" s="91">
        <v>192873</v>
      </c>
      <c r="AG97" s="91">
        <v>210383</v>
      </c>
      <c r="AH97" s="91">
        <v>180988</v>
      </c>
      <c r="AI97" s="91">
        <v>178370</v>
      </c>
      <c r="AJ97" s="91">
        <v>178610</v>
      </c>
      <c r="AK97" s="91">
        <v>177535</v>
      </c>
      <c r="AL97" s="91">
        <v>183899</v>
      </c>
      <c r="AM97" s="91">
        <v>189448</v>
      </c>
      <c r="AN97" s="91">
        <v>190460</v>
      </c>
      <c r="AO97" s="91">
        <v>190780</v>
      </c>
      <c r="AP97" s="91">
        <v>182344</v>
      </c>
      <c r="AQ97" s="91">
        <v>195123</v>
      </c>
      <c r="AR97" s="91">
        <v>192547</v>
      </c>
      <c r="AS97" s="91">
        <v>196355</v>
      </c>
      <c r="AT97" s="91">
        <v>198618</v>
      </c>
      <c r="AU97" s="91">
        <v>195914</v>
      </c>
      <c r="AV97" s="91">
        <v>193108</v>
      </c>
      <c r="AW97" s="91">
        <v>191200</v>
      </c>
      <c r="AX97" s="91">
        <v>188599</v>
      </c>
      <c r="AY97" s="91">
        <v>182333</v>
      </c>
      <c r="AZ97" s="91">
        <v>172616</v>
      </c>
      <c r="BA97" s="91">
        <v>178717</v>
      </c>
      <c r="BB97" s="91">
        <v>174606</v>
      </c>
      <c r="BC97" s="91">
        <v>164518</v>
      </c>
      <c r="BD97" s="91">
        <v>158218</v>
      </c>
      <c r="BE97" s="91">
        <v>154957</v>
      </c>
      <c r="BF97" s="91">
        <v>156147</v>
      </c>
      <c r="BG97" s="91">
        <v>131956</v>
      </c>
      <c r="BH97" s="91">
        <v>122388</v>
      </c>
      <c r="BI97" s="91">
        <v>107544</v>
      </c>
      <c r="BJ97" s="91">
        <v>93974</v>
      </c>
      <c r="BK97" s="91">
        <v>76177</v>
      </c>
      <c r="BL97" s="91">
        <v>68050</v>
      </c>
      <c r="BM97" s="91">
        <v>79583</v>
      </c>
      <c r="BN97" s="91">
        <v>80809</v>
      </c>
      <c r="BO97" s="91">
        <v>78354</v>
      </c>
      <c r="BP97" s="91">
        <v>79045</v>
      </c>
      <c r="BQ97" s="91">
        <v>77531</v>
      </c>
      <c r="BR97" s="91">
        <v>72764</v>
      </c>
      <c r="BS97" s="91">
        <v>67933</v>
      </c>
      <c r="BT97" s="91">
        <v>66303</v>
      </c>
      <c r="BU97" s="91">
        <v>62032</v>
      </c>
      <c r="BV97" s="91">
        <v>61059</v>
      </c>
      <c r="BW97" s="91">
        <v>59237</v>
      </c>
      <c r="BX97" s="91">
        <v>57691</v>
      </c>
      <c r="BY97" s="91">
        <v>58862</v>
      </c>
      <c r="BZ97" s="91">
        <v>61194</v>
      </c>
      <c r="CA97" s="91">
        <v>62160</v>
      </c>
      <c r="CB97" s="91">
        <v>58661</v>
      </c>
      <c r="CC97" s="91">
        <v>55698</v>
      </c>
      <c r="CD97" s="91">
        <v>50943</v>
      </c>
      <c r="CE97" s="91">
        <v>47241</v>
      </c>
      <c r="CF97" s="91">
        <v>42264</v>
      </c>
      <c r="CG97" s="91">
        <v>34429</v>
      </c>
      <c r="CH97" s="91">
        <v>29087</v>
      </c>
      <c r="CI97" s="91">
        <v>26632</v>
      </c>
      <c r="CJ97" s="91">
        <v>23412</v>
      </c>
      <c r="CK97" s="91">
        <v>17994</v>
      </c>
      <c r="CL97" s="91">
        <v>14440</v>
      </c>
      <c r="CM97" s="91">
        <v>11588</v>
      </c>
      <c r="CN97" s="91">
        <v>9531</v>
      </c>
      <c r="CO97" s="91">
        <v>7367</v>
      </c>
      <c r="CP97" s="91">
        <v>5924</v>
      </c>
      <c r="CQ97" s="91">
        <v>5013</v>
      </c>
      <c r="CR97" s="91">
        <v>3883</v>
      </c>
      <c r="CS97" s="91">
        <v>3580</v>
      </c>
      <c r="CT97" s="91">
        <v>1800</v>
      </c>
      <c r="CU97" s="91">
        <v>1275</v>
      </c>
      <c r="CV97" s="91">
        <v>947</v>
      </c>
      <c r="CW97" s="91">
        <v>625</v>
      </c>
      <c r="CX97" s="91">
        <v>544</v>
      </c>
      <c r="CY97" s="91">
        <v>345</v>
      </c>
      <c r="CZ97" s="91">
        <v>252</v>
      </c>
      <c r="DA97" s="91">
        <v>786</v>
      </c>
      <c r="DB97" s="66"/>
      <c r="DC97" s="66"/>
      <c r="DD97" s="66"/>
      <c r="DE97" s="66"/>
      <c r="DF97" s="66"/>
      <c r="DG97" s="66"/>
      <c r="DH97" s="66"/>
      <c r="DI97" s="66"/>
      <c r="DJ97" s="66"/>
    </row>
    <row r="98" spans="1:114" s="89" customFormat="1" ht="12" customHeight="1">
      <c r="A98" s="126"/>
      <c r="B98" s="86" t="s">
        <v>237</v>
      </c>
      <c r="C98" s="87" t="s">
        <v>238</v>
      </c>
      <c r="D98" s="90">
        <v>11147537</v>
      </c>
      <c r="E98" s="91">
        <v>98273</v>
      </c>
      <c r="F98" s="91">
        <v>108276</v>
      </c>
      <c r="G98" s="91">
        <v>117552</v>
      </c>
      <c r="H98" s="91">
        <v>123249</v>
      </c>
      <c r="I98" s="91">
        <v>146373</v>
      </c>
      <c r="J98" s="91">
        <v>135195</v>
      </c>
      <c r="K98" s="91">
        <v>128280</v>
      </c>
      <c r="L98" s="91">
        <v>154941</v>
      </c>
      <c r="M98" s="91">
        <v>154640</v>
      </c>
      <c r="N98" s="91">
        <v>156124</v>
      </c>
      <c r="O98" s="91">
        <v>154602</v>
      </c>
      <c r="P98" s="91">
        <v>157038</v>
      </c>
      <c r="Q98" s="91">
        <v>152777</v>
      </c>
      <c r="R98" s="91">
        <v>151550</v>
      </c>
      <c r="S98" s="91">
        <v>159381</v>
      </c>
      <c r="T98" s="91">
        <v>148753</v>
      </c>
      <c r="U98" s="91">
        <v>163667</v>
      </c>
      <c r="V98" s="91">
        <v>148227</v>
      </c>
      <c r="W98" s="91">
        <v>144929</v>
      </c>
      <c r="X98" s="91">
        <v>163208</v>
      </c>
      <c r="Y98" s="91">
        <v>175304</v>
      </c>
      <c r="Z98" s="91">
        <v>181107</v>
      </c>
      <c r="AA98" s="91">
        <v>191191</v>
      </c>
      <c r="AB98" s="91">
        <v>196719</v>
      </c>
      <c r="AC98" s="91">
        <v>195573</v>
      </c>
      <c r="AD98" s="91">
        <v>200081</v>
      </c>
      <c r="AE98" s="91">
        <v>194830</v>
      </c>
      <c r="AF98" s="91">
        <v>186946</v>
      </c>
      <c r="AG98" s="91">
        <v>203340</v>
      </c>
      <c r="AH98" s="91">
        <v>176655</v>
      </c>
      <c r="AI98" s="91">
        <v>174254</v>
      </c>
      <c r="AJ98" s="91">
        <v>173902</v>
      </c>
      <c r="AK98" s="91">
        <v>175264</v>
      </c>
      <c r="AL98" s="91">
        <v>180300</v>
      </c>
      <c r="AM98" s="91">
        <v>185355</v>
      </c>
      <c r="AN98" s="91">
        <v>186160</v>
      </c>
      <c r="AO98" s="91">
        <v>185349</v>
      </c>
      <c r="AP98" s="91">
        <v>176573</v>
      </c>
      <c r="AQ98" s="91">
        <v>190359</v>
      </c>
      <c r="AR98" s="91">
        <v>188027</v>
      </c>
      <c r="AS98" s="91">
        <v>190885</v>
      </c>
      <c r="AT98" s="91">
        <v>194004</v>
      </c>
      <c r="AU98" s="91">
        <v>191069</v>
      </c>
      <c r="AV98" s="91">
        <v>188624</v>
      </c>
      <c r="AW98" s="91">
        <v>186659</v>
      </c>
      <c r="AX98" s="91">
        <v>185826</v>
      </c>
      <c r="AY98" s="91">
        <v>180021</v>
      </c>
      <c r="AZ98" s="91">
        <v>171529</v>
      </c>
      <c r="BA98" s="91">
        <v>176950</v>
      </c>
      <c r="BB98" s="91">
        <v>172517</v>
      </c>
      <c r="BC98" s="91">
        <v>164197</v>
      </c>
      <c r="BD98" s="91">
        <v>158085</v>
      </c>
      <c r="BE98" s="91">
        <v>154630</v>
      </c>
      <c r="BF98" s="91">
        <v>157368</v>
      </c>
      <c r="BG98" s="91">
        <v>132331</v>
      </c>
      <c r="BH98" s="91">
        <v>123273</v>
      </c>
      <c r="BI98" s="91">
        <v>108463</v>
      </c>
      <c r="BJ98" s="91">
        <v>95706</v>
      </c>
      <c r="BK98" s="91">
        <v>78000</v>
      </c>
      <c r="BL98" s="91">
        <v>70358</v>
      </c>
      <c r="BM98" s="91">
        <v>82103</v>
      </c>
      <c r="BN98" s="91">
        <v>83867</v>
      </c>
      <c r="BO98" s="91">
        <v>82745</v>
      </c>
      <c r="BP98" s="91">
        <v>83427</v>
      </c>
      <c r="BQ98" s="91">
        <v>83597</v>
      </c>
      <c r="BR98" s="91">
        <v>80121</v>
      </c>
      <c r="BS98" s="91">
        <v>74568</v>
      </c>
      <c r="BT98" s="91">
        <v>73479</v>
      </c>
      <c r="BU98" s="91">
        <v>68534</v>
      </c>
      <c r="BV98" s="91">
        <v>67599</v>
      </c>
      <c r="BW98" s="91">
        <v>64155</v>
      </c>
      <c r="BX98" s="91">
        <v>59600</v>
      </c>
      <c r="BY98" s="91">
        <v>57096</v>
      </c>
      <c r="BZ98" s="91">
        <v>55663</v>
      </c>
      <c r="CA98" s="91">
        <v>52490</v>
      </c>
      <c r="CB98" s="91">
        <v>48891</v>
      </c>
      <c r="CC98" s="91">
        <v>45507</v>
      </c>
      <c r="CD98" s="91">
        <v>41705</v>
      </c>
      <c r="CE98" s="91">
        <v>39220</v>
      </c>
      <c r="CF98" s="91">
        <v>34687</v>
      </c>
      <c r="CG98" s="91">
        <v>30580</v>
      </c>
      <c r="CH98" s="91">
        <v>26961</v>
      </c>
      <c r="CI98" s="91">
        <v>25428</v>
      </c>
      <c r="CJ98" s="91">
        <v>22970</v>
      </c>
      <c r="CK98" s="91">
        <v>18355</v>
      </c>
      <c r="CL98" s="91">
        <v>14965</v>
      </c>
      <c r="CM98" s="91">
        <v>12840</v>
      </c>
      <c r="CN98" s="91">
        <v>11212</v>
      </c>
      <c r="CO98" s="91">
        <v>8567</v>
      </c>
      <c r="CP98" s="91">
        <v>7277</v>
      </c>
      <c r="CQ98" s="91">
        <v>6084</v>
      </c>
      <c r="CR98" s="91">
        <v>4925</v>
      </c>
      <c r="CS98" s="91">
        <v>3932</v>
      </c>
      <c r="CT98" s="91">
        <v>2825</v>
      </c>
      <c r="CU98" s="91">
        <v>2026</v>
      </c>
      <c r="CV98" s="91">
        <v>1453</v>
      </c>
      <c r="CW98" s="91">
        <v>954</v>
      </c>
      <c r="CX98" s="91">
        <v>705</v>
      </c>
      <c r="CY98" s="91">
        <v>483</v>
      </c>
      <c r="CZ98" s="91">
        <v>335</v>
      </c>
      <c r="DA98" s="91">
        <v>787</v>
      </c>
      <c r="DB98" s="66"/>
      <c r="DC98" s="66"/>
      <c r="DD98" s="66"/>
      <c r="DE98" s="66"/>
      <c r="DF98" s="66"/>
      <c r="DG98" s="66"/>
      <c r="DH98" s="66"/>
      <c r="DI98" s="66"/>
      <c r="DJ98" s="66"/>
    </row>
    <row r="99" spans="1:105" s="89" customFormat="1" ht="12" customHeight="1">
      <c r="A99" s="133" t="s">
        <v>284</v>
      </c>
      <c r="B99" s="84" t="s">
        <v>233</v>
      </c>
      <c r="C99" s="85" t="s">
        <v>234</v>
      </c>
      <c r="D99" s="88">
        <v>22744839</v>
      </c>
      <c r="E99" s="88">
        <v>199555</v>
      </c>
      <c r="F99" s="88">
        <v>219478</v>
      </c>
      <c r="G99" s="88">
        <v>232376</v>
      </c>
      <c r="H99" s="88">
        <v>247063</v>
      </c>
      <c r="I99" s="88">
        <v>274806</v>
      </c>
      <c r="J99" s="88">
        <v>295277</v>
      </c>
      <c r="K99" s="88">
        <v>278246</v>
      </c>
      <c r="L99" s="88">
        <v>286588</v>
      </c>
      <c r="M99" s="88">
        <v>323636</v>
      </c>
      <c r="N99" s="88">
        <v>324750</v>
      </c>
      <c r="O99" s="88">
        <v>321890</v>
      </c>
      <c r="P99" s="88">
        <v>323384</v>
      </c>
      <c r="Q99" s="88">
        <v>325277</v>
      </c>
      <c r="R99" s="88">
        <v>320097</v>
      </c>
      <c r="S99" s="88">
        <v>320754</v>
      </c>
      <c r="T99" s="88">
        <v>329748</v>
      </c>
      <c r="U99" s="88">
        <v>320378</v>
      </c>
      <c r="V99" s="88">
        <v>323375</v>
      </c>
      <c r="W99" s="88">
        <v>306889</v>
      </c>
      <c r="X99" s="88">
        <v>311076</v>
      </c>
      <c r="Y99" s="88">
        <v>344787</v>
      </c>
      <c r="Z99" s="88">
        <v>359443</v>
      </c>
      <c r="AA99" s="88">
        <v>379582</v>
      </c>
      <c r="AB99" s="88">
        <v>395164</v>
      </c>
      <c r="AC99" s="88">
        <v>405463</v>
      </c>
      <c r="AD99" s="88">
        <v>401819</v>
      </c>
      <c r="AE99" s="88">
        <v>405804</v>
      </c>
      <c r="AF99" s="88">
        <v>392414</v>
      </c>
      <c r="AG99" s="88">
        <v>397290</v>
      </c>
      <c r="AH99" s="88">
        <v>392695</v>
      </c>
      <c r="AI99" s="88">
        <v>354545</v>
      </c>
      <c r="AJ99" s="88">
        <v>353761</v>
      </c>
      <c r="AK99" s="88">
        <v>351853</v>
      </c>
      <c r="AL99" s="88">
        <v>356385</v>
      </c>
      <c r="AM99" s="88">
        <v>366759</v>
      </c>
      <c r="AN99" s="88">
        <v>376290</v>
      </c>
      <c r="AO99" s="88">
        <v>375247</v>
      </c>
      <c r="AP99" s="88">
        <v>372717</v>
      </c>
      <c r="AQ99" s="88">
        <v>369849</v>
      </c>
      <c r="AR99" s="88">
        <v>378029</v>
      </c>
      <c r="AS99" s="88">
        <v>381605</v>
      </c>
      <c r="AT99" s="88">
        <v>387327</v>
      </c>
      <c r="AU99" s="88">
        <v>389798</v>
      </c>
      <c r="AV99" s="88">
        <v>386677</v>
      </c>
      <c r="AW99" s="88">
        <v>380759</v>
      </c>
      <c r="AX99" s="88">
        <v>374299</v>
      </c>
      <c r="AY99" s="88">
        <v>372973</v>
      </c>
      <c r="AZ99" s="88">
        <v>357439</v>
      </c>
      <c r="BA99" s="88">
        <v>333095</v>
      </c>
      <c r="BB99" s="88">
        <v>362488</v>
      </c>
      <c r="BC99" s="88">
        <v>346998</v>
      </c>
      <c r="BD99" s="88">
        <v>321802</v>
      </c>
      <c r="BE99" s="88">
        <v>312513</v>
      </c>
      <c r="BF99" s="88">
        <v>310430</v>
      </c>
      <c r="BG99" s="88">
        <v>302448</v>
      </c>
      <c r="BH99" s="88">
        <v>250556</v>
      </c>
      <c r="BI99" s="88">
        <v>244692</v>
      </c>
      <c r="BJ99" s="88">
        <v>206742</v>
      </c>
      <c r="BK99" s="88">
        <v>180965</v>
      </c>
      <c r="BL99" s="88">
        <v>140532</v>
      </c>
      <c r="BM99" s="88">
        <v>145079</v>
      </c>
      <c r="BN99" s="88">
        <v>164205</v>
      </c>
      <c r="BO99" s="88">
        <v>160445</v>
      </c>
      <c r="BP99" s="88">
        <v>161453</v>
      </c>
      <c r="BQ99" s="88">
        <v>159319</v>
      </c>
      <c r="BR99" s="88">
        <v>157792</v>
      </c>
      <c r="BS99" s="88">
        <v>148526</v>
      </c>
      <c r="BT99" s="88">
        <v>139198</v>
      </c>
      <c r="BU99" s="88">
        <v>137071</v>
      </c>
      <c r="BV99" s="88">
        <v>125823</v>
      </c>
      <c r="BW99" s="88">
        <v>127796</v>
      </c>
      <c r="BX99" s="88">
        <v>118010</v>
      </c>
      <c r="BY99" s="88">
        <v>114691</v>
      </c>
      <c r="BZ99" s="88">
        <v>114393</v>
      </c>
      <c r="CA99" s="88">
        <v>111634</v>
      </c>
      <c r="CB99" s="88">
        <v>110852</v>
      </c>
      <c r="CC99" s="88">
        <v>102596</v>
      </c>
      <c r="CD99" s="88">
        <v>95804</v>
      </c>
      <c r="CE99" s="88">
        <v>87629</v>
      </c>
      <c r="CF99" s="88">
        <v>79441</v>
      </c>
      <c r="CG99" s="88">
        <v>69629</v>
      </c>
      <c r="CH99" s="88">
        <v>60898</v>
      </c>
      <c r="CI99" s="88">
        <v>50689</v>
      </c>
      <c r="CJ99" s="88">
        <v>48111</v>
      </c>
      <c r="CK99" s="88">
        <v>39845</v>
      </c>
      <c r="CL99" s="88">
        <v>32620</v>
      </c>
      <c r="CM99" s="88">
        <v>25088</v>
      </c>
      <c r="CN99" s="88">
        <v>21068</v>
      </c>
      <c r="CO99" s="88">
        <v>17850</v>
      </c>
      <c r="CP99" s="88">
        <v>13058</v>
      </c>
      <c r="CQ99" s="88">
        <v>11373</v>
      </c>
      <c r="CR99" s="88">
        <v>9131</v>
      </c>
      <c r="CS99" s="88">
        <v>7147</v>
      </c>
      <c r="CT99" s="88">
        <v>5647</v>
      </c>
      <c r="CU99" s="88">
        <v>3642</v>
      </c>
      <c r="CV99" s="88">
        <v>2420</v>
      </c>
      <c r="CW99" s="88">
        <v>1800</v>
      </c>
      <c r="CX99" s="88">
        <v>1238</v>
      </c>
      <c r="CY99" s="88">
        <v>852</v>
      </c>
      <c r="CZ99" s="88">
        <v>601</v>
      </c>
      <c r="DA99" s="88">
        <v>1698</v>
      </c>
    </row>
    <row r="100" spans="1:114" s="89" customFormat="1" ht="12" customHeight="1">
      <c r="A100" s="125"/>
      <c r="B100" s="86" t="s">
        <v>235</v>
      </c>
      <c r="C100" s="87" t="s">
        <v>236</v>
      </c>
      <c r="D100" s="90">
        <v>11555036</v>
      </c>
      <c r="E100" s="91">
        <v>103860</v>
      </c>
      <c r="F100" s="91">
        <v>115463</v>
      </c>
      <c r="G100" s="91">
        <v>121699</v>
      </c>
      <c r="H100" s="91">
        <v>128963</v>
      </c>
      <c r="I100" s="91">
        <v>143119</v>
      </c>
      <c r="J100" s="91">
        <v>154399</v>
      </c>
      <c r="K100" s="91">
        <v>144982</v>
      </c>
      <c r="L100" s="91">
        <v>149193</v>
      </c>
      <c r="M100" s="91">
        <v>168521</v>
      </c>
      <c r="N100" s="91">
        <v>168823</v>
      </c>
      <c r="O100" s="91">
        <v>167113</v>
      </c>
      <c r="P100" s="91">
        <v>168299</v>
      </c>
      <c r="Q100" s="91">
        <v>169113</v>
      </c>
      <c r="R100" s="91">
        <v>167300</v>
      </c>
      <c r="S100" s="91">
        <v>168270</v>
      </c>
      <c r="T100" s="91">
        <v>172293</v>
      </c>
      <c r="U100" s="91">
        <v>166376</v>
      </c>
      <c r="V100" s="91">
        <v>167790</v>
      </c>
      <c r="W100" s="91">
        <v>158760</v>
      </c>
      <c r="X100" s="91">
        <v>160219</v>
      </c>
      <c r="Y100" s="91">
        <v>176700</v>
      </c>
      <c r="Z100" s="91">
        <v>184806</v>
      </c>
      <c r="AA100" s="91">
        <v>194725</v>
      </c>
      <c r="AB100" s="91">
        <v>202571</v>
      </c>
      <c r="AC100" s="91">
        <v>207127</v>
      </c>
      <c r="AD100" s="91">
        <v>205161</v>
      </c>
      <c r="AE100" s="91">
        <v>206877</v>
      </c>
      <c r="AF100" s="91">
        <v>199949</v>
      </c>
      <c r="AG100" s="91">
        <v>201492</v>
      </c>
      <c r="AH100" s="91">
        <v>199172</v>
      </c>
      <c r="AI100" s="91">
        <v>178992</v>
      </c>
      <c r="AJ100" s="91">
        <v>178705</v>
      </c>
      <c r="AK100" s="91">
        <v>177632</v>
      </c>
      <c r="AL100" s="91">
        <v>179119</v>
      </c>
      <c r="AM100" s="91">
        <v>184917</v>
      </c>
      <c r="AN100" s="91">
        <v>190116</v>
      </c>
      <c r="AO100" s="91">
        <v>189489</v>
      </c>
      <c r="AP100" s="91">
        <v>188749</v>
      </c>
      <c r="AQ100" s="91">
        <v>187587</v>
      </c>
      <c r="AR100" s="91">
        <v>191071</v>
      </c>
      <c r="AS100" s="91">
        <v>192951</v>
      </c>
      <c r="AT100" s="91">
        <v>196058</v>
      </c>
      <c r="AU100" s="91">
        <v>196923</v>
      </c>
      <c r="AV100" s="91">
        <v>195572</v>
      </c>
      <c r="AW100" s="91">
        <v>192573</v>
      </c>
      <c r="AX100" s="91">
        <v>188421</v>
      </c>
      <c r="AY100" s="91">
        <v>187829</v>
      </c>
      <c r="AZ100" s="91">
        <v>179357</v>
      </c>
      <c r="BA100" s="91">
        <v>167189</v>
      </c>
      <c r="BB100" s="91">
        <v>181625</v>
      </c>
      <c r="BC100" s="91">
        <v>173908</v>
      </c>
      <c r="BD100" s="91">
        <v>161182</v>
      </c>
      <c r="BE100" s="91">
        <v>155923</v>
      </c>
      <c r="BF100" s="91">
        <v>154938</v>
      </c>
      <c r="BG100" s="91">
        <v>150435</v>
      </c>
      <c r="BH100" s="91">
        <v>125000</v>
      </c>
      <c r="BI100" s="91">
        <v>121411</v>
      </c>
      <c r="BJ100" s="91">
        <v>102716</v>
      </c>
      <c r="BK100" s="91">
        <v>89399</v>
      </c>
      <c r="BL100" s="91">
        <v>69292</v>
      </c>
      <c r="BM100" s="91">
        <v>71097</v>
      </c>
      <c r="BN100" s="91">
        <v>80433</v>
      </c>
      <c r="BO100" s="91">
        <v>78456</v>
      </c>
      <c r="BP100" s="91">
        <v>78205</v>
      </c>
      <c r="BQ100" s="91">
        <v>77223</v>
      </c>
      <c r="BR100" s="91">
        <v>75298</v>
      </c>
      <c r="BS100" s="91">
        <v>70447</v>
      </c>
      <c r="BT100" s="91">
        <v>66053</v>
      </c>
      <c r="BU100" s="91">
        <v>64821</v>
      </c>
      <c r="BV100" s="91">
        <v>59404</v>
      </c>
      <c r="BW100" s="91">
        <v>60663</v>
      </c>
      <c r="BX100" s="91">
        <v>56726</v>
      </c>
      <c r="BY100" s="91">
        <v>56480</v>
      </c>
      <c r="BZ100" s="91">
        <v>58358</v>
      </c>
      <c r="CA100" s="91">
        <v>58938</v>
      </c>
      <c r="CB100" s="91">
        <v>59668</v>
      </c>
      <c r="CC100" s="91">
        <v>55546</v>
      </c>
      <c r="CD100" s="91">
        <v>52563</v>
      </c>
      <c r="CE100" s="91">
        <v>47805</v>
      </c>
      <c r="CF100" s="91">
        <v>43159</v>
      </c>
      <c r="CG100" s="91">
        <v>37702</v>
      </c>
      <c r="CH100" s="91">
        <v>31625</v>
      </c>
      <c r="CI100" s="91">
        <v>25972</v>
      </c>
      <c r="CJ100" s="91">
        <v>24284</v>
      </c>
      <c r="CK100" s="91">
        <v>19949</v>
      </c>
      <c r="CL100" s="91">
        <v>15845</v>
      </c>
      <c r="CM100" s="91">
        <v>12107</v>
      </c>
      <c r="CN100" s="91">
        <v>9814</v>
      </c>
      <c r="CO100" s="91">
        <v>8095</v>
      </c>
      <c r="CP100" s="91">
        <v>6008</v>
      </c>
      <c r="CQ100" s="91">
        <v>5004</v>
      </c>
      <c r="CR100" s="91">
        <v>4151</v>
      </c>
      <c r="CS100" s="91">
        <v>3131</v>
      </c>
      <c r="CT100" s="91">
        <v>2684</v>
      </c>
      <c r="CU100" s="91">
        <v>1410</v>
      </c>
      <c r="CV100" s="91">
        <v>958</v>
      </c>
      <c r="CW100" s="91">
        <v>725</v>
      </c>
      <c r="CX100" s="91">
        <v>515</v>
      </c>
      <c r="CY100" s="91">
        <v>378</v>
      </c>
      <c r="CZ100" s="91">
        <v>262</v>
      </c>
      <c r="DA100" s="91">
        <v>860</v>
      </c>
      <c r="DB100" s="66"/>
      <c r="DC100" s="66"/>
      <c r="DD100" s="66"/>
      <c r="DE100" s="66"/>
      <c r="DF100" s="66"/>
      <c r="DG100" s="66"/>
      <c r="DH100" s="66"/>
      <c r="DI100" s="66"/>
      <c r="DJ100" s="66"/>
    </row>
    <row r="101" spans="1:114" s="89" customFormat="1" ht="12" customHeight="1">
      <c r="A101" s="126"/>
      <c r="B101" s="86" t="s">
        <v>237</v>
      </c>
      <c r="C101" s="87" t="s">
        <v>238</v>
      </c>
      <c r="D101" s="90">
        <v>11189803</v>
      </c>
      <c r="E101" s="91">
        <v>95695</v>
      </c>
      <c r="F101" s="91">
        <v>104015</v>
      </c>
      <c r="G101" s="91">
        <v>110677</v>
      </c>
      <c r="H101" s="91">
        <v>118100</v>
      </c>
      <c r="I101" s="91">
        <v>131687</v>
      </c>
      <c r="J101" s="91">
        <v>140878</v>
      </c>
      <c r="K101" s="91">
        <v>133264</v>
      </c>
      <c r="L101" s="91">
        <v>137395</v>
      </c>
      <c r="M101" s="91">
        <v>155115</v>
      </c>
      <c r="N101" s="91">
        <v>155927</v>
      </c>
      <c r="O101" s="91">
        <v>154777</v>
      </c>
      <c r="P101" s="91">
        <v>155085</v>
      </c>
      <c r="Q101" s="91">
        <v>156164</v>
      </c>
      <c r="R101" s="91">
        <v>152797</v>
      </c>
      <c r="S101" s="91">
        <v>152484</v>
      </c>
      <c r="T101" s="91">
        <v>157455</v>
      </c>
      <c r="U101" s="91">
        <v>154002</v>
      </c>
      <c r="V101" s="91">
        <v>155585</v>
      </c>
      <c r="W101" s="91">
        <v>148129</v>
      </c>
      <c r="X101" s="91">
        <v>150857</v>
      </c>
      <c r="Y101" s="91">
        <v>168087</v>
      </c>
      <c r="Z101" s="91">
        <v>174637</v>
      </c>
      <c r="AA101" s="91">
        <v>184857</v>
      </c>
      <c r="AB101" s="91">
        <v>192593</v>
      </c>
      <c r="AC101" s="91">
        <v>198336</v>
      </c>
      <c r="AD101" s="91">
        <v>196658</v>
      </c>
      <c r="AE101" s="91">
        <v>198927</v>
      </c>
      <c r="AF101" s="91">
        <v>192465</v>
      </c>
      <c r="AG101" s="91">
        <v>195798</v>
      </c>
      <c r="AH101" s="91">
        <v>193523</v>
      </c>
      <c r="AI101" s="91">
        <v>175553</v>
      </c>
      <c r="AJ101" s="91">
        <v>175056</v>
      </c>
      <c r="AK101" s="91">
        <v>174221</v>
      </c>
      <c r="AL101" s="91">
        <v>177266</v>
      </c>
      <c r="AM101" s="91">
        <v>181842</v>
      </c>
      <c r="AN101" s="91">
        <v>186174</v>
      </c>
      <c r="AO101" s="91">
        <v>185758</v>
      </c>
      <c r="AP101" s="91">
        <v>183968</v>
      </c>
      <c r="AQ101" s="91">
        <v>182262</v>
      </c>
      <c r="AR101" s="91">
        <v>186958</v>
      </c>
      <c r="AS101" s="91">
        <v>188654</v>
      </c>
      <c r="AT101" s="91">
        <v>191269</v>
      </c>
      <c r="AU101" s="91">
        <v>192875</v>
      </c>
      <c r="AV101" s="91">
        <v>191105</v>
      </c>
      <c r="AW101" s="91">
        <v>188186</v>
      </c>
      <c r="AX101" s="91">
        <v>185878</v>
      </c>
      <c r="AY101" s="91">
        <v>185144</v>
      </c>
      <c r="AZ101" s="91">
        <v>178082</v>
      </c>
      <c r="BA101" s="91">
        <v>165906</v>
      </c>
      <c r="BB101" s="91">
        <v>180863</v>
      </c>
      <c r="BC101" s="91">
        <v>173090</v>
      </c>
      <c r="BD101" s="91">
        <v>160620</v>
      </c>
      <c r="BE101" s="91">
        <v>156590</v>
      </c>
      <c r="BF101" s="91">
        <v>155492</v>
      </c>
      <c r="BG101" s="91">
        <v>152013</v>
      </c>
      <c r="BH101" s="91">
        <v>125556</v>
      </c>
      <c r="BI101" s="91">
        <v>123281</v>
      </c>
      <c r="BJ101" s="91">
        <v>104026</v>
      </c>
      <c r="BK101" s="91">
        <v>91566</v>
      </c>
      <c r="BL101" s="91">
        <v>71240</v>
      </c>
      <c r="BM101" s="91">
        <v>73982</v>
      </c>
      <c r="BN101" s="91">
        <v>83772</v>
      </c>
      <c r="BO101" s="91">
        <v>81989</v>
      </c>
      <c r="BP101" s="91">
        <v>83248</v>
      </c>
      <c r="BQ101" s="91">
        <v>82096</v>
      </c>
      <c r="BR101" s="91">
        <v>82494</v>
      </c>
      <c r="BS101" s="91">
        <v>78079</v>
      </c>
      <c r="BT101" s="91">
        <v>73145</v>
      </c>
      <c r="BU101" s="91">
        <v>72250</v>
      </c>
      <c r="BV101" s="91">
        <v>66419</v>
      </c>
      <c r="BW101" s="91">
        <v>67133</v>
      </c>
      <c r="BX101" s="91">
        <v>61284</v>
      </c>
      <c r="BY101" s="91">
        <v>58211</v>
      </c>
      <c r="BZ101" s="91">
        <v>56035</v>
      </c>
      <c r="CA101" s="91">
        <v>52696</v>
      </c>
      <c r="CB101" s="91">
        <v>51184</v>
      </c>
      <c r="CC101" s="91">
        <v>47050</v>
      </c>
      <c r="CD101" s="91">
        <v>43241</v>
      </c>
      <c r="CE101" s="91">
        <v>39824</v>
      </c>
      <c r="CF101" s="91">
        <v>36282</v>
      </c>
      <c r="CG101" s="91">
        <v>31927</v>
      </c>
      <c r="CH101" s="91">
        <v>29273</v>
      </c>
      <c r="CI101" s="91">
        <v>24717</v>
      </c>
      <c r="CJ101" s="91">
        <v>23827</v>
      </c>
      <c r="CK101" s="91">
        <v>19896</v>
      </c>
      <c r="CL101" s="91">
        <v>16775</v>
      </c>
      <c r="CM101" s="91">
        <v>12981</v>
      </c>
      <c r="CN101" s="91">
        <v>11254</v>
      </c>
      <c r="CO101" s="91">
        <v>9755</v>
      </c>
      <c r="CP101" s="91">
        <v>7050</v>
      </c>
      <c r="CQ101" s="91">
        <v>6369</v>
      </c>
      <c r="CR101" s="91">
        <v>4980</v>
      </c>
      <c r="CS101" s="91">
        <v>4016</v>
      </c>
      <c r="CT101" s="91">
        <v>2963</v>
      </c>
      <c r="CU101" s="91">
        <v>2232</v>
      </c>
      <c r="CV101" s="91">
        <v>1462</v>
      </c>
      <c r="CW101" s="91">
        <v>1075</v>
      </c>
      <c r="CX101" s="91">
        <v>723</v>
      </c>
      <c r="CY101" s="91">
        <v>474</v>
      </c>
      <c r="CZ101" s="91">
        <v>339</v>
      </c>
      <c r="DA101" s="91">
        <v>838</v>
      </c>
      <c r="DB101" s="66"/>
      <c r="DC101" s="66"/>
      <c r="DD101" s="66"/>
      <c r="DE101" s="66"/>
      <c r="DF101" s="66"/>
      <c r="DG101" s="66"/>
      <c r="DH101" s="66"/>
      <c r="DI101" s="66"/>
      <c r="DJ101" s="66"/>
    </row>
    <row r="102" spans="1:18" ht="12">
      <c r="A102" s="130" t="s">
        <v>282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spans="1:18" ht="12">
      <c r="A103" s="131" t="s">
        <v>283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</sheetData>
  <mergeCells count="93">
    <mergeCell ref="CR58:DA58"/>
    <mergeCell ref="CR59:DA59"/>
    <mergeCell ref="CR54:DA54"/>
    <mergeCell ref="CR55:DA55"/>
    <mergeCell ref="CR56:DA56"/>
    <mergeCell ref="CR57:DA57"/>
    <mergeCell ref="CR50:DA50"/>
    <mergeCell ref="CR51:DA51"/>
    <mergeCell ref="CR52:DA52"/>
    <mergeCell ref="CR53:DA53"/>
    <mergeCell ref="CR46:DA46"/>
    <mergeCell ref="CR47:DA47"/>
    <mergeCell ref="CR48:DA48"/>
    <mergeCell ref="CR49:DA49"/>
    <mergeCell ref="CR42:DA42"/>
    <mergeCell ref="CR43:DA43"/>
    <mergeCell ref="CR44:DA44"/>
    <mergeCell ref="CR45:DA45"/>
    <mergeCell ref="CR38:DA38"/>
    <mergeCell ref="CR39:DA39"/>
    <mergeCell ref="CR40:DA40"/>
    <mergeCell ref="CR41:DA41"/>
    <mergeCell ref="CR34:DA34"/>
    <mergeCell ref="CR35:DA35"/>
    <mergeCell ref="CR36:DA36"/>
    <mergeCell ref="CR37:DA37"/>
    <mergeCell ref="CR30:DA30"/>
    <mergeCell ref="CR31:DA31"/>
    <mergeCell ref="CR32:DA32"/>
    <mergeCell ref="CR33:DA33"/>
    <mergeCell ref="CR26:DA26"/>
    <mergeCell ref="CR27:DA27"/>
    <mergeCell ref="CR28:DA28"/>
    <mergeCell ref="CR29:DA29"/>
    <mergeCell ref="CR22:DA22"/>
    <mergeCell ref="CR23:DA23"/>
    <mergeCell ref="CR24:DA24"/>
    <mergeCell ref="CR25:DA25"/>
    <mergeCell ref="CR18:DA18"/>
    <mergeCell ref="CR19:DA19"/>
    <mergeCell ref="CR20:DA20"/>
    <mergeCell ref="CR21:DA21"/>
    <mergeCell ref="CR14:DA14"/>
    <mergeCell ref="CR15:DA15"/>
    <mergeCell ref="CR16:DA16"/>
    <mergeCell ref="CR17:DA17"/>
    <mergeCell ref="CR10:DA10"/>
    <mergeCell ref="CR11:DA11"/>
    <mergeCell ref="CR12:DA12"/>
    <mergeCell ref="CR13:DA13"/>
    <mergeCell ref="CM6:DA6"/>
    <mergeCell ref="CM7:DA7"/>
    <mergeCell ref="CM8:DA8"/>
    <mergeCell ref="CR9:DA9"/>
    <mergeCell ref="A84:A86"/>
    <mergeCell ref="A87:A89"/>
    <mergeCell ref="A93:A95"/>
    <mergeCell ref="A1:R1"/>
    <mergeCell ref="A4:A5"/>
    <mergeCell ref="B4:C4"/>
    <mergeCell ref="B5:C5"/>
    <mergeCell ref="A2:R2"/>
    <mergeCell ref="A6:A8"/>
    <mergeCell ref="A9:A11"/>
    <mergeCell ref="A96:A98"/>
    <mergeCell ref="A90:A92"/>
    <mergeCell ref="A102:R102"/>
    <mergeCell ref="A103:R103"/>
    <mergeCell ref="A99:A10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workbookViewId="0" topLeftCell="A1">
      <selection activeCell="C5" sqref="C5"/>
    </sheetView>
  </sheetViews>
  <sheetFormatPr defaultColWidth="9.33203125" defaultRowHeight="12"/>
  <cols>
    <col min="1" max="1" width="11.83203125" style="10" customWidth="1"/>
    <col min="2" max="2" width="5" style="2" customWidth="1"/>
    <col min="3" max="3" width="8.83203125" style="1" customWidth="1"/>
    <col min="4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1.83203125" style="11" customWidth="1"/>
    <col min="25" max="25" width="13" style="1" customWidth="1"/>
    <col min="26" max="16384" width="9.33203125" style="1" customWidth="1"/>
  </cols>
  <sheetData>
    <row r="1" spans="1:24" ht="23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18" s="47" customFormat="1" ht="12" customHeight="1">
      <c r="A2" s="44" t="s">
        <v>121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25" s="58" customFormat="1" ht="12.75" customHeight="1">
      <c r="A3" s="104" t="s">
        <v>89</v>
      </c>
      <c r="B3" s="106" t="s">
        <v>90</v>
      </c>
      <c r="C3" s="48" t="s">
        <v>91</v>
      </c>
      <c r="D3" s="56" t="s">
        <v>92</v>
      </c>
      <c r="E3" s="56" t="s">
        <v>93</v>
      </c>
      <c r="F3" s="56" t="s">
        <v>94</v>
      </c>
      <c r="G3" s="56" t="s">
        <v>95</v>
      </c>
      <c r="H3" s="56" t="s">
        <v>96</v>
      </c>
      <c r="I3" s="56" t="s">
        <v>97</v>
      </c>
      <c r="J3" s="56" t="s">
        <v>98</v>
      </c>
      <c r="K3" s="56" t="s">
        <v>99</v>
      </c>
      <c r="L3" s="56" t="s">
        <v>100</v>
      </c>
      <c r="M3" s="56" t="s">
        <v>101</v>
      </c>
      <c r="N3" s="56" t="s">
        <v>102</v>
      </c>
      <c r="O3" s="56" t="s">
        <v>103</v>
      </c>
      <c r="P3" s="56" t="s">
        <v>104</v>
      </c>
      <c r="Q3" s="56" t="s">
        <v>105</v>
      </c>
      <c r="R3" s="56" t="s">
        <v>106</v>
      </c>
      <c r="S3" s="56" t="s">
        <v>107</v>
      </c>
      <c r="T3" s="56" t="s">
        <v>108</v>
      </c>
      <c r="U3" s="56" t="s">
        <v>109</v>
      </c>
      <c r="V3" s="56" t="s">
        <v>110</v>
      </c>
      <c r="W3" s="56" t="s">
        <v>111</v>
      </c>
      <c r="X3" s="56" t="s">
        <v>112</v>
      </c>
      <c r="Y3" s="57" t="s">
        <v>113</v>
      </c>
    </row>
    <row r="4" spans="1:25" s="60" customFormat="1" ht="10.5" customHeight="1">
      <c r="A4" s="105"/>
      <c r="B4" s="107"/>
      <c r="C4" s="36" t="s">
        <v>1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  <c r="I4" s="36" t="s">
        <v>2</v>
      </c>
      <c r="J4" s="36" t="s">
        <v>2</v>
      </c>
      <c r="K4" s="36" t="s">
        <v>2</v>
      </c>
      <c r="L4" s="36" t="s">
        <v>2</v>
      </c>
      <c r="M4" s="36" t="s">
        <v>2</v>
      </c>
      <c r="N4" s="36" t="s">
        <v>2</v>
      </c>
      <c r="O4" s="36" t="s">
        <v>2</v>
      </c>
      <c r="P4" s="36" t="s">
        <v>2</v>
      </c>
      <c r="Q4" s="36" t="s">
        <v>2</v>
      </c>
      <c r="R4" s="36" t="s">
        <v>2</v>
      </c>
      <c r="S4" s="36" t="s">
        <v>2</v>
      </c>
      <c r="T4" s="36" t="s">
        <v>2</v>
      </c>
      <c r="U4" s="36" t="s">
        <v>2</v>
      </c>
      <c r="V4" s="36" t="s">
        <v>2</v>
      </c>
      <c r="W4" s="36" t="s">
        <v>2</v>
      </c>
      <c r="X4" s="36" t="s">
        <v>27</v>
      </c>
      <c r="Y4" s="59" t="s">
        <v>29</v>
      </c>
    </row>
    <row r="5" spans="1:25" s="5" customFormat="1" ht="10.5">
      <c r="A5" s="108" t="s">
        <v>56</v>
      </c>
      <c r="B5" s="49" t="s">
        <v>57</v>
      </c>
      <c r="C5" s="3">
        <v>22689122</v>
      </c>
      <c r="D5" s="3">
        <v>1243939</v>
      </c>
      <c r="E5" s="3">
        <v>1521015</v>
      </c>
      <c r="F5" s="3">
        <v>1622128</v>
      </c>
      <c r="G5" s="4">
        <v>1592665</v>
      </c>
      <c r="H5" s="4">
        <v>1928089</v>
      </c>
      <c r="I5" s="4">
        <v>1958601</v>
      </c>
      <c r="J5" s="4">
        <v>1796937</v>
      </c>
      <c r="K5" s="4">
        <v>1877722</v>
      </c>
      <c r="L5" s="3">
        <v>1926436</v>
      </c>
      <c r="M5" s="3">
        <v>1783714</v>
      </c>
      <c r="N5" s="3">
        <v>1532407</v>
      </c>
      <c r="O5" s="4">
        <v>943933</v>
      </c>
      <c r="P5" s="4">
        <v>811061</v>
      </c>
      <c r="Q5" s="4">
        <v>694392</v>
      </c>
      <c r="R5" s="4">
        <v>588148</v>
      </c>
      <c r="S5" s="4">
        <v>464817</v>
      </c>
      <c r="T5" s="3">
        <v>255848</v>
      </c>
      <c r="U5" s="3">
        <v>103711</v>
      </c>
      <c r="V5" s="3">
        <v>35343</v>
      </c>
      <c r="W5" s="4">
        <v>6643</v>
      </c>
      <c r="X5" s="4">
        <v>1573</v>
      </c>
      <c r="Y5" s="26">
        <f>SUM(D5*2.5+E5*7.5+F5*12.5+G5*17.5+H5*22.5+I5*27.5+J5*32.5+K5*37.5+L5*42.5+M5*47.5+N5*52.5+O5*57.5+P5*62.5+Q5*67.5+R5*72.5+S5*77.5+T5*82.5+U5*87.5+V5*92.5+W5*97.5+X5*103)/C5</f>
        <v>35.2829715711344</v>
      </c>
    </row>
    <row r="6" spans="1:25" s="9" customFormat="1" ht="10.5">
      <c r="A6" s="109"/>
      <c r="B6" s="50" t="s">
        <v>58</v>
      </c>
      <c r="C6" s="6">
        <v>11541585</v>
      </c>
      <c r="D6" s="7">
        <v>650216</v>
      </c>
      <c r="E6" s="7">
        <v>791835</v>
      </c>
      <c r="F6" s="7">
        <v>846780</v>
      </c>
      <c r="G6" s="8">
        <v>823881</v>
      </c>
      <c r="H6" s="8">
        <v>988195</v>
      </c>
      <c r="I6" s="8">
        <v>996749</v>
      </c>
      <c r="J6" s="8">
        <v>907862</v>
      </c>
      <c r="K6" s="8">
        <v>951254</v>
      </c>
      <c r="L6" s="7">
        <v>975195</v>
      </c>
      <c r="M6" s="7">
        <v>896871</v>
      </c>
      <c r="N6" s="7">
        <v>765796</v>
      </c>
      <c r="O6" s="8">
        <v>468133</v>
      </c>
      <c r="P6" s="8">
        <v>395322</v>
      </c>
      <c r="Q6" s="8">
        <v>330091</v>
      </c>
      <c r="R6" s="8">
        <v>299144</v>
      </c>
      <c r="S6" s="8">
        <v>254807</v>
      </c>
      <c r="T6" s="7">
        <v>131554</v>
      </c>
      <c r="U6" s="7">
        <v>48850</v>
      </c>
      <c r="V6" s="7">
        <v>15551</v>
      </c>
      <c r="W6" s="8">
        <v>2713</v>
      </c>
      <c r="X6" s="8">
        <v>786</v>
      </c>
      <c r="Y6" s="26">
        <f aca="true" t="shared" si="0" ref="Y6:Y69">SUM(D6*2.5+E6*7.5+F6*12.5+G6*17.5+H6*22.5+I6*27.5+J6*32.5+K6*37.5+L6*42.5+M6*47.5+N6*52.5+O6*57.5+P6*62.5+Q6*67.5+R6*72.5+S6*77.5+T6*82.5+U6*87.5+V6*92.5+W6*97.5+X6*103)/C6</f>
        <v>34.99470527661495</v>
      </c>
    </row>
    <row r="7" spans="1:25" s="9" customFormat="1" ht="10.5">
      <c r="A7" s="109"/>
      <c r="B7" s="50" t="s">
        <v>59</v>
      </c>
      <c r="C7" s="6">
        <v>11147537</v>
      </c>
      <c r="D7" s="7">
        <v>593723</v>
      </c>
      <c r="E7" s="7">
        <v>729180</v>
      </c>
      <c r="F7" s="7">
        <v>775348</v>
      </c>
      <c r="G7" s="8">
        <v>768784</v>
      </c>
      <c r="H7" s="8">
        <v>939894</v>
      </c>
      <c r="I7" s="8">
        <v>961852</v>
      </c>
      <c r="J7" s="8">
        <v>889075</v>
      </c>
      <c r="K7" s="8">
        <v>926468</v>
      </c>
      <c r="L7" s="7">
        <v>951241</v>
      </c>
      <c r="M7" s="7">
        <v>886843</v>
      </c>
      <c r="N7" s="7">
        <v>766611</v>
      </c>
      <c r="O7" s="8">
        <v>475800</v>
      </c>
      <c r="P7" s="8">
        <v>415739</v>
      </c>
      <c r="Q7" s="8">
        <v>364301</v>
      </c>
      <c r="R7" s="8">
        <v>289004</v>
      </c>
      <c r="S7" s="8">
        <v>210010</v>
      </c>
      <c r="T7" s="7">
        <v>124294</v>
      </c>
      <c r="U7" s="7">
        <v>54861</v>
      </c>
      <c r="V7" s="7">
        <v>19792</v>
      </c>
      <c r="W7" s="8">
        <v>3930</v>
      </c>
      <c r="X7" s="8">
        <v>787</v>
      </c>
      <c r="Y7" s="26">
        <f t="shared" si="0"/>
        <v>35.58142762836311</v>
      </c>
    </row>
    <row r="8" spans="1:25" s="5" customFormat="1" ht="10.5">
      <c r="A8" s="108" t="s">
        <v>115</v>
      </c>
      <c r="B8" s="49" t="s">
        <v>57</v>
      </c>
      <c r="C8" s="3">
        <v>22615307</v>
      </c>
      <c r="D8" s="3">
        <v>1239602</v>
      </c>
      <c r="E8" s="3">
        <v>1517011</v>
      </c>
      <c r="F8" s="3">
        <v>1617943</v>
      </c>
      <c r="G8" s="4">
        <v>1587430</v>
      </c>
      <c r="H8" s="4">
        <v>1921797</v>
      </c>
      <c r="I8" s="4">
        <v>1952106</v>
      </c>
      <c r="J8" s="4">
        <v>1791125</v>
      </c>
      <c r="K8" s="4">
        <v>1872263</v>
      </c>
      <c r="L8" s="3">
        <v>1920887</v>
      </c>
      <c r="M8" s="3">
        <v>1778007</v>
      </c>
      <c r="N8" s="3">
        <v>1527639</v>
      </c>
      <c r="O8" s="4">
        <v>940749</v>
      </c>
      <c r="P8" s="4">
        <v>807902</v>
      </c>
      <c r="Q8" s="4">
        <v>691196</v>
      </c>
      <c r="R8" s="4">
        <v>585515</v>
      </c>
      <c r="S8" s="4">
        <v>463132</v>
      </c>
      <c r="T8" s="3">
        <v>254705</v>
      </c>
      <c r="U8" s="3">
        <v>103154</v>
      </c>
      <c r="V8" s="3">
        <v>35041</v>
      </c>
      <c r="W8" s="4">
        <v>6548</v>
      </c>
      <c r="X8" s="4">
        <v>1555</v>
      </c>
      <c r="Y8" s="26">
        <f t="shared" si="0"/>
        <v>35.276284995821634</v>
      </c>
    </row>
    <row r="9" spans="1:25" s="9" customFormat="1" ht="10.5">
      <c r="A9" s="110"/>
      <c r="B9" s="50" t="s">
        <v>58</v>
      </c>
      <c r="C9" s="6">
        <v>11502202</v>
      </c>
      <c r="D9" s="7">
        <v>647925</v>
      </c>
      <c r="E9" s="7">
        <v>789755</v>
      </c>
      <c r="F9" s="7">
        <v>844621</v>
      </c>
      <c r="G9" s="8">
        <v>821183</v>
      </c>
      <c r="H9" s="8">
        <v>984929</v>
      </c>
      <c r="I9" s="8">
        <v>993361</v>
      </c>
      <c r="J9" s="8">
        <v>904637</v>
      </c>
      <c r="K9" s="8">
        <v>948015</v>
      </c>
      <c r="L9" s="7">
        <v>971939</v>
      </c>
      <c r="M9" s="7">
        <v>893736</v>
      </c>
      <c r="N9" s="7">
        <v>763336</v>
      </c>
      <c r="O9" s="8">
        <v>466460</v>
      </c>
      <c r="P9" s="8">
        <v>393571</v>
      </c>
      <c r="Q9" s="8">
        <v>328234</v>
      </c>
      <c r="R9" s="8">
        <v>297714</v>
      </c>
      <c r="S9" s="8">
        <v>254125</v>
      </c>
      <c r="T9" s="7">
        <v>131092</v>
      </c>
      <c r="U9" s="7">
        <v>48643</v>
      </c>
      <c r="V9" s="7">
        <v>15457</v>
      </c>
      <c r="W9" s="8">
        <v>2688</v>
      </c>
      <c r="X9" s="8">
        <v>781</v>
      </c>
      <c r="Y9" s="26">
        <f t="shared" si="0"/>
        <v>34.98756807609534</v>
      </c>
    </row>
    <row r="10" spans="1:25" s="9" customFormat="1" ht="10.5">
      <c r="A10" s="110"/>
      <c r="B10" s="50" t="s">
        <v>59</v>
      </c>
      <c r="C10" s="6">
        <v>11113105</v>
      </c>
      <c r="D10" s="7">
        <v>591677</v>
      </c>
      <c r="E10" s="7">
        <v>727256</v>
      </c>
      <c r="F10" s="7">
        <v>773322</v>
      </c>
      <c r="G10" s="8">
        <v>766247</v>
      </c>
      <c r="H10" s="8">
        <v>936868</v>
      </c>
      <c r="I10" s="8">
        <v>958745</v>
      </c>
      <c r="J10" s="8">
        <v>886488</v>
      </c>
      <c r="K10" s="8">
        <v>924248</v>
      </c>
      <c r="L10" s="7">
        <v>948948</v>
      </c>
      <c r="M10" s="7">
        <v>884271</v>
      </c>
      <c r="N10" s="7">
        <v>764303</v>
      </c>
      <c r="O10" s="8">
        <v>474289</v>
      </c>
      <c r="P10" s="8">
        <v>414331</v>
      </c>
      <c r="Q10" s="8">
        <v>362962</v>
      </c>
      <c r="R10" s="8">
        <v>287801</v>
      </c>
      <c r="S10" s="8">
        <v>209007</v>
      </c>
      <c r="T10" s="7">
        <v>123613</v>
      </c>
      <c r="U10" s="7">
        <v>54511</v>
      </c>
      <c r="V10" s="7">
        <v>19584</v>
      </c>
      <c r="W10" s="8">
        <v>3860</v>
      </c>
      <c r="X10" s="8">
        <v>774</v>
      </c>
      <c r="Y10" s="26">
        <f t="shared" si="0"/>
        <v>35.57511060140258</v>
      </c>
    </row>
    <row r="11" spans="1:25" s="5" customFormat="1" ht="10.5">
      <c r="A11" s="108" t="s">
        <v>60</v>
      </c>
      <c r="B11" s="49" t="s">
        <v>57</v>
      </c>
      <c r="C11" s="3">
        <v>18480158</v>
      </c>
      <c r="D11" s="3">
        <v>1032390</v>
      </c>
      <c r="E11" s="3">
        <v>1260083</v>
      </c>
      <c r="F11" s="3">
        <v>1339310</v>
      </c>
      <c r="G11" s="4">
        <v>1319564</v>
      </c>
      <c r="H11" s="4">
        <v>1599554</v>
      </c>
      <c r="I11" s="4">
        <v>1618312</v>
      </c>
      <c r="J11" s="4">
        <v>1464740</v>
      </c>
      <c r="K11" s="4">
        <v>1526728</v>
      </c>
      <c r="L11" s="3">
        <v>1562845</v>
      </c>
      <c r="M11" s="3">
        <v>1424386</v>
      </c>
      <c r="N11" s="3">
        <v>1206790</v>
      </c>
      <c r="O11" s="4">
        <v>743003</v>
      </c>
      <c r="P11" s="4">
        <v>652767</v>
      </c>
      <c r="Q11" s="4">
        <v>564691</v>
      </c>
      <c r="R11" s="4">
        <v>478947</v>
      </c>
      <c r="S11" s="4">
        <v>371563</v>
      </c>
      <c r="T11" s="3">
        <v>200453</v>
      </c>
      <c r="U11" s="3">
        <v>80926</v>
      </c>
      <c r="V11" s="3">
        <v>27181</v>
      </c>
      <c r="W11" s="4">
        <v>4945</v>
      </c>
      <c r="X11" s="4">
        <v>980</v>
      </c>
      <c r="Y11" s="26">
        <f t="shared" si="0"/>
        <v>34.984750671503996</v>
      </c>
    </row>
    <row r="12" spans="1:25" s="9" customFormat="1" ht="10.5">
      <c r="A12" s="111"/>
      <c r="B12" s="50" t="s">
        <v>58</v>
      </c>
      <c r="C12" s="6">
        <v>9456893</v>
      </c>
      <c r="D12" s="7">
        <v>539925</v>
      </c>
      <c r="E12" s="7">
        <v>655849</v>
      </c>
      <c r="F12" s="7">
        <v>698538</v>
      </c>
      <c r="G12" s="8">
        <v>682658</v>
      </c>
      <c r="H12" s="8">
        <v>820950</v>
      </c>
      <c r="I12" s="8">
        <v>828811</v>
      </c>
      <c r="J12" s="8">
        <v>749517</v>
      </c>
      <c r="K12" s="8">
        <v>785282</v>
      </c>
      <c r="L12" s="7">
        <v>801750</v>
      </c>
      <c r="M12" s="7">
        <v>724640</v>
      </c>
      <c r="N12" s="7">
        <v>608516</v>
      </c>
      <c r="O12" s="8">
        <v>370813</v>
      </c>
      <c r="P12" s="8">
        <v>320450</v>
      </c>
      <c r="Q12" s="8">
        <v>270969</v>
      </c>
      <c r="R12" s="8">
        <v>243362</v>
      </c>
      <c r="S12" s="8">
        <v>202628</v>
      </c>
      <c r="T12" s="7">
        <v>101210</v>
      </c>
      <c r="U12" s="7">
        <v>36987</v>
      </c>
      <c r="V12" s="7">
        <v>11621</v>
      </c>
      <c r="W12" s="8">
        <v>1919</v>
      </c>
      <c r="X12" s="8">
        <v>498</v>
      </c>
      <c r="Y12" s="26">
        <f t="shared" si="0"/>
        <v>34.720395112855776</v>
      </c>
    </row>
    <row r="13" spans="1:25" s="9" customFormat="1" ht="10.5">
      <c r="A13" s="111"/>
      <c r="B13" s="50" t="s">
        <v>59</v>
      </c>
      <c r="C13" s="6">
        <v>9023265</v>
      </c>
      <c r="D13" s="7">
        <v>492465</v>
      </c>
      <c r="E13" s="7">
        <v>604234</v>
      </c>
      <c r="F13" s="7">
        <v>640772</v>
      </c>
      <c r="G13" s="8">
        <v>636906</v>
      </c>
      <c r="H13" s="8">
        <v>778604</v>
      </c>
      <c r="I13" s="8">
        <v>789501</v>
      </c>
      <c r="J13" s="8">
        <v>715223</v>
      </c>
      <c r="K13" s="8">
        <v>741446</v>
      </c>
      <c r="L13" s="7">
        <v>761095</v>
      </c>
      <c r="M13" s="7">
        <v>699746</v>
      </c>
      <c r="N13" s="7">
        <v>598274</v>
      </c>
      <c r="O13" s="8">
        <v>372190</v>
      </c>
      <c r="P13" s="8">
        <v>332317</v>
      </c>
      <c r="Q13" s="8">
        <v>293722</v>
      </c>
      <c r="R13" s="8">
        <v>235585</v>
      </c>
      <c r="S13" s="8">
        <v>168935</v>
      </c>
      <c r="T13" s="7">
        <v>99243</v>
      </c>
      <c r="U13" s="7">
        <v>43939</v>
      </c>
      <c r="V13" s="7">
        <v>15560</v>
      </c>
      <c r="W13" s="8">
        <v>3026</v>
      </c>
      <c r="X13" s="8">
        <v>482</v>
      </c>
      <c r="Y13" s="26">
        <f t="shared" si="0"/>
        <v>35.26181027599212</v>
      </c>
    </row>
    <row r="14" spans="1:25" s="5" customFormat="1" ht="10.5">
      <c r="A14" s="112" t="s">
        <v>61</v>
      </c>
      <c r="B14" s="49" t="s">
        <v>57</v>
      </c>
      <c r="C14" s="3">
        <v>3708099</v>
      </c>
      <c r="D14" s="3">
        <v>189634</v>
      </c>
      <c r="E14" s="3">
        <v>246481</v>
      </c>
      <c r="F14" s="3">
        <v>268947</v>
      </c>
      <c r="G14" s="4">
        <v>270832</v>
      </c>
      <c r="H14" s="4">
        <v>332673</v>
      </c>
      <c r="I14" s="4">
        <v>339261</v>
      </c>
      <c r="J14" s="4">
        <v>309290</v>
      </c>
      <c r="K14" s="4">
        <v>319834</v>
      </c>
      <c r="L14" s="3">
        <v>333791</v>
      </c>
      <c r="M14" s="3">
        <v>312963</v>
      </c>
      <c r="N14" s="3">
        <v>263650</v>
      </c>
      <c r="O14" s="4">
        <v>150806</v>
      </c>
      <c r="P14" s="4">
        <v>115528</v>
      </c>
      <c r="Q14" s="4">
        <v>84469</v>
      </c>
      <c r="R14" s="4">
        <v>67039</v>
      </c>
      <c r="S14" s="4">
        <v>54235</v>
      </c>
      <c r="T14" s="3">
        <v>30482</v>
      </c>
      <c r="U14" s="3">
        <v>12471</v>
      </c>
      <c r="V14" s="3">
        <v>4477</v>
      </c>
      <c r="W14" s="4">
        <v>926</v>
      </c>
      <c r="X14" s="4">
        <v>310</v>
      </c>
      <c r="Y14" s="26">
        <f t="shared" si="0"/>
        <v>34.24327465367025</v>
      </c>
    </row>
    <row r="15" spans="1:25" s="9" customFormat="1" ht="10.5">
      <c r="A15" s="113"/>
      <c r="B15" s="50" t="s">
        <v>58</v>
      </c>
      <c r="C15" s="6">
        <v>1864229</v>
      </c>
      <c r="D15" s="7">
        <v>99187</v>
      </c>
      <c r="E15" s="7">
        <v>127622</v>
      </c>
      <c r="F15" s="7">
        <v>140553</v>
      </c>
      <c r="G15" s="8">
        <v>139512</v>
      </c>
      <c r="H15" s="8">
        <v>171053</v>
      </c>
      <c r="I15" s="8">
        <v>172294</v>
      </c>
      <c r="J15" s="8">
        <v>155472</v>
      </c>
      <c r="K15" s="8">
        <v>156422</v>
      </c>
      <c r="L15" s="7">
        <v>161490</v>
      </c>
      <c r="M15" s="7">
        <v>151136</v>
      </c>
      <c r="N15" s="7">
        <v>128192</v>
      </c>
      <c r="O15" s="8">
        <v>74145</v>
      </c>
      <c r="P15" s="8">
        <v>56209</v>
      </c>
      <c r="Q15" s="8">
        <v>39633</v>
      </c>
      <c r="R15" s="8">
        <v>34967</v>
      </c>
      <c r="S15" s="8">
        <v>30824</v>
      </c>
      <c r="T15" s="7">
        <v>16584</v>
      </c>
      <c r="U15" s="7">
        <v>6297</v>
      </c>
      <c r="V15" s="7">
        <v>2055</v>
      </c>
      <c r="W15" s="8">
        <v>412</v>
      </c>
      <c r="X15" s="8">
        <v>170</v>
      </c>
      <c r="Y15" s="26">
        <f t="shared" si="0"/>
        <v>33.91420394168313</v>
      </c>
    </row>
    <row r="16" spans="1:25" s="9" customFormat="1" ht="10.5">
      <c r="A16" s="114"/>
      <c r="B16" s="50" t="s">
        <v>59</v>
      </c>
      <c r="C16" s="6">
        <v>1843870</v>
      </c>
      <c r="D16" s="7">
        <v>90447</v>
      </c>
      <c r="E16" s="7">
        <v>118859</v>
      </c>
      <c r="F16" s="7">
        <v>128394</v>
      </c>
      <c r="G16" s="8">
        <v>131320</v>
      </c>
      <c r="H16" s="8">
        <v>161620</v>
      </c>
      <c r="I16" s="8">
        <v>166967</v>
      </c>
      <c r="J16" s="8">
        <v>153818</v>
      </c>
      <c r="K16" s="8">
        <v>163412</v>
      </c>
      <c r="L16" s="7">
        <v>172301</v>
      </c>
      <c r="M16" s="7">
        <v>161827</v>
      </c>
      <c r="N16" s="7">
        <v>135458</v>
      </c>
      <c r="O16" s="8">
        <v>76661</v>
      </c>
      <c r="P16" s="8">
        <v>59319</v>
      </c>
      <c r="Q16" s="8">
        <v>44836</v>
      </c>
      <c r="R16" s="8">
        <v>32072</v>
      </c>
      <c r="S16" s="8">
        <v>23411</v>
      </c>
      <c r="T16" s="7">
        <v>13898</v>
      </c>
      <c r="U16" s="7">
        <v>6174</v>
      </c>
      <c r="V16" s="7">
        <v>2422</v>
      </c>
      <c r="W16" s="8">
        <v>514</v>
      </c>
      <c r="X16" s="8">
        <v>140</v>
      </c>
      <c r="Y16" s="26">
        <f t="shared" si="0"/>
        <v>34.57597878375373</v>
      </c>
    </row>
    <row r="17" spans="1:25" s="5" customFormat="1" ht="10.5">
      <c r="A17" s="115" t="s">
        <v>62</v>
      </c>
      <c r="B17" s="49" t="s">
        <v>57</v>
      </c>
      <c r="C17" s="3">
        <v>462286</v>
      </c>
      <c r="D17" s="3">
        <v>24780</v>
      </c>
      <c r="E17" s="3">
        <v>30729</v>
      </c>
      <c r="F17" s="3">
        <v>33761</v>
      </c>
      <c r="G17" s="4">
        <v>32953</v>
      </c>
      <c r="H17" s="4">
        <v>39466</v>
      </c>
      <c r="I17" s="4">
        <v>38676</v>
      </c>
      <c r="J17" s="4">
        <v>34743</v>
      </c>
      <c r="K17" s="4">
        <v>36370</v>
      </c>
      <c r="L17" s="3">
        <v>37426</v>
      </c>
      <c r="M17" s="3">
        <v>33806</v>
      </c>
      <c r="N17" s="3">
        <v>28709</v>
      </c>
      <c r="O17" s="4">
        <v>18049</v>
      </c>
      <c r="P17" s="4">
        <v>19453</v>
      </c>
      <c r="Q17" s="4">
        <v>18104</v>
      </c>
      <c r="R17" s="4">
        <v>14843</v>
      </c>
      <c r="S17" s="4">
        <v>10789</v>
      </c>
      <c r="T17" s="3">
        <v>6104</v>
      </c>
      <c r="U17" s="3">
        <v>2477</v>
      </c>
      <c r="V17" s="3">
        <v>860</v>
      </c>
      <c r="W17" s="4">
        <v>158</v>
      </c>
      <c r="X17" s="4">
        <v>30</v>
      </c>
      <c r="Y17" s="26">
        <f t="shared" si="0"/>
        <v>36.00713627494668</v>
      </c>
    </row>
    <row r="18" spans="1:25" s="9" customFormat="1" ht="10.5">
      <c r="A18" s="116"/>
      <c r="B18" s="50" t="s">
        <v>58</v>
      </c>
      <c r="C18" s="6">
        <v>238153</v>
      </c>
      <c r="D18" s="7">
        <v>12913</v>
      </c>
      <c r="E18" s="7">
        <v>16132</v>
      </c>
      <c r="F18" s="7">
        <v>17544</v>
      </c>
      <c r="G18" s="8">
        <v>17114</v>
      </c>
      <c r="H18" s="8">
        <v>20183</v>
      </c>
      <c r="I18" s="8">
        <v>19948</v>
      </c>
      <c r="J18" s="8">
        <v>18130</v>
      </c>
      <c r="K18" s="8">
        <v>19381</v>
      </c>
      <c r="L18" s="7">
        <v>19631</v>
      </c>
      <c r="M18" s="7">
        <v>17410</v>
      </c>
      <c r="N18" s="7">
        <v>14523</v>
      </c>
      <c r="O18" s="8">
        <v>9038</v>
      </c>
      <c r="P18" s="8">
        <v>9638</v>
      </c>
      <c r="Q18" s="8">
        <v>8987</v>
      </c>
      <c r="R18" s="8">
        <v>7488</v>
      </c>
      <c r="S18" s="8">
        <v>5743</v>
      </c>
      <c r="T18" s="7">
        <v>2894</v>
      </c>
      <c r="U18" s="7">
        <v>1030</v>
      </c>
      <c r="V18" s="7">
        <v>362</v>
      </c>
      <c r="W18" s="8">
        <v>48</v>
      </c>
      <c r="X18" s="8">
        <v>16</v>
      </c>
      <c r="Y18" s="26">
        <f t="shared" si="0"/>
        <v>35.690734527803556</v>
      </c>
    </row>
    <row r="19" spans="1:25" s="9" customFormat="1" ht="10.5">
      <c r="A19" s="116"/>
      <c r="B19" s="50" t="s">
        <v>59</v>
      </c>
      <c r="C19" s="6">
        <v>224133</v>
      </c>
      <c r="D19" s="7">
        <v>11867</v>
      </c>
      <c r="E19" s="7">
        <v>14597</v>
      </c>
      <c r="F19" s="7">
        <v>16217</v>
      </c>
      <c r="G19" s="8">
        <v>15839</v>
      </c>
      <c r="H19" s="8">
        <v>19283</v>
      </c>
      <c r="I19" s="8">
        <v>18728</v>
      </c>
      <c r="J19" s="8">
        <v>16613</v>
      </c>
      <c r="K19" s="8">
        <v>16989</v>
      </c>
      <c r="L19" s="7">
        <v>17795</v>
      </c>
      <c r="M19" s="7">
        <v>16396</v>
      </c>
      <c r="N19" s="7">
        <v>14186</v>
      </c>
      <c r="O19" s="8">
        <v>9011</v>
      </c>
      <c r="P19" s="8">
        <v>9815</v>
      </c>
      <c r="Q19" s="8">
        <v>9117</v>
      </c>
      <c r="R19" s="8">
        <v>7355</v>
      </c>
      <c r="S19" s="8">
        <v>5046</v>
      </c>
      <c r="T19" s="7">
        <v>3210</v>
      </c>
      <c r="U19" s="7">
        <v>1447</v>
      </c>
      <c r="V19" s="7">
        <v>498</v>
      </c>
      <c r="W19" s="8">
        <v>110</v>
      </c>
      <c r="X19" s="8">
        <v>14</v>
      </c>
      <c r="Y19" s="26">
        <f t="shared" si="0"/>
        <v>36.34332963017494</v>
      </c>
    </row>
    <row r="20" spans="1:25" s="5" customFormat="1" ht="10.5">
      <c r="A20" s="115" t="s">
        <v>63</v>
      </c>
      <c r="B20" s="49" t="s">
        <v>57</v>
      </c>
      <c r="C20" s="3">
        <v>1853029</v>
      </c>
      <c r="D20" s="3">
        <v>117264</v>
      </c>
      <c r="E20" s="3">
        <v>146191</v>
      </c>
      <c r="F20" s="3">
        <v>149942</v>
      </c>
      <c r="G20" s="4">
        <v>135972</v>
      </c>
      <c r="H20" s="4">
        <v>157997</v>
      </c>
      <c r="I20" s="4">
        <v>158784</v>
      </c>
      <c r="J20" s="4">
        <v>156794</v>
      </c>
      <c r="K20" s="4">
        <v>164381</v>
      </c>
      <c r="L20" s="3">
        <v>159891</v>
      </c>
      <c r="M20" s="3">
        <v>138840</v>
      </c>
      <c r="N20" s="3">
        <v>110212</v>
      </c>
      <c r="O20" s="4">
        <v>63907</v>
      </c>
      <c r="P20" s="4">
        <v>51687</v>
      </c>
      <c r="Q20" s="4">
        <v>40673</v>
      </c>
      <c r="R20" s="4">
        <v>37909</v>
      </c>
      <c r="S20" s="4">
        <v>35467</v>
      </c>
      <c r="T20" s="3">
        <v>17335</v>
      </c>
      <c r="U20" s="3">
        <v>6940</v>
      </c>
      <c r="V20" s="3">
        <v>2328</v>
      </c>
      <c r="W20" s="4">
        <v>437</v>
      </c>
      <c r="X20" s="4">
        <v>78</v>
      </c>
      <c r="Y20" s="26">
        <f t="shared" si="0"/>
        <v>33.163183900521794</v>
      </c>
    </row>
    <row r="21" spans="1:25" s="9" customFormat="1" ht="10.5">
      <c r="A21" s="116"/>
      <c r="B21" s="50" t="s">
        <v>58</v>
      </c>
      <c r="C21" s="6">
        <v>945959</v>
      </c>
      <c r="D21" s="7">
        <v>61413</v>
      </c>
      <c r="E21" s="7">
        <v>76083</v>
      </c>
      <c r="F21" s="7">
        <v>78634</v>
      </c>
      <c r="G21" s="8">
        <v>70675</v>
      </c>
      <c r="H21" s="8">
        <v>80534</v>
      </c>
      <c r="I21" s="8">
        <v>79865</v>
      </c>
      <c r="J21" s="8">
        <v>78083</v>
      </c>
      <c r="K21" s="8">
        <v>81997</v>
      </c>
      <c r="L21" s="7">
        <v>80160</v>
      </c>
      <c r="M21" s="7">
        <v>69341</v>
      </c>
      <c r="N21" s="7">
        <v>53677</v>
      </c>
      <c r="O21" s="8">
        <v>30706</v>
      </c>
      <c r="P21" s="8">
        <v>24207</v>
      </c>
      <c r="Q21" s="8">
        <v>18748</v>
      </c>
      <c r="R21" s="8">
        <v>22324</v>
      </c>
      <c r="S21" s="8">
        <v>23802</v>
      </c>
      <c r="T21" s="7">
        <v>10597</v>
      </c>
      <c r="U21" s="7">
        <v>3705</v>
      </c>
      <c r="V21" s="7">
        <v>1217</v>
      </c>
      <c r="W21" s="8">
        <v>161</v>
      </c>
      <c r="X21" s="8">
        <v>30</v>
      </c>
      <c r="Y21" s="26">
        <f t="shared" si="0"/>
        <v>33.215274129217015</v>
      </c>
    </row>
    <row r="22" spans="1:25" s="9" customFormat="1" ht="10.5">
      <c r="A22" s="116"/>
      <c r="B22" s="50" t="s">
        <v>59</v>
      </c>
      <c r="C22" s="6">
        <v>907070</v>
      </c>
      <c r="D22" s="7">
        <v>55851</v>
      </c>
      <c r="E22" s="7">
        <v>70108</v>
      </c>
      <c r="F22" s="7">
        <v>71308</v>
      </c>
      <c r="G22" s="8">
        <v>65297</v>
      </c>
      <c r="H22" s="8">
        <v>77463</v>
      </c>
      <c r="I22" s="8">
        <v>78919</v>
      </c>
      <c r="J22" s="8">
        <v>78711</v>
      </c>
      <c r="K22" s="8">
        <v>82384</v>
      </c>
      <c r="L22" s="7">
        <v>79731</v>
      </c>
      <c r="M22" s="7">
        <v>69499</v>
      </c>
      <c r="N22" s="7">
        <v>56535</v>
      </c>
      <c r="O22" s="8">
        <v>33201</v>
      </c>
      <c r="P22" s="8">
        <v>27480</v>
      </c>
      <c r="Q22" s="8">
        <v>21925</v>
      </c>
      <c r="R22" s="8">
        <v>15585</v>
      </c>
      <c r="S22" s="8">
        <v>11665</v>
      </c>
      <c r="T22" s="7">
        <v>6738</v>
      </c>
      <c r="U22" s="7">
        <v>3235</v>
      </c>
      <c r="V22" s="7">
        <v>1111</v>
      </c>
      <c r="W22" s="8">
        <v>276</v>
      </c>
      <c r="X22" s="8">
        <v>48</v>
      </c>
      <c r="Y22" s="26">
        <f t="shared" si="0"/>
        <v>33.10886039666178</v>
      </c>
    </row>
    <row r="23" spans="1:25" s="5" customFormat="1" ht="10.5">
      <c r="A23" s="115" t="s">
        <v>64</v>
      </c>
      <c r="B23" s="49" t="s">
        <v>57</v>
      </c>
      <c r="C23" s="3">
        <v>467246</v>
      </c>
      <c r="D23" s="3">
        <v>32618</v>
      </c>
      <c r="E23" s="3">
        <v>35916</v>
      </c>
      <c r="F23" s="3">
        <v>36206</v>
      </c>
      <c r="G23" s="4">
        <v>31878</v>
      </c>
      <c r="H23" s="4">
        <v>36719</v>
      </c>
      <c r="I23" s="4">
        <v>38094</v>
      </c>
      <c r="J23" s="4">
        <v>39252</v>
      </c>
      <c r="K23" s="4">
        <v>39792</v>
      </c>
      <c r="L23" s="3">
        <v>38023</v>
      </c>
      <c r="M23" s="3">
        <v>31268</v>
      </c>
      <c r="N23" s="3">
        <v>25173</v>
      </c>
      <c r="O23" s="4">
        <v>16054</v>
      </c>
      <c r="P23" s="4">
        <v>16800</v>
      </c>
      <c r="Q23" s="4">
        <v>16237</v>
      </c>
      <c r="R23" s="4">
        <v>13364</v>
      </c>
      <c r="S23" s="4">
        <v>10546</v>
      </c>
      <c r="T23" s="3">
        <v>5686</v>
      </c>
      <c r="U23" s="3">
        <v>2514</v>
      </c>
      <c r="V23" s="3">
        <v>887</v>
      </c>
      <c r="W23" s="4">
        <v>191</v>
      </c>
      <c r="X23" s="4">
        <v>28</v>
      </c>
      <c r="Y23" s="26">
        <f t="shared" si="0"/>
        <v>34.400998617430645</v>
      </c>
    </row>
    <row r="24" spans="1:25" s="9" customFormat="1" ht="10.5">
      <c r="A24" s="116"/>
      <c r="B24" s="50" t="s">
        <v>58</v>
      </c>
      <c r="C24" s="6">
        <v>243345</v>
      </c>
      <c r="D24" s="7">
        <v>17109</v>
      </c>
      <c r="E24" s="7">
        <v>18799</v>
      </c>
      <c r="F24" s="7">
        <v>18979</v>
      </c>
      <c r="G24" s="8">
        <v>16483</v>
      </c>
      <c r="H24" s="8">
        <v>18719</v>
      </c>
      <c r="I24" s="8">
        <v>19091</v>
      </c>
      <c r="J24" s="8">
        <v>20236</v>
      </c>
      <c r="K24" s="8">
        <v>21179</v>
      </c>
      <c r="L24" s="7">
        <v>20704</v>
      </c>
      <c r="M24" s="7">
        <v>16865</v>
      </c>
      <c r="N24" s="7">
        <v>13140</v>
      </c>
      <c r="O24" s="8">
        <v>8245</v>
      </c>
      <c r="P24" s="8">
        <v>8525</v>
      </c>
      <c r="Q24" s="8">
        <v>8176</v>
      </c>
      <c r="R24" s="8">
        <v>6986</v>
      </c>
      <c r="S24" s="8">
        <v>5702</v>
      </c>
      <c r="T24" s="7">
        <v>2772</v>
      </c>
      <c r="U24" s="7">
        <v>1172</v>
      </c>
      <c r="V24" s="7">
        <v>383</v>
      </c>
      <c r="W24" s="8">
        <v>65</v>
      </c>
      <c r="X24" s="8">
        <v>15</v>
      </c>
      <c r="Y24" s="26">
        <f t="shared" si="0"/>
        <v>34.35490764141445</v>
      </c>
    </row>
    <row r="25" spans="1:25" s="9" customFormat="1" ht="10.5">
      <c r="A25" s="116"/>
      <c r="B25" s="50" t="s">
        <v>59</v>
      </c>
      <c r="C25" s="6">
        <v>223901</v>
      </c>
      <c r="D25" s="7">
        <v>15509</v>
      </c>
      <c r="E25" s="7">
        <v>17117</v>
      </c>
      <c r="F25" s="7">
        <v>17227</v>
      </c>
      <c r="G25" s="8">
        <v>15395</v>
      </c>
      <c r="H25" s="8">
        <v>18000</v>
      </c>
      <c r="I25" s="8">
        <v>19003</v>
      </c>
      <c r="J25" s="8">
        <v>19016</v>
      </c>
      <c r="K25" s="8">
        <v>18613</v>
      </c>
      <c r="L25" s="7">
        <v>17319</v>
      </c>
      <c r="M25" s="7">
        <v>14403</v>
      </c>
      <c r="N25" s="7">
        <v>12033</v>
      </c>
      <c r="O25" s="8">
        <v>7809</v>
      </c>
      <c r="P25" s="8">
        <v>8275</v>
      </c>
      <c r="Q25" s="8">
        <v>8061</v>
      </c>
      <c r="R25" s="8">
        <v>6378</v>
      </c>
      <c r="S25" s="8">
        <v>4844</v>
      </c>
      <c r="T25" s="7">
        <v>2914</v>
      </c>
      <c r="U25" s="7">
        <v>1342</v>
      </c>
      <c r="V25" s="7">
        <v>504</v>
      </c>
      <c r="W25" s="8">
        <v>126</v>
      </c>
      <c r="X25" s="8">
        <v>13</v>
      </c>
      <c r="Y25" s="26">
        <f t="shared" si="0"/>
        <v>34.451092223795335</v>
      </c>
    </row>
    <row r="26" spans="1:25" s="5" customFormat="1" ht="10.5">
      <c r="A26" s="115" t="s">
        <v>65</v>
      </c>
      <c r="B26" s="49" t="s">
        <v>57</v>
      </c>
      <c r="C26" s="3">
        <v>560643</v>
      </c>
      <c r="D26" s="3">
        <v>32588</v>
      </c>
      <c r="E26" s="3">
        <v>36637</v>
      </c>
      <c r="F26" s="3">
        <v>40290</v>
      </c>
      <c r="G26" s="4">
        <v>40345</v>
      </c>
      <c r="H26" s="4">
        <v>48729</v>
      </c>
      <c r="I26" s="4">
        <v>46114</v>
      </c>
      <c r="J26" s="4">
        <v>41337</v>
      </c>
      <c r="K26" s="4">
        <v>42155</v>
      </c>
      <c r="L26" s="3">
        <v>44329</v>
      </c>
      <c r="M26" s="3">
        <v>40005</v>
      </c>
      <c r="N26" s="3">
        <v>34066</v>
      </c>
      <c r="O26" s="4">
        <v>22687</v>
      </c>
      <c r="P26" s="4">
        <v>23026</v>
      </c>
      <c r="Q26" s="4">
        <v>21909</v>
      </c>
      <c r="R26" s="4">
        <v>19009</v>
      </c>
      <c r="S26" s="4">
        <v>14475</v>
      </c>
      <c r="T26" s="3">
        <v>7915</v>
      </c>
      <c r="U26" s="3">
        <v>3558</v>
      </c>
      <c r="V26" s="3">
        <v>1208</v>
      </c>
      <c r="W26" s="4">
        <v>228</v>
      </c>
      <c r="X26" s="4">
        <v>33</v>
      </c>
      <c r="Y26" s="26">
        <f t="shared" si="0"/>
        <v>36.12196888215852</v>
      </c>
    </row>
    <row r="27" spans="1:25" s="9" customFormat="1" ht="10.5">
      <c r="A27" s="116"/>
      <c r="B27" s="50" t="s">
        <v>58</v>
      </c>
      <c r="C27" s="6">
        <v>293975</v>
      </c>
      <c r="D27" s="7">
        <v>17317</v>
      </c>
      <c r="E27" s="7">
        <v>19063</v>
      </c>
      <c r="F27" s="7">
        <v>21093</v>
      </c>
      <c r="G27" s="8">
        <v>20799</v>
      </c>
      <c r="H27" s="8">
        <v>25135</v>
      </c>
      <c r="I27" s="8">
        <v>24128</v>
      </c>
      <c r="J27" s="8">
        <v>22522</v>
      </c>
      <c r="K27" s="8">
        <v>23087</v>
      </c>
      <c r="L27" s="7">
        <v>24184</v>
      </c>
      <c r="M27" s="7">
        <v>21590</v>
      </c>
      <c r="N27" s="7">
        <v>17757</v>
      </c>
      <c r="O27" s="8">
        <v>11681</v>
      </c>
      <c r="P27" s="8">
        <v>11794</v>
      </c>
      <c r="Q27" s="8">
        <v>11224</v>
      </c>
      <c r="R27" s="8">
        <v>9516</v>
      </c>
      <c r="S27" s="8">
        <v>7226</v>
      </c>
      <c r="T27" s="7">
        <v>3687</v>
      </c>
      <c r="U27" s="7">
        <v>1591</v>
      </c>
      <c r="V27" s="7">
        <v>491</v>
      </c>
      <c r="W27" s="8">
        <v>80</v>
      </c>
      <c r="X27" s="8">
        <v>10</v>
      </c>
      <c r="Y27" s="26">
        <f t="shared" si="0"/>
        <v>35.85423080193894</v>
      </c>
    </row>
    <row r="28" spans="1:25" s="9" customFormat="1" ht="10.5">
      <c r="A28" s="116"/>
      <c r="B28" s="50" t="s">
        <v>59</v>
      </c>
      <c r="C28" s="6">
        <v>266668</v>
      </c>
      <c r="D28" s="7">
        <v>15271</v>
      </c>
      <c r="E28" s="7">
        <v>17574</v>
      </c>
      <c r="F28" s="7">
        <v>19197</v>
      </c>
      <c r="G28" s="8">
        <v>19546</v>
      </c>
      <c r="H28" s="8">
        <v>23594</v>
      </c>
      <c r="I28" s="8">
        <v>21986</v>
      </c>
      <c r="J28" s="8">
        <v>18815</v>
      </c>
      <c r="K28" s="8">
        <v>19068</v>
      </c>
      <c r="L28" s="7">
        <v>20145</v>
      </c>
      <c r="M28" s="7">
        <v>18415</v>
      </c>
      <c r="N28" s="7">
        <v>16309</v>
      </c>
      <c r="O28" s="8">
        <v>11006</v>
      </c>
      <c r="P28" s="8">
        <v>11232</v>
      </c>
      <c r="Q28" s="8">
        <v>10685</v>
      </c>
      <c r="R28" s="8">
        <v>9493</v>
      </c>
      <c r="S28" s="8">
        <v>7249</v>
      </c>
      <c r="T28" s="7">
        <v>4228</v>
      </c>
      <c r="U28" s="7">
        <v>1967</v>
      </c>
      <c r="V28" s="7">
        <v>717</v>
      </c>
      <c r="W28" s="8">
        <v>148</v>
      </c>
      <c r="X28" s="8">
        <v>23</v>
      </c>
      <c r="Y28" s="26">
        <f t="shared" si="0"/>
        <v>36.4171235393823</v>
      </c>
    </row>
    <row r="29" spans="1:25" s="5" customFormat="1" ht="10.5">
      <c r="A29" s="115" t="s">
        <v>66</v>
      </c>
      <c r="B29" s="49" t="s">
        <v>57</v>
      </c>
      <c r="C29" s="3">
        <v>1527040</v>
      </c>
      <c r="D29" s="3">
        <v>90253</v>
      </c>
      <c r="E29" s="3">
        <v>111994</v>
      </c>
      <c r="F29" s="3">
        <v>119267</v>
      </c>
      <c r="G29" s="4">
        <v>119508</v>
      </c>
      <c r="H29" s="4">
        <v>143568</v>
      </c>
      <c r="I29" s="4">
        <v>139659</v>
      </c>
      <c r="J29" s="4">
        <v>117582</v>
      </c>
      <c r="K29" s="4">
        <v>122259</v>
      </c>
      <c r="L29" s="3">
        <v>125865</v>
      </c>
      <c r="M29" s="3">
        <v>114417</v>
      </c>
      <c r="N29" s="3">
        <v>96305</v>
      </c>
      <c r="O29" s="4">
        <v>57622</v>
      </c>
      <c r="P29" s="4">
        <v>48148</v>
      </c>
      <c r="Q29" s="4">
        <v>40344</v>
      </c>
      <c r="R29" s="4">
        <v>33765</v>
      </c>
      <c r="S29" s="4">
        <v>26223</v>
      </c>
      <c r="T29" s="3">
        <v>13106</v>
      </c>
      <c r="U29" s="3">
        <v>5206</v>
      </c>
      <c r="V29" s="3">
        <v>1648</v>
      </c>
      <c r="W29" s="4">
        <v>269</v>
      </c>
      <c r="X29" s="4">
        <v>32</v>
      </c>
      <c r="Y29" s="26">
        <f t="shared" si="0"/>
        <v>33.53523221395641</v>
      </c>
    </row>
    <row r="30" spans="1:25" s="9" customFormat="1" ht="10.5">
      <c r="A30" s="116"/>
      <c r="B30" s="50" t="s">
        <v>58</v>
      </c>
      <c r="C30" s="6">
        <v>780688</v>
      </c>
      <c r="D30" s="7">
        <v>46869</v>
      </c>
      <c r="E30" s="7">
        <v>58232</v>
      </c>
      <c r="F30" s="7">
        <v>62084</v>
      </c>
      <c r="G30" s="8">
        <v>61899</v>
      </c>
      <c r="H30" s="8">
        <v>73981</v>
      </c>
      <c r="I30" s="8">
        <v>72028</v>
      </c>
      <c r="J30" s="8">
        <v>59841</v>
      </c>
      <c r="K30" s="8">
        <v>62151</v>
      </c>
      <c r="L30" s="7">
        <v>63297</v>
      </c>
      <c r="M30" s="7">
        <v>57632</v>
      </c>
      <c r="N30" s="7">
        <v>48323</v>
      </c>
      <c r="O30" s="8">
        <v>29011</v>
      </c>
      <c r="P30" s="8">
        <v>23848</v>
      </c>
      <c r="Q30" s="8">
        <v>19482</v>
      </c>
      <c r="R30" s="8">
        <v>17591</v>
      </c>
      <c r="S30" s="8">
        <v>14754</v>
      </c>
      <c r="T30" s="7">
        <v>6718</v>
      </c>
      <c r="U30" s="7">
        <v>2228</v>
      </c>
      <c r="V30" s="7">
        <v>612</v>
      </c>
      <c r="W30" s="8">
        <v>91</v>
      </c>
      <c r="X30" s="8">
        <v>16</v>
      </c>
      <c r="Y30" s="26">
        <f t="shared" si="0"/>
        <v>33.31343379173242</v>
      </c>
    </row>
    <row r="31" spans="1:25" s="9" customFormat="1" ht="10.5">
      <c r="A31" s="116"/>
      <c r="B31" s="50" t="s">
        <v>59</v>
      </c>
      <c r="C31" s="6">
        <v>746352</v>
      </c>
      <c r="D31" s="7">
        <v>43384</v>
      </c>
      <c r="E31" s="7">
        <v>53762</v>
      </c>
      <c r="F31" s="7">
        <v>57183</v>
      </c>
      <c r="G31" s="8">
        <v>57609</v>
      </c>
      <c r="H31" s="8">
        <v>69587</v>
      </c>
      <c r="I31" s="8">
        <v>67631</v>
      </c>
      <c r="J31" s="8">
        <v>57741</v>
      </c>
      <c r="K31" s="8">
        <v>60108</v>
      </c>
      <c r="L31" s="7">
        <v>62568</v>
      </c>
      <c r="M31" s="7">
        <v>56785</v>
      </c>
      <c r="N31" s="7">
        <v>47982</v>
      </c>
      <c r="O31" s="8">
        <v>28611</v>
      </c>
      <c r="P31" s="8">
        <v>24300</v>
      </c>
      <c r="Q31" s="8">
        <v>20862</v>
      </c>
      <c r="R31" s="8">
        <v>16174</v>
      </c>
      <c r="S31" s="8">
        <v>11469</v>
      </c>
      <c r="T31" s="7">
        <v>6388</v>
      </c>
      <c r="U31" s="7">
        <v>2978</v>
      </c>
      <c r="V31" s="7">
        <v>1036</v>
      </c>
      <c r="W31" s="8">
        <v>178</v>
      </c>
      <c r="X31" s="8">
        <v>16</v>
      </c>
      <c r="Y31" s="26">
        <f t="shared" si="0"/>
        <v>33.76723449525157</v>
      </c>
    </row>
    <row r="32" spans="1:25" s="5" customFormat="1" ht="10.5">
      <c r="A32" s="115" t="s">
        <v>67</v>
      </c>
      <c r="B32" s="49" t="s">
        <v>57</v>
      </c>
      <c r="C32" s="3">
        <v>1316762</v>
      </c>
      <c r="D32" s="3">
        <v>78122</v>
      </c>
      <c r="E32" s="3">
        <v>88855</v>
      </c>
      <c r="F32" s="3">
        <v>94018</v>
      </c>
      <c r="G32" s="4">
        <v>99092</v>
      </c>
      <c r="H32" s="4">
        <v>122861</v>
      </c>
      <c r="I32" s="4">
        <v>120578</v>
      </c>
      <c r="J32" s="4">
        <v>97003</v>
      </c>
      <c r="K32" s="4">
        <v>97070</v>
      </c>
      <c r="L32" s="3">
        <v>101978</v>
      </c>
      <c r="M32" s="3">
        <v>94039</v>
      </c>
      <c r="N32" s="3">
        <v>80902</v>
      </c>
      <c r="O32" s="4">
        <v>52333</v>
      </c>
      <c r="P32" s="4">
        <v>49638</v>
      </c>
      <c r="Q32" s="4">
        <v>47339</v>
      </c>
      <c r="R32" s="4">
        <v>40285</v>
      </c>
      <c r="S32" s="4">
        <v>28222</v>
      </c>
      <c r="T32" s="3">
        <v>15407</v>
      </c>
      <c r="U32" s="3">
        <v>6433</v>
      </c>
      <c r="V32" s="3">
        <v>2151</v>
      </c>
      <c r="W32" s="4">
        <v>401</v>
      </c>
      <c r="X32" s="4">
        <v>35</v>
      </c>
      <c r="Y32" s="26">
        <f t="shared" si="0"/>
        <v>35.072945984164186</v>
      </c>
    </row>
    <row r="33" spans="1:25" s="9" customFormat="1" ht="10.5">
      <c r="A33" s="116"/>
      <c r="B33" s="50" t="s">
        <v>58</v>
      </c>
      <c r="C33" s="6">
        <v>680785</v>
      </c>
      <c r="D33" s="7">
        <v>41152</v>
      </c>
      <c r="E33" s="7">
        <v>46308</v>
      </c>
      <c r="F33" s="7">
        <v>49401</v>
      </c>
      <c r="G33" s="8">
        <v>51863</v>
      </c>
      <c r="H33" s="8">
        <v>62963</v>
      </c>
      <c r="I33" s="8">
        <v>62641</v>
      </c>
      <c r="J33" s="8">
        <v>51247</v>
      </c>
      <c r="K33" s="8">
        <v>51655</v>
      </c>
      <c r="L33" s="7">
        <v>54054</v>
      </c>
      <c r="M33" s="7">
        <v>49682</v>
      </c>
      <c r="N33" s="7">
        <v>42113</v>
      </c>
      <c r="O33" s="8">
        <v>26879</v>
      </c>
      <c r="P33" s="8">
        <v>25333</v>
      </c>
      <c r="Q33" s="8">
        <v>23227</v>
      </c>
      <c r="R33" s="8">
        <v>19324</v>
      </c>
      <c r="S33" s="8">
        <v>13272</v>
      </c>
      <c r="T33" s="7">
        <v>6446</v>
      </c>
      <c r="U33" s="7">
        <v>2345</v>
      </c>
      <c r="V33" s="7">
        <v>742</v>
      </c>
      <c r="W33" s="8">
        <v>123</v>
      </c>
      <c r="X33" s="8">
        <v>15</v>
      </c>
      <c r="Y33" s="26">
        <f t="shared" si="0"/>
        <v>34.56409145324882</v>
      </c>
    </row>
    <row r="34" spans="1:25" s="9" customFormat="1" ht="10.5">
      <c r="A34" s="116"/>
      <c r="B34" s="50" t="s">
        <v>59</v>
      </c>
      <c r="C34" s="6">
        <v>635977</v>
      </c>
      <c r="D34" s="7">
        <v>36970</v>
      </c>
      <c r="E34" s="7">
        <v>42547</v>
      </c>
      <c r="F34" s="7">
        <v>44617</v>
      </c>
      <c r="G34" s="8">
        <v>47229</v>
      </c>
      <c r="H34" s="8">
        <v>59898</v>
      </c>
      <c r="I34" s="8">
        <v>57937</v>
      </c>
      <c r="J34" s="8">
        <v>45756</v>
      </c>
      <c r="K34" s="8">
        <v>45415</v>
      </c>
      <c r="L34" s="7">
        <v>47924</v>
      </c>
      <c r="M34" s="7">
        <v>44357</v>
      </c>
      <c r="N34" s="7">
        <v>38789</v>
      </c>
      <c r="O34" s="8">
        <v>25454</v>
      </c>
      <c r="P34" s="8">
        <v>24305</v>
      </c>
      <c r="Q34" s="8">
        <v>24112</v>
      </c>
      <c r="R34" s="8">
        <v>20961</v>
      </c>
      <c r="S34" s="8">
        <v>14950</v>
      </c>
      <c r="T34" s="7">
        <v>8961</v>
      </c>
      <c r="U34" s="7">
        <v>4088</v>
      </c>
      <c r="V34" s="7">
        <v>1409</v>
      </c>
      <c r="W34" s="8">
        <v>278</v>
      </c>
      <c r="X34" s="8">
        <v>20</v>
      </c>
      <c r="Y34" s="26">
        <f t="shared" si="0"/>
        <v>35.61765205345476</v>
      </c>
    </row>
    <row r="35" spans="1:25" s="5" customFormat="1" ht="10.5">
      <c r="A35" s="115" t="s">
        <v>68</v>
      </c>
      <c r="B35" s="49" t="s">
        <v>57</v>
      </c>
      <c r="C35" s="3">
        <v>538413</v>
      </c>
      <c r="D35" s="3">
        <v>29926</v>
      </c>
      <c r="E35" s="3">
        <v>34179</v>
      </c>
      <c r="F35" s="3">
        <v>37464</v>
      </c>
      <c r="G35" s="4">
        <v>38150</v>
      </c>
      <c r="H35" s="4">
        <v>46257</v>
      </c>
      <c r="I35" s="4">
        <v>44171</v>
      </c>
      <c r="J35" s="4">
        <v>38460</v>
      </c>
      <c r="K35" s="4">
        <v>41299</v>
      </c>
      <c r="L35" s="3">
        <v>43922</v>
      </c>
      <c r="M35" s="3">
        <v>40098</v>
      </c>
      <c r="N35" s="3">
        <v>34710</v>
      </c>
      <c r="O35" s="4">
        <v>23115</v>
      </c>
      <c r="P35" s="4">
        <v>22241</v>
      </c>
      <c r="Q35" s="4">
        <v>21533</v>
      </c>
      <c r="R35" s="4">
        <v>18202</v>
      </c>
      <c r="S35" s="4">
        <v>13407</v>
      </c>
      <c r="T35" s="3">
        <v>7166</v>
      </c>
      <c r="U35" s="3">
        <v>2958</v>
      </c>
      <c r="V35" s="3">
        <v>959</v>
      </c>
      <c r="W35" s="4">
        <v>172</v>
      </c>
      <c r="X35" s="4">
        <v>24</v>
      </c>
      <c r="Y35" s="26">
        <f t="shared" si="0"/>
        <v>36.41099769136332</v>
      </c>
    </row>
    <row r="36" spans="1:25" s="9" customFormat="1" ht="10.5">
      <c r="A36" s="116"/>
      <c r="B36" s="50" t="s">
        <v>58</v>
      </c>
      <c r="C36" s="6">
        <v>280187</v>
      </c>
      <c r="D36" s="7">
        <v>15503</v>
      </c>
      <c r="E36" s="7">
        <v>17664</v>
      </c>
      <c r="F36" s="7">
        <v>19521</v>
      </c>
      <c r="G36" s="8">
        <v>19747</v>
      </c>
      <c r="H36" s="8">
        <v>23861</v>
      </c>
      <c r="I36" s="8">
        <v>23186</v>
      </c>
      <c r="J36" s="8">
        <v>20356</v>
      </c>
      <c r="K36" s="8">
        <v>22441</v>
      </c>
      <c r="L36" s="7">
        <v>23672</v>
      </c>
      <c r="M36" s="7">
        <v>21361</v>
      </c>
      <c r="N36" s="7">
        <v>18457</v>
      </c>
      <c r="O36" s="8">
        <v>11831</v>
      </c>
      <c r="P36" s="8">
        <v>11205</v>
      </c>
      <c r="Q36" s="8">
        <v>10672</v>
      </c>
      <c r="R36" s="8">
        <v>9030</v>
      </c>
      <c r="S36" s="8">
        <v>6730</v>
      </c>
      <c r="T36" s="7">
        <v>3253</v>
      </c>
      <c r="U36" s="7">
        <v>1241</v>
      </c>
      <c r="V36" s="7">
        <v>376</v>
      </c>
      <c r="W36" s="8">
        <v>70</v>
      </c>
      <c r="X36" s="8">
        <v>10</v>
      </c>
      <c r="Y36" s="26">
        <f t="shared" si="0"/>
        <v>36.1362857662918</v>
      </c>
    </row>
    <row r="37" spans="1:25" s="9" customFormat="1" ht="10.5">
      <c r="A37" s="116"/>
      <c r="B37" s="50" t="s">
        <v>59</v>
      </c>
      <c r="C37" s="6">
        <v>258226</v>
      </c>
      <c r="D37" s="7">
        <v>14423</v>
      </c>
      <c r="E37" s="7">
        <v>16515</v>
      </c>
      <c r="F37" s="7">
        <v>17943</v>
      </c>
      <c r="G37" s="8">
        <v>18403</v>
      </c>
      <c r="H37" s="8">
        <v>22396</v>
      </c>
      <c r="I37" s="8">
        <v>20985</v>
      </c>
      <c r="J37" s="8">
        <v>18104</v>
      </c>
      <c r="K37" s="8">
        <v>18858</v>
      </c>
      <c r="L37" s="7">
        <v>20250</v>
      </c>
      <c r="M37" s="7">
        <v>18737</v>
      </c>
      <c r="N37" s="7">
        <v>16253</v>
      </c>
      <c r="O37" s="8">
        <v>11284</v>
      </c>
      <c r="P37" s="8">
        <v>11036</v>
      </c>
      <c r="Q37" s="8">
        <v>10861</v>
      </c>
      <c r="R37" s="8">
        <v>9172</v>
      </c>
      <c r="S37" s="8">
        <v>6677</v>
      </c>
      <c r="T37" s="7">
        <v>3913</v>
      </c>
      <c r="U37" s="7">
        <v>1717</v>
      </c>
      <c r="V37" s="7">
        <v>583</v>
      </c>
      <c r="W37" s="8">
        <v>102</v>
      </c>
      <c r="X37" s="8">
        <v>14</v>
      </c>
      <c r="Y37" s="26">
        <f t="shared" si="0"/>
        <v>36.70907267277501</v>
      </c>
    </row>
    <row r="38" spans="1:25" s="5" customFormat="1" ht="10.5">
      <c r="A38" s="115" t="s">
        <v>69</v>
      </c>
      <c r="B38" s="49" t="s">
        <v>57</v>
      </c>
      <c r="C38" s="3">
        <v>736772</v>
      </c>
      <c r="D38" s="3">
        <v>43494</v>
      </c>
      <c r="E38" s="3">
        <v>45176</v>
      </c>
      <c r="F38" s="3">
        <v>45525</v>
      </c>
      <c r="G38" s="4">
        <v>47717</v>
      </c>
      <c r="H38" s="4">
        <v>62131</v>
      </c>
      <c r="I38" s="4">
        <v>65538</v>
      </c>
      <c r="J38" s="4">
        <v>54029</v>
      </c>
      <c r="K38" s="4">
        <v>55253</v>
      </c>
      <c r="L38" s="3">
        <v>55401</v>
      </c>
      <c r="M38" s="3">
        <v>50693</v>
      </c>
      <c r="N38" s="3">
        <v>45718</v>
      </c>
      <c r="O38" s="4">
        <v>33930</v>
      </c>
      <c r="P38" s="4">
        <v>34487</v>
      </c>
      <c r="Q38" s="4">
        <v>33565</v>
      </c>
      <c r="R38" s="4">
        <v>28185</v>
      </c>
      <c r="S38" s="4">
        <v>19396</v>
      </c>
      <c r="T38" s="3">
        <v>10413</v>
      </c>
      <c r="U38" s="3">
        <v>4459</v>
      </c>
      <c r="V38" s="3">
        <v>1399</v>
      </c>
      <c r="W38" s="4">
        <v>243</v>
      </c>
      <c r="X38" s="4">
        <v>20</v>
      </c>
      <c r="Y38" s="26">
        <f t="shared" si="0"/>
        <v>37.1424809846194</v>
      </c>
    </row>
    <row r="39" spans="1:25" s="9" customFormat="1" ht="10.5">
      <c r="A39" s="116"/>
      <c r="B39" s="50" t="s">
        <v>58</v>
      </c>
      <c r="C39" s="6">
        <v>388179</v>
      </c>
      <c r="D39" s="7">
        <v>22963</v>
      </c>
      <c r="E39" s="7">
        <v>23797</v>
      </c>
      <c r="F39" s="7">
        <v>23790</v>
      </c>
      <c r="G39" s="8">
        <v>24735</v>
      </c>
      <c r="H39" s="8">
        <v>31903</v>
      </c>
      <c r="I39" s="8">
        <v>34037</v>
      </c>
      <c r="J39" s="8">
        <v>29785</v>
      </c>
      <c r="K39" s="8">
        <v>32227</v>
      </c>
      <c r="L39" s="7">
        <v>32120</v>
      </c>
      <c r="M39" s="7">
        <v>28308</v>
      </c>
      <c r="N39" s="7">
        <v>24961</v>
      </c>
      <c r="O39" s="8">
        <v>17821</v>
      </c>
      <c r="P39" s="8">
        <v>17362</v>
      </c>
      <c r="Q39" s="8">
        <v>16302</v>
      </c>
      <c r="R39" s="8">
        <v>13106</v>
      </c>
      <c r="S39" s="8">
        <v>8737</v>
      </c>
      <c r="T39" s="7">
        <v>4112</v>
      </c>
      <c r="U39" s="7">
        <v>1586</v>
      </c>
      <c r="V39" s="7">
        <v>458</v>
      </c>
      <c r="W39" s="8">
        <v>62</v>
      </c>
      <c r="X39" s="8">
        <v>7</v>
      </c>
      <c r="Y39" s="26">
        <f t="shared" si="0"/>
        <v>36.53296803794126</v>
      </c>
    </row>
    <row r="40" spans="1:25" s="9" customFormat="1" ht="10.5">
      <c r="A40" s="116"/>
      <c r="B40" s="50" t="s">
        <v>59</v>
      </c>
      <c r="C40" s="6">
        <v>348593</v>
      </c>
      <c r="D40" s="7">
        <v>20531</v>
      </c>
      <c r="E40" s="7">
        <v>21379</v>
      </c>
      <c r="F40" s="7">
        <v>21735</v>
      </c>
      <c r="G40" s="8">
        <v>22982</v>
      </c>
      <c r="H40" s="8">
        <v>30228</v>
      </c>
      <c r="I40" s="8">
        <v>31501</v>
      </c>
      <c r="J40" s="8">
        <v>24244</v>
      </c>
      <c r="K40" s="8">
        <v>23026</v>
      </c>
      <c r="L40" s="7">
        <v>23281</v>
      </c>
      <c r="M40" s="7">
        <v>22385</v>
      </c>
      <c r="N40" s="7">
        <v>20757</v>
      </c>
      <c r="O40" s="8">
        <v>16109</v>
      </c>
      <c r="P40" s="8">
        <v>17125</v>
      </c>
      <c r="Q40" s="8">
        <v>17263</v>
      </c>
      <c r="R40" s="8">
        <v>15079</v>
      </c>
      <c r="S40" s="8">
        <v>10659</v>
      </c>
      <c r="T40" s="7">
        <v>6301</v>
      </c>
      <c r="U40" s="7">
        <v>2873</v>
      </c>
      <c r="V40" s="7">
        <v>941</v>
      </c>
      <c r="W40" s="8">
        <v>181</v>
      </c>
      <c r="X40" s="8">
        <v>13</v>
      </c>
      <c r="Y40" s="26">
        <f t="shared" si="0"/>
        <v>37.82120983496513</v>
      </c>
    </row>
    <row r="41" spans="1:25" s="5" customFormat="1" ht="10.5">
      <c r="A41" s="115" t="s">
        <v>70</v>
      </c>
      <c r="B41" s="49" t="s">
        <v>57</v>
      </c>
      <c r="C41" s="3">
        <v>557903</v>
      </c>
      <c r="D41" s="3">
        <v>33111</v>
      </c>
      <c r="E41" s="3">
        <v>32744</v>
      </c>
      <c r="F41" s="3">
        <v>32964</v>
      </c>
      <c r="G41" s="4">
        <v>35537</v>
      </c>
      <c r="H41" s="4">
        <v>45561</v>
      </c>
      <c r="I41" s="4">
        <v>46662</v>
      </c>
      <c r="J41" s="4">
        <v>40819</v>
      </c>
      <c r="K41" s="4">
        <v>42978</v>
      </c>
      <c r="L41" s="3">
        <v>44874</v>
      </c>
      <c r="M41" s="3">
        <v>40017</v>
      </c>
      <c r="N41" s="3">
        <v>35245</v>
      </c>
      <c r="O41" s="4">
        <v>24086</v>
      </c>
      <c r="P41" s="4">
        <v>25335</v>
      </c>
      <c r="Q41" s="4">
        <v>25636</v>
      </c>
      <c r="R41" s="4">
        <v>23048</v>
      </c>
      <c r="S41" s="4">
        <v>15935</v>
      </c>
      <c r="T41" s="3">
        <v>8482</v>
      </c>
      <c r="U41" s="3">
        <v>3472</v>
      </c>
      <c r="V41" s="3">
        <v>1189</v>
      </c>
      <c r="W41" s="4">
        <v>190</v>
      </c>
      <c r="X41" s="4">
        <v>18</v>
      </c>
      <c r="Y41" s="26">
        <f t="shared" si="0"/>
        <v>37.65156577397863</v>
      </c>
    </row>
    <row r="42" spans="1:25" s="9" customFormat="1" ht="10.5">
      <c r="A42" s="116"/>
      <c r="B42" s="50" t="s">
        <v>58</v>
      </c>
      <c r="C42" s="6">
        <v>293894</v>
      </c>
      <c r="D42" s="7">
        <v>17431</v>
      </c>
      <c r="E42" s="7">
        <v>17041</v>
      </c>
      <c r="F42" s="7">
        <v>17147</v>
      </c>
      <c r="G42" s="8">
        <v>18323</v>
      </c>
      <c r="H42" s="8">
        <v>23392</v>
      </c>
      <c r="I42" s="8">
        <v>24105</v>
      </c>
      <c r="J42" s="8">
        <v>22354</v>
      </c>
      <c r="K42" s="8">
        <v>24775</v>
      </c>
      <c r="L42" s="7">
        <v>26064</v>
      </c>
      <c r="M42" s="7">
        <v>22584</v>
      </c>
      <c r="N42" s="7">
        <v>19300</v>
      </c>
      <c r="O42" s="8">
        <v>12431</v>
      </c>
      <c r="P42" s="8">
        <v>12536</v>
      </c>
      <c r="Q42" s="8">
        <v>12410</v>
      </c>
      <c r="R42" s="8">
        <v>10871</v>
      </c>
      <c r="S42" s="8">
        <v>7531</v>
      </c>
      <c r="T42" s="7">
        <v>3712</v>
      </c>
      <c r="U42" s="7">
        <v>1362</v>
      </c>
      <c r="V42" s="7">
        <v>456</v>
      </c>
      <c r="W42" s="8">
        <v>62</v>
      </c>
      <c r="X42" s="8">
        <v>7</v>
      </c>
      <c r="Y42" s="26">
        <f t="shared" si="0"/>
        <v>37.17999857091332</v>
      </c>
    </row>
    <row r="43" spans="1:25" s="9" customFormat="1" ht="10.5">
      <c r="A43" s="116"/>
      <c r="B43" s="50" t="s">
        <v>59</v>
      </c>
      <c r="C43" s="6">
        <v>264009</v>
      </c>
      <c r="D43" s="7">
        <v>15680</v>
      </c>
      <c r="E43" s="7">
        <v>15703</v>
      </c>
      <c r="F43" s="7">
        <v>15817</v>
      </c>
      <c r="G43" s="8">
        <v>17214</v>
      </c>
      <c r="H43" s="8">
        <v>22169</v>
      </c>
      <c r="I43" s="8">
        <v>22557</v>
      </c>
      <c r="J43" s="8">
        <v>18465</v>
      </c>
      <c r="K43" s="8">
        <v>18203</v>
      </c>
      <c r="L43" s="7">
        <v>18810</v>
      </c>
      <c r="M43" s="7">
        <v>17433</v>
      </c>
      <c r="N43" s="7">
        <v>15945</v>
      </c>
      <c r="O43" s="8">
        <v>11655</v>
      </c>
      <c r="P43" s="8">
        <v>12799</v>
      </c>
      <c r="Q43" s="8">
        <v>13226</v>
      </c>
      <c r="R43" s="8">
        <v>12177</v>
      </c>
      <c r="S43" s="8">
        <v>8404</v>
      </c>
      <c r="T43" s="7">
        <v>4770</v>
      </c>
      <c r="U43" s="7">
        <v>2110</v>
      </c>
      <c r="V43" s="7">
        <v>733</v>
      </c>
      <c r="W43" s="8">
        <v>128</v>
      </c>
      <c r="X43" s="8">
        <v>11</v>
      </c>
      <c r="Y43" s="26">
        <f t="shared" si="0"/>
        <v>38.176512921907964</v>
      </c>
    </row>
    <row r="44" spans="1:25" s="5" customFormat="1" ht="10.5">
      <c r="A44" s="117" t="s">
        <v>71</v>
      </c>
      <c r="B44" s="49" t="s">
        <v>57</v>
      </c>
      <c r="C44" s="3">
        <v>1105674</v>
      </c>
      <c r="D44" s="3">
        <v>56097</v>
      </c>
      <c r="E44" s="3">
        <v>66880</v>
      </c>
      <c r="F44" s="3">
        <v>72292</v>
      </c>
      <c r="G44" s="4">
        <v>77167</v>
      </c>
      <c r="H44" s="4">
        <v>93874</v>
      </c>
      <c r="I44" s="4">
        <v>94573</v>
      </c>
      <c r="J44" s="4">
        <v>80692</v>
      </c>
      <c r="K44" s="4">
        <v>88142</v>
      </c>
      <c r="L44" s="3">
        <v>95493</v>
      </c>
      <c r="M44" s="3">
        <v>87557</v>
      </c>
      <c r="N44" s="3">
        <v>73062</v>
      </c>
      <c r="O44" s="4">
        <v>45789</v>
      </c>
      <c r="P44" s="4">
        <v>43336</v>
      </c>
      <c r="Q44" s="4">
        <v>41775</v>
      </c>
      <c r="R44" s="4">
        <v>38187</v>
      </c>
      <c r="S44" s="4">
        <v>27579</v>
      </c>
      <c r="T44" s="3">
        <v>14828</v>
      </c>
      <c r="U44" s="3">
        <v>5847</v>
      </c>
      <c r="V44" s="3">
        <v>2139</v>
      </c>
      <c r="W44" s="4">
        <v>327</v>
      </c>
      <c r="X44" s="4">
        <v>38</v>
      </c>
      <c r="Y44" s="26">
        <f t="shared" si="0"/>
        <v>36.74275057566697</v>
      </c>
    </row>
    <row r="45" spans="1:25" s="9" customFormat="1" ht="10.5">
      <c r="A45" s="118"/>
      <c r="B45" s="50" t="s">
        <v>58</v>
      </c>
      <c r="C45" s="6">
        <v>569680</v>
      </c>
      <c r="D45" s="7">
        <v>29214</v>
      </c>
      <c r="E45" s="7">
        <v>34923</v>
      </c>
      <c r="F45" s="7">
        <v>37433</v>
      </c>
      <c r="G45" s="8">
        <v>39948</v>
      </c>
      <c r="H45" s="8">
        <v>48209</v>
      </c>
      <c r="I45" s="8">
        <v>48936</v>
      </c>
      <c r="J45" s="8">
        <v>41867</v>
      </c>
      <c r="K45" s="8">
        <v>46189</v>
      </c>
      <c r="L45" s="7">
        <v>50671</v>
      </c>
      <c r="M45" s="7">
        <v>46448</v>
      </c>
      <c r="N45" s="7">
        <v>38377</v>
      </c>
      <c r="O45" s="8">
        <v>23323</v>
      </c>
      <c r="P45" s="8">
        <v>21400</v>
      </c>
      <c r="Q45" s="8">
        <v>20171</v>
      </c>
      <c r="R45" s="8">
        <v>18605</v>
      </c>
      <c r="S45" s="8">
        <v>13945</v>
      </c>
      <c r="T45" s="7">
        <v>6711</v>
      </c>
      <c r="U45" s="7">
        <v>2413</v>
      </c>
      <c r="V45" s="7">
        <v>773</v>
      </c>
      <c r="W45" s="8">
        <v>108</v>
      </c>
      <c r="X45" s="8">
        <v>16</v>
      </c>
      <c r="Y45" s="26">
        <f t="shared" si="0"/>
        <v>36.367694144080886</v>
      </c>
    </row>
    <row r="46" spans="1:25" s="9" customFormat="1" ht="10.5">
      <c r="A46" s="118"/>
      <c r="B46" s="50" t="s">
        <v>59</v>
      </c>
      <c r="C46" s="6">
        <v>535994</v>
      </c>
      <c r="D46" s="7">
        <v>26883</v>
      </c>
      <c r="E46" s="7">
        <v>31957</v>
      </c>
      <c r="F46" s="7">
        <v>34859</v>
      </c>
      <c r="G46" s="8">
        <v>37219</v>
      </c>
      <c r="H46" s="8">
        <v>45665</v>
      </c>
      <c r="I46" s="8">
        <v>45637</v>
      </c>
      <c r="J46" s="8">
        <v>38825</v>
      </c>
      <c r="K46" s="8">
        <v>41953</v>
      </c>
      <c r="L46" s="7">
        <v>44822</v>
      </c>
      <c r="M46" s="7">
        <v>41109</v>
      </c>
      <c r="N46" s="7">
        <v>34685</v>
      </c>
      <c r="O46" s="8">
        <v>22466</v>
      </c>
      <c r="P46" s="8">
        <v>21936</v>
      </c>
      <c r="Q46" s="8">
        <v>21604</v>
      </c>
      <c r="R46" s="8">
        <v>19582</v>
      </c>
      <c r="S46" s="8">
        <v>13634</v>
      </c>
      <c r="T46" s="7">
        <v>8117</v>
      </c>
      <c r="U46" s="7">
        <v>3434</v>
      </c>
      <c r="V46" s="7">
        <v>1366</v>
      </c>
      <c r="W46" s="8">
        <v>219</v>
      </c>
      <c r="X46" s="8">
        <v>22</v>
      </c>
      <c r="Y46" s="26">
        <f t="shared" si="0"/>
        <v>37.14137844826621</v>
      </c>
    </row>
    <row r="47" spans="1:25" s="5" customFormat="1" ht="10.5">
      <c r="A47" s="115" t="s">
        <v>72</v>
      </c>
      <c r="B47" s="49" t="s">
        <v>57</v>
      </c>
      <c r="C47" s="3">
        <v>1238925</v>
      </c>
      <c r="D47" s="3">
        <v>66039</v>
      </c>
      <c r="E47" s="3">
        <v>76939</v>
      </c>
      <c r="F47" s="3">
        <v>81994</v>
      </c>
      <c r="G47" s="4">
        <v>84531</v>
      </c>
      <c r="H47" s="4">
        <v>106934</v>
      </c>
      <c r="I47" s="4">
        <v>116054</v>
      </c>
      <c r="J47" s="4">
        <v>102392</v>
      </c>
      <c r="K47" s="4">
        <v>101154</v>
      </c>
      <c r="L47" s="3">
        <v>103879</v>
      </c>
      <c r="M47" s="3">
        <v>97932</v>
      </c>
      <c r="N47" s="3">
        <v>87221</v>
      </c>
      <c r="O47" s="4">
        <v>54019</v>
      </c>
      <c r="P47" s="4">
        <v>46370</v>
      </c>
      <c r="Q47" s="4">
        <v>38007</v>
      </c>
      <c r="R47" s="4">
        <v>31679</v>
      </c>
      <c r="S47" s="4">
        <v>24370</v>
      </c>
      <c r="T47" s="3">
        <v>12905</v>
      </c>
      <c r="U47" s="3">
        <v>4776</v>
      </c>
      <c r="V47" s="3">
        <v>1460</v>
      </c>
      <c r="W47" s="4">
        <v>231</v>
      </c>
      <c r="X47" s="4">
        <v>39</v>
      </c>
      <c r="Y47" s="26">
        <f t="shared" si="0"/>
        <v>35.52260790604758</v>
      </c>
    </row>
    <row r="48" spans="1:25" s="9" customFormat="1" ht="10.5">
      <c r="A48" s="116"/>
      <c r="B48" s="50" t="s">
        <v>58</v>
      </c>
      <c r="C48" s="6">
        <v>641236</v>
      </c>
      <c r="D48" s="7">
        <v>34439</v>
      </c>
      <c r="E48" s="7">
        <v>39983</v>
      </c>
      <c r="F48" s="7">
        <v>42961</v>
      </c>
      <c r="G48" s="8">
        <v>43606</v>
      </c>
      <c r="H48" s="8">
        <v>54958</v>
      </c>
      <c r="I48" s="8">
        <v>60516</v>
      </c>
      <c r="J48" s="8">
        <v>54017</v>
      </c>
      <c r="K48" s="8">
        <v>54278</v>
      </c>
      <c r="L48" s="7">
        <v>54626</v>
      </c>
      <c r="M48" s="7">
        <v>49549</v>
      </c>
      <c r="N48" s="7">
        <v>43506</v>
      </c>
      <c r="O48" s="8">
        <v>26799</v>
      </c>
      <c r="P48" s="8">
        <v>22970</v>
      </c>
      <c r="Q48" s="8">
        <v>18331</v>
      </c>
      <c r="R48" s="8">
        <v>16811</v>
      </c>
      <c r="S48" s="8">
        <v>14064</v>
      </c>
      <c r="T48" s="7">
        <v>6766</v>
      </c>
      <c r="U48" s="7">
        <v>2262</v>
      </c>
      <c r="V48" s="7">
        <v>661</v>
      </c>
      <c r="W48" s="8">
        <v>107</v>
      </c>
      <c r="X48" s="8">
        <v>26</v>
      </c>
      <c r="Y48" s="26">
        <f t="shared" si="0"/>
        <v>35.3849409577753</v>
      </c>
    </row>
    <row r="49" spans="1:25" s="9" customFormat="1" ht="10.5">
      <c r="A49" s="116"/>
      <c r="B49" s="50" t="s">
        <v>59</v>
      </c>
      <c r="C49" s="6">
        <v>597689</v>
      </c>
      <c r="D49" s="7">
        <v>31600</v>
      </c>
      <c r="E49" s="7">
        <v>36956</v>
      </c>
      <c r="F49" s="7">
        <v>39033</v>
      </c>
      <c r="G49" s="8">
        <v>40925</v>
      </c>
      <c r="H49" s="8">
        <v>51976</v>
      </c>
      <c r="I49" s="8">
        <v>55538</v>
      </c>
      <c r="J49" s="8">
        <v>48375</v>
      </c>
      <c r="K49" s="8">
        <v>46876</v>
      </c>
      <c r="L49" s="7">
        <v>49253</v>
      </c>
      <c r="M49" s="7">
        <v>48383</v>
      </c>
      <c r="N49" s="7">
        <v>43715</v>
      </c>
      <c r="O49" s="8">
        <v>27220</v>
      </c>
      <c r="P49" s="8">
        <v>23400</v>
      </c>
      <c r="Q49" s="8">
        <v>19676</v>
      </c>
      <c r="R49" s="8">
        <v>14868</v>
      </c>
      <c r="S49" s="8">
        <v>10306</v>
      </c>
      <c r="T49" s="7">
        <v>6139</v>
      </c>
      <c r="U49" s="7">
        <v>2514</v>
      </c>
      <c r="V49" s="7">
        <v>799</v>
      </c>
      <c r="W49" s="8">
        <v>124</v>
      </c>
      <c r="X49" s="8">
        <v>13</v>
      </c>
      <c r="Y49" s="26">
        <f t="shared" si="0"/>
        <v>35.670305125240716</v>
      </c>
    </row>
    <row r="50" spans="1:25" s="5" customFormat="1" ht="10.5">
      <c r="A50" s="115" t="s">
        <v>73</v>
      </c>
      <c r="B50" s="49" t="s">
        <v>57</v>
      </c>
      <c r="C50" s="3">
        <v>900199</v>
      </c>
      <c r="D50" s="3">
        <v>47821</v>
      </c>
      <c r="E50" s="3">
        <v>57445</v>
      </c>
      <c r="F50" s="3">
        <v>60791</v>
      </c>
      <c r="G50" s="4">
        <v>61036</v>
      </c>
      <c r="H50" s="4">
        <v>75998</v>
      </c>
      <c r="I50" s="4">
        <v>78363</v>
      </c>
      <c r="J50" s="4">
        <v>67521</v>
      </c>
      <c r="K50" s="4">
        <v>71190</v>
      </c>
      <c r="L50" s="3">
        <v>73520</v>
      </c>
      <c r="M50" s="3">
        <v>68415</v>
      </c>
      <c r="N50" s="3">
        <v>60799</v>
      </c>
      <c r="O50" s="4">
        <v>39790</v>
      </c>
      <c r="P50" s="4">
        <v>37310</v>
      </c>
      <c r="Q50" s="4">
        <v>34073</v>
      </c>
      <c r="R50" s="4">
        <v>28403</v>
      </c>
      <c r="S50" s="4">
        <v>20707</v>
      </c>
      <c r="T50" s="3">
        <v>11138</v>
      </c>
      <c r="U50" s="3">
        <v>4321</v>
      </c>
      <c r="V50" s="3">
        <v>1326</v>
      </c>
      <c r="W50" s="4">
        <v>201</v>
      </c>
      <c r="X50" s="4">
        <v>31</v>
      </c>
      <c r="Y50" s="26">
        <f t="shared" si="0"/>
        <v>36.32509922805957</v>
      </c>
    </row>
    <row r="51" spans="1:25" s="9" customFormat="1" ht="10.5">
      <c r="A51" s="116"/>
      <c r="B51" s="50" t="s">
        <v>58</v>
      </c>
      <c r="C51" s="6">
        <v>467815</v>
      </c>
      <c r="D51" s="7">
        <v>24875</v>
      </c>
      <c r="E51" s="7">
        <v>30020</v>
      </c>
      <c r="F51" s="7">
        <v>31524</v>
      </c>
      <c r="G51" s="8">
        <v>31356</v>
      </c>
      <c r="H51" s="8">
        <v>38933</v>
      </c>
      <c r="I51" s="8">
        <v>41011</v>
      </c>
      <c r="J51" s="8">
        <v>35867</v>
      </c>
      <c r="K51" s="8">
        <v>38591</v>
      </c>
      <c r="L51" s="7">
        <v>39410</v>
      </c>
      <c r="M51" s="7">
        <v>35605</v>
      </c>
      <c r="N51" s="7">
        <v>31521</v>
      </c>
      <c r="O51" s="8">
        <v>20197</v>
      </c>
      <c r="P51" s="8">
        <v>18824</v>
      </c>
      <c r="Q51" s="8">
        <v>17014</v>
      </c>
      <c r="R51" s="8">
        <v>14177</v>
      </c>
      <c r="S51" s="8">
        <v>10820</v>
      </c>
      <c r="T51" s="7">
        <v>5357</v>
      </c>
      <c r="U51" s="7">
        <v>1970</v>
      </c>
      <c r="V51" s="7">
        <v>624</v>
      </c>
      <c r="W51" s="8">
        <v>100</v>
      </c>
      <c r="X51" s="8">
        <v>19</v>
      </c>
      <c r="Y51" s="26">
        <f t="shared" si="0"/>
        <v>36.13432019067366</v>
      </c>
    </row>
    <row r="52" spans="1:25" s="9" customFormat="1" ht="10.5">
      <c r="A52" s="116"/>
      <c r="B52" s="50" t="s">
        <v>59</v>
      </c>
      <c r="C52" s="6">
        <v>432384</v>
      </c>
      <c r="D52" s="7">
        <v>22946</v>
      </c>
      <c r="E52" s="7">
        <v>27425</v>
      </c>
      <c r="F52" s="7">
        <v>29267</v>
      </c>
      <c r="G52" s="8">
        <v>29680</v>
      </c>
      <c r="H52" s="8">
        <v>37065</v>
      </c>
      <c r="I52" s="8">
        <v>37352</v>
      </c>
      <c r="J52" s="8">
        <v>31654</v>
      </c>
      <c r="K52" s="8">
        <v>32599</v>
      </c>
      <c r="L52" s="7">
        <v>34110</v>
      </c>
      <c r="M52" s="7">
        <v>32810</v>
      </c>
      <c r="N52" s="7">
        <v>29278</v>
      </c>
      <c r="O52" s="8">
        <v>19593</v>
      </c>
      <c r="P52" s="8">
        <v>18486</v>
      </c>
      <c r="Q52" s="8">
        <v>17059</v>
      </c>
      <c r="R52" s="8">
        <v>14226</v>
      </c>
      <c r="S52" s="8">
        <v>9887</v>
      </c>
      <c r="T52" s="7">
        <v>5781</v>
      </c>
      <c r="U52" s="7">
        <v>2351</v>
      </c>
      <c r="V52" s="7">
        <v>702</v>
      </c>
      <c r="W52" s="8">
        <v>101</v>
      </c>
      <c r="X52" s="8">
        <v>12</v>
      </c>
      <c r="Y52" s="26">
        <f t="shared" si="0"/>
        <v>36.531511341770276</v>
      </c>
    </row>
    <row r="53" spans="1:25" s="5" customFormat="1" ht="10.5">
      <c r="A53" s="117" t="s">
        <v>74</v>
      </c>
      <c r="B53" s="49" t="s">
        <v>57</v>
      </c>
      <c r="C53" s="3">
        <v>240373</v>
      </c>
      <c r="D53" s="3">
        <v>13569</v>
      </c>
      <c r="E53" s="3">
        <v>15307</v>
      </c>
      <c r="F53" s="3">
        <v>15808</v>
      </c>
      <c r="G53" s="4">
        <v>15682</v>
      </c>
      <c r="H53" s="4">
        <v>20138</v>
      </c>
      <c r="I53" s="4">
        <v>20237</v>
      </c>
      <c r="J53" s="4">
        <v>18937</v>
      </c>
      <c r="K53" s="4">
        <v>19243</v>
      </c>
      <c r="L53" s="3">
        <v>19327</v>
      </c>
      <c r="M53" s="3">
        <v>17781</v>
      </c>
      <c r="N53" s="3">
        <v>15090</v>
      </c>
      <c r="O53" s="4">
        <v>10558</v>
      </c>
      <c r="P53" s="4">
        <v>9838</v>
      </c>
      <c r="Q53" s="4">
        <v>8858</v>
      </c>
      <c r="R53" s="4">
        <v>7639</v>
      </c>
      <c r="S53" s="4">
        <v>6704</v>
      </c>
      <c r="T53" s="3">
        <v>3679</v>
      </c>
      <c r="U53" s="3">
        <v>1415</v>
      </c>
      <c r="V53" s="3">
        <v>474</v>
      </c>
      <c r="W53" s="4">
        <v>70</v>
      </c>
      <c r="X53" s="4">
        <v>19</v>
      </c>
      <c r="Y53" s="26">
        <f t="shared" si="0"/>
        <v>36.60513868030103</v>
      </c>
    </row>
    <row r="54" spans="1:25" s="9" customFormat="1" ht="10.5">
      <c r="A54" s="118"/>
      <c r="B54" s="50" t="s">
        <v>58</v>
      </c>
      <c r="C54" s="6">
        <v>127820</v>
      </c>
      <c r="D54" s="7">
        <v>7046</v>
      </c>
      <c r="E54" s="7">
        <v>7919</v>
      </c>
      <c r="F54" s="7">
        <v>8293</v>
      </c>
      <c r="G54" s="8">
        <v>8274</v>
      </c>
      <c r="H54" s="8">
        <v>10441</v>
      </c>
      <c r="I54" s="8">
        <v>10815</v>
      </c>
      <c r="J54" s="8">
        <v>10518</v>
      </c>
      <c r="K54" s="8">
        <v>11120</v>
      </c>
      <c r="L54" s="7">
        <v>10918</v>
      </c>
      <c r="M54" s="7">
        <v>9565</v>
      </c>
      <c r="N54" s="7">
        <v>7641</v>
      </c>
      <c r="O54" s="8">
        <v>5176</v>
      </c>
      <c r="P54" s="8">
        <v>4858</v>
      </c>
      <c r="Q54" s="8">
        <v>4228</v>
      </c>
      <c r="R54" s="8">
        <v>3830</v>
      </c>
      <c r="S54" s="8">
        <v>3908</v>
      </c>
      <c r="T54" s="7">
        <v>2135</v>
      </c>
      <c r="U54" s="7">
        <v>824</v>
      </c>
      <c r="V54" s="7">
        <v>269</v>
      </c>
      <c r="W54" s="8">
        <v>32</v>
      </c>
      <c r="X54" s="8">
        <v>10</v>
      </c>
      <c r="Y54" s="26">
        <f t="shared" si="0"/>
        <v>36.618604287278984</v>
      </c>
    </row>
    <row r="55" spans="1:25" s="9" customFormat="1" ht="10.5">
      <c r="A55" s="118"/>
      <c r="B55" s="50" t="s">
        <v>59</v>
      </c>
      <c r="C55" s="6">
        <v>112553</v>
      </c>
      <c r="D55" s="7">
        <v>6523</v>
      </c>
      <c r="E55" s="7">
        <v>7388</v>
      </c>
      <c r="F55" s="7">
        <v>7515</v>
      </c>
      <c r="G55" s="8">
        <v>7408</v>
      </c>
      <c r="H55" s="8">
        <v>9697</v>
      </c>
      <c r="I55" s="8">
        <v>9422</v>
      </c>
      <c r="J55" s="8">
        <v>8419</v>
      </c>
      <c r="K55" s="8">
        <v>8123</v>
      </c>
      <c r="L55" s="7">
        <v>8409</v>
      </c>
      <c r="M55" s="7">
        <v>8216</v>
      </c>
      <c r="N55" s="7">
        <v>7449</v>
      </c>
      <c r="O55" s="8">
        <v>5382</v>
      </c>
      <c r="P55" s="8">
        <v>4980</v>
      </c>
      <c r="Q55" s="8">
        <v>4630</v>
      </c>
      <c r="R55" s="8">
        <v>3809</v>
      </c>
      <c r="S55" s="8">
        <v>2796</v>
      </c>
      <c r="T55" s="7">
        <v>1544</v>
      </c>
      <c r="U55" s="7">
        <v>591</v>
      </c>
      <c r="V55" s="7">
        <v>205</v>
      </c>
      <c r="W55" s="8">
        <v>38</v>
      </c>
      <c r="X55" s="8">
        <v>9</v>
      </c>
      <c r="Y55" s="26">
        <f t="shared" si="0"/>
        <v>36.58984656117563</v>
      </c>
    </row>
    <row r="56" spans="1:25" s="5" customFormat="1" ht="10.5">
      <c r="A56" s="115" t="s">
        <v>75</v>
      </c>
      <c r="B56" s="49" t="s">
        <v>57</v>
      </c>
      <c r="C56" s="3">
        <v>349149</v>
      </c>
      <c r="D56" s="3">
        <v>18446</v>
      </c>
      <c r="E56" s="3">
        <v>22844</v>
      </c>
      <c r="F56" s="3">
        <v>24423</v>
      </c>
      <c r="G56" s="4">
        <v>23276</v>
      </c>
      <c r="H56" s="4">
        <v>29568</v>
      </c>
      <c r="I56" s="4">
        <v>29550</v>
      </c>
      <c r="J56" s="4">
        <v>26812</v>
      </c>
      <c r="K56" s="4">
        <v>27018</v>
      </c>
      <c r="L56" s="3">
        <v>27831</v>
      </c>
      <c r="M56" s="3">
        <v>27017</v>
      </c>
      <c r="N56" s="3">
        <v>23263</v>
      </c>
      <c r="O56" s="4">
        <v>15380</v>
      </c>
      <c r="P56" s="4">
        <v>13890</v>
      </c>
      <c r="Q56" s="4">
        <v>12005</v>
      </c>
      <c r="R56" s="4">
        <v>10523</v>
      </c>
      <c r="S56" s="4">
        <v>9187</v>
      </c>
      <c r="T56" s="3">
        <v>5073</v>
      </c>
      <c r="U56" s="3">
        <v>2075</v>
      </c>
      <c r="V56" s="3">
        <v>775</v>
      </c>
      <c r="W56" s="4">
        <v>149</v>
      </c>
      <c r="X56" s="4">
        <v>44</v>
      </c>
      <c r="Y56" s="26">
        <f t="shared" si="0"/>
        <v>36.39855620379838</v>
      </c>
    </row>
    <row r="57" spans="1:25" s="9" customFormat="1" ht="10.5">
      <c r="A57" s="116"/>
      <c r="B57" s="50" t="s">
        <v>58</v>
      </c>
      <c r="C57" s="6">
        <v>183149</v>
      </c>
      <c r="D57" s="7">
        <v>9609</v>
      </c>
      <c r="E57" s="7">
        <v>11773</v>
      </c>
      <c r="F57" s="7">
        <v>12601</v>
      </c>
      <c r="G57" s="8">
        <v>12004</v>
      </c>
      <c r="H57" s="8">
        <v>15478</v>
      </c>
      <c r="I57" s="8">
        <v>15508</v>
      </c>
      <c r="J57" s="8">
        <v>14308</v>
      </c>
      <c r="K57" s="8">
        <v>14864</v>
      </c>
      <c r="L57" s="7">
        <v>14855</v>
      </c>
      <c r="M57" s="7">
        <v>14029</v>
      </c>
      <c r="N57" s="7">
        <v>12042</v>
      </c>
      <c r="O57" s="8">
        <v>7578</v>
      </c>
      <c r="P57" s="8">
        <v>6750</v>
      </c>
      <c r="Q57" s="8">
        <v>5719</v>
      </c>
      <c r="R57" s="8">
        <v>5587</v>
      </c>
      <c r="S57" s="8">
        <v>5642</v>
      </c>
      <c r="T57" s="7">
        <v>3022</v>
      </c>
      <c r="U57" s="7">
        <v>1233</v>
      </c>
      <c r="V57" s="7">
        <v>436</v>
      </c>
      <c r="W57" s="8">
        <v>81</v>
      </c>
      <c r="X57" s="8">
        <v>30</v>
      </c>
      <c r="Y57" s="26">
        <f t="shared" si="0"/>
        <v>36.59005782177353</v>
      </c>
    </row>
    <row r="58" spans="1:25" s="9" customFormat="1" ht="10.5">
      <c r="A58" s="116"/>
      <c r="B58" s="50" t="s">
        <v>59</v>
      </c>
      <c r="C58" s="6">
        <v>166000</v>
      </c>
      <c r="D58" s="7">
        <v>8837</v>
      </c>
      <c r="E58" s="7">
        <v>11071</v>
      </c>
      <c r="F58" s="7">
        <v>11822</v>
      </c>
      <c r="G58" s="8">
        <v>11272</v>
      </c>
      <c r="H58" s="8">
        <v>14090</v>
      </c>
      <c r="I58" s="8">
        <v>14042</v>
      </c>
      <c r="J58" s="8">
        <v>12504</v>
      </c>
      <c r="K58" s="8">
        <v>12154</v>
      </c>
      <c r="L58" s="7">
        <v>12976</v>
      </c>
      <c r="M58" s="7">
        <v>12988</v>
      </c>
      <c r="N58" s="7">
        <v>11221</v>
      </c>
      <c r="O58" s="8">
        <v>7802</v>
      </c>
      <c r="P58" s="8">
        <v>7140</v>
      </c>
      <c r="Q58" s="8">
        <v>6286</v>
      </c>
      <c r="R58" s="8">
        <v>4936</v>
      </c>
      <c r="S58" s="8">
        <v>3545</v>
      </c>
      <c r="T58" s="7">
        <v>2051</v>
      </c>
      <c r="U58" s="7">
        <v>842</v>
      </c>
      <c r="V58" s="7">
        <v>339</v>
      </c>
      <c r="W58" s="8">
        <v>68</v>
      </c>
      <c r="X58" s="8">
        <v>14</v>
      </c>
      <c r="Y58" s="26">
        <f t="shared" si="0"/>
        <v>36.18727108433735</v>
      </c>
    </row>
    <row r="59" spans="1:25" s="5" customFormat="1" ht="10.5">
      <c r="A59" s="115" t="s">
        <v>76</v>
      </c>
      <c r="B59" s="49" t="s">
        <v>57</v>
      </c>
      <c r="C59" s="3">
        <v>91808</v>
      </c>
      <c r="D59" s="3">
        <v>5152</v>
      </c>
      <c r="E59" s="3">
        <v>5206</v>
      </c>
      <c r="F59" s="3">
        <v>5521</v>
      </c>
      <c r="G59" s="4">
        <v>5854</v>
      </c>
      <c r="H59" s="4">
        <v>7512</v>
      </c>
      <c r="I59" s="4">
        <v>7937</v>
      </c>
      <c r="J59" s="4">
        <v>7215</v>
      </c>
      <c r="K59" s="4">
        <v>7042</v>
      </c>
      <c r="L59" s="3">
        <v>6985</v>
      </c>
      <c r="M59" s="3">
        <v>6504</v>
      </c>
      <c r="N59" s="3">
        <v>5736</v>
      </c>
      <c r="O59" s="4">
        <v>3976</v>
      </c>
      <c r="P59" s="4">
        <v>3600</v>
      </c>
      <c r="Q59" s="4">
        <v>3903</v>
      </c>
      <c r="R59" s="4">
        <v>3963</v>
      </c>
      <c r="S59" s="4">
        <v>2989</v>
      </c>
      <c r="T59" s="3">
        <v>1735</v>
      </c>
      <c r="U59" s="3">
        <v>678</v>
      </c>
      <c r="V59" s="3">
        <v>245</v>
      </c>
      <c r="W59" s="4">
        <v>47</v>
      </c>
      <c r="X59" s="4">
        <v>8</v>
      </c>
      <c r="Y59" s="26">
        <f t="shared" si="0"/>
        <v>37.935081910073194</v>
      </c>
    </row>
    <row r="60" spans="1:25" s="9" customFormat="1" ht="10.5">
      <c r="A60" s="116"/>
      <c r="B60" s="50" t="s">
        <v>58</v>
      </c>
      <c r="C60" s="6">
        <v>47622</v>
      </c>
      <c r="D60" s="7">
        <v>2708</v>
      </c>
      <c r="E60" s="7">
        <v>2714</v>
      </c>
      <c r="F60" s="7">
        <v>2876</v>
      </c>
      <c r="G60" s="8">
        <v>2978</v>
      </c>
      <c r="H60" s="8">
        <v>3870</v>
      </c>
      <c r="I60" s="8">
        <v>4075</v>
      </c>
      <c r="J60" s="8">
        <v>3880</v>
      </c>
      <c r="K60" s="8">
        <v>3913</v>
      </c>
      <c r="L60" s="7">
        <v>3842</v>
      </c>
      <c r="M60" s="7">
        <v>3560</v>
      </c>
      <c r="N60" s="7">
        <v>2899</v>
      </c>
      <c r="O60" s="8">
        <v>1933</v>
      </c>
      <c r="P60" s="8">
        <v>1792</v>
      </c>
      <c r="Q60" s="8">
        <v>1948</v>
      </c>
      <c r="R60" s="8">
        <v>1975</v>
      </c>
      <c r="S60" s="8">
        <v>1497</v>
      </c>
      <c r="T60" s="7">
        <v>786</v>
      </c>
      <c r="U60" s="7">
        <v>272</v>
      </c>
      <c r="V60" s="7">
        <v>85</v>
      </c>
      <c r="W60" s="8">
        <v>17</v>
      </c>
      <c r="X60" s="8">
        <v>2</v>
      </c>
      <c r="Y60" s="26">
        <f t="shared" si="0"/>
        <v>37.46085842677754</v>
      </c>
    </row>
    <row r="61" spans="1:25" s="9" customFormat="1" ht="10.5">
      <c r="A61" s="116"/>
      <c r="B61" s="50" t="s">
        <v>59</v>
      </c>
      <c r="C61" s="6">
        <v>44186</v>
      </c>
      <c r="D61" s="7">
        <v>2444</v>
      </c>
      <c r="E61" s="7">
        <v>2492</v>
      </c>
      <c r="F61" s="7">
        <v>2645</v>
      </c>
      <c r="G61" s="8">
        <v>2876</v>
      </c>
      <c r="H61" s="8">
        <v>3642</v>
      </c>
      <c r="I61" s="8">
        <v>3862</v>
      </c>
      <c r="J61" s="8">
        <v>3335</v>
      </c>
      <c r="K61" s="8">
        <v>3129</v>
      </c>
      <c r="L61" s="7">
        <v>3143</v>
      </c>
      <c r="M61" s="7">
        <v>2944</v>
      </c>
      <c r="N61" s="7">
        <v>2837</v>
      </c>
      <c r="O61" s="8">
        <v>2043</v>
      </c>
      <c r="P61" s="8">
        <v>1808</v>
      </c>
      <c r="Q61" s="8">
        <v>1955</v>
      </c>
      <c r="R61" s="8">
        <v>1988</v>
      </c>
      <c r="S61" s="8">
        <v>1492</v>
      </c>
      <c r="T61" s="7">
        <v>949</v>
      </c>
      <c r="U61" s="7">
        <v>406</v>
      </c>
      <c r="V61" s="7">
        <v>160</v>
      </c>
      <c r="W61" s="8">
        <v>30</v>
      </c>
      <c r="X61" s="8">
        <v>6</v>
      </c>
      <c r="Y61" s="26">
        <f t="shared" si="0"/>
        <v>38.446182048612684</v>
      </c>
    </row>
    <row r="62" spans="1:25" s="5" customFormat="1" ht="10.5">
      <c r="A62" s="115" t="s">
        <v>77</v>
      </c>
      <c r="B62" s="49" t="s">
        <v>57</v>
      </c>
      <c r="C62" s="3">
        <v>392337</v>
      </c>
      <c r="D62" s="3">
        <v>18877</v>
      </c>
      <c r="E62" s="3">
        <v>25414</v>
      </c>
      <c r="F62" s="3">
        <v>28671</v>
      </c>
      <c r="G62" s="4">
        <v>26646</v>
      </c>
      <c r="H62" s="4">
        <v>31282</v>
      </c>
      <c r="I62" s="4">
        <v>32748</v>
      </c>
      <c r="J62" s="4">
        <v>31789</v>
      </c>
      <c r="K62" s="4">
        <v>33843</v>
      </c>
      <c r="L62" s="3">
        <v>34972</v>
      </c>
      <c r="M62" s="3">
        <v>32640</v>
      </c>
      <c r="N62" s="3">
        <v>27590</v>
      </c>
      <c r="O62" s="4">
        <v>15710</v>
      </c>
      <c r="P62" s="4">
        <v>14050</v>
      </c>
      <c r="Q62" s="4">
        <v>12260</v>
      </c>
      <c r="R62" s="4">
        <v>10111</v>
      </c>
      <c r="S62" s="4">
        <v>8337</v>
      </c>
      <c r="T62" s="3">
        <v>4738</v>
      </c>
      <c r="U62" s="3">
        <v>1852</v>
      </c>
      <c r="V62" s="3">
        <v>628</v>
      </c>
      <c r="W62" s="4">
        <v>139</v>
      </c>
      <c r="X62" s="4">
        <v>40</v>
      </c>
      <c r="Y62" s="26">
        <f t="shared" si="0"/>
        <v>35.865104489252865</v>
      </c>
    </row>
    <row r="63" spans="1:25" s="9" customFormat="1" ht="10.5">
      <c r="A63" s="116"/>
      <c r="B63" s="50" t="s">
        <v>58</v>
      </c>
      <c r="C63" s="6">
        <v>199972</v>
      </c>
      <c r="D63" s="7">
        <v>9921</v>
      </c>
      <c r="E63" s="7">
        <v>13231</v>
      </c>
      <c r="F63" s="7">
        <v>14861</v>
      </c>
      <c r="G63" s="8">
        <v>13806</v>
      </c>
      <c r="H63" s="8">
        <v>16218</v>
      </c>
      <c r="I63" s="8">
        <v>16703</v>
      </c>
      <c r="J63" s="8">
        <v>16282</v>
      </c>
      <c r="K63" s="8">
        <v>17285</v>
      </c>
      <c r="L63" s="7">
        <v>17960</v>
      </c>
      <c r="M63" s="7">
        <v>16557</v>
      </c>
      <c r="N63" s="7">
        <v>13676</v>
      </c>
      <c r="O63" s="8">
        <v>7692</v>
      </c>
      <c r="P63" s="8">
        <v>6694</v>
      </c>
      <c r="Q63" s="8">
        <v>5561</v>
      </c>
      <c r="R63" s="8">
        <v>5102</v>
      </c>
      <c r="S63" s="8">
        <v>4526</v>
      </c>
      <c r="T63" s="7">
        <v>2611</v>
      </c>
      <c r="U63" s="7">
        <v>918</v>
      </c>
      <c r="V63" s="7">
        <v>290</v>
      </c>
      <c r="W63" s="8">
        <v>61</v>
      </c>
      <c r="X63" s="8">
        <v>17</v>
      </c>
      <c r="Y63" s="26">
        <f t="shared" si="0"/>
        <v>35.543418578601006</v>
      </c>
    </row>
    <row r="64" spans="1:25" s="9" customFormat="1" ht="10.5">
      <c r="A64" s="116"/>
      <c r="B64" s="50" t="s">
        <v>59</v>
      </c>
      <c r="C64" s="6">
        <v>192365</v>
      </c>
      <c r="D64" s="7">
        <v>8956</v>
      </c>
      <c r="E64" s="7">
        <v>12183</v>
      </c>
      <c r="F64" s="7">
        <v>13810</v>
      </c>
      <c r="G64" s="8">
        <v>12840</v>
      </c>
      <c r="H64" s="8">
        <v>15064</v>
      </c>
      <c r="I64" s="8">
        <v>16045</v>
      </c>
      <c r="J64" s="8">
        <v>15507</v>
      </c>
      <c r="K64" s="8">
        <v>16558</v>
      </c>
      <c r="L64" s="7">
        <v>17012</v>
      </c>
      <c r="M64" s="7">
        <v>16083</v>
      </c>
      <c r="N64" s="7">
        <v>13914</v>
      </c>
      <c r="O64" s="8">
        <v>8018</v>
      </c>
      <c r="P64" s="8">
        <v>7356</v>
      </c>
      <c r="Q64" s="8">
        <v>6699</v>
      </c>
      <c r="R64" s="8">
        <v>5009</v>
      </c>
      <c r="S64" s="8">
        <v>3811</v>
      </c>
      <c r="T64" s="7">
        <v>2127</v>
      </c>
      <c r="U64" s="7">
        <v>934</v>
      </c>
      <c r="V64" s="7">
        <v>338</v>
      </c>
      <c r="W64" s="8">
        <v>78</v>
      </c>
      <c r="X64" s="8">
        <v>23</v>
      </c>
      <c r="Y64" s="26">
        <f t="shared" si="0"/>
        <v>36.19951134561901</v>
      </c>
    </row>
    <row r="65" spans="1:25" s="5" customFormat="1" ht="10.5">
      <c r="A65" s="115" t="s">
        <v>78</v>
      </c>
      <c r="B65" s="49" t="s">
        <v>57</v>
      </c>
      <c r="C65" s="3">
        <v>386950</v>
      </c>
      <c r="D65" s="3">
        <v>25474</v>
      </c>
      <c r="E65" s="3">
        <v>29342</v>
      </c>
      <c r="F65" s="3">
        <v>29459</v>
      </c>
      <c r="G65" s="4">
        <v>26454</v>
      </c>
      <c r="H65" s="4">
        <v>30605</v>
      </c>
      <c r="I65" s="4">
        <v>31789</v>
      </c>
      <c r="J65" s="4">
        <v>33321</v>
      </c>
      <c r="K65" s="4">
        <v>34485</v>
      </c>
      <c r="L65" s="3">
        <v>32770</v>
      </c>
      <c r="M65" s="3">
        <v>28461</v>
      </c>
      <c r="N65" s="3">
        <v>23898</v>
      </c>
      <c r="O65" s="4">
        <v>14440</v>
      </c>
      <c r="P65" s="4">
        <v>12356</v>
      </c>
      <c r="Q65" s="4">
        <v>10080</v>
      </c>
      <c r="R65" s="4">
        <v>8690</v>
      </c>
      <c r="S65" s="4">
        <v>7954</v>
      </c>
      <c r="T65" s="3">
        <v>4777</v>
      </c>
      <c r="U65" s="3">
        <v>1806</v>
      </c>
      <c r="V65" s="3">
        <v>597</v>
      </c>
      <c r="W65" s="4">
        <v>130</v>
      </c>
      <c r="X65" s="4">
        <v>62</v>
      </c>
      <c r="Y65" s="26">
        <f t="shared" si="0"/>
        <v>34.13606667528104</v>
      </c>
    </row>
    <row r="66" spans="1:25" s="9" customFormat="1" ht="10.5">
      <c r="A66" s="116"/>
      <c r="B66" s="50" t="s">
        <v>58</v>
      </c>
      <c r="C66" s="6">
        <v>195542</v>
      </c>
      <c r="D66" s="7">
        <v>13391</v>
      </c>
      <c r="E66" s="7">
        <v>15275</v>
      </c>
      <c r="F66" s="7">
        <v>15310</v>
      </c>
      <c r="G66" s="8">
        <v>13730</v>
      </c>
      <c r="H66" s="8">
        <v>15713</v>
      </c>
      <c r="I66" s="8">
        <v>15692</v>
      </c>
      <c r="J66" s="8">
        <v>16334</v>
      </c>
      <c r="K66" s="8">
        <v>17295</v>
      </c>
      <c r="L66" s="7">
        <v>16542</v>
      </c>
      <c r="M66" s="7">
        <v>14175</v>
      </c>
      <c r="N66" s="7">
        <v>11865</v>
      </c>
      <c r="O66" s="8">
        <v>7043</v>
      </c>
      <c r="P66" s="8">
        <v>5682</v>
      </c>
      <c r="Q66" s="8">
        <v>4544</v>
      </c>
      <c r="R66" s="8">
        <v>4317</v>
      </c>
      <c r="S66" s="8">
        <v>4532</v>
      </c>
      <c r="T66" s="7">
        <v>2773</v>
      </c>
      <c r="U66" s="7">
        <v>925</v>
      </c>
      <c r="V66" s="7">
        <v>304</v>
      </c>
      <c r="W66" s="8">
        <v>64</v>
      </c>
      <c r="X66" s="8">
        <v>36</v>
      </c>
      <c r="Y66" s="26">
        <f t="shared" si="0"/>
        <v>33.86611571938509</v>
      </c>
    </row>
    <row r="67" spans="1:25" s="9" customFormat="1" ht="10.5">
      <c r="A67" s="116"/>
      <c r="B67" s="50" t="s">
        <v>59</v>
      </c>
      <c r="C67" s="6">
        <v>191408</v>
      </c>
      <c r="D67" s="7">
        <v>12083</v>
      </c>
      <c r="E67" s="7">
        <v>14067</v>
      </c>
      <c r="F67" s="7">
        <v>14149</v>
      </c>
      <c r="G67" s="8">
        <v>12724</v>
      </c>
      <c r="H67" s="8">
        <v>14892</v>
      </c>
      <c r="I67" s="8">
        <v>16097</v>
      </c>
      <c r="J67" s="8">
        <v>16987</v>
      </c>
      <c r="K67" s="8">
        <v>17190</v>
      </c>
      <c r="L67" s="7">
        <v>16228</v>
      </c>
      <c r="M67" s="7">
        <v>14286</v>
      </c>
      <c r="N67" s="7">
        <v>12033</v>
      </c>
      <c r="O67" s="8">
        <v>7397</v>
      </c>
      <c r="P67" s="8">
        <v>6674</v>
      </c>
      <c r="Q67" s="8">
        <v>5536</v>
      </c>
      <c r="R67" s="8">
        <v>4373</v>
      </c>
      <c r="S67" s="8">
        <v>3422</v>
      </c>
      <c r="T67" s="7">
        <v>2004</v>
      </c>
      <c r="U67" s="7">
        <v>881</v>
      </c>
      <c r="V67" s="7">
        <v>293</v>
      </c>
      <c r="W67" s="8">
        <v>66</v>
      </c>
      <c r="X67" s="8">
        <v>26</v>
      </c>
      <c r="Y67" s="26">
        <f t="shared" si="0"/>
        <v>34.41184798963471</v>
      </c>
    </row>
    <row r="68" spans="1:25" s="5" customFormat="1" ht="10.5">
      <c r="A68" s="117" t="s">
        <v>79</v>
      </c>
      <c r="B68" s="49" t="s">
        <v>57</v>
      </c>
      <c r="C68" s="3">
        <v>1021292</v>
      </c>
      <c r="D68" s="3">
        <v>58104</v>
      </c>
      <c r="E68" s="3">
        <v>81442</v>
      </c>
      <c r="F68" s="3">
        <v>83714</v>
      </c>
      <c r="G68" s="4">
        <v>73340</v>
      </c>
      <c r="H68" s="4">
        <v>80577</v>
      </c>
      <c r="I68" s="4">
        <v>80996</v>
      </c>
      <c r="J68" s="4">
        <v>86445</v>
      </c>
      <c r="K68" s="4">
        <v>96904</v>
      </c>
      <c r="L68" s="3">
        <v>93833</v>
      </c>
      <c r="M68" s="3">
        <v>80122</v>
      </c>
      <c r="N68" s="3">
        <v>65549</v>
      </c>
      <c r="O68" s="4">
        <v>37643</v>
      </c>
      <c r="P68" s="4">
        <v>29565</v>
      </c>
      <c r="Q68" s="4">
        <v>23548</v>
      </c>
      <c r="R68" s="4">
        <v>19252</v>
      </c>
      <c r="S68" s="4">
        <v>16301</v>
      </c>
      <c r="T68" s="3">
        <v>8965</v>
      </c>
      <c r="U68" s="3">
        <v>3520</v>
      </c>
      <c r="V68" s="3">
        <v>1178</v>
      </c>
      <c r="W68" s="4">
        <v>240</v>
      </c>
      <c r="X68" s="4">
        <v>54</v>
      </c>
      <c r="Y68" s="26">
        <f t="shared" si="0"/>
        <v>33.53704621205297</v>
      </c>
    </row>
    <row r="69" spans="1:25" s="9" customFormat="1" ht="10.5">
      <c r="A69" s="118"/>
      <c r="B69" s="50" t="s">
        <v>58</v>
      </c>
      <c r="C69" s="6">
        <v>502013</v>
      </c>
      <c r="D69" s="7">
        <v>30165</v>
      </c>
      <c r="E69" s="7">
        <v>42557</v>
      </c>
      <c r="F69" s="7">
        <v>43473</v>
      </c>
      <c r="G69" s="8">
        <v>37847</v>
      </c>
      <c r="H69" s="8">
        <v>40865</v>
      </c>
      <c r="I69" s="8">
        <v>39396</v>
      </c>
      <c r="J69" s="8">
        <v>39303</v>
      </c>
      <c r="K69" s="8">
        <v>44787</v>
      </c>
      <c r="L69" s="7">
        <v>44387</v>
      </c>
      <c r="M69" s="7">
        <v>38587</v>
      </c>
      <c r="N69" s="7">
        <v>31824</v>
      </c>
      <c r="O69" s="8">
        <v>18176</v>
      </c>
      <c r="P69" s="8">
        <v>13611</v>
      </c>
      <c r="Q69" s="8">
        <v>10668</v>
      </c>
      <c r="R69" s="8">
        <v>9754</v>
      </c>
      <c r="S69" s="8">
        <v>9375</v>
      </c>
      <c r="T69" s="7">
        <v>4893</v>
      </c>
      <c r="U69" s="7">
        <v>1701</v>
      </c>
      <c r="V69" s="7">
        <v>518</v>
      </c>
      <c r="W69" s="8">
        <v>101</v>
      </c>
      <c r="X69" s="8">
        <v>25</v>
      </c>
      <c r="Y69" s="26">
        <f t="shared" si="0"/>
        <v>33.09197172184784</v>
      </c>
    </row>
    <row r="70" spans="1:25" s="9" customFormat="1" ht="10.5">
      <c r="A70" s="118"/>
      <c r="B70" s="50" t="s">
        <v>59</v>
      </c>
      <c r="C70" s="6">
        <v>519279</v>
      </c>
      <c r="D70" s="7">
        <v>27939</v>
      </c>
      <c r="E70" s="7">
        <v>38885</v>
      </c>
      <c r="F70" s="7">
        <v>40241</v>
      </c>
      <c r="G70" s="8">
        <v>35493</v>
      </c>
      <c r="H70" s="8">
        <v>39712</v>
      </c>
      <c r="I70" s="8">
        <v>41600</v>
      </c>
      <c r="J70" s="8">
        <v>47142</v>
      </c>
      <c r="K70" s="8">
        <v>52117</v>
      </c>
      <c r="L70" s="7">
        <v>49446</v>
      </c>
      <c r="M70" s="7">
        <v>41535</v>
      </c>
      <c r="N70" s="7">
        <v>33725</v>
      </c>
      <c r="O70" s="8">
        <v>19467</v>
      </c>
      <c r="P70" s="8">
        <v>15954</v>
      </c>
      <c r="Q70" s="8">
        <v>12880</v>
      </c>
      <c r="R70" s="8">
        <v>9498</v>
      </c>
      <c r="S70" s="8">
        <v>6926</v>
      </c>
      <c r="T70" s="7">
        <v>4072</v>
      </c>
      <c r="U70" s="7">
        <v>1819</v>
      </c>
      <c r="V70" s="7">
        <v>660</v>
      </c>
      <c r="W70" s="8">
        <v>139</v>
      </c>
      <c r="X70" s="8">
        <v>29</v>
      </c>
      <c r="Y70" s="26">
        <f aca="true" t="shared" si="1" ref="Y70:Y91">SUM(D70*2.5+E70*7.5+F70*12.5+G70*17.5+H70*22.5+I70*27.5+J70*32.5+K70*37.5+L70*42.5+M70*47.5+N70*52.5+O70*57.5+P70*62.5+Q70*67.5+R70*72.5+S70*77.5+T70*82.5+U70*87.5+V70*92.5+W70*97.5+X70*103)/C70</f>
        <v>33.967321998386225</v>
      </c>
    </row>
    <row r="71" spans="1:25" s="5" customFormat="1" ht="10.5">
      <c r="A71" s="115" t="s">
        <v>80</v>
      </c>
      <c r="B71" s="49" t="s">
        <v>57</v>
      </c>
      <c r="C71" s="3">
        <v>270341</v>
      </c>
      <c r="D71" s="3">
        <v>14002</v>
      </c>
      <c r="E71" s="3">
        <v>20503</v>
      </c>
      <c r="F71" s="3">
        <v>21515</v>
      </c>
      <c r="G71" s="4">
        <v>18930</v>
      </c>
      <c r="H71" s="4">
        <v>22159</v>
      </c>
      <c r="I71" s="4">
        <v>22593</v>
      </c>
      <c r="J71" s="4">
        <v>20422</v>
      </c>
      <c r="K71" s="4">
        <v>22404</v>
      </c>
      <c r="L71" s="3">
        <v>22346</v>
      </c>
      <c r="M71" s="3">
        <v>20230</v>
      </c>
      <c r="N71" s="3">
        <v>17518</v>
      </c>
      <c r="O71" s="4">
        <v>11440</v>
      </c>
      <c r="P71" s="4">
        <v>10055</v>
      </c>
      <c r="Q71" s="4">
        <v>8902</v>
      </c>
      <c r="R71" s="4">
        <v>7342</v>
      </c>
      <c r="S71" s="4">
        <v>5420</v>
      </c>
      <c r="T71" s="3">
        <v>3008</v>
      </c>
      <c r="U71" s="3">
        <v>1144</v>
      </c>
      <c r="V71" s="3">
        <v>345</v>
      </c>
      <c r="W71" s="4">
        <v>50</v>
      </c>
      <c r="X71" s="4">
        <v>13</v>
      </c>
      <c r="Y71" s="26">
        <f t="shared" si="1"/>
        <v>35.02583403923193</v>
      </c>
    </row>
    <row r="72" spans="1:25" s="9" customFormat="1" ht="10.5">
      <c r="A72" s="116"/>
      <c r="B72" s="50" t="s">
        <v>58</v>
      </c>
      <c r="C72" s="6">
        <v>135027</v>
      </c>
      <c r="D72" s="7">
        <v>7387</v>
      </c>
      <c r="E72" s="7">
        <v>10656</v>
      </c>
      <c r="F72" s="7">
        <v>11191</v>
      </c>
      <c r="G72" s="8">
        <v>9700</v>
      </c>
      <c r="H72" s="8">
        <v>11334</v>
      </c>
      <c r="I72" s="8">
        <v>11476</v>
      </c>
      <c r="J72" s="8">
        <v>9909</v>
      </c>
      <c r="K72" s="8">
        <v>10822</v>
      </c>
      <c r="L72" s="7">
        <v>11028</v>
      </c>
      <c r="M72" s="7">
        <v>9996</v>
      </c>
      <c r="N72" s="7">
        <v>8630</v>
      </c>
      <c r="O72" s="8">
        <v>5508</v>
      </c>
      <c r="P72" s="8">
        <v>4746</v>
      </c>
      <c r="Q72" s="8">
        <v>4068</v>
      </c>
      <c r="R72" s="8">
        <v>3537</v>
      </c>
      <c r="S72" s="8">
        <v>2826</v>
      </c>
      <c r="T72" s="7">
        <v>1529</v>
      </c>
      <c r="U72" s="7">
        <v>511</v>
      </c>
      <c r="V72" s="7">
        <v>145</v>
      </c>
      <c r="W72" s="8">
        <v>20</v>
      </c>
      <c r="X72" s="8">
        <v>8</v>
      </c>
      <c r="Y72" s="26">
        <f t="shared" si="1"/>
        <v>34.4633776948314</v>
      </c>
    </row>
    <row r="73" spans="1:25" s="9" customFormat="1" ht="10.5">
      <c r="A73" s="116"/>
      <c r="B73" s="50" t="s">
        <v>59</v>
      </c>
      <c r="C73" s="6">
        <v>135314</v>
      </c>
      <c r="D73" s="7">
        <v>6615</v>
      </c>
      <c r="E73" s="7">
        <v>9847</v>
      </c>
      <c r="F73" s="7">
        <v>10324</v>
      </c>
      <c r="G73" s="8">
        <v>9230</v>
      </c>
      <c r="H73" s="8">
        <v>10825</v>
      </c>
      <c r="I73" s="8">
        <v>11117</v>
      </c>
      <c r="J73" s="8">
        <v>10513</v>
      </c>
      <c r="K73" s="8">
        <v>11582</v>
      </c>
      <c r="L73" s="7">
        <v>11318</v>
      </c>
      <c r="M73" s="7">
        <v>10234</v>
      </c>
      <c r="N73" s="7">
        <v>8888</v>
      </c>
      <c r="O73" s="8">
        <v>5932</v>
      </c>
      <c r="P73" s="8">
        <v>5309</v>
      </c>
      <c r="Q73" s="8">
        <v>4834</v>
      </c>
      <c r="R73" s="8">
        <v>3805</v>
      </c>
      <c r="S73" s="8">
        <v>2594</v>
      </c>
      <c r="T73" s="7">
        <v>1479</v>
      </c>
      <c r="U73" s="7">
        <v>633</v>
      </c>
      <c r="V73" s="7">
        <v>200</v>
      </c>
      <c r="W73" s="8">
        <v>30</v>
      </c>
      <c r="X73" s="8">
        <v>5</v>
      </c>
      <c r="Y73" s="26">
        <f t="shared" si="1"/>
        <v>35.58709741785773</v>
      </c>
    </row>
    <row r="74" spans="1:25" s="5" customFormat="1" ht="10.5">
      <c r="A74" s="117" t="s">
        <v>81</v>
      </c>
      <c r="B74" s="49" t="s">
        <v>57</v>
      </c>
      <c r="C74" s="3">
        <v>754917</v>
      </c>
      <c r="D74" s="3">
        <v>37019</v>
      </c>
      <c r="E74" s="3">
        <v>49859</v>
      </c>
      <c r="F74" s="3">
        <v>56738</v>
      </c>
      <c r="G74" s="4">
        <v>54664</v>
      </c>
      <c r="H74" s="4">
        <v>64945</v>
      </c>
      <c r="I74" s="4">
        <v>65935</v>
      </c>
      <c r="J74" s="4">
        <v>59885</v>
      </c>
      <c r="K74" s="4">
        <v>63912</v>
      </c>
      <c r="L74" s="3">
        <v>66389</v>
      </c>
      <c r="M74" s="3">
        <v>61581</v>
      </c>
      <c r="N74" s="3">
        <v>52374</v>
      </c>
      <c r="O74" s="4">
        <v>31669</v>
      </c>
      <c r="P74" s="4">
        <v>26054</v>
      </c>
      <c r="Q74" s="4">
        <v>21471</v>
      </c>
      <c r="R74" s="4">
        <v>17509</v>
      </c>
      <c r="S74" s="4">
        <v>13320</v>
      </c>
      <c r="T74" s="3">
        <v>7511</v>
      </c>
      <c r="U74" s="3">
        <v>3004</v>
      </c>
      <c r="V74" s="3">
        <v>908</v>
      </c>
      <c r="W74" s="4">
        <v>146</v>
      </c>
      <c r="X74" s="4">
        <v>24</v>
      </c>
      <c r="Y74" s="26">
        <f t="shared" si="1"/>
        <v>35.00991433495338</v>
      </c>
    </row>
    <row r="75" spans="1:25" s="9" customFormat="1" ht="10.5">
      <c r="A75" s="118"/>
      <c r="B75" s="50" t="s">
        <v>58</v>
      </c>
      <c r="C75" s="6">
        <v>377623</v>
      </c>
      <c r="D75" s="7">
        <v>19313</v>
      </c>
      <c r="E75" s="7">
        <v>26057</v>
      </c>
      <c r="F75" s="7">
        <v>29269</v>
      </c>
      <c r="G75" s="8">
        <v>28259</v>
      </c>
      <c r="H75" s="8">
        <v>33207</v>
      </c>
      <c r="I75" s="8">
        <v>33360</v>
      </c>
      <c r="J75" s="8">
        <v>29206</v>
      </c>
      <c r="K75" s="8">
        <v>30823</v>
      </c>
      <c r="L75" s="7">
        <v>32135</v>
      </c>
      <c r="M75" s="7">
        <v>30660</v>
      </c>
      <c r="N75" s="7">
        <v>26092</v>
      </c>
      <c r="O75" s="8">
        <v>15600</v>
      </c>
      <c r="P75" s="8">
        <v>12466</v>
      </c>
      <c r="Q75" s="8">
        <v>9856</v>
      </c>
      <c r="R75" s="8">
        <v>8464</v>
      </c>
      <c r="S75" s="8">
        <v>7172</v>
      </c>
      <c r="T75" s="7">
        <v>3852</v>
      </c>
      <c r="U75" s="7">
        <v>1401</v>
      </c>
      <c r="V75" s="7">
        <v>364</v>
      </c>
      <c r="W75" s="8">
        <v>54</v>
      </c>
      <c r="X75" s="8">
        <v>13</v>
      </c>
      <c r="Y75" s="26">
        <f t="shared" si="1"/>
        <v>34.577247678239935</v>
      </c>
    </row>
    <row r="76" spans="1:25" s="9" customFormat="1" ht="10.5">
      <c r="A76" s="118"/>
      <c r="B76" s="50" t="s">
        <v>59</v>
      </c>
      <c r="C76" s="6">
        <v>377294</v>
      </c>
      <c r="D76" s="7">
        <v>17706</v>
      </c>
      <c r="E76" s="7">
        <v>23802</v>
      </c>
      <c r="F76" s="7">
        <v>27469</v>
      </c>
      <c r="G76" s="8">
        <v>26405</v>
      </c>
      <c r="H76" s="8">
        <v>31738</v>
      </c>
      <c r="I76" s="8">
        <v>32575</v>
      </c>
      <c r="J76" s="8">
        <v>30679</v>
      </c>
      <c r="K76" s="8">
        <v>33089</v>
      </c>
      <c r="L76" s="7">
        <v>34254</v>
      </c>
      <c r="M76" s="7">
        <v>30921</v>
      </c>
      <c r="N76" s="7">
        <v>26282</v>
      </c>
      <c r="O76" s="8">
        <v>16069</v>
      </c>
      <c r="P76" s="8">
        <v>13588</v>
      </c>
      <c r="Q76" s="8">
        <v>11615</v>
      </c>
      <c r="R76" s="8">
        <v>9045</v>
      </c>
      <c r="S76" s="8">
        <v>6148</v>
      </c>
      <c r="T76" s="7">
        <v>3659</v>
      </c>
      <c r="U76" s="7">
        <v>1603</v>
      </c>
      <c r="V76" s="7">
        <v>544</v>
      </c>
      <c r="W76" s="8">
        <v>92</v>
      </c>
      <c r="X76" s="8">
        <v>11</v>
      </c>
      <c r="Y76" s="26">
        <f t="shared" si="1"/>
        <v>35.44295827656946</v>
      </c>
    </row>
    <row r="77" spans="1:25" s="5" customFormat="1" ht="10.5">
      <c r="A77" s="108" t="s">
        <v>82</v>
      </c>
      <c r="B77" s="49" t="s">
        <v>57</v>
      </c>
      <c r="C77" s="3">
        <v>2622472</v>
      </c>
      <c r="D77" s="3">
        <v>133010</v>
      </c>
      <c r="E77" s="3">
        <v>159458</v>
      </c>
      <c r="F77" s="3">
        <v>171870</v>
      </c>
      <c r="G77" s="4">
        <v>164807</v>
      </c>
      <c r="H77" s="4">
        <v>194071</v>
      </c>
      <c r="I77" s="4">
        <v>198375</v>
      </c>
      <c r="J77" s="4">
        <v>200688</v>
      </c>
      <c r="K77" s="4">
        <v>217376</v>
      </c>
      <c r="L77" s="3">
        <v>229283</v>
      </c>
      <c r="M77" s="3">
        <v>228936</v>
      </c>
      <c r="N77" s="3">
        <v>207849</v>
      </c>
      <c r="O77" s="4">
        <v>129408</v>
      </c>
      <c r="P77" s="4">
        <v>100867</v>
      </c>
      <c r="Q77" s="4">
        <v>83709</v>
      </c>
      <c r="R77" s="4">
        <v>72761</v>
      </c>
      <c r="S77" s="4">
        <v>64484</v>
      </c>
      <c r="T77" s="3">
        <v>40062</v>
      </c>
      <c r="U77" s="3">
        <v>17274</v>
      </c>
      <c r="V77" s="3">
        <v>6315</v>
      </c>
      <c r="W77" s="4">
        <v>1349</v>
      </c>
      <c r="X77" s="4">
        <v>520</v>
      </c>
      <c r="Y77" s="26">
        <f t="shared" si="1"/>
        <v>37.30903132616859</v>
      </c>
    </row>
    <row r="78" spans="1:25" s="9" customFormat="1" ht="10.5">
      <c r="A78" s="119"/>
      <c r="B78" s="50" t="s">
        <v>58</v>
      </c>
      <c r="C78" s="6">
        <v>1286303</v>
      </c>
      <c r="D78" s="7">
        <v>69261</v>
      </c>
      <c r="E78" s="7">
        <v>83351</v>
      </c>
      <c r="F78" s="7">
        <v>90469</v>
      </c>
      <c r="G78" s="8">
        <v>84874</v>
      </c>
      <c r="H78" s="8">
        <v>98546</v>
      </c>
      <c r="I78" s="8">
        <v>96569</v>
      </c>
      <c r="J78" s="8">
        <v>93002</v>
      </c>
      <c r="K78" s="8">
        <v>99835</v>
      </c>
      <c r="L78" s="7">
        <v>107689</v>
      </c>
      <c r="M78" s="7">
        <v>108474</v>
      </c>
      <c r="N78" s="7">
        <v>99770</v>
      </c>
      <c r="O78" s="8">
        <v>62118</v>
      </c>
      <c r="P78" s="8">
        <v>46779</v>
      </c>
      <c r="Q78" s="8">
        <v>37368</v>
      </c>
      <c r="R78" s="8">
        <v>36841</v>
      </c>
      <c r="S78" s="8">
        <v>35858</v>
      </c>
      <c r="T78" s="7">
        <v>22205</v>
      </c>
      <c r="U78" s="7">
        <v>9221</v>
      </c>
      <c r="V78" s="7">
        <v>3151</v>
      </c>
      <c r="W78" s="8">
        <v>664</v>
      </c>
      <c r="X78" s="8">
        <v>258</v>
      </c>
      <c r="Y78" s="26">
        <f t="shared" si="1"/>
        <v>36.93553268553366</v>
      </c>
    </row>
    <row r="79" spans="1:25" s="9" customFormat="1" ht="10.5">
      <c r="A79" s="119"/>
      <c r="B79" s="50" t="s">
        <v>59</v>
      </c>
      <c r="C79" s="6">
        <v>1336169</v>
      </c>
      <c r="D79" s="7">
        <v>63749</v>
      </c>
      <c r="E79" s="7">
        <v>76107</v>
      </c>
      <c r="F79" s="7">
        <v>81401</v>
      </c>
      <c r="G79" s="8">
        <v>79933</v>
      </c>
      <c r="H79" s="8">
        <v>95525</v>
      </c>
      <c r="I79" s="8">
        <v>101806</v>
      </c>
      <c r="J79" s="8">
        <v>107686</v>
      </c>
      <c r="K79" s="8">
        <v>117541</v>
      </c>
      <c r="L79" s="7">
        <v>121594</v>
      </c>
      <c r="M79" s="7">
        <v>120462</v>
      </c>
      <c r="N79" s="7">
        <v>108079</v>
      </c>
      <c r="O79" s="8">
        <v>67290</v>
      </c>
      <c r="P79" s="8">
        <v>54088</v>
      </c>
      <c r="Q79" s="8">
        <v>46341</v>
      </c>
      <c r="R79" s="8">
        <v>35920</v>
      </c>
      <c r="S79" s="8">
        <v>28626</v>
      </c>
      <c r="T79" s="7">
        <v>17857</v>
      </c>
      <c r="U79" s="7">
        <v>8053</v>
      </c>
      <c r="V79" s="7">
        <v>3164</v>
      </c>
      <c r="W79" s="8">
        <v>685</v>
      </c>
      <c r="X79" s="8">
        <v>262</v>
      </c>
      <c r="Y79" s="26">
        <f t="shared" si="1"/>
        <v>37.668590949198794</v>
      </c>
    </row>
    <row r="80" spans="1:25" s="5" customFormat="1" ht="10.5">
      <c r="A80" s="108" t="s">
        <v>83</v>
      </c>
      <c r="B80" s="49" t="s">
        <v>57</v>
      </c>
      <c r="C80" s="3">
        <v>1512677</v>
      </c>
      <c r="D80" s="3">
        <v>74202</v>
      </c>
      <c r="E80" s="3">
        <v>97470</v>
      </c>
      <c r="F80" s="3">
        <v>106763</v>
      </c>
      <c r="G80" s="4">
        <v>103059</v>
      </c>
      <c r="H80" s="4">
        <v>128172</v>
      </c>
      <c r="I80" s="4">
        <v>135419</v>
      </c>
      <c r="J80" s="4">
        <v>125697</v>
      </c>
      <c r="K80" s="4">
        <v>128159</v>
      </c>
      <c r="L80" s="3">
        <v>128759</v>
      </c>
      <c r="M80" s="3">
        <v>124685</v>
      </c>
      <c r="N80" s="3">
        <v>113000</v>
      </c>
      <c r="O80" s="4">
        <v>68338</v>
      </c>
      <c r="P80" s="4">
        <v>54268</v>
      </c>
      <c r="Q80" s="4">
        <v>42796</v>
      </c>
      <c r="R80" s="4">
        <v>33807</v>
      </c>
      <c r="S80" s="4">
        <v>27085</v>
      </c>
      <c r="T80" s="3">
        <v>14190</v>
      </c>
      <c r="U80" s="3">
        <v>4954</v>
      </c>
      <c r="V80" s="3">
        <v>1545</v>
      </c>
      <c r="W80" s="4">
        <v>254</v>
      </c>
      <c r="X80" s="4">
        <v>55</v>
      </c>
      <c r="Y80" s="26">
        <f t="shared" si="1"/>
        <v>35.31382112638719</v>
      </c>
    </row>
    <row r="81" spans="1:25" s="9" customFormat="1" ht="10.5">
      <c r="A81" s="119"/>
      <c r="B81" s="50" t="s">
        <v>58</v>
      </c>
      <c r="C81" s="6">
        <v>759006</v>
      </c>
      <c r="D81" s="7">
        <v>38739</v>
      </c>
      <c r="E81" s="7">
        <v>50555</v>
      </c>
      <c r="F81" s="7">
        <v>55614</v>
      </c>
      <c r="G81" s="8">
        <v>53651</v>
      </c>
      <c r="H81" s="8">
        <v>65433</v>
      </c>
      <c r="I81" s="8">
        <v>67981</v>
      </c>
      <c r="J81" s="8">
        <v>62118</v>
      </c>
      <c r="K81" s="8">
        <v>62898</v>
      </c>
      <c r="L81" s="7">
        <v>62500</v>
      </c>
      <c r="M81" s="7">
        <v>60622</v>
      </c>
      <c r="N81" s="7">
        <v>55050</v>
      </c>
      <c r="O81" s="8">
        <v>33529</v>
      </c>
      <c r="P81" s="8">
        <v>26342</v>
      </c>
      <c r="Q81" s="8">
        <v>19897</v>
      </c>
      <c r="R81" s="8">
        <v>17511</v>
      </c>
      <c r="S81" s="8">
        <v>15639</v>
      </c>
      <c r="T81" s="7">
        <v>7677</v>
      </c>
      <c r="U81" s="7">
        <v>2435</v>
      </c>
      <c r="V81" s="7">
        <v>685</v>
      </c>
      <c r="W81" s="8">
        <v>105</v>
      </c>
      <c r="X81" s="8">
        <v>25</v>
      </c>
      <c r="Y81" s="26">
        <f t="shared" si="1"/>
        <v>35.015174451848864</v>
      </c>
    </row>
    <row r="82" spans="1:25" s="9" customFormat="1" ht="10.5">
      <c r="A82" s="119"/>
      <c r="B82" s="50" t="s">
        <v>59</v>
      </c>
      <c r="C82" s="6">
        <v>753671</v>
      </c>
      <c r="D82" s="7">
        <v>35463</v>
      </c>
      <c r="E82" s="7">
        <v>46915</v>
      </c>
      <c r="F82" s="7">
        <v>51149</v>
      </c>
      <c r="G82" s="8">
        <v>49408</v>
      </c>
      <c r="H82" s="8">
        <v>62739</v>
      </c>
      <c r="I82" s="8">
        <v>67438</v>
      </c>
      <c r="J82" s="8">
        <v>63579</v>
      </c>
      <c r="K82" s="8">
        <v>65261</v>
      </c>
      <c r="L82" s="7">
        <v>66259</v>
      </c>
      <c r="M82" s="7">
        <v>64063</v>
      </c>
      <c r="N82" s="7">
        <v>57950</v>
      </c>
      <c r="O82" s="8">
        <v>34809</v>
      </c>
      <c r="P82" s="8">
        <v>27926</v>
      </c>
      <c r="Q82" s="8">
        <v>22899</v>
      </c>
      <c r="R82" s="8">
        <v>16296</v>
      </c>
      <c r="S82" s="8">
        <v>11446</v>
      </c>
      <c r="T82" s="7">
        <v>6513</v>
      </c>
      <c r="U82" s="7">
        <v>2519</v>
      </c>
      <c r="V82" s="7">
        <v>860</v>
      </c>
      <c r="W82" s="8">
        <v>149</v>
      </c>
      <c r="X82" s="8">
        <v>30</v>
      </c>
      <c r="Y82" s="26">
        <f t="shared" si="1"/>
        <v>35.61458182681833</v>
      </c>
    </row>
    <row r="83" spans="1:25" s="5" customFormat="1" ht="10.5">
      <c r="A83" s="120" t="s">
        <v>84</v>
      </c>
      <c r="B83" s="49" t="s">
        <v>57</v>
      </c>
      <c r="C83" s="3">
        <v>73815</v>
      </c>
      <c r="D83" s="3">
        <v>4337</v>
      </c>
      <c r="E83" s="3">
        <v>4004</v>
      </c>
      <c r="F83" s="3">
        <v>4185</v>
      </c>
      <c r="G83" s="4">
        <v>5235</v>
      </c>
      <c r="H83" s="4">
        <v>6292</v>
      </c>
      <c r="I83" s="4">
        <v>6495</v>
      </c>
      <c r="J83" s="4">
        <v>5812</v>
      </c>
      <c r="K83" s="4">
        <v>5459</v>
      </c>
      <c r="L83" s="3">
        <v>5549</v>
      </c>
      <c r="M83" s="3">
        <v>5707</v>
      </c>
      <c r="N83" s="3">
        <v>4768</v>
      </c>
      <c r="O83" s="4">
        <v>3184</v>
      </c>
      <c r="P83" s="4">
        <v>3159</v>
      </c>
      <c r="Q83" s="4">
        <v>3196</v>
      </c>
      <c r="R83" s="4">
        <v>2633</v>
      </c>
      <c r="S83" s="4">
        <v>1685</v>
      </c>
      <c r="T83" s="3">
        <v>1143</v>
      </c>
      <c r="U83" s="3">
        <v>557</v>
      </c>
      <c r="V83" s="3">
        <v>302</v>
      </c>
      <c r="W83" s="4">
        <v>95</v>
      </c>
      <c r="X83" s="4">
        <v>18</v>
      </c>
      <c r="Y83" s="26">
        <f t="shared" si="1"/>
        <v>37.33159249475039</v>
      </c>
    </row>
    <row r="84" spans="1:25" s="9" customFormat="1" ht="10.5">
      <c r="A84" s="98"/>
      <c r="B84" s="50" t="s">
        <v>58</v>
      </c>
      <c r="C84" s="6">
        <v>39383</v>
      </c>
      <c r="D84" s="7">
        <v>2291</v>
      </c>
      <c r="E84" s="7">
        <v>2080</v>
      </c>
      <c r="F84" s="7">
        <v>2159</v>
      </c>
      <c r="G84" s="8">
        <v>2698</v>
      </c>
      <c r="H84" s="8">
        <v>3266</v>
      </c>
      <c r="I84" s="8">
        <v>3388</v>
      </c>
      <c r="J84" s="8">
        <v>3225</v>
      </c>
      <c r="K84" s="8">
        <v>3239</v>
      </c>
      <c r="L84" s="7">
        <v>3256</v>
      </c>
      <c r="M84" s="7">
        <v>3135</v>
      </c>
      <c r="N84" s="7">
        <v>2460</v>
      </c>
      <c r="O84" s="8">
        <v>1673</v>
      </c>
      <c r="P84" s="8">
        <v>1751</v>
      </c>
      <c r="Q84" s="8">
        <v>1857</v>
      </c>
      <c r="R84" s="8">
        <v>1430</v>
      </c>
      <c r="S84" s="8">
        <v>682</v>
      </c>
      <c r="T84" s="7">
        <v>462</v>
      </c>
      <c r="U84" s="7">
        <v>207</v>
      </c>
      <c r="V84" s="7">
        <v>94</v>
      </c>
      <c r="W84" s="8">
        <v>25</v>
      </c>
      <c r="X84" s="8">
        <v>5</v>
      </c>
      <c r="Y84" s="26">
        <f t="shared" si="1"/>
        <v>37.07919660767336</v>
      </c>
    </row>
    <row r="85" spans="1:25" s="9" customFormat="1" ht="10.5">
      <c r="A85" s="98"/>
      <c r="B85" s="50" t="s">
        <v>59</v>
      </c>
      <c r="C85" s="6">
        <v>34432</v>
      </c>
      <c r="D85" s="7">
        <v>2046</v>
      </c>
      <c r="E85" s="7">
        <v>1924</v>
      </c>
      <c r="F85" s="7">
        <v>2026</v>
      </c>
      <c r="G85" s="8">
        <v>2537</v>
      </c>
      <c r="H85" s="8">
        <v>3026</v>
      </c>
      <c r="I85" s="8">
        <v>3107</v>
      </c>
      <c r="J85" s="8">
        <v>2587</v>
      </c>
      <c r="K85" s="8">
        <v>2220</v>
      </c>
      <c r="L85" s="7">
        <v>2293</v>
      </c>
      <c r="M85" s="7">
        <v>2572</v>
      </c>
      <c r="N85" s="7">
        <v>2308</v>
      </c>
      <c r="O85" s="8">
        <v>1511</v>
      </c>
      <c r="P85" s="8">
        <v>1408</v>
      </c>
      <c r="Q85" s="8">
        <v>1339</v>
      </c>
      <c r="R85" s="8">
        <v>1203</v>
      </c>
      <c r="S85" s="8">
        <v>1003</v>
      </c>
      <c r="T85" s="7">
        <v>681</v>
      </c>
      <c r="U85" s="7">
        <v>350</v>
      </c>
      <c r="V85" s="7">
        <v>208</v>
      </c>
      <c r="W85" s="8">
        <v>70</v>
      </c>
      <c r="X85" s="8">
        <v>13</v>
      </c>
      <c r="Y85" s="26">
        <f t="shared" si="1"/>
        <v>37.62028055297398</v>
      </c>
    </row>
    <row r="86" spans="1:25" s="5" customFormat="1" ht="10.5">
      <c r="A86" s="115" t="s">
        <v>85</v>
      </c>
      <c r="B86" s="49" t="s">
        <v>57</v>
      </c>
      <c r="C86" s="3">
        <v>64456</v>
      </c>
      <c r="D86" s="3">
        <v>3832</v>
      </c>
      <c r="E86" s="3">
        <v>3522</v>
      </c>
      <c r="F86" s="3">
        <v>3670</v>
      </c>
      <c r="G86" s="4">
        <v>4676</v>
      </c>
      <c r="H86" s="4">
        <v>5527</v>
      </c>
      <c r="I86" s="4">
        <v>5647</v>
      </c>
      <c r="J86" s="4">
        <v>4973</v>
      </c>
      <c r="K86" s="4">
        <v>4710</v>
      </c>
      <c r="L86" s="3">
        <v>4743</v>
      </c>
      <c r="M86" s="3">
        <v>4787</v>
      </c>
      <c r="N86" s="3">
        <v>4080</v>
      </c>
      <c r="O86" s="4">
        <v>2712</v>
      </c>
      <c r="P86" s="4">
        <v>2862</v>
      </c>
      <c r="Q86" s="4">
        <v>2917</v>
      </c>
      <c r="R86" s="4">
        <v>2402</v>
      </c>
      <c r="S86" s="4">
        <v>1510</v>
      </c>
      <c r="T86" s="3">
        <v>1032</v>
      </c>
      <c r="U86" s="3">
        <v>469</v>
      </c>
      <c r="V86" s="3">
        <v>278</v>
      </c>
      <c r="W86" s="4">
        <v>90</v>
      </c>
      <c r="X86" s="4">
        <v>17</v>
      </c>
      <c r="Y86" s="26">
        <f t="shared" si="1"/>
        <v>37.39075493359811</v>
      </c>
    </row>
    <row r="87" spans="1:25" s="9" customFormat="1" ht="10.5">
      <c r="A87" s="99"/>
      <c r="B87" s="50" t="s">
        <v>58</v>
      </c>
      <c r="C87" s="6">
        <v>33962</v>
      </c>
      <c r="D87" s="7">
        <v>2005</v>
      </c>
      <c r="E87" s="7">
        <v>1834</v>
      </c>
      <c r="F87" s="7">
        <v>1890</v>
      </c>
      <c r="G87" s="8">
        <v>2400</v>
      </c>
      <c r="H87" s="8">
        <v>2818</v>
      </c>
      <c r="I87" s="8">
        <v>2896</v>
      </c>
      <c r="J87" s="8">
        <v>2726</v>
      </c>
      <c r="K87" s="8">
        <v>2761</v>
      </c>
      <c r="L87" s="7">
        <v>2744</v>
      </c>
      <c r="M87" s="7">
        <v>2584</v>
      </c>
      <c r="N87" s="7">
        <v>2024</v>
      </c>
      <c r="O87" s="8">
        <v>1408</v>
      </c>
      <c r="P87" s="8">
        <v>1555</v>
      </c>
      <c r="Q87" s="8">
        <v>1695</v>
      </c>
      <c r="R87" s="8">
        <v>1330</v>
      </c>
      <c r="S87" s="8">
        <v>592</v>
      </c>
      <c r="T87" s="7">
        <v>409</v>
      </c>
      <c r="U87" s="7">
        <v>175</v>
      </c>
      <c r="V87" s="7">
        <v>87</v>
      </c>
      <c r="W87" s="8">
        <v>24</v>
      </c>
      <c r="X87" s="8">
        <v>5</v>
      </c>
      <c r="Y87" s="26">
        <f t="shared" si="1"/>
        <v>37.100656616218124</v>
      </c>
    </row>
    <row r="88" spans="1:25" s="9" customFormat="1" ht="10.5">
      <c r="A88" s="99"/>
      <c r="B88" s="50" t="s">
        <v>59</v>
      </c>
      <c r="C88" s="6">
        <v>30494</v>
      </c>
      <c r="D88" s="7">
        <v>1827</v>
      </c>
      <c r="E88" s="7">
        <v>1688</v>
      </c>
      <c r="F88" s="7">
        <v>1780</v>
      </c>
      <c r="G88" s="8">
        <v>2276</v>
      </c>
      <c r="H88" s="8">
        <v>2709</v>
      </c>
      <c r="I88" s="8">
        <v>2751</v>
      </c>
      <c r="J88" s="8">
        <v>2247</v>
      </c>
      <c r="K88" s="8">
        <v>1949</v>
      </c>
      <c r="L88" s="7">
        <v>1999</v>
      </c>
      <c r="M88" s="7">
        <v>2203</v>
      </c>
      <c r="N88" s="7">
        <v>2056</v>
      </c>
      <c r="O88" s="8">
        <v>1304</v>
      </c>
      <c r="P88" s="8">
        <v>1307</v>
      </c>
      <c r="Q88" s="8">
        <v>1222</v>
      </c>
      <c r="R88" s="8">
        <v>1072</v>
      </c>
      <c r="S88" s="8">
        <v>918</v>
      </c>
      <c r="T88" s="7">
        <v>623</v>
      </c>
      <c r="U88" s="7">
        <v>294</v>
      </c>
      <c r="V88" s="7">
        <v>191</v>
      </c>
      <c r="W88" s="8">
        <v>66</v>
      </c>
      <c r="X88" s="8">
        <v>12</v>
      </c>
      <c r="Y88" s="26">
        <f t="shared" si="1"/>
        <v>37.71384534662557</v>
      </c>
    </row>
    <row r="89" spans="1:25" s="5" customFormat="1" ht="10.5">
      <c r="A89" s="115" t="s">
        <v>86</v>
      </c>
      <c r="B89" s="49" t="s">
        <v>57</v>
      </c>
      <c r="C89" s="3">
        <v>9359</v>
      </c>
      <c r="D89" s="3">
        <v>505</v>
      </c>
      <c r="E89" s="3">
        <v>482</v>
      </c>
      <c r="F89" s="3">
        <v>515</v>
      </c>
      <c r="G89" s="4">
        <v>559</v>
      </c>
      <c r="H89" s="4">
        <v>765</v>
      </c>
      <c r="I89" s="4">
        <v>848</v>
      </c>
      <c r="J89" s="4">
        <v>839</v>
      </c>
      <c r="K89" s="4">
        <v>749</v>
      </c>
      <c r="L89" s="3">
        <v>806</v>
      </c>
      <c r="M89" s="3">
        <v>920</v>
      </c>
      <c r="N89" s="3">
        <v>688</v>
      </c>
      <c r="O89" s="4">
        <v>472</v>
      </c>
      <c r="P89" s="4">
        <v>297</v>
      </c>
      <c r="Q89" s="4">
        <v>279</v>
      </c>
      <c r="R89" s="4">
        <v>231</v>
      </c>
      <c r="S89" s="4">
        <v>175</v>
      </c>
      <c r="T89" s="3">
        <v>111</v>
      </c>
      <c r="U89" s="3">
        <v>88</v>
      </c>
      <c r="V89" s="3">
        <v>24</v>
      </c>
      <c r="W89" s="4">
        <v>5</v>
      </c>
      <c r="X89" s="4">
        <v>1</v>
      </c>
      <c r="Y89" s="26">
        <f t="shared" si="1"/>
        <v>36.92413719414467</v>
      </c>
    </row>
    <row r="90" spans="1:25" s="9" customFormat="1" ht="10.5">
      <c r="A90" s="99"/>
      <c r="B90" s="50" t="s">
        <v>58</v>
      </c>
      <c r="C90" s="6">
        <v>5421</v>
      </c>
      <c r="D90" s="7">
        <v>286</v>
      </c>
      <c r="E90" s="7">
        <v>246</v>
      </c>
      <c r="F90" s="7">
        <v>269</v>
      </c>
      <c r="G90" s="8">
        <v>298</v>
      </c>
      <c r="H90" s="8">
        <v>448</v>
      </c>
      <c r="I90" s="8">
        <v>492</v>
      </c>
      <c r="J90" s="8">
        <v>499</v>
      </c>
      <c r="K90" s="8">
        <v>478</v>
      </c>
      <c r="L90" s="7">
        <v>512</v>
      </c>
      <c r="M90" s="7">
        <v>551</v>
      </c>
      <c r="N90" s="7">
        <v>436</v>
      </c>
      <c r="O90" s="8">
        <v>265</v>
      </c>
      <c r="P90" s="8">
        <v>196</v>
      </c>
      <c r="Q90" s="8">
        <v>162</v>
      </c>
      <c r="R90" s="8">
        <v>100</v>
      </c>
      <c r="S90" s="8">
        <v>90</v>
      </c>
      <c r="T90" s="7">
        <v>53</v>
      </c>
      <c r="U90" s="7">
        <v>32</v>
      </c>
      <c r="V90" s="7">
        <v>7</v>
      </c>
      <c r="W90" s="8">
        <v>1</v>
      </c>
      <c r="X90" s="17">
        <v>0</v>
      </c>
      <c r="Y90" s="26">
        <f t="shared" si="1"/>
        <v>36.944751890795054</v>
      </c>
    </row>
    <row r="91" spans="1:25" s="9" customFormat="1" ht="10.5">
      <c r="A91" s="99"/>
      <c r="B91" s="50" t="s">
        <v>59</v>
      </c>
      <c r="C91" s="6">
        <v>3938</v>
      </c>
      <c r="D91" s="7">
        <v>219</v>
      </c>
      <c r="E91" s="7">
        <v>236</v>
      </c>
      <c r="F91" s="7">
        <v>246</v>
      </c>
      <c r="G91" s="8">
        <v>261</v>
      </c>
      <c r="H91" s="8">
        <v>317</v>
      </c>
      <c r="I91" s="8">
        <v>356</v>
      </c>
      <c r="J91" s="8">
        <v>340</v>
      </c>
      <c r="K91" s="8">
        <v>271</v>
      </c>
      <c r="L91" s="7">
        <v>294</v>
      </c>
      <c r="M91" s="7">
        <v>369</v>
      </c>
      <c r="N91" s="7">
        <v>252</v>
      </c>
      <c r="O91" s="8">
        <v>207</v>
      </c>
      <c r="P91" s="8">
        <v>101</v>
      </c>
      <c r="Q91" s="8">
        <v>117</v>
      </c>
      <c r="R91" s="8">
        <v>131</v>
      </c>
      <c r="S91" s="8">
        <v>85</v>
      </c>
      <c r="T91" s="7">
        <v>58</v>
      </c>
      <c r="U91" s="7">
        <v>56</v>
      </c>
      <c r="V91" s="7">
        <v>17</v>
      </c>
      <c r="W91" s="8">
        <v>4</v>
      </c>
      <c r="X91" s="8">
        <v>1</v>
      </c>
      <c r="Y91" s="26">
        <f t="shared" si="1"/>
        <v>36.8957592686643</v>
      </c>
    </row>
    <row r="92" spans="1:29" s="54" customFormat="1" ht="12">
      <c r="A92" s="51" t="s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s="54" customFormat="1" ht="12">
      <c r="A93" s="55" t="s">
        <v>88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</sheetData>
  <mergeCells count="32">
    <mergeCell ref="A5:A7"/>
    <mergeCell ref="A8:A10"/>
    <mergeCell ref="A11:A13"/>
    <mergeCell ref="A14:A16"/>
    <mergeCell ref="A17:A19"/>
    <mergeCell ref="A20:A22"/>
    <mergeCell ref="A23:A25"/>
    <mergeCell ref="A44:A46"/>
    <mergeCell ref="A47:A49"/>
    <mergeCell ref="A26:A28"/>
    <mergeCell ref="A29:A31"/>
    <mergeCell ref="A32:A34"/>
    <mergeCell ref="A35:A37"/>
    <mergeCell ref="A89:A91"/>
    <mergeCell ref="A62:A64"/>
    <mergeCell ref="A65:A67"/>
    <mergeCell ref="A68:A70"/>
    <mergeCell ref="A71:A73"/>
    <mergeCell ref="A77:A79"/>
    <mergeCell ref="A80:A82"/>
    <mergeCell ref="A83:A85"/>
    <mergeCell ref="A86:A88"/>
    <mergeCell ref="A1:W1"/>
    <mergeCell ref="B3:B4"/>
    <mergeCell ref="A3:A4"/>
    <mergeCell ref="A74:A76"/>
    <mergeCell ref="A50:A52"/>
    <mergeCell ref="A53:A55"/>
    <mergeCell ref="A56:A58"/>
    <mergeCell ref="A59:A61"/>
    <mergeCell ref="A38:A40"/>
    <mergeCell ref="A41:A4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workbookViewId="0" topLeftCell="A1">
      <selection activeCell="A94" sqref="A94"/>
    </sheetView>
  </sheetViews>
  <sheetFormatPr defaultColWidth="9.33203125" defaultRowHeight="12"/>
  <cols>
    <col min="1" max="1" width="15.33203125" style="10" customWidth="1"/>
    <col min="2" max="2" width="5.66015625" style="2" customWidth="1"/>
    <col min="3" max="3" width="10.33203125" style="1" customWidth="1"/>
    <col min="4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2" width="8.16015625" style="1" customWidth="1"/>
    <col min="23" max="23" width="9.83203125" style="1" customWidth="1"/>
    <col min="24" max="24" width="11.33203125" style="11" customWidth="1"/>
    <col min="25" max="16384" width="9.33203125" style="1" customWidth="1"/>
  </cols>
  <sheetData>
    <row r="1" spans="1:24" ht="23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18" s="47" customFormat="1" ht="12" customHeight="1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24" s="58" customFormat="1" ht="12.75" customHeight="1">
      <c r="A3" s="104" t="s">
        <v>89</v>
      </c>
      <c r="B3" s="106" t="s">
        <v>90</v>
      </c>
      <c r="C3" s="48" t="s">
        <v>91</v>
      </c>
      <c r="D3" s="56" t="s">
        <v>92</v>
      </c>
      <c r="E3" s="56" t="s">
        <v>93</v>
      </c>
      <c r="F3" s="56" t="s">
        <v>94</v>
      </c>
      <c r="G3" s="56" t="s">
        <v>95</v>
      </c>
      <c r="H3" s="56" t="s">
        <v>96</v>
      </c>
      <c r="I3" s="56" t="s">
        <v>97</v>
      </c>
      <c r="J3" s="56" t="s">
        <v>98</v>
      </c>
      <c r="K3" s="56" t="s">
        <v>99</v>
      </c>
      <c r="L3" s="56" t="s">
        <v>100</v>
      </c>
      <c r="M3" s="56" t="s">
        <v>101</v>
      </c>
      <c r="N3" s="56" t="s">
        <v>102</v>
      </c>
      <c r="O3" s="56" t="s">
        <v>103</v>
      </c>
      <c r="P3" s="56" t="s">
        <v>104</v>
      </c>
      <c r="Q3" s="56" t="s">
        <v>105</v>
      </c>
      <c r="R3" s="56" t="s">
        <v>106</v>
      </c>
      <c r="S3" s="56" t="s">
        <v>107</v>
      </c>
      <c r="T3" s="56" t="s">
        <v>108</v>
      </c>
      <c r="U3" s="56" t="s">
        <v>109</v>
      </c>
      <c r="V3" s="56" t="s">
        <v>110</v>
      </c>
      <c r="W3" s="56" t="s">
        <v>111</v>
      </c>
      <c r="X3" s="56" t="s">
        <v>112</v>
      </c>
    </row>
    <row r="4" spans="1:24" s="60" customFormat="1" ht="10.5" customHeight="1">
      <c r="A4" s="105"/>
      <c r="B4" s="107"/>
      <c r="C4" s="36" t="s">
        <v>1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  <c r="I4" s="36" t="s">
        <v>2</v>
      </c>
      <c r="J4" s="36" t="s">
        <v>2</v>
      </c>
      <c r="K4" s="36" t="s">
        <v>2</v>
      </c>
      <c r="L4" s="36" t="s">
        <v>2</v>
      </c>
      <c r="M4" s="36" t="s">
        <v>2</v>
      </c>
      <c r="N4" s="36" t="s">
        <v>2</v>
      </c>
      <c r="O4" s="36" t="s">
        <v>2</v>
      </c>
      <c r="P4" s="36" t="s">
        <v>2</v>
      </c>
      <c r="Q4" s="36" t="s">
        <v>2</v>
      </c>
      <c r="R4" s="36" t="s">
        <v>2</v>
      </c>
      <c r="S4" s="36" t="s">
        <v>2</v>
      </c>
      <c r="T4" s="36" t="s">
        <v>2</v>
      </c>
      <c r="U4" s="36" t="s">
        <v>2</v>
      </c>
      <c r="V4" s="36" t="s">
        <v>2</v>
      </c>
      <c r="W4" s="36" t="s">
        <v>2</v>
      </c>
      <c r="X4" s="36" t="s">
        <v>27</v>
      </c>
    </row>
    <row r="5" spans="1:24" s="5" customFormat="1" ht="10.5">
      <c r="A5" s="108" t="s">
        <v>56</v>
      </c>
      <c r="B5" s="49" t="s">
        <v>57</v>
      </c>
      <c r="C5" s="3">
        <v>22604550</v>
      </c>
      <c r="D5" s="3">
        <v>1309903</v>
      </c>
      <c r="E5" s="3">
        <v>1561046</v>
      </c>
      <c r="F5" s="3">
        <v>1610671</v>
      </c>
      <c r="G5" s="4">
        <v>1646048</v>
      </c>
      <c r="H5" s="4">
        <v>1977231</v>
      </c>
      <c r="I5" s="4">
        <v>1901431</v>
      </c>
      <c r="J5" s="4">
        <v>1821029</v>
      </c>
      <c r="K5" s="4">
        <v>1891845</v>
      </c>
      <c r="L5" s="3">
        <v>1919263</v>
      </c>
      <c r="M5" s="3">
        <v>1744527</v>
      </c>
      <c r="N5" s="3">
        <v>1456435</v>
      </c>
      <c r="O5" s="4">
        <v>866063</v>
      </c>
      <c r="P5" s="4">
        <v>811324</v>
      </c>
      <c r="Q5" s="4">
        <v>677189</v>
      </c>
      <c r="R5" s="4">
        <v>589974</v>
      </c>
      <c r="S5" s="4">
        <v>443852</v>
      </c>
      <c r="T5" s="3">
        <v>239280</v>
      </c>
      <c r="U5" s="3">
        <v>97340</v>
      </c>
      <c r="V5" s="3">
        <v>32724</v>
      </c>
      <c r="W5" s="4">
        <v>5954</v>
      </c>
      <c r="X5" s="4">
        <v>1421</v>
      </c>
    </row>
    <row r="6" spans="1:24" s="9" customFormat="1" ht="10.5">
      <c r="A6" s="109"/>
      <c r="B6" s="50" t="s">
        <v>58</v>
      </c>
      <c r="C6" s="6">
        <v>11515062</v>
      </c>
      <c r="D6" s="7">
        <v>684174</v>
      </c>
      <c r="E6" s="7">
        <v>812247</v>
      </c>
      <c r="F6" s="7">
        <v>840744</v>
      </c>
      <c r="G6" s="8">
        <v>850160</v>
      </c>
      <c r="H6" s="8">
        <v>1012438</v>
      </c>
      <c r="I6" s="8">
        <v>967088</v>
      </c>
      <c r="J6" s="8">
        <v>921888</v>
      </c>
      <c r="K6" s="8">
        <v>960123</v>
      </c>
      <c r="L6" s="7">
        <v>971638</v>
      </c>
      <c r="M6" s="7">
        <v>877898</v>
      </c>
      <c r="N6" s="7">
        <v>729037</v>
      </c>
      <c r="O6" s="8">
        <v>429830</v>
      </c>
      <c r="P6" s="8">
        <v>394429</v>
      </c>
      <c r="Q6" s="8">
        <v>324142</v>
      </c>
      <c r="R6" s="8">
        <v>309833</v>
      </c>
      <c r="S6" s="8">
        <v>244424</v>
      </c>
      <c r="T6" s="7">
        <v>122381</v>
      </c>
      <c r="U6" s="7">
        <v>45323</v>
      </c>
      <c r="V6" s="7">
        <v>14162</v>
      </c>
      <c r="W6" s="8">
        <v>2421</v>
      </c>
      <c r="X6" s="8">
        <v>682</v>
      </c>
    </row>
    <row r="7" spans="1:24" s="9" customFormat="1" ht="10.5">
      <c r="A7" s="109"/>
      <c r="B7" s="50" t="s">
        <v>59</v>
      </c>
      <c r="C7" s="6">
        <v>11089488</v>
      </c>
      <c r="D7" s="7">
        <v>625729</v>
      </c>
      <c r="E7" s="7">
        <v>748799</v>
      </c>
      <c r="F7" s="7">
        <v>769927</v>
      </c>
      <c r="G7" s="8">
        <v>795888</v>
      </c>
      <c r="H7" s="8">
        <v>964793</v>
      </c>
      <c r="I7" s="8">
        <v>934343</v>
      </c>
      <c r="J7" s="8">
        <v>899141</v>
      </c>
      <c r="K7" s="8">
        <v>931722</v>
      </c>
      <c r="L7" s="7">
        <v>947625</v>
      </c>
      <c r="M7" s="7">
        <v>866629</v>
      </c>
      <c r="N7" s="7">
        <v>727398</v>
      </c>
      <c r="O7" s="8">
        <v>436233</v>
      </c>
      <c r="P7" s="8">
        <v>416895</v>
      </c>
      <c r="Q7" s="8">
        <v>353047</v>
      </c>
      <c r="R7" s="8">
        <v>280141</v>
      </c>
      <c r="S7" s="8">
        <v>199428</v>
      </c>
      <c r="T7" s="7">
        <v>116899</v>
      </c>
      <c r="U7" s="7">
        <v>52017</v>
      </c>
      <c r="V7" s="7">
        <v>18562</v>
      </c>
      <c r="W7" s="8">
        <v>3533</v>
      </c>
      <c r="X7" s="8">
        <v>739</v>
      </c>
    </row>
    <row r="8" spans="1:24" s="5" customFormat="1" ht="10.5">
      <c r="A8" s="108" t="s">
        <v>114</v>
      </c>
      <c r="B8" s="49" t="s">
        <v>57</v>
      </c>
      <c r="C8" s="3">
        <v>22534761</v>
      </c>
      <c r="D8" s="3">
        <v>1305612</v>
      </c>
      <c r="E8" s="3">
        <v>1557034</v>
      </c>
      <c r="F8" s="3">
        <v>1606495</v>
      </c>
      <c r="G8" s="4">
        <v>1640554</v>
      </c>
      <c r="H8" s="4">
        <v>1971119</v>
      </c>
      <c r="I8" s="4">
        <v>1895344</v>
      </c>
      <c r="J8" s="4">
        <v>1815665</v>
      </c>
      <c r="K8" s="4">
        <v>1886789</v>
      </c>
      <c r="L8" s="3">
        <v>1914403</v>
      </c>
      <c r="M8" s="3">
        <v>1739146</v>
      </c>
      <c r="N8" s="3">
        <v>1452447</v>
      </c>
      <c r="O8" s="4">
        <v>863220</v>
      </c>
      <c r="P8" s="4">
        <v>808406</v>
      </c>
      <c r="Q8" s="4">
        <v>674010</v>
      </c>
      <c r="R8" s="4">
        <v>587548</v>
      </c>
      <c r="S8" s="4">
        <v>442221</v>
      </c>
      <c r="T8" s="3">
        <v>238240</v>
      </c>
      <c r="U8" s="3">
        <v>96803</v>
      </c>
      <c r="V8" s="3">
        <v>32440</v>
      </c>
      <c r="W8" s="4">
        <v>5861</v>
      </c>
      <c r="X8" s="4">
        <v>1404</v>
      </c>
    </row>
    <row r="9" spans="1:24" s="9" customFormat="1" ht="10.5">
      <c r="A9" s="110"/>
      <c r="B9" s="50" t="s">
        <v>58</v>
      </c>
      <c r="C9" s="6">
        <v>11477983</v>
      </c>
      <c r="D9" s="7">
        <v>681906</v>
      </c>
      <c r="E9" s="7">
        <v>810171</v>
      </c>
      <c r="F9" s="7">
        <v>838589</v>
      </c>
      <c r="G9" s="8">
        <v>847343</v>
      </c>
      <c r="H9" s="8">
        <v>1009252</v>
      </c>
      <c r="I9" s="8">
        <v>963898</v>
      </c>
      <c r="J9" s="8">
        <v>918811</v>
      </c>
      <c r="K9" s="8">
        <v>957162</v>
      </c>
      <c r="L9" s="7">
        <v>968820</v>
      </c>
      <c r="M9" s="7">
        <v>875021</v>
      </c>
      <c r="N9" s="7">
        <v>727014</v>
      </c>
      <c r="O9" s="8">
        <v>428327</v>
      </c>
      <c r="P9" s="8">
        <v>392802</v>
      </c>
      <c r="Q9" s="8">
        <v>322279</v>
      </c>
      <c r="R9" s="8">
        <v>308599</v>
      </c>
      <c r="S9" s="8">
        <v>243757</v>
      </c>
      <c r="T9" s="7">
        <v>121951</v>
      </c>
      <c r="U9" s="7">
        <v>45138</v>
      </c>
      <c r="V9" s="7">
        <v>14072</v>
      </c>
      <c r="W9" s="8">
        <v>2396</v>
      </c>
      <c r="X9" s="8">
        <v>675</v>
      </c>
    </row>
    <row r="10" spans="1:24" s="9" customFormat="1" ht="10.5">
      <c r="A10" s="110"/>
      <c r="B10" s="50" t="s">
        <v>59</v>
      </c>
      <c r="C10" s="6">
        <v>11056778</v>
      </c>
      <c r="D10" s="7">
        <v>623706</v>
      </c>
      <c r="E10" s="7">
        <v>746863</v>
      </c>
      <c r="F10" s="7">
        <v>767906</v>
      </c>
      <c r="G10" s="8">
        <v>793211</v>
      </c>
      <c r="H10" s="8">
        <v>961867</v>
      </c>
      <c r="I10" s="8">
        <v>931446</v>
      </c>
      <c r="J10" s="8">
        <v>896854</v>
      </c>
      <c r="K10" s="8">
        <v>929627</v>
      </c>
      <c r="L10" s="7">
        <v>945583</v>
      </c>
      <c r="M10" s="7">
        <v>864125</v>
      </c>
      <c r="N10" s="7">
        <v>725433</v>
      </c>
      <c r="O10" s="8">
        <v>434893</v>
      </c>
      <c r="P10" s="8">
        <v>415604</v>
      </c>
      <c r="Q10" s="8">
        <v>351731</v>
      </c>
      <c r="R10" s="8">
        <v>278949</v>
      </c>
      <c r="S10" s="8">
        <v>198464</v>
      </c>
      <c r="T10" s="7">
        <v>116289</v>
      </c>
      <c r="U10" s="7">
        <v>51665</v>
      </c>
      <c r="V10" s="7">
        <v>18368</v>
      </c>
      <c r="W10" s="8">
        <v>3465</v>
      </c>
      <c r="X10" s="8">
        <v>729</v>
      </c>
    </row>
    <row r="11" spans="1:24" s="5" customFormat="1" ht="10.5">
      <c r="A11" s="108" t="s">
        <v>60</v>
      </c>
      <c r="B11" s="49" t="s">
        <v>57</v>
      </c>
      <c r="C11" s="3">
        <v>18398273</v>
      </c>
      <c r="D11" s="3">
        <v>1084628</v>
      </c>
      <c r="E11" s="3">
        <v>1292716</v>
      </c>
      <c r="F11" s="3">
        <v>1329342</v>
      </c>
      <c r="G11" s="4">
        <v>1360435</v>
      </c>
      <c r="H11" s="4">
        <v>1638981</v>
      </c>
      <c r="I11" s="4">
        <v>1566647</v>
      </c>
      <c r="J11" s="4">
        <v>1483045</v>
      </c>
      <c r="K11" s="4">
        <v>1538300</v>
      </c>
      <c r="L11" s="3">
        <v>1553391</v>
      </c>
      <c r="M11" s="3">
        <v>1386738</v>
      </c>
      <c r="N11" s="3">
        <v>1143505</v>
      </c>
      <c r="O11" s="4">
        <v>684240</v>
      </c>
      <c r="P11" s="4">
        <v>655356</v>
      </c>
      <c r="Q11" s="4">
        <v>552495</v>
      </c>
      <c r="R11" s="4">
        <v>480013</v>
      </c>
      <c r="S11" s="4">
        <v>353811</v>
      </c>
      <c r="T11" s="3">
        <v>187772</v>
      </c>
      <c r="U11" s="3">
        <v>76230</v>
      </c>
      <c r="V11" s="3">
        <v>25334</v>
      </c>
      <c r="W11" s="4">
        <v>4424</v>
      </c>
      <c r="X11" s="4">
        <v>870</v>
      </c>
    </row>
    <row r="12" spans="1:24" s="9" customFormat="1" ht="10.5">
      <c r="A12" s="111"/>
      <c r="B12" s="50" t="s">
        <v>58</v>
      </c>
      <c r="C12" s="6">
        <v>9427524</v>
      </c>
      <c r="D12" s="7">
        <v>566888</v>
      </c>
      <c r="E12" s="7">
        <v>672388</v>
      </c>
      <c r="F12" s="7">
        <v>693201</v>
      </c>
      <c r="G12" s="8">
        <v>702908</v>
      </c>
      <c r="H12" s="8">
        <v>840810</v>
      </c>
      <c r="I12" s="8">
        <v>802301</v>
      </c>
      <c r="J12" s="8">
        <v>760671</v>
      </c>
      <c r="K12" s="8">
        <v>792500</v>
      </c>
      <c r="L12" s="7">
        <v>797107</v>
      </c>
      <c r="M12" s="7">
        <v>705545</v>
      </c>
      <c r="N12" s="7">
        <v>577585</v>
      </c>
      <c r="O12" s="8">
        <v>341471</v>
      </c>
      <c r="P12" s="8">
        <v>320970</v>
      </c>
      <c r="Q12" s="8">
        <v>266527</v>
      </c>
      <c r="R12" s="8">
        <v>251620</v>
      </c>
      <c r="S12" s="8">
        <v>193639</v>
      </c>
      <c r="T12" s="7">
        <v>94015</v>
      </c>
      <c r="U12" s="7">
        <v>34623</v>
      </c>
      <c r="V12" s="7">
        <v>10594</v>
      </c>
      <c r="W12" s="8">
        <v>1746</v>
      </c>
      <c r="X12" s="8">
        <v>415</v>
      </c>
    </row>
    <row r="13" spans="1:24" s="9" customFormat="1" ht="10.5">
      <c r="A13" s="111"/>
      <c r="B13" s="50" t="s">
        <v>59</v>
      </c>
      <c r="C13" s="6">
        <v>8970749</v>
      </c>
      <c r="D13" s="7">
        <v>517740</v>
      </c>
      <c r="E13" s="7">
        <v>620328</v>
      </c>
      <c r="F13" s="7">
        <v>636141</v>
      </c>
      <c r="G13" s="8">
        <v>657527</v>
      </c>
      <c r="H13" s="8">
        <v>798171</v>
      </c>
      <c r="I13" s="8">
        <v>764346</v>
      </c>
      <c r="J13" s="8">
        <v>722374</v>
      </c>
      <c r="K13" s="8">
        <v>745800</v>
      </c>
      <c r="L13" s="7">
        <v>756284</v>
      </c>
      <c r="M13" s="7">
        <v>681193</v>
      </c>
      <c r="N13" s="7">
        <v>565920</v>
      </c>
      <c r="O13" s="8">
        <v>342769</v>
      </c>
      <c r="P13" s="8">
        <v>334386</v>
      </c>
      <c r="Q13" s="8">
        <v>285968</v>
      </c>
      <c r="R13" s="8">
        <v>228393</v>
      </c>
      <c r="S13" s="8">
        <v>160172</v>
      </c>
      <c r="T13" s="7">
        <v>93757</v>
      </c>
      <c r="U13" s="7">
        <v>41607</v>
      </c>
      <c r="V13" s="7">
        <v>14740</v>
      </c>
      <c r="W13" s="8">
        <v>2678</v>
      </c>
      <c r="X13" s="8">
        <v>455</v>
      </c>
    </row>
    <row r="14" spans="1:24" s="5" customFormat="1" ht="10.5">
      <c r="A14" s="112" t="s">
        <v>61</v>
      </c>
      <c r="B14" s="49" t="s">
        <v>57</v>
      </c>
      <c r="C14" s="3">
        <v>3676533</v>
      </c>
      <c r="D14" s="3">
        <v>197642</v>
      </c>
      <c r="E14" s="3">
        <v>253942</v>
      </c>
      <c r="F14" s="3">
        <v>268865</v>
      </c>
      <c r="G14" s="4">
        <v>278603</v>
      </c>
      <c r="H14" s="4">
        <v>340752</v>
      </c>
      <c r="I14" s="4">
        <v>325596</v>
      </c>
      <c r="J14" s="4">
        <v>310234</v>
      </c>
      <c r="K14" s="4">
        <v>322313</v>
      </c>
      <c r="L14" s="3">
        <v>332719</v>
      </c>
      <c r="M14" s="3">
        <v>305160</v>
      </c>
      <c r="N14" s="3">
        <v>247908</v>
      </c>
      <c r="O14" s="4">
        <v>135005</v>
      </c>
      <c r="P14" s="4">
        <v>112436</v>
      </c>
      <c r="Q14" s="4">
        <v>80482</v>
      </c>
      <c r="R14" s="4">
        <v>67464</v>
      </c>
      <c r="S14" s="4">
        <v>52164</v>
      </c>
      <c r="T14" s="3">
        <v>28490</v>
      </c>
      <c r="U14" s="3">
        <v>11655</v>
      </c>
      <c r="V14" s="3">
        <v>3997</v>
      </c>
      <c r="W14" s="4">
        <v>830</v>
      </c>
      <c r="X14" s="4">
        <v>276</v>
      </c>
    </row>
    <row r="15" spans="1:24" s="9" customFormat="1" ht="10.5">
      <c r="A15" s="113"/>
      <c r="B15" s="50" t="s">
        <v>58</v>
      </c>
      <c r="C15" s="6">
        <v>1850508</v>
      </c>
      <c r="D15" s="7">
        <v>103168</v>
      </c>
      <c r="E15" s="7">
        <v>131421</v>
      </c>
      <c r="F15" s="7">
        <v>140503</v>
      </c>
      <c r="G15" s="8">
        <v>143432</v>
      </c>
      <c r="H15" s="8">
        <v>174991</v>
      </c>
      <c r="I15" s="8">
        <v>165378</v>
      </c>
      <c r="J15" s="8">
        <v>155508</v>
      </c>
      <c r="K15" s="8">
        <v>156880</v>
      </c>
      <c r="L15" s="7">
        <v>161247</v>
      </c>
      <c r="M15" s="7">
        <v>147771</v>
      </c>
      <c r="N15" s="7">
        <v>121314</v>
      </c>
      <c r="O15" s="8">
        <v>66700</v>
      </c>
      <c r="P15" s="8">
        <v>54201</v>
      </c>
      <c r="Q15" s="8">
        <v>38081</v>
      </c>
      <c r="R15" s="8">
        <v>36712</v>
      </c>
      <c r="S15" s="8">
        <v>29609</v>
      </c>
      <c r="T15" s="7">
        <v>15515</v>
      </c>
      <c r="U15" s="7">
        <v>5757</v>
      </c>
      <c r="V15" s="7">
        <v>1815</v>
      </c>
      <c r="W15" s="8">
        <v>358</v>
      </c>
      <c r="X15" s="8">
        <v>147</v>
      </c>
    </row>
    <row r="16" spans="1:24" s="9" customFormat="1" ht="10.5">
      <c r="A16" s="114"/>
      <c r="B16" s="50" t="s">
        <v>59</v>
      </c>
      <c r="C16" s="6">
        <v>1826025</v>
      </c>
      <c r="D16" s="7">
        <v>94474</v>
      </c>
      <c r="E16" s="7">
        <v>122521</v>
      </c>
      <c r="F16" s="7">
        <v>128362</v>
      </c>
      <c r="G16" s="8">
        <v>135171</v>
      </c>
      <c r="H16" s="8">
        <v>165761</v>
      </c>
      <c r="I16" s="8">
        <v>160218</v>
      </c>
      <c r="J16" s="8">
        <v>154726</v>
      </c>
      <c r="K16" s="8">
        <v>165433</v>
      </c>
      <c r="L16" s="7">
        <v>171472</v>
      </c>
      <c r="M16" s="7">
        <v>157389</v>
      </c>
      <c r="N16" s="7">
        <v>126594</v>
      </c>
      <c r="O16" s="8">
        <v>68305</v>
      </c>
      <c r="P16" s="8">
        <v>58235</v>
      </c>
      <c r="Q16" s="8">
        <v>42401</v>
      </c>
      <c r="R16" s="8">
        <v>30752</v>
      </c>
      <c r="S16" s="8">
        <v>22555</v>
      </c>
      <c r="T16" s="7">
        <v>12975</v>
      </c>
      <c r="U16" s="7">
        <v>5898</v>
      </c>
      <c r="V16" s="7">
        <v>2182</v>
      </c>
      <c r="W16" s="8">
        <v>472</v>
      </c>
      <c r="X16" s="8">
        <v>129</v>
      </c>
    </row>
    <row r="17" spans="1:24" s="5" customFormat="1" ht="10.5">
      <c r="A17" s="115" t="s">
        <v>62</v>
      </c>
      <c r="B17" s="49" t="s">
        <v>57</v>
      </c>
      <c r="C17" s="3">
        <v>463285</v>
      </c>
      <c r="D17" s="3">
        <v>26265</v>
      </c>
      <c r="E17" s="3">
        <v>31999</v>
      </c>
      <c r="F17" s="3">
        <v>33709</v>
      </c>
      <c r="G17" s="4">
        <v>33789</v>
      </c>
      <c r="H17" s="4">
        <v>40567</v>
      </c>
      <c r="I17" s="4">
        <v>38343</v>
      </c>
      <c r="J17" s="4">
        <v>35851</v>
      </c>
      <c r="K17" s="4">
        <v>36552</v>
      </c>
      <c r="L17" s="3">
        <v>37174</v>
      </c>
      <c r="M17" s="3">
        <v>32837</v>
      </c>
      <c r="N17" s="3">
        <v>27317</v>
      </c>
      <c r="O17" s="4">
        <v>17138</v>
      </c>
      <c r="P17" s="4">
        <v>19989</v>
      </c>
      <c r="Q17" s="4">
        <v>17784</v>
      </c>
      <c r="R17" s="4">
        <v>14661</v>
      </c>
      <c r="S17" s="4">
        <v>10273</v>
      </c>
      <c r="T17" s="3">
        <v>5766</v>
      </c>
      <c r="U17" s="3">
        <v>2327</v>
      </c>
      <c r="V17" s="3">
        <v>780</v>
      </c>
      <c r="W17" s="4">
        <v>138</v>
      </c>
      <c r="X17" s="4">
        <v>26</v>
      </c>
    </row>
    <row r="18" spans="1:24" s="9" customFormat="1" ht="10.5">
      <c r="A18" s="116"/>
      <c r="B18" s="50" t="s">
        <v>58</v>
      </c>
      <c r="C18" s="6">
        <v>238839</v>
      </c>
      <c r="D18" s="7">
        <v>13767</v>
      </c>
      <c r="E18" s="7">
        <v>16654</v>
      </c>
      <c r="F18" s="7">
        <v>17559</v>
      </c>
      <c r="G18" s="8">
        <v>17477</v>
      </c>
      <c r="H18" s="8">
        <v>20783</v>
      </c>
      <c r="I18" s="8">
        <v>19724</v>
      </c>
      <c r="J18" s="8">
        <v>18918</v>
      </c>
      <c r="K18" s="8">
        <v>19433</v>
      </c>
      <c r="L18" s="7">
        <v>19454</v>
      </c>
      <c r="M18" s="7">
        <v>16829</v>
      </c>
      <c r="N18" s="7">
        <v>13820</v>
      </c>
      <c r="O18" s="8">
        <v>8605</v>
      </c>
      <c r="P18" s="8">
        <v>9905</v>
      </c>
      <c r="Q18" s="8">
        <v>8850</v>
      </c>
      <c r="R18" s="8">
        <v>7529</v>
      </c>
      <c r="S18" s="8">
        <v>5490</v>
      </c>
      <c r="T18" s="7">
        <v>2721</v>
      </c>
      <c r="U18" s="7">
        <v>961</v>
      </c>
      <c r="V18" s="7">
        <v>303</v>
      </c>
      <c r="W18" s="8">
        <v>43</v>
      </c>
      <c r="X18" s="8">
        <v>14</v>
      </c>
    </row>
    <row r="19" spans="1:24" s="9" customFormat="1" ht="10.5">
      <c r="A19" s="116"/>
      <c r="B19" s="50" t="s">
        <v>59</v>
      </c>
      <c r="C19" s="6">
        <v>224446</v>
      </c>
      <c r="D19" s="7">
        <v>12498</v>
      </c>
      <c r="E19" s="7">
        <v>15345</v>
      </c>
      <c r="F19" s="7">
        <v>16150</v>
      </c>
      <c r="G19" s="8">
        <v>16312</v>
      </c>
      <c r="H19" s="8">
        <v>19784</v>
      </c>
      <c r="I19" s="8">
        <v>18619</v>
      </c>
      <c r="J19" s="8">
        <v>16933</v>
      </c>
      <c r="K19" s="8">
        <v>17119</v>
      </c>
      <c r="L19" s="7">
        <v>17720</v>
      </c>
      <c r="M19" s="7">
        <v>16008</v>
      </c>
      <c r="N19" s="7">
        <v>13497</v>
      </c>
      <c r="O19" s="8">
        <v>8533</v>
      </c>
      <c r="P19" s="8">
        <v>10084</v>
      </c>
      <c r="Q19" s="8">
        <v>8934</v>
      </c>
      <c r="R19" s="8">
        <v>7132</v>
      </c>
      <c r="S19" s="8">
        <v>4783</v>
      </c>
      <c r="T19" s="7">
        <v>3045</v>
      </c>
      <c r="U19" s="7">
        <v>1366</v>
      </c>
      <c r="V19" s="7">
        <v>477</v>
      </c>
      <c r="W19" s="8">
        <v>95</v>
      </c>
      <c r="X19" s="8">
        <v>12</v>
      </c>
    </row>
    <row r="20" spans="1:24" s="5" customFormat="1" ht="10.5">
      <c r="A20" s="115" t="s">
        <v>63</v>
      </c>
      <c r="B20" s="49" t="s">
        <v>57</v>
      </c>
      <c r="C20" s="3">
        <v>1822075</v>
      </c>
      <c r="D20" s="3">
        <v>121240</v>
      </c>
      <c r="E20" s="3">
        <v>148299</v>
      </c>
      <c r="F20" s="3">
        <v>146395</v>
      </c>
      <c r="G20" s="4">
        <v>137880</v>
      </c>
      <c r="H20" s="4">
        <v>158828</v>
      </c>
      <c r="I20" s="4">
        <v>151843</v>
      </c>
      <c r="J20" s="4">
        <v>157136</v>
      </c>
      <c r="K20" s="4">
        <v>162675</v>
      </c>
      <c r="L20" s="3">
        <v>156130</v>
      </c>
      <c r="M20" s="3">
        <v>133394</v>
      </c>
      <c r="N20" s="3">
        <v>102294</v>
      </c>
      <c r="O20" s="4">
        <v>57673</v>
      </c>
      <c r="P20" s="4">
        <v>50486</v>
      </c>
      <c r="Q20" s="4">
        <v>39217</v>
      </c>
      <c r="R20" s="4">
        <v>40346</v>
      </c>
      <c r="S20" s="4">
        <v>33371</v>
      </c>
      <c r="T20" s="3">
        <v>15780</v>
      </c>
      <c r="U20" s="3">
        <v>6505</v>
      </c>
      <c r="V20" s="3">
        <v>2112</v>
      </c>
      <c r="W20" s="4">
        <v>391</v>
      </c>
      <c r="X20" s="4">
        <v>80</v>
      </c>
    </row>
    <row r="21" spans="1:24" s="9" customFormat="1" ht="10.5">
      <c r="A21" s="116"/>
      <c r="B21" s="50" t="s">
        <v>58</v>
      </c>
      <c r="C21" s="6">
        <v>932046</v>
      </c>
      <c r="D21" s="7">
        <v>63506</v>
      </c>
      <c r="E21" s="7">
        <v>77496</v>
      </c>
      <c r="F21" s="7">
        <v>76607</v>
      </c>
      <c r="G21" s="8">
        <v>71418</v>
      </c>
      <c r="H21" s="8">
        <v>80949</v>
      </c>
      <c r="I21" s="8">
        <v>76423</v>
      </c>
      <c r="J21" s="8">
        <v>78282</v>
      </c>
      <c r="K21" s="8">
        <v>81127</v>
      </c>
      <c r="L21" s="7">
        <v>78269</v>
      </c>
      <c r="M21" s="7">
        <v>66558</v>
      </c>
      <c r="N21" s="7">
        <v>49907</v>
      </c>
      <c r="O21" s="8">
        <v>27540</v>
      </c>
      <c r="P21" s="8">
        <v>23604</v>
      </c>
      <c r="Q21" s="8">
        <v>18463</v>
      </c>
      <c r="R21" s="8">
        <v>25291</v>
      </c>
      <c r="S21" s="8">
        <v>22399</v>
      </c>
      <c r="T21" s="7">
        <v>9499</v>
      </c>
      <c r="U21" s="7">
        <v>3452</v>
      </c>
      <c r="V21" s="7">
        <v>1085</v>
      </c>
      <c r="W21" s="8">
        <v>150</v>
      </c>
      <c r="X21" s="8">
        <v>21</v>
      </c>
    </row>
    <row r="22" spans="1:24" s="9" customFormat="1" ht="10.5">
      <c r="A22" s="116"/>
      <c r="B22" s="50" t="s">
        <v>59</v>
      </c>
      <c r="C22" s="6">
        <v>890029</v>
      </c>
      <c r="D22" s="7">
        <v>57734</v>
      </c>
      <c r="E22" s="7">
        <v>70803</v>
      </c>
      <c r="F22" s="7">
        <v>69788</v>
      </c>
      <c r="G22" s="8">
        <v>66462</v>
      </c>
      <c r="H22" s="8">
        <v>77879</v>
      </c>
      <c r="I22" s="8">
        <v>75420</v>
      </c>
      <c r="J22" s="8">
        <v>78854</v>
      </c>
      <c r="K22" s="8">
        <v>81548</v>
      </c>
      <c r="L22" s="7">
        <v>77861</v>
      </c>
      <c r="M22" s="7">
        <v>66836</v>
      </c>
      <c r="N22" s="7">
        <v>52387</v>
      </c>
      <c r="O22" s="8">
        <v>30133</v>
      </c>
      <c r="P22" s="8">
        <v>26882</v>
      </c>
      <c r="Q22" s="8">
        <v>20754</v>
      </c>
      <c r="R22" s="8">
        <v>15055</v>
      </c>
      <c r="S22" s="8">
        <v>10972</v>
      </c>
      <c r="T22" s="7">
        <v>6281</v>
      </c>
      <c r="U22" s="7">
        <v>3053</v>
      </c>
      <c r="V22" s="7">
        <v>1027</v>
      </c>
      <c r="W22" s="8">
        <v>241</v>
      </c>
      <c r="X22" s="8">
        <v>59</v>
      </c>
    </row>
    <row r="23" spans="1:24" s="5" customFormat="1" ht="10.5">
      <c r="A23" s="115" t="s">
        <v>64</v>
      </c>
      <c r="B23" s="49" t="s">
        <v>57</v>
      </c>
      <c r="C23" s="3">
        <v>459287</v>
      </c>
      <c r="D23" s="3">
        <v>33510</v>
      </c>
      <c r="E23" s="3">
        <v>36530</v>
      </c>
      <c r="F23" s="3">
        <v>35063</v>
      </c>
      <c r="G23" s="4">
        <v>32089</v>
      </c>
      <c r="H23" s="4">
        <v>37248</v>
      </c>
      <c r="I23" s="4">
        <v>36855</v>
      </c>
      <c r="J23" s="4">
        <v>38794</v>
      </c>
      <c r="K23" s="4">
        <v>38992</v>
      </c>
      <c r="L23" s="3">
        <v>36925</v>
      </c>
      <c r="M23" s="3">
        <v>29892</v>
      </c>
      <c r="N23" s="3">
        <v>23723</v>
      </c>
      <c r="O23" s="4">
        <v>14970</v>
      </c>
      <c r="P23" s="4">
        <v>16997</v>
      </c>
      <c r="Q23" s="4">
        <v>15731</v>
      </c>
      <c r="R23" s="4">
        <v>13265</v>
      </c>
      <c r="S23" s="4">
        <v>9971</v>
      </c>
      <c r="T23" s="3">
        <v>5310</v>
      </c>
      <c r="U23" s="3">
        <v>2388</v>
      </c>
      <c r="V23" s="3">
        <v>825</v>
      </c>
      <c r="W23" s="4">
        <v>185</v>
      </c>
      <c r="X23" s="4">
        <v>24</v>
      </c>
    </row>
    <row r="24" spans="1:24" s="9" customFormat="1" ht="10.5">
      <c r="A24" s="116"/>
      <c r="B24" s="50" t="s">
        <v>58</v>
      </c>
      <c r="C24" s="6">
        <v>239335</v>
      </c>
      <c r="D24" s="7">
        <v>17568</v>
      </c>
      <c r="E24" s="7">
        <v>19011</v>
      </c>
      <c r="F24" s="7">
        <v>18441</v>
      </c>
      <c r="G24" s="8">
        <v>16547</v>
      </c>
      <c r="H24" s="8">
        <v>18965</v>
      </c>
      <c r="I24" s="8">
        <v>18492</v>
      </c>
      <c r="J24" s="8">
        <v>20145</v>
      </c>
      <c r="K24" s="8">
        <v>20886</v>
      </c>
      <c r="L24" s="7">
        <v>20098</v>
      </c>
      <c r="M24" s="7">
        <v>16038</v>
      </c>
      <c r="N24" s="7">
        <v>12351</v>
      </c>
      <c r="O24" s="8">
        <v>7694</v>
      </c>
      <c r="P24" s="8">
        <v>8595</v>
      </c>
      <c r="Q24" s="8">
        <v>7988</v>
      </c>
      <c r="R24" s="8">
        <v>7026</v>
      </c>
      <c r="S24" s="8">
        <v>5383</v>
      </c>
      <c r="T24" s="7">
        <v>2561</v>
      </c>
      <c r="U24" s="7">
        <v>1119</v>
      </c>
      <c r="V24" s="7">
        <v>349</v>
      </c>
      <c r="W24" s="8">
        <v>70</v>
      </c>
      <c r="X24" s="8">
        <v>8</v>
      </c>
    </row>
    <row r="25" spans="1:24" s="9" customFormat="1" ht="10.5">
      <c r="A25" s="116"/>
      <c r="B25" s="50" t="s">
        <v>59</v>
      </c>
      <c r="C25" s="6">
        <v>219952</v>
      </c>
      <c r="D25" s="7">
        <v>15942</v>
      </c>
      <c r="E25" s="7">
        <v>17519</v>
      </c>
      <c r="F25" s="7">
        <v>16622</v>
      </c>
      <c r="G25" s="8">
        <v>15542</v>
      </c>
      <c r="H25" s="8">
        <v>18283</v>
      </c>
      <c r="I25" s="8">
        <v>18363</v>
      </c>
      <c r="J25" s="8">
        <v>18649</v>
      </c>
      <c r="K25" s="8">
        <v>18106</v>
      </c>
      <c r="L25" s="7">
        <v>16827</v>
      </c>
      <c r="M25" s="7">
        <v>13854</v>
      </c>
      <c r="N25" s="7">
        <v>11372</v>
      </c>
      <c r="O25" s="8">
        <v>7276</v>
      </c>
      <c r="P25" s="8">
        <v>8402</v>
      </c>
      <c r="Q25" s="8">
        <v>7743</v>
      </c>
      <c r="R25" s="8">
        <v>6239</v>
      </c>
      <c r="S25" s="8">
        <v>4588</v>
      </c>
      <c r="T25" s="7">
        <v>2749</v>
      </c>
      <c r="U25" s="7">
        <v>1269</v>
      </c>
      <c r="V25" s="7">
        <v>476</v>
      </c>
      <c r="W25" s="8">
        <v>115</v>
      </c>
      <c r="X25" s="8">
        <v>16</v>
      </c>
    </row>
    <row r="26" spans="1:24" s="5" customFormat="1" ht="10.5">
      <c r="A26" s="115" t="s">
        <v>65</v>
      </c>
      <c r="B26" s="49" t="s">
        <v>57</v>
      </c>
      <c r="C26" s="3">
        <v>560903</v>
      </c>
      <c r="D26" s="3">
        <v>34160</v>
      </c>
      <c r="E26" s="3">
        <v>37794</v>
      </c>
      <c r="F26" s="3">
        <v>40358</v>
      </c>
      <c r="G26" s="4">
        <v>41626</v>
      </c>
      <c r="H26" s="4">
        <v>49766</v>
      </c>
      <c r="I26" s="4">
        <v>44843</v>
      </c>
      <c r="J26" s="4">
        <v>42196</v>
      </c>
      <c r="K26" s="4">
        <v>42513</v>
      </c>
      <c r="L26" s="3">
        <v>44587</v>
      </c>
      <c r="M26" s="3">
        <v>38795</v>
      </c>
      <c r="N26" s="3">
        <v>32418</v>
      </c>
      <c r="O26" s="4">
        <v>21434</v>
      </c>
      <c r="P26" s="4">
        <v>23840</v>
      </c>
      <c r="Q26" s="4">
        <v>21709</v>
      </c>
      <c r="R26" s="4">
        <v>18878</v>
      </c>
      <c r="S26" s="4">
        <v>13619</v>
      </c>
      <c r="T26" s="3">
        <v>7572</v>
      </c>
      <c r="U26" s="3">
        <v>3373</v>
      </c>
      <c r="V26" s="3">
        <v>1157</v>
      </c>
      <c r="W26" s="4">
        <v>230</v>
      </c>
      <c r="X26" s="4">
        <v>35</v>
      </c>
    </row>
    <row r="27" spans="1:24" s="9" customFormat="1" ht="10.5">
      <c r="A27" s="116"/>
      <c r="B27" s="50" t="s">
        <v>58</v>
      </c>
      <c r="C27" s="6">
        <v>294225</v>
      </c>
      <c r="D27" s="7">
        <v>18029</v>
      </c>
      <c r="E27" s="7">
        <v>19772</v>
      </c>
      <c r="F27" s="7">
        <v>20995</v>
      </c>
      <c r="G27" s="8">
        <v>21401</v>
      </c>
      <c r="H27" s="8">
        <v>25691</v>
      </c>
      <c r="I27" s="8">
        <v>23574</v>
      </c>
      <c r="J27" s="8">
        <v>23076</v>
      </c>
      <c r="K27" s="8">
        <v>23396</v>
      </c>
      <c r="L27" s="7">
        <v>24289</v>
      </c>
      <c r="M27" s="7">
        <v>20865</v>
      </c>
      <c r="N27" s="7">
        <v>16896</v>
      </c>
      <c r="O27" s="8">
        <v>11003</v>
      </c>
      <c r="P27" s="8">
        <v>12236</v>
      </c>
      <c r="Q27" s="8">
        <v>11037</v>
      </c>
      <c r="R27" s="8">
        <v>9568</v>
      </c>
      <c r="S27" s="8">
        <v>6813</v>
      </c>
      <c r="T27" s="7">
        <v>3519</v>
      </c>
      <c r="U27" s="7">
        <v>1517</v>
      </c>
      <c r="V27" s="7">
        <v>456</v>
      </c>
      <c r="W27" s="8">
        <v>81</v>
      </c>
      <c r="X27" s="8">
        <v>11</v>
      </c>
    </row>
    <row r="28" spans="1:24" s="9" customFormat="1" ht="10.5">
      <c r="A28" s="116"/>
      <c r="B28" s="50" t="s">
        <v>59</v>
      </c>
      <c r="C28" s="6">
        <v>266678</v>
      </c>
      <c r="D28" s="7">
        <v>16131</v>
      </c>
      <c r="E28" s="7">
        <v>18022</v>
      </c>
      <c r="F28" s="7">
        <v>19363</v>
      </c>
      <c r="G28" s="8">
        <v>20225</v>
      </c>
      <c r="H28" s="8">
        <v>24075</v>
      </c>
      <c r="I28" s="8">
        <v>21269</v>
      </c>
      <c r="J28" s="8">
        <v>19120</v>
      </c>
      <c r="K28" s="8">
        <v>19117</v>
      </c>
      <c r="L28" s="7">
        <v>20298</v>
      </c>
      <c r="M28" s="7">
        <v>17930</v>
      </c>
      <c r="N28" s="7">
        <v>15522</v>
      </c>
      <c r="O28" s="8">
        <v>10431</v>
      </c>
      <c r="P28" s="8">
        <v>11604</v>
      </c>
      <c r="Q28" s="8">
        <v>10672</v>
      </c>
      <c r="R28" s="8">
        <v>9310</v>
      </c>
      <c r="S28" s="8">
        <v>6806</v>
      </c>
      <c r="T28" s="7">
        <v>4053</v>
      </c>
      <c r="U28" s="7">
        <v>1856</v>
      </c>
      <c r="V28" s="7">
        <v>701</v>
      </c>
      <c r="W28" s="8">
        <v>149</v>
      </c>
      <c r="X28" s="8">
        <v>24</v>
      </c>
    </row>
    <row r="29" spans="1:24" s="5" customFormat="1" ht="10.5">
      <c r="A29" s="115" t="s">
        <v>66</v>
      </c>
      <c r="B29" s="49" t="s">
        <v>57</v>
      </c>
      <c r="C29" s="3">
        <v>1520376</v>
      </c>
      <c r="D29" s="3">
        <v>95085</v>
      </c>
      <c r="E29" s="3">
        <v>114961</v>
      </c>
      <c r="F29" s="3">
        <v>118794</v>
      </c>
      <c r="G29" s="4">
        <v>123666</v>
      </c>
      <c r="H29" s="4">
        <v>146272</v>
      </c>
      <c r="I29" s="4">
        <v>133652</v>
      </c>
      <c r="J29" s="4">
        <v>118921</v>
      </c>
      <c r="K29" s="4">
        <v>123756</v>
      </c>
      <c r="L29" s="3">
        <v>125066</v>
      </c>
      <c r="M29" s="3">
        <v>111590</v>
      </c>
      <c r="N29" s="3">
        <v>90342</v>
      </c>
      <c r="O29" s="4">
        <v>53158</v>
      </c>
      <c r="P29" s="4">
        <v>48299</v>
      </c>
      <c r="Q29" s="4">
        <v>39097</v>
      </c>
      <c r="R29" s="4">
        <v>33971</v>
      </c>
      <c r="S29" s="4">
        <v>24802</v>
      </c>
      <c r="T29" s="3">
        <v>12298</v>
      </c>
      <c r="U29" s="3">
        <v>4844</v>
      </c>
      <c r="V29" s="3">
        <v>1526</v>
      </c>
      <c r="W29" s="4">
        <v>244</v>
      </c>
      <c r="X29" s="4">
        <v>32</v>
      </c>
    </row>
    <row r="30" spans="1:24" s="9" customFormat="1" ht="10.5">
      <c r="A30" s="116"/>
      <c r="B30" s="50" t="s">
        <v>58</v>
      </c>
      <c r="C30" s="6">
        <v>778135</v>
      </c>
      <c r="D30" s="7">
        <v>49438</v>
      </c>
      <c r="E30" s="7">
        <v>59685</v>
      </c>
      <c r="F30" s="7">
        <v>61805</v>
      </c>
      <c r="G30" s="8">
        <v>63983</v>
      </c>
      <c r="H30" s="8">
        <v>75293</v>
      </c>
      <c r="I30" s="8">
        <v>68758</v>
      </c>
      <c r="J30" s="8">
        <v>60738</v>
      </c>
      <c r="K30" s="8">
        <v>62692</v>
      </c>
      <c r="L30" s="7">
        <v>62978</v>
      </c>
      <c r="M30" s="7">
        <v>56294</v>
      </c>
      <c r="N30" s="7">
        <v>45570</v>
      </c>
      <c r="O30" s="8">
        <v>26760</v>
      </c>
      <c r="P30" s="8">
        <v>23911</v>
      </c>
      <c r="Q30" s="8">
        <v>19023</v>
      </c>
      <c r="R30" s="8">
        <v>18233</v>
      </c>
      <c r="S30" s="8">
        <v>14142</v>
      </c>
      <c r="T30" s="7">
        <v>6181</v>
      </c>
      <c r="U30" s="7">
        <v>1984</v>
      </c>
      <c r="V30" s="7">
        <v>569</v>
      </c>
      <c r="W30" s="8">
        <v>85</v>
      </c>
      <c r="X30" s="8">
        <v>13</v>
      </c>
    </row>
    <row r="31" spans="1:24" s="9" customFormat="1" ht="10.5">
      <c r="A31" s="116"/>
      <c r="B31" s="50" t="s">
        <v>59</v>
      </c>
      <c r="C31" s="6">
        <v>742241</v>
      </c>
      <c r="D31" s="7">
        <v>45647</v>
      </c>
      <c r="E31" s="7">
        <v>55276</v>
      </c>
      <c r="F31" s="7">
        <v>56989</v>
      </c>
      <c r="G31" s="8">
        <v>59683</v>
      </c>
      <c r="H31" s="8">
        <v>70979</v>
      </c>
      <c r="I31" s="8">
        <v>64894</v>
      </c>
      <c r="J31" s="8">
        <v>58183</v>
      </c>
      <c r="K31" s="8">
        <v>61064</v>
      </c>
      <c r="L31" s="7">
        <v>62088</v>
      </c>
      <c r="M31" s="7">
        <v>55296</v>
      </c>
      <c r="N31" s="7">
        <v>44772</v>
      </c>
      <c r="O31" s="8">
        <v>26398</v>
      </c>
      <c r="P31" s="8">
        <v>24388</v>
      </c>
      <c r="Q31" s="8">
        <v>20074</v>
      </c>
      <c r="R31" s="8">
        <v>15738</v>
      </c>
      <c r="S31" s="8">
        <v>10660</v>
      </c>
      <c r="T31" s="7">
        <v>6117</v>
      </c>
      <c r="U31" s="7">
        <v>2860</v>
      </c>
      <c r="V31" s="7">
        <v>957</v>
      </c>
      <c r="W31" s="8">
        <v>159</v>
      </c>
      <c r="X31" s="8">
        <v>19</v>
      </c>
    </row>
    <row r="32" spans="1:24" s="5" customFormat="1" ht="10.5">
      <c r="A32" s="115" t="s">
        <v>67</v>
      </c>
      <c r="B32" s="49" t="s">
        <v>57</v>
      </c>
      <c r="C32" s="3">
        <v>1316443</v>
      </c>
      <c r="D32" s="3">
        <v>81942</v>
      </c>
      <c r="E32" s="3">
        <v>90561</v>
      </c>
      <c r="F32" s="3">
        <v>94600</v>
      </c>
      <c r="G32" s="4">
        <v>103648</v>
      </c>
      <c r="H32" s="4">
        <v>126096</v>
      </c>
      <c r="I32" s="4">
        <v>116431</v>
      </c>
      <c r="J32" s="4">
        <v>97718</v>
      </c>
      <c r="K32" s="4">
        <v>98611</v>
      </c>
      <c r="L32" s="3">
        <v>101766</v>
      </c>
      <c r="M32" s="3">
        <v>92033</v>
      </c>
      <c r="N32" s="3">
        <v>77150</v>
      </c>
      <c r="O32" s="4">
        <v>49056</v>
      </c>
      <c r="P32" s="4">
        <v>51132</v>
      </c>
      <c r="Q32" s="4">
        <v>46634</v>
      </c>
      <c r="R32" s="4">
        <v>39250</v>
      </c>
      <c r="S32" s="4">
        <v>26681</v>
      </c>
      <c r="T32" s="3">
        <v>14693</v>
      </c>
      <c r="U32" s="3">
        <v>6017</v>
      </c>
      <c r="V32" s="3">
        <v>2056</v>
      </c>
      <c r="W32" s="4">
        <v>328</v>
      </c>
      <c r="X32" s="4">
        <v>40</v>
      </c>
    </row>
    <row r="33" spans="1:24" s="9" customFormat="1" ht="10.5">
      <c r="A33" s="116"/>
      <c r="B33" s="50" t="s">
        <v>58</v>
      </c>
      <c r="C33" s="6">
        <v>681144</v>
      </c>
      <c r="D33" s="7">
        <v>43028</v>
      </c>
      <c r="E33" s="7">
        <v>47217</v>
      </c>
      <c r="F33" s="7">
        <v>49848</v>
      </c>
      <c r="G33" s="8">
        <v>54075</v>
      </c>
      <c r="H33" s="8">
        <v>64594</v>
      </c>
      <c r="I33" s="8">
        <v>60532</v>
      </c>
      <c r="J33" s="8">
        <v>51744</v>
      </c>
      <c r="K33" s="8">
        <v>52541</v>
      </c>
      <c r="L33" s="7">
        <v>54005</v>
      </c>
      <c r="M33" s="7">
        <v>48540</v>
      </c>
      <c r="N33" s="7">
        <v>40105</v>
      </c>
      <c r="O33" s="8">
        <v>25389</v>
      </c>
      <c r="P33" s="8">
        <v>26031</v>
      </c>
      <c r="Q33" s="8">
        <v>22851</v>
      </c>
      <c r="R33" s="8">
        <v>18935</v>
      </c>
      <c r="S33" s="8">
        <v>12585</v>
      </c>
      <c r="T33" s="7">
        <v>6034</v>
      </c>
      <c r="U33" s="7">
        <v>2269</v>
      </c>
      <c r="V33" s="7">
        <v>695</v>
      </c>
      <c r="W33" s="8">
        <v>110</v>
      </c>
      <c r="X33" s="8">
        <v>16</v>
      </c>
    </row>
    <row r="34" spans="1:24" s="9" customFormat="1" ht="10.5">
      <c r="A34" s="116"/>
      <c r="B34" s="50" t="s">
        <v>59</v>
      </c>
      <c r="C34" s="6">
        <v>635299</v>
      </c>
      <c r="D34" s="7">
        <v>38914</v>
      </c>
      <c r="E34" s="7">
        <v>43344</v>
      </c>
      <c r="F34" s="7">
        <v>44752</v>
      </c>
      <c r="G34" s="8">
        <v>49573</v>
      </c>
      <c r="H34" s="8">
        <v>61502</v>
      </c>
      <c r="I34" s="8">
        <v>55899</v>
      </c>
      <c r="J34" s="8">
        <v>45974</v>
      </c>
      <c r="K34" s="8">
        <v>46070</v>
      </c>
      <c r="L34" s="7">
        <v>47761</v>
      </c>
      <c r="M34" s="7">
        <v>43493</v>
      </c>
      <c r="N34" s="7">
        <v>37045</v>
      </c>
      <c r="O34" s="8">
        <v>23667</v>
      </c>
      <c r="P34" s="8">
        <v>25101</v>
      </c>
      <c r="Q34" s="8">
        <v>23783</v>
      </c>
      <c r="R34" s="8">
        <v>20315</v>
      </c>
      <c r="S34" s="8">
        <v>14096</v>
      </c>
      <c r="T34" s="7">
        <v>8659</v>
      </c>
      <c r="U34" s="7">
        <v>3748</v>
      </c>
      <c r="V34" s="7">
        <v>1361</v>
      </c>
      <c r="W34" s="8">
        <v>218</v>
      </c>
      <c r="X34" s="8">
        <v>24</v>
      </c>
    </row>
    <row r="35" spans="1:24" s="5" customFormat="1" ht="10.5">
      <c r="A35" s="115" t="s">
        <v>68</v>
      </c>
      <c r="B35" s="49" t="s">
        <v>57</v>
      </c>
      <c r="C35" s="3">
        <v>540397</v>
      </c>
      <c r="D35" s="3">
        <v>31566</v>
      </c>
      <c r="E35" s="3">
        <v>35759</v>
      </c>
      <c r="F35" s="3">
        <v>37291</v>
      </c>
      <c r="G35" s="4">
        <v>39505</v>
      </c>
      <c r="H35" s="4">
        <v>47650</v>
      </c>
      <c r="I35" s="4">
        <v>42856</v>
      </c>
      <c r="J35" s="4">
        <v>39837</v>
      </c>
      <c r="K35" s="4">
        <v>42156</v>
      </c>
      <c r="L35" s="3">
        <v>44140</v>
      </c>
      <c r="M35" s="3">
        <v>39094</v>
      </c>
      <c r="N35" s="3">
        <v>33303</v>
      </c>
      <c r="O35" s="4">
        <v>21640</v>
      </c>
      <c r="P35" s="4">
        <v>23140</v>
      </c>
      <c r="Q35" s="4">
        <v>21044</v>
      </c>
      <c r="R35" s="4">
        <v>18100</v>
      </c>
      <c r="S35" s="4">
        <v>12638</v>
      </c>
      <c r="T35" s="3">
        <v>6797</v>
      </c>
      <c r="U35" s="3">
        <v>2790</v>
      </c>
      <c r="V35" s="3">
        <v>930</v>
      </c>
      <c r="W35" s="4">
        <v>143</v>
      </c>
      <c r="X35" s="4">
        <v>18</v>
      </c>
    </row>
    <row r="36" spans="1:24" s="9" customFormat="1" ht="10.5">
      <c r="A36" s="116"/>
      <c r="B36" s="50" t="s">
        <v>58</v>
      </c>
      <c r="C36" s="6">
        <v>281528</v>
      </c>
      <c r="D36" s="7">
        <v>16380</v>
      </c>
      <c r="E36" s="7">
        <v>18411</v>
      </c>
      <c r="F36" s="7">
        <v>19480</v>
      </c>
      <c r="G36" s="8">
        <v>20330</v>
      </c>
      <c r="H36" s="8">
        <v>24620</v>
      </c>
      <c r="I36" s="8">
        <v>22433</v>
      </c>
      <c r="J36" s="8">
        <v>21253</v>
      </c>
      <c r="K36" s="8">
        <v>23009</v>
      </c>
      <c r="L36" s="7">
        <v>23770</v>
      </c>
      <c r="M36" s="7">
        <v>20857</v>
      </c>
      <c r="N36" s="7">
        <v>17660</v>
      </c>
      <c r="O36" s="8">
        <v>11082</v>
      </c>
      <c r="P36" s="8">
        <v>11644</v>
      </c>
      <c r="Q36" s="8">
        <v>10523</v>
      </c>
      <c r="R36" s="8">
        <v>9039</v>
      </c>
      <c r="S36" s="8">
        <v>6357</v>
      </c>
      <c r="T36" s="7">
        <v>3063</v>
      </c>
      <c r="U36" s="7">
        <v>1174</v>
      </c>
      <c r="V36" s="7">
        <v>378</v>
      </c>
      <c r="W36" s="8">
        <v>59</v>
      </c>
      <c r="X36" s="8">
        <v>6</v>
      </c>
    </row>
    <row r="37" spans="1:24" s="9" customFormat="1" ht="10.5">
      <c r="A37" s="116"/>
      <c r="B37" s="50" t="s">
        <v>59</v>
      </c>
      <c r="C37" s="6">
        <v>258869</v>
      </c>
      <c r="D37" s="7">
        <v>15186</v>
      </c>
      <c r="E37" s="7">
        <v>17348</v>
      </c>
      <c r="F37" s="7">
        <v>17811</v>
      </c>
      <c r="G37" s="8">
        <v>19175</v>
      </c>
      <c r="H37" s="8">
        <v>23030</v>
      </c>
      <c r="I37" s="8">
        <v>20423</v>
      </c>
      <c r="J37" s="8">
        <v>18584</v>
      </c>
      <c r="K37" s="8">
        <v>19147</v>
      </c>
      <c r="L37" s="7">
        <v>20370</v>
      </c>
      <c r="M37" s="7">
        <v>18237</v>
      </c>
      <c r="N37" s="7">
        <v>15643</v>
      </c>
      <c r="O37" s="8">
        <v>10558</v>
      </c>
      <c r="P37" s="8">
        <v>11496</v>
      </c>
      <c r="Q37" s="8">
        <v>10521</v>
      </c>
      <c r="R37" s="8">
        <v>9061</v>
      </c>
      <c r="S37" s="8">
        <v>6281</v>
      </c>
      <c r="T37" s="7">
        <v>3734</v>
      </c>
      <c r="U37" s="7">
        <v>1616</v>
      </c>
      <c r="V37" s="7">
        <v>552</v>
      </c>
      <c r="W37" s="8">
        <v>84</v>
      </c>
      <c r="X37" s="8">
        <v>12</v>
      </c>
    </row>
    <row r="38" spans="1:24" s="5" customFormat="1" ht="10.5">
      <c r="A38" s="115" t="s">
        <v>69</v>
      </c>
      <c r="B38" s="49" t="s">
        <v>57</v>
      </c>
      <c r="C38" s="3">
        <v>740501</v>
      </c>
      <c r="D38" s="3">
        <v>46311</v>
      </c>
      <c r="E38" s="3">
        <v>45825</v>
      </c>
      <c r="F38" s="3">
        <v>45094</v>
      </c>
      <c r="G38" s="4">
        <v>50274</v>
      </c>
      <c r="H38" s="4">
        <v>65065</v>
      </c>
      <c r="I38" s="4">
        <v>64047</v>
      </c>
      <c r="J38" s="4">
        <v>55030</v>
      </c>
      <c r="K38" s="4">
        <v>55967</v>
      </c>
      <c r="L38" s="3">
        <v>55571</v>
      </c>
      <c r="M38" s="3">
        <v>49507</v>
      </c>
      <c r="N38" s="3">
        <v>44722</v>
      </c>
      <c r="O38" s="4">
        <v>32364</v>
      </c>
      <c r="P38" s="4">
        <v>35779</v>
      </c>
      <c r="Q38" s="4">
        <v>33164</v>
      </c>
      <c r="R38" s="4">
        <v>27687</v>
      </c>
      <c r="S38" s="4">
        <v>18473</v>
      </c>
      <c r="T38" s="3">
        <v>9813</v>
      </c>
      <c r="U38" s="3">
        <v>4219</v>
      </c>
      <c r="V38" s="3">
        <v>1347</v>
      </c>
      <c r="W38" s="4">
        <v>225</v>
      </c>
      <c r="X38" s="4">
        <v>17</v>
      </c>
    </row>
    <row r="39" spans="1:24" s="9" customFormat="1" ht="10.5">
      <c r="A39" s="116"/>
      <c r="B39" s="50" t="s">
        <v>58</v>
      </c>
      <c r="C39" s="6">
        <v>390186</v>
      </c>
      <c r="D39" s="7">
        <v>24428</v>
      </c>
      <c r="E39" s="7">
        <v>24051</v>
      </c>
      <c r="F39" s="7">
        <v>23583</v>
      </c>
      <c r="G39" s="8">
        <v>25963</v>
      </c>
      <c r="H39" s="8">
        <v>33291</v>
      </c>
      <c r="I39" s="8">
        <v>33365</v>
      </c>
      <c r="J39" s="8">
        <v>30854</v>
      </c>
      <c r="K39" s="8">
        <v>32790</v>
      </c>
      <c r="L39" s="7">
        <v>31995</v>
      </c>
      <c r="M39" s="7">
        <v>27477</v>
      </c>
      <c r="N39" s="7">
        <v>24467</v>
      </c>
      <c r="O39" s="8">
        <v>16788</v>
      </c>
      <c r="P39" s="8">
        <v>18014</v>
      </c>
      <c r="Q39" s="8">
        <v>16062</v>
      </c>
      <c r="R39" s="8">
        <v>12923</v>
      </c>
      <c r="S39" s="8">
        <v>8266</v>
      </c>
      <c r="T39" s="7">
        <v>3862</v>
      </c>
      <c r="U39" s="7">
        <v>1501</v>
      </c>
      <c r="V39" s="7">
        <v>441</v>
      </c>
      <c r="W39" s="8">
        <v>58</v>
      </c>
      <c r="X39" s="8">
        <v>7</v>
      </c>
    </row>
    <row r="40" spans="1:24" s="9" customFormat="1" ht="10.5">
      <c r="A40" s="116"/>
      <c r="B40" s="50" t="s">
        <v>59</v>
      </c>
      <c r="C40" s="6">
        <v>350315</v>
      </c>
      <c r="D40" s="7">
        <v>21883</v>
      </c>
      <c r="E40" s="7">
        <v>21774</v>
      </c>
      <c r="F40" s="7">
        <v>21511</v>
      </c>
      <c r="G40" s="8">
        <v>24311</v>
      </c>
      <c r="H40" s="8">
        <v>31774</v>
      </c>
      <c r="I40" s="8">
        <v>30682</v>
      </c>
      <c r="J40" s="8">
        <v>24176</v>
      </c>
      <c r="K40" s="8">
        <v>23177</v>
      </c>
      <c r="L40" s="7">
        <v>23576</v>
      </c>
      <c r="M40" s="7">
        <v>22030</v>
      </c>
      <c r="N40" s="7">
        <v>20255</v>
      </c>
      <c r="O40" s="8">
        <v>15576</v>
      </c>
      <c r="P40" s="8">
        <v>17765</v>
      </c>
      <c r="Q40" s="8">
        <v>17102</v>
      </c>
      <c r="R40" s="8">
        <v>14764</v>
      </c>
      <c r="S40" s="8">
        <v>10207</v>
      </c>
      <c r="T40" s="7">
        <v>5951</v>
      </c>
      <c r="U40" s="7">
        <v>2718</v>
      </c>
      <c r="V40" s="7">
        <v>906</v>
      </c>
      <c r="W40" s="8">
        <v>167</v>
      </c>
      <c r="X40" s="8">
        <v>10</v>
      </c>
    </row>
    <row r="41" spans="1:24" s="5" customFormat="1" ht="10.5">
      <c r="A41" s="115" t="s">
        <v>70</v>
      </c>
      <c r="B41" s="49" t="s">
        <v>57</v>
      </c>
      <c r="C41" s="3">
        <v>560410</v>
      </c>
      <c r="D41" s="3">
        <v>34896</v>
      </c>
      <c r="E41" s="3">
        <v>33672</v>
      </c>
      <c r="F41" s="3">
        <v>32963</v>
      </c>
      <c r="G41" s="4">
        <v>37176</v>
      </c>
      <c r="H41" s="4">
        <v>46780</v>
      </c>
      <c r="I41" s="4">
        <v>45842</v>
      </c>
      <c r="J41" s="4">
        <v>42112</v>
      </c>
      <c r="K41" s="4">
        <v>44040</v>
      </c>
      <c r="L41" s="3">
        <v>44943</v>
      </c>
      <c r="M41" s="3">
        <v>38792</v>
      </c>
      <c r="N41" s="3">
        <v>34068</v>
      </c>
      <c r="O41" s="4">
        <v>22842</v>
      </c>
      <c r="P41" s="4">
        <v>26186</v>
      </c>
      <c r="Q41" s="4">
        <v>25885</v>
      </c>
      <c r="R41" s="4">
        <v>22536</v>
      </c>
      <c r="S41" s="4">
        <v>15003</v>
      </c>
      <c r="T41" s="3">
        <v>7955</v>
      </c>
      <c r="U41" s="3">
        <v>3415</v>
      </c>
      <c r="V41" s="3">
        <v>1116</v>
      </c>
      <c r="W41" s="4">
        <v>175</v>
      </c>
      <c r="X41" s="4">
        <v>13</v>
      </c>
    </row>
    <row r="42" spans="1:24" s="9" customFormat="1" ht="10.5">
      <c r="A42" s="116"/>
      <c r="B42" s="50" t="s">
        <v>58</v>
      </c>
      <c r="C42" s="6">
        <v>295343</v>
      </c>
      <c r="D42" s="7">
        <v>18271</v>
      </c>
      <c r="E42" s="7">
        <v>17494</v>
      </c>
      <c r="F42" s="7">
        <v>17151</v>
      </c>
      <c r="G42" s="8">
        <v>19231</v>
      </c>
      <c r="H42" s="8">
        <v>23903</v>
      </c>
      <c r="I42" s="8">
        <v>23790</v>
      </c>
      <c r="J42" s="8">
        <v>23252</v>
      </c>
      <c r="K42" s="8">
        <v>25654</v>
      </c>
      <c r="L42" s="7">
        <v>25925</v>
      </c>
      <c r="M42" s="7">
        <v>21871</v>
      </c>
      <c r="N42" s="7">
        <v>18494</v>
      </c>
      <c r="O42" s="8">
        <v>11727</v>
      </c>
      <c r="P42" s="8">
        <v>12910</v>
      </c>
      <c r="Q42" s="8">
        <v>12541</v>
      </c>
      <c r="R42" s="8">
        <v>10763</v>
      </c>
      <c r="S42" s="8">
        <v>7095</v>
      </c>
      <c r="T42" s="7">
        <v>3432</v>
      </c>
      <c r="U42" s="7">
        <v>1361</v>
      </c>
      <c r="V42" s="7">
        <v>418</v>
      </c>
      <c r="W42" s="8">
        <v>55</v>
      </c>
      <c r="X42" s="8">
        <v>5</v>
      </c>
    </row>
    <row r="43" spans="1:24" s="9" customFormat="1" ht="10.5">
      <c r="A43" s="116"/>
      <c r="B43" s="50" t="s">
        <v>59</v>
      </c>
      <c r="C43" s="6">
        <v>265067</v>
      </c>
      <c r="D43" s="7">
        <v>16625</v>
      </c>
      <c r="E43" s="7">
        <v>16178</v>
      </c>
      <c r="F43" s="7">
        <v>15812</v>
      </c>
      <c r="G43" s="8">
        <v>17945</v>
      </c>
      <c r="H43" s="8">
        <v>22877</v>
      </c>
      <c r="I43" s="8">
        <v>22052</v>
      </c>
      <c r="J43" s="8">
        <v>18860</v>
      </c>
      <c r="K43" s="8">
        <v>18386</v>
      </c>
      <c r="L43" s="7">
        <v>19018</v>
      </c>
      <c r="M43" s="7">
        <v>16921</v>
      </c>
      <c r="N43" s="7">
        <v>15574</v>
      </c>
      <c r="O43" s="8">
        <v>11115</v>
      </c>
      <c r="P43" s="8">
        <v>13276</v>
      </c>
      <c r="Q43" s="8">
        <v>13344</v>
      </c>
      <c r="R43" s="8">
        <v>11773</v>
      </c>
      <c r="S43" s="8">
        <v>7908</v>
      </c>
      <c r="T43" s="7">
        <v>4523</v>
      </c>
      <c r="U43" s="7">
        <v>2054</v>
      </c>
      <c r="V43" s="7">
        <v>698</v>
      </c>
      <c r="W43" s="8">
        <v>120</v>
      </c>
      <c r="X43" s="8">
        <v>8</v>
      </c>
    </row>
    <row r="44" spans="1:24" s="5" customFormat="1" ht="10.5">
      <c r="A44" s="117" t="s">
        <v>71</v>
      </c>
      <c r="B44" s="49" t="s">
        <v>57</v>
      </c>
      <c r="C44" s="3">
        <v>1106833</v>
      </c>
      <c r="D44" s="3">
        <v>59796</v>
      </c>
      <c r="E44" s="3">
        <v>69181</v>
      </c>
      <c r="F44" s="3">
        <v>72491</v>
      </c>
      <c r="G44" s="4">
        <v>79916</v>
      </c>
      <c r="H44" s="4">
        <v>96641</v>
      </c>
      <c r="I44" s="4">
        <v>91243</v>
      </c>
      <c r="J44" s="4">
        <v>82757</v>
      </c>
      <c r="K44" s="4">
        <v>90440</v>
      </c>
      <c r="L44" s="3">
        <v>95632</v>
      </c>
      <c r="M44" s="3">
        <v>84685</v>
      </c>
      <c r="N44" s="3">
        <v>69542</v>
      </c>
      <c r="O44" s="4">
        <v>42687</v>
      </c>
      <c r="P44" s="4">
        <v>43823</v>
      </c>
      <c r="Q44" s="4">
        <v>42689</v>
      </c>
      <c r="R44" s="4">
        <v>37532</v>
      </c>
      <c r="S44" s="4">
        <v>26022</v>
      </c>
      <c r="T44" s="3">
        <v>13788</v>
      </c>
      <c r="U44" s="3">
        <v>5639</v>
      </c>
      <c r="V44" s="3">
        <v>2035</v>
      </c>
      <c r="W44" s="4">
        <v>259</v>
      </c>
      <c r="X44" s="4">
        <v>35</v>
      </c>
    </row>
    <row r="45" spans="1:24" s="9" customFormat="1" ht="10.5">
      <c r="A45" s="118"/>
      <c r="B45" s="50" t="s">
        <v>58</v>
      </c>
      <c r="C45" s="6">
        <v>570820</v>
      </c>
      <c r="D45" s="7">
        <v>31141</v>
      </c>
      <c r="E45" s="7">
        <v>36127</v>
      </c>
      <c r="F45" s="7">
        <v>37471</v>
      </c>
      <c r="G45" s="8">
        <v>41382</v>
      </c>
      <c r="H45" s="8">
        <v>49611</v>
      </c>
      <c r="I45" s="8">
        <v>47089</v>
      </c>
      <c r="J45" s="8">
        <v>42932</v>
      </c>
      <c r="K45" s="8">
        <v>47730</v>
      </c>
      <c r="L45" s="7">
        <v>51016</v>
      </c>
      <c r="M45" s="7">
        <v>44872</v>
      </c>
      <c r="N45" s="7">
        <v>36450</v>
      </c>
      <c r="O45" s="8">
        <v>21598</v>
      </c>
      <c r="P45" s="8">
        <v>21566</v>
      </c>
      <c r="Q45" s="8">
        <v>20574</v>
      </c>
      <c r="R45" s="8">
        <v>18749</v>
      </c>
      <c r="S45" s="8">
        <v>13148</v>
      </c>
      <c r="T45" s="7">
        <v>6237</v>
      </c>
      <c r="U45" s="7">
        <v>2289</v>
      </c>
      <c r="V45" s="7">
        <v>723</v>
      </c>
      <c r="W45" s="8">
        <v>101</v>
      </c>
      <c r="X45" s="8">
        <v>14</v>
      </c>
    </row>
    <row r="46" spans="1:24" s="9" customFormat="1" ht="10.5">
      <c r="A46" s="118"/>
      <c r="B46" s="50" t="s">
        <v>59</v>
      </c>
      <c r="C46" s="6">
        <v>536013</v>
      </c>
      <c r="D46" s="7">
        <v>28655</v>
      </c>
      <c r="E46" s="7">
        <v>33054</v>
      </c>
      <c r="F46" s="7">
        <v>35020</v>
      </c>
      <c r="G46" s="8">
        <v>38534</v>
      </c>
      <c r="H46" s="8">
        <v>47030</v>
      </c>
      <c r="I46" s="8">
        <v>44154</v>
      </c>
      <c r="J46" s="8">
        <v>39825</v>
      </c>
      <c r="K46" s="8">
        <v>42710</v>
      </c>
      <c r="L46" s="7">
        <v>44616</v>
      </c>
      <c r="M46" s="7">
        <v>39813</v>
      </c>
      <c r="N46" s="7">
        <v>33092</v>
      </c>
      <c r="O46" s="8">
        <v>21089</v>
      </c>
      <c r="P46" s="8">
        <v>22257</v>
      </c>
      <c r="Q46" s="8">
        <v>22115</v>
      </c>
      <c r="R46" s="8">
        <v>18783</v>
      </c>
      <c r="S46" s="8">
        <v>12874</v>
      </c>
      <c r="T46" s="7">
        <v>7551</v>
      </c>
      <c r="U46" s="7">
        <v>3350</v>
      </c>
      <c r="V46" s="7">
        <v>1312</v>
      </c>
      <c r="W46" s="8">
        <v>158</v>
      </c>
      <c r="X46" s="8">
        <v>21</v>
      </c>
    </row>
    <row r="47" spans="1:24" s="5" customFormat="1" ht="10.5">
      <c r="A47" s="115" t="s">
        <v>72</v>
      </c>
      <c r="B47" s="49" t="s">
        <v>57</v>
      </c>
      <c r="C47" s="3">
        <v>1237469</v>
      </c>
      <c r="D47" s="3">
        <v>69701</v>
      </c>
      <c r="E47" s="3">
        <v>79558</v>
      </c>
      <c r="F47" s="3">
        <v>81573</v>
      </c>
      <c r="G47" s="4">
        <v>86977</v>
      </c>
      <c r="H47" s="4">
        <v>111022</v>
      </c>
      <c r="I47" s="4">
        <v>113679</v>
      </c>
      <c r="J47" s="4">
        <v>102683</v>
      </c>
      <c r="K47" s="4">
        <v>102357</v>
      </c>
      <c r="L47" s="3">
        <v>103406</v>
      </c>
      <c r="M47" s="3">
        <v>96451</v>
      </c>
      <c r="N47" s="3">
        <v>83179</v>
      </c>
      <c r="O47" s="4">
        <v>49929</v>
      </c>
      <c r="P47" s="4">
        <v>46180</v>
      </c>
      <c r="Q47" s="4">
        <v>37010</v>
      </c>
      <c r="R47" s="4">
        <v>31947</v>
      </c>
      <c r="S47" s="4">
        <v>23663</v>
      </c>
      <c r="T47" s="3">
        <v>12111</v>
      </c>
      <c r="U47" s="3">
        <v>4419</v>
      </c>
      <c r="V47" s="3">
        <v>1378</v>
      </c>
      <c r="W47" s="4">
        <v>211</v>
      </c>
      <c r="X47" s="4">
        <v>35</v>
      </c>
    </row>
    <row r="48" spans="1:24" s="9" customFormat="1" ht="10.5">
      <c r="A48" s="116"/>
      <c r="B48" s="50" t="s">
        <v>58</v>
      </c>
      <c r="C48" s="6">
        <v>641417</v>
      </c>
      <c r="D48" s="7">
        <v>36276</v>
      </c>
      <c r="E48" s="7">
        <v>41454</v>
      </c>
      <c r="F48" s="7">
        <v>42515</v>
      </c>
      <c r="G48" s="8">
        <v>44913</v>
      </c>
      <c r="H48" s="8">
        <v>57168</v>
      </c>
      <c r="I48" s="8">
        <v>59368</v>
      </c>
      <c r="J48" s="8">
        <v>54358</v>
      </c>
      <c r="K48" s="8">
        <v>55051</v>
      </c>
      <c r="L48" s="7">
        <v>54161</v>
      </c>
      <c r="M48" s="7">
        <v>48654</v>
      </c>
      <c r="N48" s="7">
        <v>41527</v>
      </c>
      <c r="O48" s="8">
        <v>24795</v>
      </c>
      <c r="P48" s="8">
        <v>22842</v>
      </c>
      <c r="Q48" s="8">
        <v>17986</v>
      </c>
      <c r="R48" s="8">
        <v>17618</v>
      </c>
      <c r="S48" s="8">
        <v>13636</v>
      </c>
      <c r="T48" s="7">
        <v>6325</v>
      </c>
      <c r="U48" s="7">
        <v>2027</v>
      </c>
      <c r="V48" s="7">
        <v>619</v>
      </c>
      <c r="W48" s="8">
        <v>103</v>
      </c>
      <c r="X48" s="8">
        <v>21</v>
      </c>
    </row>
    <row r="49" spans="1:24" s="9" customFormat="1" ht="10.5">
      <c r="A49" s="116"/>
      <c r="B49" s="50" t="s">
        <v>59</v>
      </c>
      <c r="C49" s="6">
        <v>596052</v>
      </c>
      <c r="D49" s="7">
        <v>33425</v>
      </c>
      <c r="E49" s="7">
        <v>38104</v>
      </c>
      <c r="F49" s="7">
        <v>39058</v>
      </c>
      <c r="G49" s="8">
        <v>42064</v>
      </c>
      <c r="H49" s="8">
        <v>53854</v>
      </c>
      <c r="I49" s="8">
        <v>54311</v>
      </c>
      <c r="J49" s="8">
        <v>48325</v>
      </c>
      <c r="K49" s="8">
        <v>47306</v>
      </c>
      <c r="L49" s="7">
        <v>49245</v>
      </c>
      <c r="M49" s="7">
        <v>47797</v>
      </c>
      <c r="N49" s="7">
        <v>41652</v>
      </c>
      <c r="O49" s="8">
        <v>25134</v>
      </c>
      <c r="P49" s="8">
        <v>23338</v>
      </c>
      <c r="Q49" s="8">
        <v>19024</v>
      </c>
      <c r="R49" s="8">
        <v>14329</v>
      </c>
      <c r="S49" s="8">
        <v>10027</v>
      </c>
      <c r="T49" s="7">
        <v>5786</v>
      </c>
      <c r="U49" s="7">
        <v>2392</v>
      </c>
      <c r="V49" s="7">
        <v>759</v>
      </c>
      <c r="W49" s="8">
        <v>108</v>
      </c>
      <c r="X49" s="8">
        <v>14</v>
      </c>
    </row>
    <row r="50" spans="1:24" s="5" customFormat="1" ht="10.5">
      <c r="A50" s="115" t="s">
        <v>73</v>
      </c>
      <c r="B50" s="49" t="s">
        <v>57</v>
      </c>
      <c r="C50" s="3">
        <v>903772</v>
      </c>
      <c r="D50" s="3">
        <v>50918</v>
      </c>
      <c r="E50" s="3">
        <v>59811</v>
      </c>
      <c r="F50" s="3">
        <v>60049</v>
      </c>
      <c r="G50" s="4">
        <v>63338</v>
      </c>
      <c r="H50" s="4">
        <v>79209</v>
      </c>
      <c r="I50" s="4">
        <v>76540</v>
      </c>
      <c r="J50" s="4">
        <v>69211</v>
      </c>
      <c r="K50" s="4">
        <v>72631</v>
      </c>
      <c r="L50" s="3">
        <v>73501</v>
      </c>
      <c r="M50" s="3">
        <v>67089</v>
      </c>
      <c r="N50" s="3">
        <v>58241</v>
      </c>
      <c r="O50" s="4">
        <v>37615</v>
      </c>
      <c r="P50" s="4">
        <v>37694</v>
      </c>
      <c r="Q50" s="4">
        <v>33649</v>
      </c>
      <c r="R50" s="4">
        <v>28542</v>
      </c>
      <c r="S50" s="4">
        <v>19547</v>
      </c>
      <c r="T50" s="3">
        <v>10699</v>
      </c>
      <c r="U50" s="3">
        <v>4077</v>
      </c>
      <c r="V50" s="3">
        <v>1213</v>
      </c>
      <c r="W50" s="4">
        <v>173</v>
      </c>
      <c r="X50" s="4">
        <v>25</v>
      </c>
    </row>
    <row r="51" spans="1:24" s="9" customFormat="1" ht="10.5">
      <c r="A51" s="116"/>
      <c r="B51" s="50" t="s">
        <v>58</v>
      </c>
      <c r="C51" s="6">
        <v>470148</v>
      </c>
      <c r="D51" s="7">
        <v>26414</v>
      </c>
      <c r="E51" s="7">
        <v>31172</v>
      </c>
      <c r="F51" s="7">
        <v>30960</v>
      </c>
      <c r="G51" s="8">
        <v>32706</v>
      </c>
      <c r="H51" s="8">
        <v>40616</v>
      </c>
      <c r="I51" s="8">
        <v>39968</v>
      </c>
      <c r="J51" s="8">
        <v>36884</v>
      </c>
      <c r="K51" s="8">
        <v>39636</v>
      </c>
      <c r="L51" s="7">
        <v>39340</v>
      </c>
      <c r="M51" s="7">
        <v>34827</v>
      </c>
      <c r="N51" s="7">
        <v>30238</v>
      </c>
      <c r="O51" s="8">
        <v>19130</v>
      </c>
      <c r="P51" s="8">
        <v>19049</v>
      </c>
      <c r="Q51" s="8">
        <v>16781</v>
      </c>
      <c r="R51" s="8">
        <v>14506</v>
      </c>
      <c r="S51" s="8">
        <v>10275</v>
      </c>
      <c r="T51" s="7">
        <v>5089</v>
      </c>
      <c r="U51" s="7">
        <v>1910</v>
      </c>
      <c r="V51" s="7">
        <v>547</v>
      </c>
      <c r="W51" s="8">
        <v>86</v>
      </c>
      <c r="X51" s="8">
        <v>14</v>
      </c>
    </row>
    <row r="52" spans="1:24" s="9" customFormat="1" ht="10.5">
      <c r="A52" s="116"/>
      <c r="B52" s="50" t="s">
        <v>59</v>
      </c>
      <c r="C52" s="6">
        <v>433624</v>
      </c>
      <c r="D52" s="7">
        <v>24504</v>
      </c>
      <c r="E52" s="7">
        <v>28639</v>
      </c>
      <c r="F52" s="7">
        <v>29089</v>
      </c>
      <c r="G52" s="8">
        <v>30632</v>
      </c>
      <c r="H52" s="8">
        <v>38593</v>
      </c>
      <c r="I52" s="8">
        <v>36572</v>
      </c>
      <c r="J52" s="8">
        <v>32327</v>
      </c>
      <c r="K52" s="8">
        <v>32995</v>
      </c>
      <c r="L52" s="7">
        <v>34161</v>
      </c>
      <c r="M52" s="7">
        <v>32262</v>
      </c>
      <c r="N52" s="7">
        <v>28003</v>
      </c>
      <c r="O52" s="8">
        <v>18485</v>
      </c>
      <c r="P52" s="8">
        <v>18645</v>
      </c>
      <c r="Q52" s="8">
        <v>16868</v>
      </c>
      <c r="R52" s="8">
        <v>14036</v>
      </c>
      <c r="S52" s="8">
        <v>9272</v>
      </c>
      <c r="T52" s="7">
        <v>5610</v>
      </c>
      <c r="U52" s="7">
        <v>2167</v>
      </c>
      <c r="V52" s="7">
        <v>666</v>
      </c>
      <c r="W52" s="8">
        <v>87</v>
      </c>
      <c r="X52" s="8">
        <v>11</v>
      </c>
    </row>
    <row r="53" spans="1:24" s="5" customFormat="1" ht="10.5">
      <c r="A53" s="117" t="s">
        <v>74</v>
      </c>
      <c r="B53" s="49" t="s">
        <v>57</v>
      </c>
      <c r="C53" s="3">
        <v>242842</v>
      </c>
      <c r="D53" s="3">
        <v>14529</v>
      </c>
      <c r="E53" s="3">
        <v>15769</v>
      </c>
      <c r="F53" s="3">
        <v>15713</v>
      </c>
      <c r="G53" s="4">
        <v>16385</v>
      </c>
      <c r="H53" s="4">
        <v>21039</v>
      </c>
      <c r="I53" s="4">
        <v>20217</v>
      </c>
      <c r="J53" s="4">
        <v>19604</v>
      </c>
      <c r="K53" s="4">
        <v>19695</v>
      </c>
      <c r="L53" s="3">
        <v>19282</v>
      </c>
      <c r="M53" s="3">
        <v>17340</v>
      </c>
      <c r="N53" s="3">
        <v>14832</v>
      </c>
      <c r="O53" s="4">
        <v>9880</v>
      </c>
      <c r="P53" s="4">
        <v>10009</v>
      </c>
      <c r="Q53" s="4">
        <v>8851</v>
      </c>
      <c r="R53" s="4">
        <v>7841</v>
      </c>
      <c r="S53" s="4">
        <v>6489</v>
      </c>
      <c r="T53" s="3">
        <v>3439</v>
      </c>
      <c r="U53" s="3">
        <v>1379</v>
      </c>
      <c r="V53" s="3">
        <v>457</v>
      </c>
      <c r="W53" s="4">
        <v>74</v>
      </c>
      <c r="X53" s="4">
        <v>18</v>
      </c>
    </row>
    <row r="54" spans="1:24" s="9" customFormat="1" ht="10.5">
      <c r="A54" s="118"/>
      <c r="B54" s="50" t="s">
        <v>58</v>
      </c>
      <c r="C54" s="6">
        <v>129361</v>
      </c>
      <c r="D54" s="7">
        <v>7579</v>
      </c>
      <c r="E54" s="7">
        <v>8199</v>
      </c>
      <c r="F54" s="7">
        <v>8221</v>
      </c>
      <c r="G54" s="8">
        <v>8585</v>
      </c>
      <c r="H54" s="8">
        <v>10879</v>
      </c>
      <c r="I54" s="8">
        <v>10870</v>
      </c>
      <c r="J54" s="8">
        <v>11012</v>
      </c>
      <c r="K54" s="8">
        <v>11398</v>
      </c>
      <c r="L54" s="7">
        <v>10751</v>
      </c>
      <c r="M54" s="7">
        <v>9292</v>
      </c>
      <c r="N54" s="7">
        <v>7453</v>
      </c>
      <c r="O54" s="8">
        <v>4896</v>
      </c>
      <c r="P54" s="8">
        <v>4887</v>
      </c>
      <c r="Q54" s="8">
        <v>4233</v>
      </c>
      <c r="R54" s="8">
        <v>4141</v>
      </c>
      <c r="S54" s="8">
        <v>3856</v>
      </c>
      <c r="T54" s="7">
        <v>1992</v>
      </c>
      <c r="U54" s="7">
        <v>808</v>
      </c>
      <c r="V54" s="7">
        <v>262</v>
      </c>
      <c r="W54" s="8">
        <v>36</v>
      </c>
      <c r="X54" s="8">
        <v>11</v>
      </c>
    </row>
    <row r="55" spans="1:24" s="9" customFormat="1" ht="10.5">
      <c r="A55" s="118"/>
      <c r="B55" s="50" t="s">
        <v>59</v>
      </c>
      <c r="C55" s="6">
        <v>113481</v>
      </c>
      <c r="D55" s="7">
        <v>6950</v>
      </c>
      <c r="E55" s="7">
        <v>7570</v>
      </c>
      <c r="F55" s="7">
        <v>7492</v>
      </c>
      <c r="G55" s="8">
        <v>7800</v>
      </c>
      <c r="H55" s="8">
        <v>10160</v>
      </c>
      <c r="I55" s="8">
        <v>9347</v>
      </c>
      <c r="J55" s="8">
        <v>8592</v>
      </c>
      <c r="K55" s="8">
        <v>8297</v>
      </c>
      <c r="L55" s="7">
        <v>8531</v>
      </c>
      <c r="M55" s="7">
        <v>8048</v>
      </c>
      <c r="N55" s="7">
        <v>7379</v>
      </c>
      <c r="O55" s="8">
        <v>4984</v>
      </c>
      <c r="P55" s="8">
        <v>5122</v>
      </c>
      <c r="Q55" s="8">
        <v>4618</v>
      </c>
      <c r="R55" s="8">
        <v>3700</v>
      </c>
      <c r="S55" s="8">
        <v>2633</v>
      </c>
      <c r="T55" s="7">
        <v>1447</v>
      </c>
      <c r="U55" s="7">
        <v>571</v>
      </c>
      <c r="V55" s="7">
        <v>195</v>
      </c>
      <c r="W55" s="8">
        <v>38</v>
      </c>
      <c r="X55" s="8">
        <v>7</v>
      </c>
    </row>
    <row r="56" spans="1:24" s="5" customFormat="1" ht="10.5">
      <c r="A56" s="115" t="s">
        <v>75</v>
      </c>
      <c r="B56" s="49" t="s">
        <v>57</v>
      </c>
      <c r="C56" s="3">
        <v>351146</v>
      </c>
      <c r="D56" s="3">
        <v>19717</v>
      </c>
      <c r="E56" s="3">
        <v>23693</v>
      </c>
      <c r="F56" s="3">
        <v>24089</v>
      </c>
      <c r="G56" s="4">
        <v>24273</v>
      </c>
      <c r="H56" s="4">
        <v>30607</v>
      </c>
      <c r="I56" s="4">
        <v>29509</v>
      </c>
      <c r="J56" s="4">
        <v>27288</v>
      </c>
      <c r="K56" s="4">
        <v>27332</v>
      </c>
      <c r="L56" s="3">
        <v>28114</v>
      </c>
      <c r="M56" s="3">
        <v>26599</v>
      </c>
      <c r="N56" s="3">
        <v>22332</v>
      </c>
      <c r="O56" s="4">
        <v>14409</v>
      </c>
      <c r="P56" s="4">
        <v>13897</v>
      </c>
      <c r="Q56" s="4">
        <v>11847</v>
      </c>
      <c r="R56" s="4">
        <v>10835</v>
      </c>
      <c r="S56" s="4">
        <v>8971</v>
      </c>
      <c r="T56" s="3">
        <v>4811</v>
      </c>
      <c r="U56" s="3">
        <v>1946</v>
      </c>
      <c r="V56" s="3">
        <v>693</v>
      </c>
      <c r="W56" s="4">
        <v>147</v>
      </c>
      <c r="X56" s="4">
        <v>37</v>
      </c>
    </row>
    <row r="57" spans="1:24" s="9" customFormat="1" ht="10.5">
      <c r="A57" s="116"/>
      <c r="B57" s="50" t="s">
        <v>58</v>
      </c>
      <c r="C57" s="6">
        <v>184682</v>
      </c>
      <c r="D57" s="7">
        <v>10262</v>
      </c>
      <c r="E57" s="7">
        <v>12186</v>
      </c>
      <c r="F57" s="7">
        <v>12411</v>
      </c>
      <c r="G57" s="8">
        <v>12528</v>
      </c>
      <c r="H57" s="8">
        <v>16028</v>
      </c>
      <c r="I57" s="8">
        <v>15540</v>
      </c>
      <c r="J57" s="8">
        <v>14711</v>
      </c>
      <c r="K57" s="8">
        <v>15044</v>
      </c>
      <c r="L57" s="7">
        <v>14880</v>
      </c>
      <c r="M57" s="7">
        <v>13976</v>
      </c>
      <c r="N57" s="7">
        <v>11423</v>
      </c>
      <c r="O57" s="8">
        <v>7094</v>
      </c>
      <c r="P57" s="8">
        <v>6778</v>
      </c>
      <c r="Q57" s="8">
        <v>5694</v>
      </c>
      <c r="R57" s="8">
        <v>5982</v>
      </c>
      <c r="S57" s="8">
        <v>5616</v>
      </c>
      <c r="T57" s="7">
        <v>2886</v>
      </c>
      <c r="U57" s="7">
        <v>1159</v>
      </c>
      <c r="V57" s="7">
        <v>377</v>
      </c>
      <c r="W57" s="8">
        <v>79</v>
      </c>
      <c r="X57" s="8">
        <v>28</v>
      </c>
    </row>
    <row r="58" spans="1:24" s="9" customFormat="1" ht="10.5">
      <c r="A58" s="116"/>
      <c r="B58" s="50" t="s">
        <v>59</v>
      </c>
      <c r="C58" s="6">
        <v>166464</v>
      </c>
      <c r="D58" s="7">
        <v>9455</v>
      </c>
      <c r="E58" s="7">
        <v>11507</v>
      </c>
      <c r="F58" s="7">
        <v>11678</v>
      </c>
      <c r="G58" s="8">
        <v>11745</v>
      </c>
      <c r="H58" s="8">
        <v>14579</v>
      </c>
      <c r="I58" s="8">
        <v>13969</v>
      </c>
      <c r="J58" s="8">
        <v>12577</v>
      </c>
      <c r="K58" s="8">
        <v>12288</v>
      </c>
      <c r="L58" s="7">
        <v>13234</v>
      </c>
      <c r="M58" s="7">
        <v>12623</v>
      </c>
      <c r="N58" s="7">
        <v>10909</v>
      </c>
      <c r="O58" s="8">
        <v>7315</v>
      </c>
      <c r="P58" s="8">
        <v>7119</v>
      </c>
      <c r="Q58" s="8">
        <v>6153</v>
      </c>
      <c r="R58" s="8">
        <v>4853</v>
      </c>
      <c r="S58" s="8">
        <v>3355</v>
      </c>
      <c r="T58" s="7">
        <v>1925</v>
      </c>
      <c r="U58" s="7">
        <v>787</v>
      </c>
      <c r="V58" s="7">
        <v>316</v>
      </c>
      <c r="W58" s="8">
        <v>68</v>
      </c>
      <c r="X58" s="8">
        <v>9</v>
      </c>
    </row>
    <row r="59" spans="1:24" s="5" customFormat="1" ht="10.5">
      <c r="A59" s="115" t="s">
        <v>76</v>
      </c>
      <c r="B59" s="49" t="s">
        <v>57</v>
      </c>
      <c r="C59" s="3">
        <v>92253</v>
      </c>
      <c r="D59" s="3">
        <v>5363</v>
      </c>
      <c r="E59" s="3">
        <v>5394</v>
      </c>
      <c r="F59" s="3">
        <v>5515</v>
      </c>
      <c r="G59" s="4">
        <v>6270</v>
      </c>
      <c r="H59" s="4">
        <v>7691</v>
      </c>
      <c r="I59" s="4">
        <v>8002</v>
      </c>
      <c r="J59" s="4">
        <v>7214</v>
      </c>
      <c r="K59" s="4">
        <v>7075</v>
      </c>
      <c r="L59" s="3">
        <v>6953</v>
      </c>
      <c r="M59" s="3">
        <v>6292</v>
      </c>
      <c r="N59" s="3">
        <v>5548</v>
      </c>
      <c r="O59" s="4">
        <v>3745</v>
      </c>
      <c r="P59" s="4">
        <v>3741</v>
      </c>
      <c r="Q59" s="4">
        <v>3999</v>
      </c>
      <c r="R59" s="4">
        <v>4013</v>
      </c>
      <c r="S59" s="4">
        <v>2821</v>
      </c>
      <c r="T59" s="3">
        <v>1687</v>
      </c>
      <c r="U59" s="3">
        <v>642</v>
      </c>
      <c r="V59" s="3">
        <v>245</v>
      </c>
      <c r="W59" s="4">
        <v>39</v>
      </c>
      <c r="X59" s="4">
        <v>4</v>
      </c>
    </row>
    <row r="60" spans="1:24" s="9" customFormat="1" ht="10.5">
      <c r="A60" s="116"/>
      <c r="B60" s="50" t="s">
        <v>58</v>
      </c>
      <c r="C60" s="6">
        <v>47940</v>
      </c>
      <c r="D60" s="7">
        <v>2832</v>
      </c>
      <c r="E60" s="7">
        <v>2797</v>
      </c>
      <c r="F60" s="7">
        <v>2838</v>
      </c>
      <c r="G60" s="8">
        <v>3241</v>
      </c>
      <c r="H60" s="8">
        <v>3901</v>
      </c>
      <c r="I60" s="8">
        <v>4154</v>
      </c>
      <c r="J60" s="8">
        <v>3943</v>
      </c>
      <c r="K60" s="8">
        <v>3952</v>
      </c>
      <c r="L60" s="7">
        <v>3812</v>
      </c>
      <c r="M60" s="7">
        <v>3409</v>
      </c>
      <c r="N60" s="7">
        <v>2795</v>
      </c>
      <c r="O60" s="8">
        <v>1831</v>
      </c>
      <c r="P60" s="8">
        <v>1866</v>
      </c>
      <c r="Q60" s="8">
        <v>1998</v>
      </c>
      <c r="R60" s="8">
        <v>2051</v>
      </c>
      <c r="S60" s="8">
        <v>1424</v>
      </c>
      <c r="T60" s="7">
        <v>749</v>
      </c>
      <c r="U60" s="7">
        <v>252</v>
      </c>
      <c r="V60" s="7">
        <v>80</v>
      </c>
      <c r="W60" s="8">
        <v>14</v>
      </c>
      <c r="X60" s="8">
        <v>1</v>
      </c>
    </row>
    <row r="61" spans="1:24" s="9" customFormat="1" ht="10.5">
      <c r="A61" s="116"/>
      <c r="B61" s="50" t="s">
        <v>59</v>
      </c>
      <c r="C61" s="6">
        <v>44313</v>
      </c>
      <c r="D61" s="7">
        <v>2531</v>
      </c>
      <c r="E61" s="7">
        <v>2597</v>
      </c>
      <c r="F61" s="7">
        <v>2677</v>
      </c>
      <c r="G61" s="8">
        <v>3029</v>
      </c>
      <c r="H61" s="8">
        <v>3790</v>
      </c>
      <c r="I61" s="8">
        <v>3848</v>
      </c>
      <c r="J61" s="8">
        <v>3271</v>
      </c>
      <c r="K61" s="8">
        <v>3123</v>
      </c>
      <c r="L61" s="7">
        <v>3141</v>
      </c>
      <c r="M61" s="7">
        <v>2883</v>
      </c>
      <c r="N61" s="7">
        <v>2753</v>
      </c>
      <c r="O61" s="8">
        <v>1914</v>
      </c>
      <c r="P61" s="8">
        <v>1875</v>
      </c>
      <c r="Q61" s="8">
        <v>2001</v>
      </c>
      <c r="R61" s="8">
        <v>1962</v>
      </c>
      <c r="S61" s="8">
        <v>1397</v>
      </c>
      <c r="T61" s="7">
        <v>938</v>
      </c>
      <c r="U61" s="7">
        <v>390</v>
      </c>
      <c r="V61" s="7">
        <v>165</v>
      </c>
      <c r="W61" s="8">
        <v>25</v>
      </c>
      <c r="X61" s="8">
        <v>3</v>
      </c>
    </row>
    <row r="62" spans="1:24" s="5" customFormat="1" ht="10.5">
      <c r="A62" s="115" t="s">
        <v>77</v>
      </c>
      <c r="B62" s="49" t="s">
        <v>57</v>
      </c>
      <c r="C62" s="3">
        <v>392242</v>
      </c>
      <c r="D62" s="3">
        <v>20297</v>
      </c>
      <c r="E62" s="3">
        <v>26341</v>
      </c>
      <c r="F62" s="3">
        <v>28430</v>
      </c>
      <c r="G62" s="4">
        <v>27134</v>
      </c>
      <c r="H62" s="4">
        <v>32167</v>
      </c>
      <c r="I62" s="4">
        <v>32405</v>
      </c>
      <c r="J62" s="4">
        <v>32724</v>
      </c>
      <c r="K62" s="4">
        <v>34220</v>
      </c>
      <c r="L62" s="3">
        <v>34924</v>
      </c>
      <c r="M62" s="3">
        <v>31769</v>
      </c>
      <c r="N62" s="3">
        <v>26193</v>
      </c>
      <c r="O62" s="4">
        <v>14116</v>
      </c>
      <c r="P62" s="4">
        <v>14363</v>
      </c>
      <c r="Q62" s="4">
        <v>11935</v>
      </c>
      <c r="R62" s="4">
        <v>10155</v>
      </c>
      <c r="S62" s="4">
        <v>8140</v>
      </c>
      <c r="T62" s="3">
        <v>4386</v>
      </c>
      <c r="U62" s="3">
        <v>1792</v>
      </c>
      <c r="V62" s="3">
        <v>606</v>
      </c>
      <c r="W62" s="4">
        <v>120</v>
      </c>
      <c r="X62" s="4">
        <v>25</v>
      </c>
    </row>
    <row r="63" spans="1:24" s="9" customFormat="1" ht="10.5">
      <c r="A63" s="116"/>
      <c r="B63" s="50" t="s">
        <v>58</v>
      </c>
      <c r="C63" s="6">
        <v>200233</v>
      </c>
      <c r="D63" s="7">
        <v>10653</v>
      </c>
      <c r="E63" s="7">
        <v>13624</v>
      </c>
      <c r="F63" s="7">
        <v>14849</v>
      </c>
      <c r="G63" s="8">
        <v>14092</v>
      </c>
      <c r="H63" s="8">
        <v>16583</v>
      </c>
      <c r="I63" s="8">
        <v>16574</v>
      </c>
      <c r="J63" s="8">
        <v>16739</v>
      </c>
      <c r="K63" s="8">
        <v>17579</v>
      </c>
      <c r="L63" s="7">
        <v>17965</v>
      </c>
      <c r="M63" s="7">
        <v>16074</v>
      </c>
      <c r="N63" s="7">
        <v>12924</v>
      </c>
      <c r="O63" s="8">
        <v>6879</v>
      </c>
      <c r="P63" s="8">
        <v>6785</v>
      </c>
      <c r="Q63" s="8">
        <v>5508</v>
      </c>
      <c r="R63" s="8">
        <v>5327</v>
      </c>
      <c r="S63" s="8">
        <v>4459</v>
      </c>
      <c r="T63" s="7">
        <v>2386</v>
      </c>
      <c r="U63" s="7">
        <v>905</v>
      </c>
      <c r="V63" s="7">
        <v>270</v>
      </c>
      <c r="W63" s="8">
        <v>46</v>
      </c>
      <c r="X63" s="8">
        <v>12</v>
      </c>
    </row>
    <row r="64" spans="1:24" s="9" customFormat="1" ht="10.5">
      <c r="A64" s="116"/>
      <c r="B64" s="50" t="s">
        <v>59</v>
      </c>
      <c r="C64" s="6">
        <v>192009</v>
      </c>
      <c r="D64" s="7">
        <v>9644</v>
      </c>
      <c r="E64" s="7">
        <v>12717</v>
      </c>
      <c r="F64" s="7">
        <v>13581</v>
      </c>
      <c r="G64" s="8">
        <v>13042</v>
      </c>
      <c r="H64" s="8">
        <v>15584</v>
      </c>
      <c r="I64" s="8">
        <v>15831</v>
      </c>
      <c r="J64" s="8">
        <v>15985</v>
      </c>
      <c r="K64" s="8">
        <v>16641</v>
      </c>
      <c r="L64" s="7">
        <v>16959</v>
      </c>
      <c r="M64" s="7">
        <v>15695</v>
      </c>
      <c r="N64" s="7">
        <v>13269</v>
      </c>
      <c r="O64" s="8">
        <v>7237</v>
      </c>
      <c r="P64" s="8">
        <v>7578</v>
      </c>
      <c r="Q64" s="8">
        <v>6427</v>
      </c>
      <c r="R64" s="8">
        <v>4828</v>
      </c>
      <c r="S64" s="8">
        <v>3681</v>
      </c>
      <c r="T64" s="7">
        <v>2000</v>
      </c>
      <c r="U64" s="7">
        <v>887</v>
      </c>
      <c r="V64" s="7">
        <v>336</v>
      </c>
      <c r="W64" s="8">
        <v>74</v>
      </c>
      <c r="X64" s="8">
        <v>13</v>
      </c>
    </row>
    <row r="65" spans="1:24" s="5" customFormat="1" ht="10.5">
      <c r="A65" s="115" t="s">
        <v>78</v>
      </c>
      <c r="B65" s="49" t="s">
        <v>57</v>
      </c>
      <c r="C65" s="3">
        <v>382897</v>
      </c>
      <c r="D65" s="3">
        <v>25945</v>
      </c>
      <c r="E65" s="3">
        <v>29568</v>
      </c>
      <c r="F65" s="3">
        <v>29154</v>
      </c>
      <c r="G65" s="4">
        <v>26929</v>
      </c>
      <c r="H65" s="4">
        <v>31231</v>
      </c>
      <c r="I65" s="4">
        <v>30790</v>
      </c>
      <c r="J65" s="4">
        <v>33726</v>
      </c>
      <c r="K65" s="4">
        <v>34005</v>
      </c>
      <c r="L65" s="3">
        <v>32377</v>
      </c>
      <c r="M65" s="3">
        <v>27901</v>
      </c>
      <c r="N65" s="3">
        <v>22468</v>
      </c>
      <c r="O65" s="4">
        <v>13267</v>
      </c>
      <c r="P65" s="4">
        <v>12266</v>
      </c>
      <c r="Q65" s="4">
        <v>9805</v>
      </c>
      <c r="R65" s="4">
        <v>8909</v>
      </c>
      <c r="S65" s="4">
        <v>7715</v>
      </c>
      <c r="T65" s="3">
        <v>4391</v>
      </c>
      <c r="U65" s="3">
        <v>1723</v>
      </c>
      <c r="V65" s="3">
        <v>552</v>
      </c>
      <c r="W65" s="4">
        <v>125</v>
      </c>
      <c r="X65" s="4">
        <v>50</v>
      </c>
    </row>
    <row r="66" spans="1:24" s="9" customFormat="1" ht="10.5">
      <c r="A66" s="116"/>
      <c r="B66" s="50" t="s">
        <v>58</v>
      </c>
      <c r="C66" s="6">
        <v>194178</v>
      </c>
      <c r="D66" s="7">
        <v>13666</v>
      </c>
      <c r="E66" s="7">
        <v>15376</v>
      </c>
      <c r="F66" s="7">
        <v>15220</v>
      </c>
      <c r="G66" s="8">
        <v>13927</v>
      </c>
      <c r="H66" s="8">
        <v>16056</v>
      </c>
      <c r="I66" s="8">
        <v>15342</v>
      </c>
      <c r="J66" s="8">
        <v>16507</v>
      </c>
      <c r="K66" s="8">
        <v>17215</v>
      </c>
      <c r="L66" s="7">
        <v>16351</v>
      </c>
      <c r="M66" s="7">
        <v>13920</v>
      </c>
      <c r="N66" s="7">
        <v>11138</v>
      </c>
      <c r="O66" s="8">
        <v>6444</v>
      </c>
      <c r="P66" s="8">
        <v>5633</v>
      </c>
      <c r="Q66" s="8">
        <v>4464</v>
      </c>
      <c r="R66" s="8">
        <v>4648</v>
      </c>
      <c r="S66" s="8">
        <v>4485</v>
      </c>
      <c r="T66" s="7">
        <v>2535</v>
      </c>
      <c r="U66" s="7">
        <v>885</v>
      </c>
      <c r="V66" s="7">
        <v>279</v>
      </c>
      <c r="W66" s="8">
        <v>61</v>
      </c>
      <c r="X66" s="8">
        <v>26</v>
      </c>
    </row>
    <row r="67" spans="1:24" s="9" customFormat="1" ht="10.5">
      <c r="A67" s="116"/>
      <c r="B67" s="50" t="s">
        <v>59</v>
      </c>
      <c r="C67" s="6">
        <v>188719</v>
      </c>
      <c r="D67" s="7">
        <v>12279</v>
      </c>
      <c r="E67" s="7">
        <v>14192</v>
      </c>
      <c r="F67" s="7">
        <v>13934</v>
      </c>
      <c r="G67" s="8">
        <v>13002</v>
      </c>
      <c r="H67" s="8">
        <v>15175</v>
      </c>
      <c r="I67" s="8">
        <v>15448</v>
      </c>
      <c r="J67" s="8">
        <v>17219</v>
      </c>
      <c r="K67" s="8">
        <v>16790</v>
      </c>
      <c r="L67" s="7">
        <v>16026</v>
      </c>
      <c r="M67" s="7">
        <v>13981</v>
      </c>
      <c r="N67" s="7">
        <v>11330</v>
      </c>
      <c r="O67" s="8">
        <v>6823</v>
      </c>
      <c r="P67" s="8">
        <v>6633</v>
      </c>
      <c r="Q67" s="8">
        <v>5341</v>
      </c>
      <c r="R67" s="8">
        <v>4261</v>
      </c>
      <c r="S67" s="8">
        <v>3230</v>
      </c>
      <c r="T67" s="7">
        <v>1856</v>
      </c>
      <c r="U67" s="7">
        <v>838</v>
      </c>
      <c r="V67" s="7">
        <v>273</v>
      </c>
      <c r="W67" s="8">
        <v>64</v>
      </c>
      <c r="X67" s="8">
        <v>24</v>
      </c>
    </row>
    <row r="68" spans="1:24" s="5" customFormat="1" ht="10.5">
      <c r="A68" s="117" t="s">
        <v>79</v>
      </c>
      <c r="B68" s="49" t="s">
        <v>57</v>
      </c>
      <c r="C68" s="3">
        <v>1009387</v>
      </c>
      <c r="D68" s="3">
        <v>62492</v>
      </c>
      <c r="E68" s="3">
        <v>82215</v>
      </c>
      <c r="F68" s="3">
        <v>81536</v>
      </c>
      <c r="G68" s="4">
        <v>74495</v>
      </c>
      <c r="H68" s="4">
        <v>81413</v>
      </c>
      <c r="I68" s="4">
        <v>78258</v>
      </c>
      <c r="J68" s="4">
        <v>88773</v>
      </c>
      <c r="K68" s="4">
        <v>96662</v>
      </c>
      <c r="L68" s="3">
        <v>91879</v>
      </c>
      <c r="M68" s="3">
        <v>77334</v>
      </c>
      <c r="N68" s="3">
        <v>61290</v>
      </c>
      <c r="O68" s="4">
        <v>33831</v>
      </c>
      <c r="P68" s="4">
        <v>29149</v>
      </c>
      <c r="Q68" s="4">
        <v>22332</v>
      </c>
      <c r="R68" s="4">
        <v>19398</v>
      </c>
      <c r="S68" s="4">
        <v>15449</v>
      </c>
      <c r="T68" s="3">
        <v>8273</v>
      </c>
      <c r="U68" s="3">
        <v>3218</v>
      </c>
      <c r="V68" s="3">
        <v>1133</v>
      </c>
      <c r="W68" s="4">
        <v>205</v>
      </c>
      <c r="X68" s="4">
        <v>52</v>
      </c>
    </row>
    <row r="69" spans="1:24" s="9" customFormat="1" ht="10.5">
      <c r="A69" s="118"/>
      <c r="B69" s="50" t="s">
        <v>58</v>
      </c>
      <c r="C69" s="6">
        <v>496950</v>
      </c>
      <c r="D69" s="7">
        <v>32542</v>
      </c>
      <c r="E69" s="7">
        <v>42977</v>
      </c>
      <c r="F69" s="7">
        <v>42412</v>
      </c>
      <c r="G69" s="8">
        <v>38387</v>
      </c>
      <c r="H69" s="8">
        <v>41279</v>
      </c>
      <c r="I69" s="8">
        <v>37701</v>
      </c>
      <c r="J69" s="8">
        <v>40269</v>
      </c>
      <c r="K69" s="8">
        <v>44717</v>
      </c>
      <c r="L69" s="7">
        <v>43716</v>
      </c>
      <c r="M69" s="7">
        <v>37426</v>
      </c>
      <c r="N69" s="7">
        <v>29879</v>
      </c>
      <c r="O69" s="8">
        <v>16173</v>
      </c>
      <c r="P69" s="8">
        <v>13458</v>
      </c>
      <c r="Q69" s="8">
        <v>10240</v>
      </c>
      <c r="R69" s="8">
        <v>10215</v>
      </c>
      <c r="S69" s="8">
        <v>9000</v>
      </c>
      <c r="T69" s="7">
        <v>4444</v>
      </c>
      <c r="U69" s="7">
        <v>1537</v>
      </c>
      <c r="V69" s="7">
        <v>476</v>
      </c>
      <c r="W69" s="8">
        <v>80</v>
      </c>
      <c r="X69" s="8">
        <v>22</v>
      </c>
    </row>
    <row r="70" spans="1:24" s="9" customFormat="1" ht="10.5">
      <c r="A70" s="118"/>
      <c r="B70" s="50" t="s">
        <v>59</v>
      </c>
      <c r="C70" s="6">
        <v>512437</v>
      </c>
      <c r="D70" s="7">
        <v>29950</v>
      </c>
      <c r="E70" s="7">
        <v>39238</v>
      </c>
      <c r="F70" s="7">
        <v>39124</v>
      </c>
      <c r="G70" s="8">
        <v>36108</v>
      </c>
      <c r="H70" s="8">
        <v>40134</v>
      </c>
      <c r="I70" s="8">
        <v>40557</v>
      </c>
      <c r="J70" s="8">
        <v>48504</v>
      </c>
      <c r="K70" s="8">
        <v>51945</v>
      </c>
      <c r="L70" s="7">
        <v>48163</v>
      </c>
      <c r="M70" s="7">
        <v>39908</v>
      </c>
      <c r="N70" s="7">
        <v>31411</v>
      </c>
      <c r="O70" s="8">
        <v>17658</v>
      </c>
      <c r="P70" s="8">
        <v>15691</v>
      </c>
      <c r="Q70" s="8">
        <v>12092</v>
      </c>
      <c r="R70" s="8">
        <v>9183</v>
      </c>
      <c r="S70" s="8">
        <v>6449</v>
      </c>
      <c r="T70" s="7">
        <v>3829</v>
      </c>
      <c r="U70" s="7">
        <v>1681</v>
      </c>
      <c r="V70" s="7">
        <v>657</v>
      </c>
      <c r="W70" s="8">
        <v>125</v>
      </c>
      <c r="X70" s="8">
        <v>30</v>
      </c>
    </row>
    <row r="71" spans="1:24" s="5" customFormat="1" ht="10.5">
      <c r="A71" s="115" t="s">
        <v>80</v>
      </c>
      <c r="B71" s="49" t="s">
        <v>57</v>
      </c>
      <c r="C71" s="3">
        <v>269594</v>
      </c>
      <c r="D71" s="3">
        <v>14832</v>
      </c>
      <c r="E71" s="3">
        <v>20855</v>
      </c>
      <c r="F71" s="3">
        <v>21008</v>
      </c>
      <c r="G71" s="4">
        <v>19681</v>
      </c>
      <c r="H71" s="4">
        <v>22749</v>
      </c>
      <c r="I71" s="4">
        <v>22064</v>
      </c>
      <c r="J71" s="4">
        <v>20929</v>
      </c>
      <c r="K71" s="4">
        <v>22306</v>
      </c>
      <c r="L71" s="3">
        <v>22138</v>
      </c>
      <c r="M71" s="3">
        <v>19942</v>
      </c>
      <c r="N71" s="3">
        <v>16874</v>
      </c>
      <c r="O71" s="4">
        <v>10652</v>
      </c>
      <c r="P71" s="4">
        <v>10065</v>
      </c>
      <c r="Q71" s="4">
        <v>8760</v>
      </c>
      <c r="R71" s="4">
        <v>7295</v>
      </c>
      <c r="S71" s="4">
        <v>5206</v>
      </c>
      <c r="T71" s="3">
        <v>2776</v>
      </c>
      <c r="U71" s="3">
        <v>1072</v>
      </c>
      <c r="V71" s="3">
        <v>328</v>
      </c>
      <c r="W71" s="4">
        <v>51</v>
      </c>
      <c r="X71" s="4">
        <v>11</v>
      </c>
    </row>
    <row r="72" spans="1:24" s="9" customFormat="1" ht="10.5">
      <c r="A72" s="116"/>
      <c r="B72" s="50" t="s">
        <v>58</v>
      </c>
      <c r="C72" s="6">
        <v>134909</v>
      </c>
      <c r="D72" s="7">
        <v>7875</v>
      </c>
      <c r="E72" s="7">
        <v>10790</v>
      </c>
      <c r="F72" s="7">
        <v>10921</v>
      </c>
      <c r="G72" s="8">
        <v>10089</v>
      </c>
      <c r="H72" s="8">
        <v>11649</v>
      </c>
      <c r="I72" s="8">
        <v>11140</v>
      </c>
      <c r="J72" s="8">
        <v>10170</v>
      </c>
      <c r="K72" s="8">
        <v>10924</v>
      </c>
      <c r="L72" s="7">
        <v>10939</v>
      </c>
      <c r="M72" s="7">
        <v>9917</v>
      </c>
      <c r="N72" s="7">
        <v>8261</v>
      </c>
      <c r="O72" s="8">
        <v>5126</v>
      </c>
      <c r="P72" s="8">
        <v>4728</v>
      </c>
      <c r="Q72" s="8">
        <v>4033</v>
      </c>
      <c r="R72" s="8">
        <v>3570</v>
      </c>
      <c r="S72" s="8">
        <v>2725</v>
      </c>
      <c r="T72" s="7">
        <v>1430</v>
      </c>
      <c r="U72" s="7">
        <v>473</v>
      </c>
      <c r="V72" s="7">
        <v>124</v>
      </c>
      <c r="W72" s="8">
        <v>18</v>
      </c>
      <c r="X72" s="8">
        <v>7</v>
      </c>
    </row>
    <row r="73" spans="1:24" s="9" customFormat="1" ht="10.5">
      <c r="A73" s="116"/>
      <c r="B73" s="50" t="s">
        <v>59</v>
      </c>
      <c r="C73" s="6">
        <v>134685</v>
      </c>
      <c r="D73" s="7">
        <v>6957</v>
      </c>
      <c r="E73" s="7">
        <v>10065</v>
      </c>
      <c r="F73" s="7">
        <v>10087</v>
      </c>
      <c r="G73" s="8">
        <v>9592</v>
      </c>
      <c r="H73" s="8">
        <v>11100</v>
      </c>
      <c r="I73" s="8">
        <v>10924</v>
      </c>
      <c r="J73" s="8">
        <v>10759</v>
      </c>
      <c r="K73" s="8">
        <v>11382</v>
      </c>
      <c r="L73" s="7">
        <v>11199</v>
      </c>
      <c r="M73" s="7">
        <v>10025</v>
      </c>
      <c r="N73" s="7">
        <v>8613</v>
      </c>
      <c r="O73" s="8">
        <v>5526</v>
      </c>
      <c r="P73" s="8">
        <v>5337</v>
      </c>
      <c r="Q73" s="8">
        <v>4727</v>
      </c>
      <c r="R73" s="8">
        <v>3725</v>
      </c>
      <c r="S73" s="8">
        <v>2481</v>
      </c>
      <c r="T73" s="7">
        <v>1346</v>
      </c>
      <c r="U73" s="7">
        <v>599</v>
      </c>
      <c r="V73" s="7">
        <v>204</v>
      </c>
      <c r="W73" s="8">
        <v>33</v>
      </c>
      <c r="X73" s="8">
        <v>4</v>
      </c>
    </row>
    <row r="74" spans="1:24" s="5" customFormat="1" ht="10.5">
      <c r="A74" s="117" t="s">
        <v>81</v>
      </c>
      <c r="B74" s="49" t="s">
        <v>57</v>
      </c>
      <c r="C74" s="3">
        <v>749628</v>
      </c>
      <c r="D74" s="3">
        <v>38421</v>
      </c>
      <c r="E74" s="3">
        <v>50989</v>
      </c>
      <c r="F74" s="3">
        <v>56652</v>
      </c>
      <c r="G74" s="4">
        <v>56781</v>
      </c>
      <c r="H74" s="4">
        <v>66188</v>
      </c>
      <c r="I74" s="4">
        <v>63632</v>
      </c>
      <c r="J74" s="4">
        <v>60307</v>
      </c>
      <c r="K74" s="4">
        <v>64002</v>
      </c>
      <c r="L74" s="3">
        <v>66164</v>
      </c>
      <c r="M74" s="3">
        <v>60242</v>
      </c>
      <c r="N74" s="3">
        <v>49761</v>
      </c>
      <c r="O74" s="4">
        <v>28829</v>
      </c>
      <c r="P74" s="4">
        <v>25885</v>
      </c>
      <c r="Q74" s="4">
        <v>20871</v>
      </c>
      <c r="R74" s="4">
        <v>17388</v>
      </c>
      <c r="S74" s="4">
        <v>12793</v>
      </c>
      <c r="T74" s="3">
        <v>6937</v>
      </c>
      <c r="U74" s="3">
        <v>2790</v>
      </c>
      <c r="V74" s="3">
        <v>848</v>
      </c>
      <c r="W74" s="4">
        <v>131</v>
      </c>
      <c r="X74" s="4">
        <v>17</v>
      </c>
    </row>
    <row r="75" spans="1:24" s="9" customFormat="1" ht="10.5">
      <c r="A75" s="118"/>
      <c r="B75" s="50" t="s">
        <v>58</v>
      </c>
      <c r="C75" s="6">
        <v>375597</v>
      </c>
      <c r="D75" s="7">
        <v>20065</v>
      </c>
      <c r="E75" s="7">
        <v>26474</v>
      </c>
      <c r="F75" s="7">
        <v>29411</v>
      </c>
      <c r="G75" s="8">
        <v>29201</v>
      </c>
      <c r="H75" s="8">
        <v>33960</v>
      </c>
      <c r="I75" s="8">
        <v>32086</v>
      </c>
      <c r="J75" s="8">
        <v>29376</v>
      </c>
      <c r="K75" s="8">
        <v>30846</v>
      </c>
      <c r="L75" s="7">
        <v>32146</v>
      </c>
      <c r="M75" s="7">
        <v>30078</v>
      </c>
      <c r="N75" s="7">
        <v>24913</v>
      </c>
      <c r="O75" s="8">
        <v>14217</v>
      </c>
      <c r="P75" s="8">
        <v>12327</v>
      </c>
      <c r="Q75" s="8">
        <v>9597</v>
      </c>
      <c r="R75" s="8">
        <v>8794</v>
      </c>
      <c r="S75" s="8">
        <v>6876</v>
      </c>
      <c r="T75" s="7">
        <v>3555</v>
      </c>
      <c r="U75" s="7">
        <v>1283</v>
      </c>
      <c r="V75" s="7">
        <v>328</v>
      </c>
      <c r="W75" s="8">
        <v>53</v>
      </c>
      <c r="X75" s="8">
        <v>11</v>
      </c>
    </row>
    <row r="76" spans="1:24" s="9" customFormat="1" ht="10.5">
      <c r="A76" s="118"/>
      <c r="B76" s="50" t="s">
        <v>59</v>
      </c>
      <c r="C76" s="6">
        <v>374031</v>
      </c>
      <c r="D76" s="7">
        <v>18356</v>
      </c>
      <c r="E76" s="7">
        <v>24515</v>
      </c>
      <c r="F76" s="7">
        <v>27241</v>
      </c>
      <c r="G76" s="8">
        <v>27580</v>
      </c>
      <c r="H76" s="8">
        <v>32228</v>
      </c>
      <c r="I76" s="8">
        <v>31546</v>
      </c>
      <c r="J76" s="8">
        <v>30931</v>
      </c>
      <c r="K76" s="8">
        <v>33156</v>
      </c>
      <c r="L76" s="7">
        <v>34018</v>
      </c>
      <c r="M76" s="7">
        <v>30164</v>
      </c>
      <c r="N76" s="7">
        <v>24848</v>
      </c>
      <c r="O76" s="8">
        <v>14612</v>
      </c>
      <c r="P76" s="8">
        <v>13558</v>
      </c>
      <c r="Q76" s="8">
        <v>11274</v>
      </c>
      <c r="R76" s="8">
        <v>8594</v>
      </c>
      <c r="S76" s="8">
        <v>5917</v>
      </c>
      <c r="T76" s="7">
        <v>3382</v>
      </c>
      <c r="U76" s="7">
        <v>1507</v>
      </c>
      <c r="V76" s="7">
        <v>520</v>
      </c>
      <c r="W76" s="8">
        <v>78</v>
      </c>
      <c r="X76" s="8">
        <v>6</v>
      </c>
    </row>
    <row r="77" spans="1:24" s="5" customFormat="1" ht="10.5">
      <c r="A77" s="108" t="s">
        <v>82</v>
      </c>
      <c r="B77" s="49" t="s">
        <v>57</v>
      </c>
      <c r="C77" s="3">
        <v>2627138</v>
      </c>
      <c r="D77" s="3">
        <v>142406</v>
      </c>
      <c r="E77" s="3">
        <v>164221</v>
      </c>
      <c r="F77" s="3">
        <v>171223</v>
      </c>
      <c r="G77" s="4">
        <v>172004</v>
      </c>
      <c r="H77" s="4">
        <v>199913</v>
      </c>
      <c r="I77" s="4">
        <v>195871</v>
      </c>
      <c r="J77" s="4">
        <v>205637</v>
      </c>
      <c r="K77" s="4">
        <v>220287</v>
      </c>
      <c r="L77" s="3">
        <v>232125</v>
      </c>
      <c r="M77" s="3">
        <v>228229</v>
      </c>
      <c r="N77" s="3">
        <v>200827</v>
      </c>
      <c r="O77" s="4">
        <v>116552</v>
      </c>
      <c r="P77" s="4">
        <v>99970</v>
      </c>
      <c r="Q77" s="4">
        <v>80433</v>
      </c>
      <c r="R77" s="4">
        <v>73860</v>
      </c>
      <c r="S77" s="4">
        <v>62576</v>
      </c>
      <c r="T77" s="3">
        <v>37564</v>
      </c>
      <c r="U77" s="3">
        <v>16038</v>
      </c>
      <c r="V77" s="3">
        <v>5696</v>
      </c>
      <c r="W77" s="4">
        <v>1225</v>
      </c>
      <c r="X77" s="4">
        <v>481</v>
      </c>
    </row>
    <row r="78" spans="1:24" s="9" customFormat="1" ht="10.5">
      <c r="A78" s="119"/>
      <c r="B78" s="50" t="s">
        <v>58</v>
      </c>
      <c r="C78" s="6">
        <v>1291742</v>
      </c>
      <c r="D78" s="7">
        <v>74078</v>
      </c>
      <c r="E78" s="7">
        <v>85808</v>
      </c>
      <c r="F78" s="7">
        <v>90293</v>
      </c>
      <c r="G78" s="8">
        <v>88304</v>
      </c>
      <c r="H78" s="8">
        <v>100978</v>
      </c>
      <c r="I78" s="8">
        <v>95010</v>
      </c>
      <c r="J78" s="8">
        <v>95248</v>
      </c>
      <c r="K78" s="8">
        <v>101768</v>
      </c>
      <c r="L78" s="7">
        <v>109082</v>
      </c>
      <c r="M78" s="7">
        <v>108977</v>
      </c>
      <c r="N78" s="7">
        <v>96595</v>
      </c>
      <c r="O78" s="8">
        <v>56084</v>
      </c>
      <c r="P78" s="8">
        <v>46227</v>
      </c>
      <c r="Q78" s="8">
        <v>36393</v>
      </c>
      <c r="R78" s="8">
        <v>38783</v>
      </c>
      <c r="S78" s="8">
        <v>35114</v>
      </c>
      <c r="T78" s="7">
        <v>20990</v>
      </c>
      <c r="U78" s="7">
        <v>8330</v>
      </c>
      <c r="V78" s="7">
        <v>2875</v>
      </c>
      <c r="W78" s="8">
        <v>567</v>
      </c>
      <c r="X78" s="8">
        <v>238</v>
      </c>
    </row>
    <row r="79" spans="1:24" s="9" customFormat="1" ht="10.5">
      <c r="A79" s="119"/>
      <c r="B79" s="50" t="s">
        <v>59</v>
      </c>
      <c r="C79" s="6">
        <v>1335396</v>
      </c>
      <c r="D79" s="7">
        <v>68328</v>
      </c>
      <c r="E79" s="7">
        <v>78413</v>
      </c>
      <c r="F79" s="7">
        <v>80930</v>
      </c>
      <c r="G79" s="8">
        <v>83700</v>
      </c>
      <c r="H79" s="8">
        <v>98935</v>
      </c>
      <c r="I79" s="8">
        <v>100861</v>
      </c>
      <c r="J79" s="8">
        <v>110389</v>
      </c>
      <c r="K79" s="8">
        <v>118519</v>
      </c>
      <c r="L79" s="7">
        <v>123043</v>
      </c>
      <c r="M79" s="7">
        <v>119252</v>
      </c>
      <c r="N79" s="7">
        <v>104232</v>
      </c>
      <c r="O79" s="8">
        <v>60468</v>
      </c>
      <c r="P79" s="8">
        <v>53743</v>
      </c>
      <c r="Q79" s="8">
        <v>44040</v>
      </c>
      <c r="R79" s="8">
        <v>35077</v>
      </c>
      <c r="S79" s="8">
        <v>27462</v>
      </c>
      <c r="T79" s="7">
        <v>16574</v>
      </c>
      <c r="U79" s="7">
        <v>7708</v>
      </c>
      <c r="V79" s="7">
        <v>2821</v>
      </c>
      <c r="W79" s="8">
        <v>658</v>
      </c>
      <c r="X79" s="8">
        <v>243</v>
      </c>
    </row>
    <row r="80" spans="1:24" s="5" customFormat="1" ht="10.5">
      <c r="A80" s="108" t="s">
        <v>83</v>
      </c>
      <c r="B80" s="49" t="s">
        <v>57</v>
      </c>
      <c r="C80" s="3">
        <v>1509350</v>
      </c>
      <c r="D80" s="3">
        <v>78578</v>
      </c>
      <c r="E80" s="3">
        <v>100097</v>
      </c>
      <c r="F80" s="3">
        <v>105930</v>
      </c>
      <c r="G80" s="4">
        <v>108115</v>
      </c>
      <c r="H80" s="4">
        <v>132225</v>
      </c>
      <c r="I80" s="4">
        <v>132826</v>
      </c>
      <c r="J80" s="4">
        <v>126983</v>
      </c>
      <c r="K80" s="4">
        <v>128202</v>
      </c>
      <c r="L80" s="3">
        <v>128887</v>
      </c>
      <c r="M80" s="3">
        <v>124179</v>
      </c>
      <c r="N80" s="3">
        <v>108115</v>
      </c>
      <c r="O80" s="4">
        <v>62428</v>
      </c>
      <c r="P80" s="4">
        <v>53080</v>
      </c>
      <c r="Q80" s="4">
        <v>41082</v>
      </c>
      <c r="R80" s="4">
        <v>33675</v>
      </c>
      <c r="S80" s="4">
        <v>25834</v>
      </c>
      <c r="T80" s="3">
        <v>12904</v>
      </c>
      <c r="U80" s="3">
        <v>4535</v>
      </c>
      <c r="V80" s="3">
        <v>1410</v>
      </c>
      <c r="W80" s="4">
        <v>212</v>
      </c>
      <c r="X80" s="4">
        <v>53</v>
      </c>
    </row>
    <row r="81" spans="1:24" s="9" customFormat="1" ht="10.5">
      <c r="A81" s="119"/>
      <c r="B81" s="50" t="s">
        <v>58</v>
      </c>
      <c r="C81" s="6">
        <v>758717</v>
      </c>
      <c r="D81" s="7">
        <v>40940</v>
      </c>
      <c r="E81" s="7">
        <v>51975</v>
      </c>
      <c r="F81" s="7">
        <v>55095</v>
      </c>
      <c r="G81" s="8">
        <v>56131</v>
      </c>
      <c r="H81" s="8">
        <v>67464</v>
      </c>
      <c r="I81" s="8">
        <v>66587</v>
      </c>
      <c r="J81" s="8">
        <v>62892</v>
      </c>
      <c r="K81" s="8">
        <v>62894</v>
      </c>
      <c r="L81" s="7">
        <v>62631</v>
      </c>
      <c r="M81" s="7">
        <v>60499</v>
      </c>
      <c r="N81" s="7">
        <v>52834</v>
      </c>
      <c r="O81" s="8">
        <v>30772</v>
      </c>
      <c r="P81" s="8">
        <v>25605</v>
      </c>
      <c r="Q81" s="8">
        <v>19359</v>
      </c>
      <c r="R81" s="8">
        <v>18196</v>
      </c>
      <c r="S81" s="8">
        <v>15004</v>
      </c>
      <c r="T81" s="7">
        <v>6946</v>
      </c>
      <c r="U81" s="7">
        <v>2185</v>
      </c>
      <c r="V81" s="7">
        <v>603</v>
      </c>
      <c r="W81" s="8">
        <v>83</v>
      </c>
      <c r="X81" s="8">
        <v>22</v>
      </c>
    </row>
    <row r="82" spans="1:24" s="9" customFormat="1" ht="10.5">
      <c r="A82" s="119"/>
      <c r="B82" s="50" t="s">
        <v>59</v>
      </c>
      <c r="C82" s="6">
        <v>750633</v>
      </c>
      <c r="D82" s="7">
        <v>37638</v>
      </c>
      <c r="E82" s="7">
        <v>48122</v>
      </c>
      <c r="F82" s="7">
        <v>50835</v>
      </c>
      <c r="G82" s="8">
        <v>51984</v>
      </c>
      <c r="H82" s="8">
        <v>64761</v>
      </c>
      <c r="I82" s="8">
        <v>66239</v>
      </c>
      <c r="J82" s="8">
        <v>64091</v>
      </c>
      <c r="K82" s="8">
        <v>65308</v>
      </c>
      <c r="L82" s="7">
        <v>66256</v>
      </c>
      <c r="M82" s="7">
        <v>63680</v>
      </c>
      <c r="N82" s="7">
        <v>55281</v>
      </c>
      <c r="O82" s="8">
        <v>31656</v>
      </c>
      <c r="P82" s="8">
        <v>27475</v>
      </c>
      <c r="Q82" s="8">
        <v>21723</v>
      </c>
      <c r="R82" s="8">
        <v>15479</v>
      </c>
      <c r="S82" s="8">
        <v>10830</v>
      </c>
      <c r="T82" s="7">
        <v>5958</v>
      </c>
      <c r="U82" s="7">
        <v>2350</v>
      </c>
      <c r="V82" s="7">
        <v>807</v>
      </c>
      <c r="W82" s="8">
        <v>129</v>
      </c>
      <c r="X82" s="8">
        <v>31</v>
      </c>
    </row>
    <row r="83" spans="1:24" s="5" customFormat="1" ht="10.5">
      <c r="A83" s="120" t="s">
        <v>84</v>
      </c>
      <c r="B83" s="49" t="s">
        <v>57</v>
      </c>
      <c r="C83" s="3">
        <v>69789</v>
      </c>
      <c r="D83" s="3">
        <v>4291</v>
      </c>
      <c r="E83" s="3">
        <v>4012</v>
      </c>
      <c r="F83" s="3">
        <v>4176</v>
      </c>
      <c r="G83" s="4">
        <v>5494</v>
      </c>
      <c r="H83" s="4">
        <v>6112</v>
      </c>
      <c r="I83" s="4">
        <v>6087</v>
      </c>
      <c r="J83" s="4">
        <v>5364</v>
      </c>
      <c r="K83" s="4">
        <v>5056</v>
      </c>
      <c r="L83" s="3">
        <v>4860</v>
      </c>
      <c r="M83" s="3">
        <v>5381</v>
      </c>
      <c r="N83" s="3">
        <v>3988</v>
      </c>
      <c r="O83" s="4">
        <v>2843</v>
      </c>
      <c r="P83" s="4">
        <v>2918</v>
      </c>
      <c r="Q83" s="4">
        <v>3179</v>
      </c>
      <c r="R83" s="4">
        <v>2426</v>
      </c>
      <c r="S83" s="4">
        <v>1631</v>
      </c>
      <c r="T83" s="3">
        <v>1040</v>
      </c>
      <c r="U83" s="3">
        <v>537</v>
      </c>
      <c r="V83" s="3">
        <v>284</v>
      </c>
      <c r="W83" s="4">
        <v>93</v>
      </c>
      <c r="X83" s="4">
        <v>17</v>
      </c>
    </row>
    <row r="84" spans="1:24" s="9" customFormat="1" ht="10.5">
      <c r="A84" s="98"/>
      <c r="B84" s="50" t="s">
        <v>58</v>
      </c>
      <c r="C84" s="6">
        <v>37079</v>
      </c>
      <c r="D84" s="7">
        <v>2268</v>
      </c>
      <c r="E84" s="7">
        <v>2076</v>
      </c>
      <c r="F84" s="7">
        <v>2155</v>
      </c>
      <c r="G84" s="8">
        <v>2817</v>
      </c>
      <c r="H84" s="8">
        <v>3186</v>
      </c>
      <c r="I84" s="8">
        <v>3190</v>
      </c>
      <c r="J84" s="8">
        <v>3077</v>
      </c>
      <c r="K84" s="8">
        <v>2961</v>
      </c>
      <c r="L84" s="7">
        <v>2818</v>
      </c>
      <c r="M84" s="7">
        <v>2877</v>
      </c>
      <c r="N84" s="7">
        <v>2023</v>
      </c>
      <c r="O84" s="8">
        <v>1503</v>
      </c>
      <c r="P84" s="8">
        <v>1627</v>
      </c>
      <c r="Q84" s="8">
        <v>1863</v>
      </c>
      <c r="R84" s="8">
        <v>1234</v>
      </c>
      <c r="S84" s="8">
        <v>667</v>
      </c>
      <c r="T84" s="7">
        <v>430</v>
      </c>
      <c r="U84" s="7">
        <v>185</v>
      </c>
      <c r="V84" s="7">
        <v>90</v>
      </c>
      <c r="W84" s="8">
        <v>25</v>
      </c>
      <c r="X84" s="8">
        <v>7</v>
      </c>
    </row>
    <row r="85" spans="1:24" s="9" customFormat="1" ht="10.5">
      <c r="A85" s="98"/>
      <c r="B85" s="50" t="s">
        <v>59</v>
      </c>
      <c r="C85" s="6">
        <v>32710</v>
      </c>
      <c r="D85" s="7">
        <v>2023</v>
      </c>
      <c r="E85" s="7">
        <v>1936</v>
      </c>
      <c r="F85" s="7">
        <v>2021</v>
      </c>
      <c r="G85" s="8">
        <v>2677</v>
      </c>
      <c r="H85" s="8">
        <v>2926</v>
      </c>
      <c r="I85" s="8">
        <v>2897</v>
      </c>
      <c r="J85" s="8">
        <v>2287</v>
      </c>
      <c r="K85" s="8">
        <v>2095</v>
      </c>
      <c r="L85" s="7">
        <v>2042</v>
      </c>
      <c r="M85" s="7">
        <v>2504</v>
      </c>
      <c r="N85" s="7">
        <v>1965</v>
      </c>
      <c r="O85" s="8">
        <v>1340</v>
      </c>
      <c r="P85" s="8">
        <v>1291</v>
      </c>
      <c r="Q85" s="8">
        <v>1316</v>
      </c>
      <c r="R85" s="8">
        <v>1192</v>
      </c>
      <c r="S85" s="8">
        <v>964</v>
      </c>
      <c r="T85" s="7">
        <v>610</v>
      </c>
      <c r="U85" s="7">
        <v>352</v>
      </c>
      <c r="V85" s="7">
        <v>194</v>
      </c>
      <c r="W85" s="8">
        <v>68</v>
      </c>
      <c r="X85" s="8">
        <v>10</v>
      </c>
    </row>
    <row r="86" spans="1:24" s="5" customFormat="1" ht="10.5">
      <c r="A86" s="115" t="s">
        <v>85</v>
      </c>
      <c r="B86" s="49" t="s">
        <v>57</v>
      </c>
      <c r="C86" s="3">
        <v>60983</v>
      </c>
      <c r="D86" s="3">
        <v>3770</v>
      </c>
      <c r="E86" s="3">
        <v>3556</v>
      </c>
      <c r="F86" s="3">
        <v>3661</v>
      </c>
      <c r="G86" s="4">
        <v>4899</v>
      </c>
      <c r="H86" s="4">
        <v>5383</v>
      </c>
      <c r="I86" s="4">
        <v>5292</v>
      </c>
      <c r="J86" s="4">
        <v>4597</v>
      </c>
      <c r="K86" s="4">
        <v>4350</v>
      </c>
      <c r="L86" s="3">
        <v>4079</v>
      </c>
      <c r="M86" s="3">
        <v>4574</v>
      </c>
      <c r="N86" s="3">
        <v>3420</v>
      </c>
      <c r="O86" s="4">
        <v>2440</v>
      </c>
      <c r="P86" s="4">
        <v>2635</v>
      </c>
      <c r="Q86" s="4">
        <v>2910</v>
      </c>
      <c r="R86" s="4">
        <v>2198</v>
      </c>
      <c r="S86" s="4">
        <v>1466</v>
      </c>
      <c r="T86" s="3">
        <v>925</v>
      </c>
      <c r="U86" s="3">
        <v>462</v>
      </c>
      <c r="V86" s="3">
        <v>262</v>
      </c>
      <c r="W86" s="4">
        <v>87</v>
      </c>
      <c r="X86" s="4">
        <v>17</v>
      </c>
    </row>
    <row r="87" spans="1:24" s="9" customFormat="1" ht="10.5">
      <c r="A87" s="99"/>
      <c r="B87" s="50" t="s">
        <v>58</v>
      </c>
      <c r="C87" s="6">
        <v>32062</v>
      </c>
      <c r="D87" s="7">
        <v>1990</v>
      </c>
      <c r="E87" s="7">
        <v>1855</v>
      </c>
      <c r="F87" s="7">
        <v>1880</v>
      </c>
      <c r="G87" s="8">
        <v>2501</v>
      </c>
      <c r="H87" s="8">
        <v>2771</v>
      </c>
      <c r="I87" s="8">
        <v>2740</v>
      </c>
      <c r="J87" s="8">
        <v>2614</v>
      </c>
      <c r="K87" s="8">
        <v>2522</v>
      </c>
      <c r="L87" s="7">
        <v>2324</v>
      </c>
      <c r="M87" s="7">
        <v>2396</v>
      </c>
      <c r="N87" s="7">
        <v>1667</v>
      </c>
      <c r="O87" s="8">
        <v>1266</v>
      </c>
      <c r="P87" s="8">
        <v>1452</v>
      </c>
      <c r="Q87" s="8">
        <v>1720</v>
      </c>
      <c r="R87" s="8">
        <v>1131</v>
      </c>
      <c r="S87" s="8">
        <v>584</v>
      </c>
      <c r="T87" s="7">
        <v>374</v>
      </c>
      <c r="U87" s="7">
        <v>161</v>
      </c>
      <c r="V87" s="7">
        <v>83</v>
      </c>
      <c r="W87" s="8">
        <v>24</v>
      </c>
      <c r="X87" s="8">
        <v>7</v>
      </c>
    </row>
    <row r="88" spans="1:24" s="9" customFormat="1" ht="10.5">
      <c r="A88" s="99"/>
      <c r="B88" s="50" t="s">
        <v>59</v>
      </c>
      <c r="C88" s="6">
        <v>28921</v>
      </c>
      <c r="D88" s="7">
        <v>1780</v>
      </c>
      <c r="E88" s="7">
        <v>1701</v>
      </c>
      <c r="F88" s="7">
        <v>1781</v>
      </c>
      <c r="G88" s="8">
        <v>2398</v>
      </c>
      <c r="H88" s="8">
        <v>2612</v>
      </c>
      <c r="I88" s="8">
        <v>2552</v>
      </c>
      <c r="J88" s="8">
        <v>1983</v>
      </c>
      <c r="K88" s="8">
        <v>1828</v>
      </c>
      <c r="L88" s="7">
        <v>1755</v>
      </c>
      <c r="M88" s="7">
        <v>2178</v>
      </c>
      <c r="N88" s="7">
        <v>1753</v>
      </c>
      <c r="O88" s="8">
        <v>1174</v>
      </c>
      <c r="P88" s="8">
        <v>1183</v>
      </c>
      <c r="Q88" s="8">
        <v>1190</v>
      </c>
      <c r="R88" s="8">
        <v>1067</v>
      </c>
      <c r="S88" s="8">
        <v>882</v>
      </c>
      <c r="T88" s="7">
        <v>551</v>
      </c>
      <c r="U88" s="7">
        <v>301</v>
      </c>
      <c r="V88" s="7">
        <v>179</v>
      </c>
      <c r="W88" s="8">
        <v>63</v>
      </c>
      <c r="X88" s="8">
        <v>10</v>
      </c>
    </row>
    <row r="89" spans="1:24" s="5" customFormat="1" ht="10.5">
      <c r="A89" s="115" t="s">
        <v>86</v>
      </c>
      <c r="B89" s="49" t="s">
        <v>57</v>
      </c>
      <c r="C89" s="3">
        <v>8806</v>
      </c>
      <c r="D89" s="3">
        <v>521</v>
      </c>
      <c r="E89" s="3">
        <v>456</v>
      </c>
      <c r="F89" s="3">
        <v>515</v>
      </c>
      <c r="G89" s="4">
        <v>595</v>
      </c>
      <c r="H89" s="4">
        <v>729</v>
      </c>
      <c r="I89" s="4">
        <v>795</v>
      </c>
      <c r="J89" s="4">
        <v>767</v>
      </c>
      <c r="K89" s="4">
        <v>706</v>
      </c>
      <c r="L89" s="3">
        <v>781</v>
      </c>
      <c r="M89" s="3">
        <v>807</v>
      </c>
      <c r="N89" s="3">
        <v>568</v>
      </c>
      <c r="O89" s="4">
        <v>403</v>
      </c>
      <c r="P89" s="4">
        <v>283</v>
      </c>
      <c r="Q89" s="4">
        <v>269</v>
      </c>
      <c r="R89" s="4">
        <v>228</v>
      </c>
      <c r="S89" s="4">
        <v>165</v>
      </c>
      <c r="T89" s="3">
        <v>115</v>
      </c>
      <c r="U89" s="3">
        <v>75</v>
      </c>
      <c r="V89" s="3">
        <v>22</v>
      </c>
      <c r="W89" s="4">
        <v>6</v>
      </c>
      <c r="X89" s="4">
        <v>0</v>
      </c>
    </row>
    <row r="90" spans="1:24" s="9" customFormat="1" ht="10.5">
      <c r="A90" s="99"/>
      <c r="B90" s="50" t="s">
        <v>58</v>
      </c>
      <c r="C90" s="6">
        <v>5017</v>
      </c>
      <c r="D90" s="7">
        <v>278</v>
      </c>
      <c r="E90" s="7">
        <v>221</v>
      </c>
      <c r="F90" s="7">
        <v>275</v>
      </c>
      <c r="G90" s="8">
        <v>316</v>
      </c>
      <c r="H90" s="8">
        <v>415</v>
      </c>
      <c r="I90" s="8">
        <v>450</v>
      </c>
      <c r="J90" s="8">
        <v>463</v>
      </c>
      <c r="K90" s="8">
        <v>439</v>
      </c>
      <c r="L90" s="7">
        <v>494</v>
      </c>
      <c r="M90" s="7">
        <v>481</v>
      </c>
      <c r="N90" s="7">
        <v>356</v>
      </c>
      <c r="O90" s="8">
        <v>237</v>
      </c>
      <c r="P90" s="8">
        <v>175</v>
      </c>
      <c r="Q90" s="8">
        <v>143</v>
      </c>
      <c r="R90" s="8">
        <v>103</v>
      </c>
      <c r="S90" s="8">
        <v>83</v>
      </c>
      <c r="T90" s="7">
        <v>56</v>
      </c>
      <c r="U90" s="7">
        <v>24</v>
      </c>
      <c r="V90" s="7">
        <v>7</v>
      </c>
      <c r="W90" s="8">
        <v>1</v>
      </c>
      <c r="X90" s="17">
        <v>0</v>
      </c>
    </row>
    <row r="91" spans="1:24" s="9" customFormat="1" ht="10.5">
      <c r="A91" s="99"/>
      <c r="B91" s="50" t="s">
        <v>59</v>
      </c>
      <c r="C91" s="6">
        <v>3789</v>
      </c>
      <c r="D91" s="7">
        <v>243</v>
      </c>
      <c r="E91" s="7">
        <v>235</v>
      </c>
      <c r="F91" s="7">
        <v>240</v>
      </c>
      <c r="G91" s="8">
        <v>279</v>
      </c>
      <c r="H91" s="8">
        <v>314</v>
      </c>
      <c r="I91" s="8">
        <v>345</v>
      </c>
      <c r="J91" s="8">
        <v>304</v>
      </c>
      <c r="K91" s="8">
        <v>267</v>
      </c>
      <c r="L91" s="7">
        <v>287</v>
      </c>
      <c r="M91" s="7">
        <v>326</v>
      </c>
      <c r="N91" s="7">
        <v>212</v>
      </c>
      <c r="O91" s="8">
        <v>166</v>
      </c>
      <c r="P91" s="8">
        <v>108</v>
      </c>
      <c r="Q91" s="8">
        <v>126</v>
      </c>
      <c r="R91" s="8">
        <v>125</v>
      </c>
      <c r="S91" s="8">
        <v>82</v>
      </c>
      <c r="T91" s="7">
        <v>59</v>
      </c>
      <c r="U91" s="7">
        <v>51</v>
      </c>
      <c r="V91" s="7">
        <v>15</v>
      </c>
      <c r="W91" s="8">
        <v>5</v>
      </c>
      <c r="X91" s="8">
        <v>0</v>
      </c>
    </row>
    <row r="92" spans="1:29" s="54" customFormat="1" ht="12">
      <c r="A92" s="51" t="s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s="54" customFormat="1" ht="12">
      <c r="A93" s="55" t="s">
        <v>88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</sheetData>
  <mergeCells count="32">
    <mergeCell ref="A5:A7"/>
    <mergeCell ref="A8:A10"/>
    <mergeCell ref="A11:A13"/>
    <mergeCell ref="A14:A16"/>
    <mergeCell ref="A17:A19"/>
    <mergeCell ref="A20:A22"/>
    <mergeCell ref="A23:A25"/>
    <mergeCell ref="A44:A46"/>
    <mergeCell ref="A47:A49"/>
    <mergeCell ref="A26:A28"/>
    <mergeCell ref="A29:A31"/>
    <mergeCell ref="A32:A34"/>
    <mergeCell ref="A35:A37"/>
    <mergeCell ref="A89:A91"/>
    <mergeCell ref="A62:A64"/>
    <mergeCell ref="A65:A67"/>
    <mergeCell ref="A68:A70"/>
    <mergeCell ref="A71:A73"/>
    <mergeCell ref="A77:A79"/>
    <mergeCell ref="A80:A82"/>
    <mergeCell ref="A83:A85"/>
    <mergeCell ref="A86:A88"/>
    <mergeCell ref="A1:W1"/>
    <mergeCell ref="A3:A4"/>
    <mergeCell ref="B3:B4"/>
    <mergeCell ref="A74:A76"/>
    <mergeCell ref="A50:A52"/>
    <mergeCell ref="A53:A55"/>
    <mergeCell ref="A56:A58"/>
    <mergeCell ref="A59:A61"/>
    <mergeCell ref="A38:A40"/>
    <mergeCell ref="A41:A4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workbookViewId="0" topLeftCell="A1">
      <selection activeCell="A94" sqref="A94"/>
    </sheetView>
  </sheetViews>
  <sheetFormatPr defaultColWidth="9.33203125" defaultRowHeight="12"/>
  <cols>
    <col min="1" max="1" width="11.83203125" style="10" customWidth="1"/>
    <col min="2" max="2" width="5.332031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4.5" style="11" customWidth="1"/>
    <col min="25" max="25" width="6.16015625" style="1" hidden="1" customWidth="1"/>
    <col min="26" max="16384" width="9.33203125" style="1" customWidth="1"/>
  </cols>
  <sheetData>
    <row r="1" spans="1:24" ht="23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18" s="47" customFormat="1" ht="12" customHeight="1">
      <c r="A2" s="44" t="s">
        <v>117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24" s="58" customFormat="1" ht="12.75" customHeight="1">
      <c r="A3" s="104" t="s">
        <v>89</v>
      </c>
      <c r="B3" s="106" t="s">
        <v>90</v>
      </c>
      <c r="C3" s="48" t="s">
        <v>91</v>
      </c>
      <c r="D3" s="56" t="s">
        <v>92</v>
      </c>
      <c r="E3" s="56" t="s">
        <v>93</v>
      </c>
      <c r="F3" s="56" t="s">
        <v>94</v>
      </c>
      <c r="G3" s="56" t="s">
        <v>95</v>
      </c>
      <c r="H3" s="56" t="s">
        <v>96</v>
      </c>
      <c r="I3" s="56" t="s">
        <v>97</v>
      </c>
      <c r="J3" s="56" t="s">
        <v>98</v>
      </c>
      <c r="K3" s="56" t="s">
        <v>99</v>
      </c>
      <c r="L3" s="56" t="s">
        <v>100</v>
      </c>
      <c r="M3" s="56" t="s">
        <v>101</v>
      </c>
      <c r="N3" s="56" t="s">
        <v>102</v>
      </c>
      <c r="O3" s="56" t="s">
        <v>103</v>
      </c>
      <c r="P3" s="56" t="s">
        <v>104</v>
      </c>
      <c r="Q3" s="56" t="s">
        <v>105</v>
      </c>
      <c r="R3" s="56" t="s">
        <v>106</v>
      </c>
      <c r="S3" s="56" t="s">
        <v>107</v>
      </c>
      <c r="T3" s="56" t="s">
        <v>108</v>
      </c>
      <c r="U3" s="56" t="s">
        <v>109</v>
      </c>
      <c r="V3" s="56" t="s">
        <v>110</v>
      </c>
      <c r="W3" s="56" t="s">
        <v>111</v>
      </c>
      <c r="X3" s="56" t="s">
        <v>112</v>
      </c>
    </row>
    <row r="4" spans="1:24" s="60" customFormat="1" ht="10.5" customHeight="1">
      <c r="A4" s="105"/>
      <c r="B4" s="107"/>
      <c r="C4" s="36" t="s">
        <v>1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  <c r="I4" s="36" t="s">
        <v>2</v>
      </c>
      <c r="J4" s="36" t="s">
        <v>2</v>
      </c>
      <c r="K4" s="36" t="s">
        <v>2</v>
      </c>
      <c r="L4" s="36" t="s">
        <v>2</v>
      </c>
      <c r="M4" s="36" t="s">
        <v>2</v>
      </c>
      <c r="N4" s="36" t="s">
        <v>2</v>
      </c>
      <c r="O4" s="36" t="s">
        <v>2</v>
      </c>
      <c r="P4" s="36" t="s">
        <v>2</v>
      </c>
      <c r="Q4" s="36" t="s">
        <v>2</v>
      </c>
      <c r="R4" s="36" t="s">
        <v>2</v>
      </c>
      <c r="S4" s="36" t="s">
        <v>2</v>
      </c>
      <c r="T4" s="36" t="s">
        <v>2</v>
      </c>
      <c r="U4" s="36" t="s">
        <v>2</v>
      </c>
      <c r="V4" s="36" t="s">
        <v>2</v>
      </c>
      <c r="W4" s="36" t="s">
        <v>2</v>
      </c>
      <c r="X4" s="36" t="s">
        <v>27</v>
      </c>
    </row>
    <row r="5" spans="1:25" s="5" customFormat="1" ht="10.5">
      <c r="A5" s="108" t="s">
        <v>56</v>
      </c>
      <c r="B5" s="49" t="s">
        <v>57</v>
      </c>
      <c r="C5" s="3">
        <v>22520776</v>
      </c>
      <c r="D5" s="3">
        <v>1350829</v>
      </c>
      <c r="E5" s="3">
        <v>1621378</v>
      </c>
      <c r="F5" s="3">
        <v>1626685</v>
      </c>
      <c r="G5" s="4">
        <v>1681126</v>
      </c>
      <c r="H5" s="4">
        <v>2004871</v>
      </c>
      <c r="I5" s="4">
        <v>1856171</v>
      </c>
      <c r="J5" s="4">
        <v>1847353</v>
      </c>
      <c r="K5" s="4">
        <v>1913758</v>
      </c>
      <c r="L5" s="3">
        <v>1896052</v>
      </c>
      <c r="M5" s="3">
        <v>1706154</v>
      </c>
      <c r="N5" s="3">
        <v>1363730</v>
      </c>
      <c r="O5" s="4">
        <v>821946</v>
      </c>
      <c r="P5" s="4">
        <v>799423</v>
      </c>
      <c r="Q5" s="4">
        <v>665502</v>
      </c>
      <c r="R5" s="4">
        <v>593675</v>
      </c>
      <c r="S5" s="4">
        <v>419184</v>
      </c>
      <c r="T5" s="3">
        <v>224363</v>
      </c>
      <c r="U5" s="3">
        <v>92436</v>
      </c>
      <c r="V5" s="3">
        <v>29336</v>
      </c>
      <c r="W5" s="4">
        <v>5506</v>
      </c>
      <c r="X5" s="4">
        <v>1298</v>
      </c>
      <c r="Y5" s="12">
        <f aca="true" t="shared" si="0" ref="Y5:Y36">C5-SUM(D5:X5)</f>
        <v>0</v>
      </c>
    </row>
    <row r="6" spans="1:25" s="9" customFormat="1" ht="10.5">
      <c r="A6" s="109"/>
      <c r="B6" s="50" t="s">
        <v>58</v>
      </c>
      <c r="C6" s="6">
        <v>11485409</v>
      </c>
      <c r="D6" s="7">
        <v>704807</v>
      </c>
      <c r="E6" s="7">
        <v>843183</v>
      </c>
      <c r="F6" s="7">
        <v>849202</v>
      </c>
      <c r="G6" s="8">
        <v>866630</v>
      </c>
      <c r="H6" s="8">
        <v>1026165</v>
      </c>
      <c r="I6" s="8">
        <v>943791</v>
      </c>
      <c r="J6" s="8">
        <v>936397</v>
      </c>
      <c r="K6" s="8">
        <v>971469</v>
      </c>
      <c r="L6" s="7">
        <v>960079</v>
      </c>
      <c r="M6" s="7">
        <v>858992</v>
      </c>
      <c r="N6" s="7">
        <v>683753</v>
      </c>
      <c r="O6" s="8">
        <v>407786</v>
      </c>
      <c r="P6" s="8">
        <v>388001</v>
      </c>
      <c r="Q6" s="8">
        <v>322139</v>
      </c>
      <c r="R6" s="8">
        <v>320449</v>
      </c>
      <c r="S6" s="8">
        <v>230394</v>
      </c>
      <c r="T6" s="7">
        <v>114146</v>
      </c>
      <c r="U6" s="7">
        <v>42843</v>
      </c>
      <c r="V6" s="7">
        <v>12364</v>
      </c>
      <c r="W6" s="8">
        <v>2213</v>
      </c>
      <c r="X6" s="8">
        <v>606</v>
      </c>
      <c r="Y6" s="12">
        <f t="shared" si="0"/>
        <v>0</v>
      </c>
    </row>
    <row r="7" spans="1:25" s="9" customFormat="1" ht="10.5">
      <c r="A7" s="109"/>
      <c r="B7" s="50" t="s">
        <v>59</v>
      </c>
      <c r="C7" s="6">
        <v>11035367</v>
      </c>
      <c r="D7" s="7">
        <v>646022</v>
      </c>
      <c r="E7" s="7">
        <v>778195</v>
      </c>
      <c r="F7" s="7">
        <v>777483</v>
      </c>
      <c r="G7" s="8">
        <v>814496</v>
      </c>
      <c r="H7" s="8">
        <v>978706</v>
      </c>
      <c r="I7" s="8">
        <v>912380</v>
      </c>
      <c r="J7" s="8">
        <v>910956</v>
      </c>
      <c r="K7" s="8">
        <v>942289</v>
      </c>
      <c r="L7" s="7">
        <v>935973</v>
      </c>
      <c r="M7" s="7">
        <v>847162</v>
      </c>
      <c r="N7" s="7">
        <v>679977</v>
      </c>
      <c r="O7" s="8">
        <v>414160</v>
      </c>
      <c r="P7" s="8">
        <v>411422</v>
      </c>
      <c r="Q7" s="8">
        <v>343363</v>
      </c>
      <c r="R7" s="8">
        <v>273226</v>
      </c>
      <c r="S7" s="8">
        <v>188790</v>
      </c>
      <c r="T7" s="7">
        <v>110217</v>
      </c>
      <c r="U7" s="7">
        <v>49593</v>
      </c>
      <c r="V7" s="7">
        <v>16972</v>
      </c>
      <c r="W7" s="8">
        <v>3293</v>
      </c>
      <c r="X7" s="8">
        <v>692</v>
      </c>
      <c r="Y7" s="12">
        <f t="shared" si="0"/>
        <v>0</v>
      </c>
    </row>
    <row r="8" spans="1:25" s="5" customFormat="1" ht="10.5">
      <c r="A8" s="108" t="s">
        <v>114</v>
      </c>
      <c r="B8" s="49" t="s">
        <v>57</v>
      </c>
      <c r="C8" s="3">
        <v>22453080</v>
      </c>
      <c r="D8" s="3">
        <v>1346679</v>
      </c>
      <c r="E8" s="3">
        <v>1617326</v>
      </c>
      <c r="F8" s="3">
        <v>1622315</v>
      </c>
      <c r="G8" s="4">
        <v>1675560</v>
      </c>
      <c r="H8" s="4">
        <v>1998750</v>
      </c>
      <c r="I8" s="4">
        <v>1850261</v>
      </c>
      <c r="J8" s="4">
        <v>1842329</v>
      </c>
      <c r="K8" s="4">
        <v>1908904</v>
      </c>
      <c r="L8" s="3">
        <v>1891441</v>
      </c>
      <c r="M8" s="3">
        <v>1701133</v>
      </c>
      <c r="N8" s="3">
        <v>1360071</v>
      </c>
      <c r="O8" s="4">
        <v>819291</v>
      </c>
      <c r="P8" s="4">
        <v>796462</v>
      </c>
      <c r="Q8" s="4">
        <v>662409</v>
      </c>
      <c r="R8" s="4">
        <v>591406</v>
      </c>
      <c r="S8" s="4">
        <v>417662</v>
      </c>
      <c r="T8" s="3">
        <v>223378</v>
      </c>
      <c r="U8" s="3">
        <v>91928</v>
      </c>
      <c r="V8" s="3">
        <v>29058</v>
      </c>
      <c r="W8" s="4">
        <v>5434</v>
      </c>
      <c r="X8" s="4">
        <v>1283</v>
      </c>
      <c r="Y8" s="12">
        <f t="shared" si="0"/>
        <v>0</v>
      </c>
    </row>
    <row r="9" spans="1:25" s="9" customFormat="1" ht="10.5">
      <c r="A9" s="110"/>
      <c r="B9" s="50" t="s">
        <v>58</v>
      </c>
      <c r="C9" s="6">
        <v>11449662</v>
      </c>
      <c r="D9" s="7">
        <v>702628</v>
      </c>
      <c r="E9" s="7">
        <v>841107</v>
      </c>
      <c r="F9" s="7">
        <v>846926</v>
      </c>
      <c r="G9" s="8">
        <v>863761</v>
      </c>
      <c r="H9" s="8">
        <v>1022972</v>
      </c>
      <c r="I9" s="8">
        <v>940664</v>
      </c>
      <c r="J9" s="8">
        <v>933501</v>
      </c>
      <c r="K9" s="8">
        <v>968664</v>
      </c>
      <c r="L9" s="7">
        <v>957483</v>
      </c>
      <c r="M9" s="7">
        <v>856368</v>
      </c>
      <c r="N9" s="7">
        <v>681940</v>
      </c>
      <c r="O9" s="8">
        <v>406374</v>
      </c>
      <c r="P9" s="8">
        <v>386330</v>
      </c>
      <c r="Q9" s="8">
        <v>320358</v>
      </c>
      <c r="R9" s="8">
        <v>319340</v>
      </c>
      <c r="S9" s="8">
        <v>229781</v>
      </c>
      <c r="T9" s="7">
        <v>113714</v>
      </c>
      <c r="U9" s="7">
        <v>42673</v>
      </c>
      <c r="V9" s="7">
        <v>12285</v>
      </c>
      <c r="W9" s="8">
        <v>2194</v>
      </c>
      <c r="X9" s="8">
        <v>599</v>
      </c>
      <c r="Y9" s="12">
        <f t="shared" si="0"/>
        <v>0</v>
      </c>
    </row>
    <row r="10" spans="1:25" s="9" customFormat="1" ht="10.5">
      <c r="A10" s="110"/>
      <c r="B10" s="50" t="s">
        <v>59</v>
      </c>
      <c r="C10" s="6">
        <v>11003418</v>
      </c>
      <c r="D10" s="7">
        <v>644051</v>
      </c>
      <c r="E10" s="7">
        <v>776219</v>
      </c>
      <c r="F10" s="7">
        <v>775389</v>
      </c>
      <c r="G10" s="8">
        <v>811799</v>
      </c>
      <c r="H10" s="8">
        <v>975778</v>
      </c>
      <c r="I10" s="8">
        <v>909597</v>
      </c>
      <c r="J10" s="8">
        <v>908828</v>
      </c>
      <c r="K10" s="8">
        <v>940240</v>
      </c>
      <c r="L10" s="7">
        <v>933958</v>
      </c>
      <c r="M10" s="7">
        <v>844765</v>
      </c>
      <c r="N10" s="7">
        <v>678131</v>
      </c>
      <c r="O10" s="8">
        <v>412917</v>
      </c>
      <c r="P10" s="8">
        <v>410132</v>
      </c>
      <c r="Q10" s="8">
        <v>342051</v>
      </c>
      <c r="R10" s="8">
        <v>272066</v>
      </c>
      <c r="S10" s="8">
        <v>187881</v>
      </c>
      <c r="T10" s="7">
        <v>109664</v>
      </c>
      <c r="U10" s="7">
        <v>49255</v>
      </c>
      <c r="V10" s="7">
        <v>16773</v>
      </c>
      <c r="W10" s="8">
        <v>3240</v>
      </c>
      <c r="X10" s="8">
        <v>684</v>
      </c>
      <c r="Y10" s="12">
        <f t="shared" si="0"/>
        <v>0</v>
      </c>
    </row>
    <row r="11" spans="1:25" s="5" customFormat="1" ht="10.5">
      <c r="A11" s="108" t="s">
        <v>60</v>
      </c>
      <c r="B11" s="49" t="s">
        <v>57</v>
      </c>
      <c r="C11" s="3">
        <v>18301714</v>
      </c>
      <c r="D11" s="3">
        <v>1115596</v>
      </c>
      <c r="E11" s="3">
        <v>1341354</v>
      </c>
      <c r="F11" s="3">
        <v>1340371</v>
      </c>
      <c r="G11" s="4">
        <v>1385937</v>
      </c>
      <c r="H11" s="4">
        <v>1659334</v>
      </c>
      <c r="I11" s="4">
        <v>1523719</v>
      </c>
      <c r="J11" s="4">
        <v>1501555</v>
      </c>
      <c r="K11" s="4">
        <v>1554187</v>
      </c>
      <c r="L11" s="3">
        <v>1527366</v>
      </c>
      <c r="M11" s="3">
        <v>1348851</v>
      </c>
      <c r="N11" s="3">
        <v>1067608</v>
      </c>
      <c r="O11" s="4">
        <v>651595</v>
      </c>
      <c r="P11" s="4">
        <v>647777</v>
      </c>
      <c r="Q11" s="4">
        <v>544411</v>
      </c>
      <c r="R11" s="4">
        <v>482096</v>
      </c>
      <c r="S11" s="4">
        <v>333188</v>
      </c>
      <c r="T11" s="3">
        <v>176546</v>
      </c>
      <c r="U11" s="3">
        <v>72610</v>
      </c>
      <c r="V11" s="3">
        <v>22746</v>
      </c>
      <c r="W11" s="4">
        <v>4086</v>
      </c>
      <c r="X11" s="4">
        <v>781</v>
      </c>
      <c r="Y11" s="12">
        <f t="shared" si="0"/>
        <v>0</v>
      </c>
    </row>
    <row r="12" spans="1:25" s="9" customFormat="1" ht="10.5">
      <c r="A12" s="111"/>
      <c r="B12" s="50" t="s">
        <v>58</v>
      </c>
      <c r="C12" s="6">
        <v>9387976</v>
      </c>
      <c r="D12" s="7">
        <v>582249</v>
      </c>
      <c r="E12" s="7">
        <v>697387</v>
      </c>
      <c r="F12" s="7">
        <v>699053</v>
      </c>
      <c r="G12" s="8">
        <v>714931</v>
      </c>
      <c r="H12" s="8">
        <v>851230</v>
      </c>
      <c r="I12" s="8">
        <v>780243</v>
      </c>
      <c r="J12" s="8">
        <v>771874</v>
      </c>
      <c r="K12" s="8">
        <v>800543</v>
      </c>
      <c r="L12" s="7">
        <v>783948</v>
      </c>
      <c r="M12" s="7">
        <v>686469</v>
      </c>
      <c r="N12" s="7">
        <v>539983</v>
      </c>
      <c r="O12" s="8">
        <v>324943</v>
      </c>
      <c r="P12" s="8">
        <v>316973</v>
      </c>
      <c r="Q12" s="8">
        <v>265069</v>
      </c>
      <c r="R12" s="8">
        <v>259504</v>
      </c>
      <c r="S12" s="8">
        <v>181560</v>
      </c>
      <c r="T12" s="7">
        <v>87902</v>
      </c>
      <c r="U12" s="7">
        <v>32871</v>
      </c>
      <c r="V12" s="7">
        <v>9273</v>
      </c>
      <c r="W12" s="8">
        <v>1609</v>
      </c>
      <c r="X12" s="8">
        <v>362</v>
      </c>
      <c r="Y12" s="12">
        <f t="shared" si="0"/>
        <v>0</v>
      </c>
    </row>
    <row r="13" spans="1:25" s="9" customFormat="1" ht="10.5">
      <c r="A13" s="111"/>
      <c r="B13" s="50" t="s">
        <v>59</v>
      </c>
      <c r="C13" s="6">
        <v>8913738</v>
      </c>
      <c r="D13" s="7">
        <v>533347</v>
      </c>
      <c r="E13" s="7">
        <v>643967</v>
      </c>
      <c r="F13" s="7">
        <v>641318</v>
      </c>
      <c r="G13" s="8">
        <v>671006</v>
      </c>
      <c r="H13" s="8">
        <v>808104</v>
      </c>
      <c r="I13" s="8">
        <v>743476</v>
      </c>
      <c r="J13" s="8">
        <v>729681</v>
      </c>
      <c r="K13" s="8">
        <v>753644</v>
      </c>
      <c r="L13" s="7">
        <v>743418</v>
      </c>
      <c r="M13" s="7">
        <v>662382</v>
      </c>
      <c r="N13" s="7">
        <v>527625</v>
      </c>
      <c r="O13" s="8">
        <v>326652</v>
      </c>
      <c r="P13" s="8">
        <v>330804</v>
      </c>
      <c r="Q13" s="8">
        <v>279342</v>
      </c>
      <c r="R13" s="8">
        <v>222592</v>
      </c>
      <c r="S13" s="8">
        <v>151628</v>
      </c>
      <c r="T13" s="7">
        <v>88644</v>
      </c>
      <c r="U13" s="7">
        <v>39739</v>
      </c>
      <c r="V13" s="7">
        <v>13473</v>
      </c>
      <c r="W13" s="8">
        <v>2477</v>
      </c>
      <c r="X13" s="8">
        <v>419</v>
      </c>
      <c r="Y13" s="12">
        <f t="shared" si="0"/>
        <v>0</v>
      </c>
    </row>
    <row r="14" spans="1:25" s="5" customFormat="1" ht="10.5">
      <c r="A14" s="112" t="s">
        <v>61</v>
      </c>
      <c r="B14" s="49" t="s">
        <v>57</v>
      </c>
      <c r="C14" s="3">
        <v>3641446</v>
      </c>
      <c r="D14" s="3">
        <v>202507</v>
      </c>
      <c r="E14" s="3">
        <v>265523</v>
      </c>
      <c r="F14" s="3">
        <v>272631</v>
      </c>
      <c r="G14" s="4">
        <v>283473</v>
      </c>
      <c r="H14" s="4">
        <v>342562</v>
      </c>
      <c r="I14" s="4">
        <v>313345</v>
      </c>
      <c r="J14" s="4">
        <v>311133</v>
      </c>
      <c r="K14" s="4">
        <v>326810</v>
      </c>
      <c r="L14" s="3">
        <v>328230</v>
      </c>
      <c r="M14" s="3">
        <v>296790</v>
      </c>
      <c r="N14" s="3">
        <v>227340</v>
      </c>
      <c r="O14" s="4">
        <v>125339</v>
      </c>
      <c r="P14" s="4">
        <v>107405</v>
      </c>
      <c r="Q14" s="4">
        <v>78062</v>
      </c>
      <c r="R14" s="4">
        <v>68321</v>
      </c>
      <c r="S14" s="4">
        <v>49590</v>
      </c>
      <c r="T14" s="3">
        <v>26803</v>
      </c>
      <c r="U14" s="3">
        <v>11009</v>
      </c>
      <c r="V14" s="3">
        <v>3556</v>
      </c>
      <c r="W14" s="4">
        <v>776</v>
      </c>
      <c r="X14" s="4">
        <v>241</v>
      </c>
      <c r="Y14" s="12">
        <f t="shared" si="0"/>
        <v>0</v>
      </c>
    </row>
    <row r="15" spans="1:25" s="9" customFormat="1" ht="10.5">
      <c r="A15" s="113"/>
      <c r="B15" s="50" t="s">
        <v>58</v>
      </c>
      <c r="C15" s="6">
        <v>1834806</v>
      </c>
      <c r="D15" s="7">
        <v>105356</v>
      </c>
      <c r="E15" s="7">
        <v>137821</v>
      </c>
      <c r="F15" s="7">
        <v>142111</v>
      </c>
      <c r="G15" s="8">
        <v>145867</v>
      </c>
      <c r="H15" s="8">
        <v>176005</v>
      </c>
      <c r="I15" s="8">
        <v>159069</v>
      </c>
      <c r="J15" s="8">
        <v>155098</v>
      </c>
      <c r="K15" s="8">
        <v>158576</v>
      </c>
      <c r="L15" s="7">
        <v>159260</v>
      </c>
      <c r="M15" s="7">
        <v>144305</v>
      </c>
      <c r="N15" s="7">
        <v>111885</v>
      </c>
      <c r="O15" s="8">
        <v>62065</v>
      </c>
      <c r="P15" s="8">
        <v>51479</v>
      </c>
      <c r="Q15" s="8">
        <v>37579</v>
      </c>
      <c r="R15" s="8">
        <v>38337</v>
      </c>
      <c r="S15" s="8">
        <v>28055</v>
      </c>
      <c r="T15" s="7">
        <v>14488</v>
      </c>
      <c r="U15" s="7">
        <v>5397</v>
      </c>
      <c r="V15" s="7">
        <v>1592</v>
      </c>
      <c r="W15" s="8">
        <v>335</v>
      </c>
      <c r="X15" s="8">
        <v>126</v>
      </c>
      <c r="Y15" s="12">
        <f t="shared" si="0"/>
        <v>0</v>
      </c>
    </row>
    <row r="16" spans="1:25" s="9" customFormat="1" ht="10.5">
      <c r="A16" s="114"/>
      <c r="B16" s="50" t="s">
        <v>59</v>
      </c>
      <c r="C16" s="6">
        <v>1806640</v>
      </c>
      <c r="D16" s="7">
        <v>97151</v>
      </c>
      <c r="E16" s="7">
        <v>127702</v>
      </c>
      <c r="F16" s="7">
        <v>130520</v>
      </c>
      <c r="G16" s="8">
        <v>137606</v>
      </c>
      <c r="H16" s="8">
        <v>166557</v>
      </c>
      <c r="I16" s="8">
        <v>154276</v>
      </c>
      <c r="J16" s="8">
        <v>156035</v>
      </c>
      <c r="K16" s="8">
        <v>168234</v>
      </c>
      <c r="L16" s="7">
        <v>168970</v>
      </c>
      <c r="M16" s="7">
        <v>152485</v>
      </c>
      <c r="N16" s="7">
        <v>115455</v>
      </c>
      <c r="O16" s="8">
        <v>63274</v>
      </c>
      <c r="P16" s="8">
        <v>55926</v>
      </c>
      <c r="Q16" s="8">
        <v>40483</v>
      </c>
      <c r="R16" s="8">
        <v>29984</v>
      </c>
      <c r="S16" s="8">
        <v>21535</v>
      </c>
      <c r="T16" s="7">
        <v>12315</v>
      </c>
      <c r="U16" s="7">
        <v>5612</v>
      </c>
      <c r="V16" s="7">
        <v>1964</v>
      </c>
      <c r="W16" s="8">
        <v>441</v>
      </c>
      <c r="X16" s="8">
        <v>115</v>
      </c>
      <c r="Y16" s="12">
        <f t="shared" si="0"/>
        <v>0</v>
      </c>
    </row>
    <row r="17" spans="1:25" s="5" customFormat="1" ht="10.5">
      <c r="A17" s="115" t="s">
        <v>62</v>
      </c>
      <c r="B17" s="49" t="s">
        <v>57</v>
      </c>
      <c r="C17" s="3">
        <v>464107</v>
      </c>
      <c r="D17" s="3">
        <v>27479</v>
      </c>
      <c r="E17" s="3">
        <v>33540</v>
      </c>
      <c r="F17" s="3">
        <v>33763</v>
      </c>
      <c r="G17" s="4">
        <v>34488</v>
      </c>
      <c r="H17" s="4">
        <v>41326</v>
      </c>
      <c r="I17" s="4">
        <v>38067</v>
      </c>
      <c r="J17" s="4">
        <v>36581</v>
      </c>
      <c r="K17" s="4">
        <v>37151</v>
      </c>
      <c r="L17" s="3">
        <v>36550</v>
      </c>
      <c r="M17" s="3">
        <v>32216</v>
      </c>
      <c r="N17" s="3">
        <v>25315</v>
      </c>
      <c r="O17" s="4">
        <v>17199</v>
      </c>
      <c r="P17" s="4">
        <v>20213</v>
      </c>
      <c r="Q17" s="4">
        <v>17513</v>
      </c>
      <c r="R17" s="4">
        <v>14356</v>
      </c>
      <c r="S17" s="4">
        <v>9843</v>
      </c>
      <c r="T17" s="3">
        <v>5386</v>
      </c>
      <c r="U17" s="3">
        <v>2283</v>
      </c>
      <c r="V17" s="3">
        <v>701</v>
      </c>
      <c r="W17" s="4">
        <v>112</v>
      </c>
      <c r="X17" s="4">
        <v>25</v>
      </c>
      <c r="Y17" s="12">
        <f t="shared" si="0"/>
        <v>0</v>
      </c>
    </row>
    <row r="18" spans="1:25" s="9" customFormat="1" ht="10.5">
      <c r="A18" s="116"/>
      <c r="B18" s="50" t="s">
        <v>58</v>
      </c>
      <c r="C18" s="6">
        <v>239410</v>
      </c>
      <c r="D18" s="7">
        <v>14328</v>
      </c>
      <c r="E18" s="7">
        <v>17407</v>
      </c>
      <c r="F18" s="7">
        <v>17721</v>
      </c>
      <c r="G18" s="8">
        <v>17708</v>
      </c>
      <c r="H18" s="8">
        <v>21149</v>
      </c>
      <c r="I18" s="8">
        <v>19725</v>
      </c>
      <c r="J18" s="8">
        <v>19379</v>
      </c>
      <c r="K18" s="8">
        <v>19738</v>
      </c>
      <c r="L18" s="7">
        <v>18951</v>
      </c>
      <c r="M18" s="7">
        <v>16508</v>
      </c>
      <c r="N18" s="7">
        <v>12804</v>
      </c>
      <c r="O18" s="8">
        <v>8630</v>
      </c>
      <c r="P18" s="8">
        <v>10070</v>
      </c>
      <c r="Q18" s="8">
        <v>8770</v>
      </c>
      <c r="R18" s="8">
        <v>7515</v>
      </c>
      <c r="S18" s="8">
        <v>5193</v>
      </c>
      <c r="T18" s="7">
        <v>2525</v>
      </c>
      <c r="U18" s="7">
        <v>971</v>
      </c>
      <c r="V18" s="7">
        <v>271</v>
      </c>
      <c r="W18" s="8">
        <v>34</v>
      </c>
      <c r="X18" s="8">
        <v>13</v>
      </c>
      <c r="Y18" s="12">
        <f t="shared" si="0"/>
        <v>0</v>
      </c>
    </row>
    <row r="19" spans="1:25" s="9" customFormat="1" ht="10.5">
      <c r="A19" s="116"/>
      <c r="B19" s="50" t="s">
        <v>59</v>
      </c>
      <c r="C19" s="6">
        <v>224697</v>
      </c>
      <c r="D19" s="7">
        <v>13151</v>
      </c>
      <c r="E19" s="7">
        <v>16133</v>
      </c>
      <c r="F19" s="7">
        <v>16042</v>
      </c>
      <c r="G19" s="8">
        <v>16780</v>
      </c>
      <c r="H19" s="8">
        <v>20177</v>
      </c>
      <c r="I19" s="8">
        <v>18342</v>
      </c>
      <c r="J19" s="8">
        <v>17202</v>
      </c>
      <c r="K19" s="8">
        <v>17413</v>
      </c>
      <c r="L19" s="7">
        <v>17599</v>
      </c>
      <c r="M19" s="7">
        <v>15708</v>
      </c>
      <c r="N19" s="7">
        <v>12511</v>
      </c>
      <c r="O19" s="8">
        <v>8569</v>
      </c>
      <c r="P19" s="8">
        <v>10143</v>
      </c>
      <c r="Q19" s="8">
        <v>8743</v>
      </c>
      <c r="R19" s="8">
        <v>6841</v>
      </c>
      <c r="S19" s="8">
        <v>4650</v>
      </c>
      <c r="T19" s="7">
        <v>2861</v>
      </c>
      <c r="U19" s="7">
        <v>1312</v>
      </c>
      <c r="V19" s="7">
        <v>430</v>
      </c>
      <c r="W19" s="8">
        <v>78</v>
      </c>
      <c r="X19" s="8">
        <v>12</v>
      </c>
      <c r="Y19" s="12">
        <f t="shared" si="0"/>
        <v>0</v>
      </c>
    </row>
    <row r="20" spans="1:25" s="5" customFormat="1" ht="10.5">
      <c r="A20" s="115" t="s">
        <v>63</v>
      </c>
      <c r="B20" s="49" t="s">
        <v>57</v>
      </c>
      <c r="C20" s="3">
        <v>1792603</v>
      </c>
      <c r="D20" s="3">
        <v>123246</v>
      </c>
      <c r="E20" s="3">
        <v>151342</v>
      </c>
      <c r="F20" s="3">
        <v>145219</v>
      </c>
      <c r="G20" s="4">
        <v>138766</v>
      </c>
      <c r="H20" s="4">
        <v>157546</v>
      </c>
      <c r="I20" s="4">
        <v>146824</v>
      </c>
      <c r="J20" s="4">
        <v>157665</v>
      </c>
      <c r="K20" s="4">
        <v>162217</v>
      </c>
      <c r="L20" s="3">
        <v>150814</v>
      </c>
      <c r="M20" s="3">
        <v>127571</v>
      </c>
      <c r="N20" s="3">
        <v>93758</v>
      </c>
      <c r="O20" s="4">
        <v>54170</v>
      </c>
      <c r="P20" s="4">
        <v>48804</v>
      </c>
      <c r="Q20" s="4">
        <v>38186</v>
      </c>
      <c r="R20" s="4">
        <v>42654</v>
      </c>
      <c r="S20" s="4">
        <v>30910</v>
      </c>
      <c r="T20" s="3">
        <v>14519</v>
      </c>
      <c r="U20" s="3">
        <v>6085</v>
      </c>
      <c r="V20" s="3">
        <v>1855</v>
      </c>
      <c r="W20" s="4">
        <v>369</v>
      </c>
      <c r="X20" s="4">
        <v>83</v>
      </c>
      <c r="Y20" s="12">
        <f t="shared" si="0"/>
        <v>0</v>
      </c>
    </row>
    <row r="21" spans="1:25" s="9" customFormat="1" ht="10.5">
      <c r="A21" s="116"/>
      <c r="B21" s="50" t="s">
        <v>58</v>
      </c>
      <c r="C21" s="6">
        <v>918152</v>
      </c>
      <c r="D21" s="7">
        <v>64413</v>
      </c>
      <c r="E21" s="7">
        <v>79019</v>
      </c>
      <c r="F21" s="7">
        <v>76011</v>
      </c>
      <c r="G21" s="8">
        <v>71809</v>
      </c>
      <c r="H21" s="8">
        <v>80285</v>
      </c>
      <c r="I21" s="8">
        <v>73774</v>
      </c>
      <c r="J21" s="8">
        <v>78423</v>
      </c>
      <c r="K21" s="8">
        <v>80942</v>
      </c>
      <c r="L21" s="7">
        <v>75673</v>
      </c>
      <c r="M21" s="7">
        <v>63450</v>
      </c>
      <c r="N21" s="7">
        <v>45678</v>
      </c>
      <c r="O21" s="8">
        <v>25880</v>
      </c>
      <c r="P21" s="8">
        <v>22752</v>
      </c>
      <c r="Q21" s="8">
        <v>18762</v>
      </c>
      <c r="R21" s="8">
        <v>27856</v>
      </c>
      <c r="S21" s="8">
        <v>20505</v>
      </c>
      <c r="T21" s="7">
        <v>8611</v>
      </c>
      <c r="U21" s="7">
        <v>3257</v>
      </c>
      <c r="V21" s="7">
        <v>885</v>
      </c>
      <c r="W21" s="8">
        <v>141</v>
      </c>
      <c r="X21" s="8">
        <v>26</v>
      </c>
      <c r="Y21" s="12">
        <f t="shared" si="0"/>
        <v>0</v>
      </c>
    </row>
    <row r="22" spans="1:25" s="9" customFormat="1" ht="10.5">
      <c r="A22" s="116"/>
      <c r="B22" s="50" t="s">
        <v>59</v>
      </c>
      <c r="C22" s="6">
        <v>874451</v>
      </c>
      <c r="D22" s="7">
        <v>58833</v>
      </c>
      <c r="E22" s="7">
        <v>72323</v>
      </c>
      <c r="F22" s="7">
        <v>69208</v>
      </c>
      <c r="G22" s="8">
        <v>66957</v>
      </c>
      <c r="H22" s="8">
        <v>77261</v>
      </c>
      <c r="I22" s="8">
        <v>73050</v>
      </c>
      <c r="J22" s="8">
        <v>79242</v>
      </c>
      <c r="K22" s="8">
        <v>81275</v>
      </c>
      <c r="L22" s="7">
        <v>75141</v>
      </c>
      <c r="M22" s="7">
        <v>64121</v>
      </c>
      <c r="N22" s="7">
        <v>48080</v>
      </c>
      <c r="O22" s="8">
        <v>28290</v>
      </c>
      <c r="P22" s="8">
        <v>26052</v>
      </c>
      <c r="Q22" s="8">
        <v>19424</v>
      </c>
      <c r="R22" s="8">
        <v>14798</v>
      </c>
      <c r="S22" s="8">
        <v>10405</v>
      </c>
      <c r="T22" s="7">
        <v>5908</v>
      </c>
      <c r="U22" s="7">
        <v>2828</v>
      </c>
      <c r="V22" s="7">
        <v>970</v>
      </c>
      <c r="W22" s="8">
        <v>228</v>
      </c>
      <c r="X22" s="8">
        <v>57</v>
      </c>
      <c r="Y22" s="12">
        <f t="shared" si="0"/>
        <v>0</v>
      </c>
    </row>
    <row r="23" spans="1:25" s="5" customFormat="1" ht="10.5">
      <c r="A23" s="115" t="s">
        <v>64</v>
      </c>
      <c r="B23" s="49" t="s">
        <v>57</v>
      </c>
      <c r="C23" s="3">
        <v>452679</v>
      </c>
      <c r="D23" s="3">
        <v>33856</v>
      </c>
      <c r="E23" s="3">
        <v>37341</v>
      </c>
      <c r="F23" s="3">
        <v>34576</v>
      </c>
      <c r="G23" s="4">
        <v>32164</v>
      </c>
      <c r="H23" s="4">
        <v>37381</v>
      </c>
      <c r="I23" s="4">
        <v>36039</v>
      </c>
      <c r="J23" s="4">
        <v>38832</v>
      </c>
      <c r="K23" s="4">
        <v>38881</v>
      </c>
      <c r="L23" s="3">
        <v>35388</v>
      </c>
      <c r="M23" s="3">
        <v>28671</v>
      </c>
      <c r="N23" s="3">
        <v>21757</v>
      </c>
      <c r="O23" s="4">
        <v>14889</v>
      </c>
      <c r="P23" s="4">
        <v>16866</v>
      </c>
      <c r="Q23" s="4">
        <v>15293</v>
      </c>
      <c r="R23" s="4">
        <v>13310</v>
      </c>
      <c r="S23" s="4">
        <v>9288</v>
      </c>
      <c r="T23" s="3">
        <v>4881</v>
      </c>
      <c r="U23" s="3">
        <v>2338</v>
      </c>
      <c r="V23" s="3">
        <v>741</v>
      </c>
      <c r="W23" s="4">
        <v>165</v>
      </c>
      <c r="X23" s="4">
        <v>22</v>
      </c>
      <c r="Y23" s="12">
        <f t="shared" si="0"/>
        <v>0</v>
      </c>
    </row>
    <row r="24" spans="1:25" s="9" customFormat="1" ht="10.5">
      <c r="A24" s="116"/>
      <c r="B24" s="50" t="s">
        <v>58</v>
      </c>
      <c r="C24" s="6">
        <v>236323</v>
      </c>
      <c r="D24" s="7">
        <v>17825</v>
      </c>
      <c r="E24" s="7">
        <v>19459</v>
      </c>
      <c r="F24" s="7">
        <v>18103</v>
      </c>
      <c r="G24" s="8">
        <v>16550</v>
      </c>
      <c r="H24" s="8">
        <v>19103</v>
      </c>
      <c r="I24" s="8">
        <v>18187</v>
      </c>
      <c r="J24" s="8">
        <v>20248</v>
      </c>
      <c r="K24" s="8">
        <v>20907</v>
      </c>
      <c r="L24" s="7">
        <v>19381</v>
      </c>
      <c r="M24" s="7">
        <v>15287</v>
      </c>
      <c r="N24" s="7">
        <v>11331</v>
      </c>
      <c r="O24" s="8">
        <v>7596</v>
      </c>
      <c r="P24" s="8">
        <v>8580</v>
      </c>
      <c r="Q24" s="8">
        <v>7801</v>
      </c>
      <c r="R24" s="8">
        <v>7203</v>
      </c>
      <c r="S24" s="8">
        <v>4919</v>
      </c>
      <c r="T24" s="7">
        <v>2365</v>
      </c>
      <c r="U24" s="7">
        <v>1099</v>
      </c>
      <c r="V24" s="7">
        <v>312</v>
      </c>
      <c r="W24" s="8">
        <v>58</v>
      </c>
      <c r="X24" s="8">
        <v>9</v>
      </c>
      <c r="Y24" s="12">
        <f t="shared" si="0"/>
        <v>0</v>
      </c>
    </row>
    <row r="25" spans="1:25" s="9" customFormat="1" ht="10.5">
      <c r="A25" s="116"/>
      <c r="B25" s="50" t="s">
        <v>59</v>
      </c>
      <c r="C25" s="6">
        <v>216356</v>
      </c>
      <c r="D25" s="7">
        <v>16031</v>
      </c>
      <c r="E25" s="7">
        <v>17882</v>
      </c>
      <c r="F25" s="7">
        <v>16473</v>
      </c>
      <c r="G25" s="8">
        <v>15614</v>
      </c>
      <c r="H25" s="8">
        <v>18278</v>
      </c>
      <c r="I25" s="8">
        <v>17852</v>
      </c>
      <c r="J25" s="8">
        <v>18584</v>
      </c>
      <c r="K25" s="8">
        <v>17974</v>
      </c>
      <c r="L25" s="7">
        <v>16007</v>
      </c>
      <c r="M25" s="7">
        <v>13384</v>
      </c>
      <c r="N25" s="7">
        <v>10426</v>
      </c>
      <c r="O25" s="8">
        <v>7293</v>
      </c>
      <c r="P25" s="8">
        <v>8286</v>
      </c>
      <c r="Q25" s="8">
        <v>7492</v>
      </c>
      <c r="R25" s="8">
        <v>6107</v>
      </c>
      <c r="S25" s="8">
        <v>4369</v>
      </c>
      <c r="T25" s="7">
        <v>2516</v>
      </c>
      <c r="U25" s="7">
        <v>1239</v>
      </c>
      <c r="V25" s="7">
        <v>429</v>
      </c>
      <c r="W25" s="8">
        <v>107</v>
      </c>
      <c r="X25" s="8">
        <v>13</v>
      </c>
      <c r="Y25" s="12">
        <f t="shared" si="0"/>
        <v>0</v>
      </c>
    </row>
    <row r="26" spans="1:25" s="5" customFormat="1" ht="10.5">
      <c r="A26" s="115" t="s">
        <v>65</v>
      </c>
      <c r="B26" s="49" t="s">
        <v>57</v>
      </c>
      <c r="C26" s="3">
        <v>560766</v>
      </c>
      <c r="D26" s="3">
        <v>34864</v>
      </c>
      <c r="E26" s="3">
        <v>39824</v>
      </c>
      <c r="F26" s="3">
        <v>40689</v>
      </c>
      <c r="G26" s="4">
        <v>42642</v>
      </c>
      <c r="H26" s="4">
        <v>50189</v>
      </c>
      <c r="I26" s="4">
        <v>44014</v>
      </c>
      <c r="J26" s="4">
        <v>42996</v>
      </c>
      <c r="K26" s="4">
        <v>43473</v>
      </c>
      <c r="L26" s="3">
        <v>43593</v>
      </c>
      <c r="M26" s="3">
        <v>37782</v>
      </c>
      <c r="N26" s="3">
        <v>30496</v>
      </c>
      <c r="O26" s="4">
        <v>21209</v>
      </c>
      <c r="P26" s="4">
        <v>24096</v>
      </c>
      <c r="Q26" s="4">
        <v>21484</v>
      </c>
      <c r="R26" s="4">
        <v>18930</v>
      </c>
      <c r="S26" s="4">
        <v>12760</v>
      </c>
      <c r="T26" s="3">
        <v>7179</v>
      </c>
      <c r="U26" s="3">
        <v>3269</v>
      </c>
      <c r="V26" s="3">
        <v>1034</v>
      </c>
      <c r="W26" s="4">
        <v>206</v>
      </c>
      <c r="X26" s="4">
        <v>37</v>
      </c>
      <c r="Y26" s="12">
        <f t="shared" si="0"/>
        <v>0</v>
      </c>
    </row>
    <row r="27" spans="1:25" s="9" customFormat="1" ht="10.5">
      <c r="A27" s="116"/>
      <c r="B27" s="50" t="s">
        <v>58</v>
      </c>
      <c r="C27" s="6">
        <v>294175</v>
      </c>
      <c r="D27" s="7">
        <v>18345</v>
      </c>
      <c r="E27" s="7">
        <v>20790</v>
      </c>
      <c r="F27" s="7">
        <v>21123</v>
      </c>
      <c r="G27" s="8">
        <v>21916</v>
      </c>
      <c r="H27" s="8">
        <v>25819</v>
      </c>
      <c r="I27" s="8">
        <v>23353</v>
      </c>
      <c r="J27" s="8">
        <v>23571</v>
      </c>
      <c r="K27" s="8">
        <v>23877</v>
      </c>
      <c r="L27" s="7">
        <v>23752</v>
      </c>
      <c r="M27" s="7">
        <v>20219</v>
      </c>
      <c r="N27" s="7">
        <v>15852</v>
      </c>
      <c r="O27" s="8">
        <v>10866</v>
      </c>
      <c r="P27" s="8">
        <v>12422</v>
      </c>
      <c r="Q27" s="8">
        <v>10917</v>
      </c>
      <c r="R27" s="8">
        <v>9651</v>
      </c>
      <c r="S27" s="8">
        <v>6397</v>
      </c>
      <c r="T27" s="7">
        <v>3362</v>
      </c>
      <c r="U27" s="7">
        <v>1466</v>
      </c>
      <c r="V27" s="7">
        <v>397</v>
      </c>
      <c r="W27" s="8">
        <v>69</v>
      </c>
      <c r="X27" s="8">
        <v>11</v>
      </c>
      <c r="Y27" s="12">
        <f t="shared" si="0"/>
        <v>0</v>
      </c>
    </row>
    <row r="28" spans="1:25" s="9" customFormat="1" ht="10.5">
      <c r="A28" s="116"/>
      <c r="B28" s="50" t="s">
        <v>59</v>
      </c>
      <c r="C28" s="6">
        <v>266591</v>
      </c>
      <c r="D28" s="7">
        <v>16519</v>
      </c>
      <c r="E28" s="7">
        <v>19034</v>
      </c>
      <c r="F28" s="7">
        <v>19566</v>
      </c>
      <c r="G28" s="8">
        <v>20726</v>
      </c>
      <c r="H28" s="8">
        <v>24370</v>
      </c>
      <c r="I28" s="8">
        <v>20661</v>
      </c>
      <c r="J28" s="8">
        <v>19425</v>
      </c>
      <c r="K28" s="8">
        <v>19596</v>
      </c>
      <c r="L28" s="7">
        <v>19841</v>
      </c>
      <c r="M28" s="7">
        <v>17563</v>
      </c>
      <c r="N28" s="7">
        <v>14644</v>
      </c>
      <c r="O28" s="8">
        <v>10343</v>
      </c>
      <c r="P28" s="8">
        <v>11674</v>
      </c>
      <c r="Q28" s="8">
        <v>10567</v>
      </c>
      <c r="R28" s="8">
        <v>9279</v>
      </c>
      <c r="S28" s="8">
        <v>6363</v>
      </c>
      <c r="T28" s="7">
        <v>3817</v>
      </c>
      <c r="U28" s="7">
        <v>1803</v>
      </c>
      <c r="V28" s="7">
        <v>637</v>
      </c>
      <c r="W28" s="8">
        <v>137</v>
      </c>
      <c r="X28" s="8">
        <v>26</v>
      </c>
      <c r="Y28" s="12">
        <f t="shared" si="0"/>
        <v>0</v>
      </c>
    </row>
    <row r="29" spans="1:25" s="5" customFormat="1" ht="10.5">
      <c r="A29" s="115" t="s">
        <v>66</v>
      </c>
      <c r="B29" s="49" t="s">
        <v>57</v>
      </c>
      <c r="C29" s="3">
        <v>1511789</v>
      </c>
      <c r="D29" s="3">
        <v>97858</v>
      </c>
      <c r="E29" s="3">
        <v>119810</v>
      </c>
      <c r="F29" s="3">
        <v>119504</v>
      </c>
      <c r="G29" s="4">
        <v>126057</v>
      </c>
      <c r="H29" s="4">
        <v>147539</v>
      </c>
      <c r="I29" s="4">
        <v>128349</v>
      </c>
      <c r="J29" s="4">
        <v>120410</v>
      </c>
      <c r="K29" s="4">
        <v>125390</v>
      </c>
      <c r="L29" s="3">
        <v>122856</v>
      </c>
      <c r="M29" s="3">
        <v>108989</v>
      </c>
      <c r="N29" s="3">
        <v>83667</v>
      </c>
      <c r="O29" s="4">
        <v>50443</v>
      </c>
      <c r="P29" s="4">
        <v>47487</v>
      </c>
      <c r="Q29" s="4">
        <v>38481</v>
      </c>
      <c r="R29" s="4">
        <v>34232</v>
      </c>
      <c r="S29" s="4">
        <v>22997</v>
      </c>
      <c r="T29" s="3">
        <v>11543</v>
      </c>
      <c r="U29" s="3">
        <v>4637</v>
      </c>
      <c r="V29" s="3">
        <v>1281</v>
      </c>
      <c r="W29" s="4">
        <v>234</v>
      </c>
      <c r="X29" s="4">
        <v>25</v>
      </c>
      <c r="Y29" s="12">
        <f t="shared" si="0"/>
        <v>0</v>
      </c>
    </row>
    <row r="30" spans="1:25" s="9" customFormat="1" ht="10.5">
      <c r="A30" s="116"/>
      <c r="B30" s="50" t="s">
        <v>58</v>
      </c>
      <c r="C30" s="6">
        <v>774564</v>
      </c>
      <c r="D30" s="7">
        <v>50885</v>
      </c>
      <c r="E30" s="7">
        <v>62219</v>
      </c>
      <c r="F30" s="7">
        <v>62291</v>
      </c>
      <c r="G30" s="8">
        <v>65068</v>
      </c>
      <c r="H30" s="8">
        <v>75988</v>
      </c>
      <c r="I30" s="8">
        <v>65837</v>
      </c>
      <c r="J30" s="8">
        <v>61484</v>
      </c>
      <c r="K30" s="8">
        <v>63344</v>
      </c>
      <c r="L30" s="7">
        <v>62177</v>
      </c>
      <c r="M30" s="7">
        <v>55028</v>
      </c>
      <c r="N30" s="7">
        <v>42476</v>
      </c>
      <c r="O30" s="8">
        <v>25312</v>
      </c>
      <c r="P30" s="8">
        <v>23433</v>
      </c>
      <c r="Q30" s="8">
        <v>18959</v>
      </c>
      <c r="R30" s="8">
        <v>18943</v>
      </c>
      <c r="S30" s="8">
        <v>12981</v>
      </c>
      <c r="T30" s="7">
        <v>5702</v>
      </c>
      <c r="U30" s="7">
        <v>1889</v>
      </c>
      <c r="V30" s="7">
        <v>465</v>
      </c>
      <c r="W30" s="8">
        <v>72</v>
      </c>
      <c r="X30" s="8">
        <v>11</v>
      </c>
      <c r="Y30" s="12">
        <f t="shared" si="0"/>
        <v>0</v>
      </c>
    </row>
    <row r="31" spans="1:25" s="9" customFormat="1" ht="10.5">
      <c r="A31" s="116"/>
      <c r="B31" s="50" t="s">
        <v>59</v>
      </c>
      <c r="C31" s="6">
        <v>737225</v>
      </c>
      <c r="D31" s="7">
        <v>46973</v>
      </c>
      <c r="E31" s="7">
        <v>57591</v>
      </c>
      <c r="F31" s="7">
        <v>57213</v>
      </c>
      <c r="G31" s="8">
        <v>60989</v>
      </c>
      <c r="H31" s="8">
        <v>71551</v>
      </c>
      <c r="I31" s="8">
        <v>62512</v>
      </c>
      <c r="J31" s="8">
        <v>58926</v>
      </c>
      <c r="K31" s="8">
        <v>62046</v>
      </c>
      <c r="L31" s="7">
        <v>60679</v>
      </c>
      <c r="M31" s="7">
        <v>53961</v>
      </c>
      <c r="N31" s="7">
        <v>41191</v>
      </c>
      <c r="O31" s="8">
        <v>25131</v>
      </c>
      <c r="P31" s="8">
        <v>24054</v>
      </c>
      <c r="Q31" s="8">
        <v>19522</v>
      </c>
      <c r="R31" s="8">
        <v>15289</v>
      </c>
      <c r="S31" s="8">
        <v>10016</v>
      </c>
      <c r="T31" s="7">
        <v>5841</v>
      </c>
      <c r="U31" s="7">
        <v>2748</v>
      </c>
      <c r="V31" s="7">
        <v>816</v>
      </c>
      <c r="W31" s="8">
        <v>162</v>
      </c>
      <c r="X31" s="8">
        <v>14</v>
      </c>
      <c r="Y31" s="12">
        <f t="shared" si="0"/>
        <v>0</v>
      </c>
    </row>
    <row r="32" spans="1:25" s="5" customFormat="1" ht="10.5">
      <c r="A32" s="115" t="s">
        <v>67</v>
      </c>
      <c r="B32" s="49" t="s">
        <v>57</v>
      </c>
      <c r="C32" s="3">
        <v>1316179</v>
      </c>
      <c r="D32" s="3">
        <v>84270</v>
      </c>
      <c r="E32" s="3">
        <v>93780</v>
      </c>
      <c r="F32" s="3">
        <v>96411</v>
      </c>
      <c r="G32" s="4">
        <v>107275</v>
      </c>
      <c r="H32" s="4">
        <v>128030</v>
      </c>
      <c r="I32" s="4">
        <v>112650</v>
      </c>
      <c r="J32" s="4">
        <v>98621</v>
      </c>
      <c r="K32" s="4">
        <v>100653</v>
      </c>
      <c r="L32" s="3">
        <v>101149</v>
      </c>
      <c r="M32" s="3">
        <v>89309</v>
      </c>
      <c r="N32" s="3">
        <v>73056</v>
      </c>
      <c r="O32" s="4">
        <v>47467</v>
      </c>
      <c r="P32" s="4">
        <v>51444</v>
      </c>
      <c r="Q32" s="4">
        <v>46581</v>
      </c>
      <c r="R32" s="4">
        <v>38203</v>
      </c>
      <c r="S32" s="4">
        <v>25375</v>
      </c>
      <c r="T32" s="3">
        <v>13917</v>
      </c>
      <c r="U32" s="3">
        <v>5725</v>
      </c>
      <c r="V32" s="3">
        <v>1923</v>
      </c>
      <c r="W32" s="4">
        <v>312</v>
      </c>
      <c r="X32" s="4">
        <v>28</v>
      </c>
      <c r="Y32" s="12">
        <f t="shared" si="0"/>
        <v>0</v>
      </c>
    </row>
    <row r="33" spans="1:25" s="9" customFormat="1" ht="10.5">
      <c r="A33" s="116"/>
      <c r="B33" s="50" t="s">
        <v>58</v>
      </c>
      <c r="C33" s="6">
        <v>681436</v>
      </c>
      <c r="D33" s="7">
        <v>44136</v>
      </c>
      <c r="E33" s="7">
        <v>48950</v>
      </c>
      <c r="F33" s="7">
        <v>50898</v>
      </c>
      <c r="G33" s="8">
        <v>55441</v>
      </c>
      <c r="H33" s="8">
        <v>65889</v>
      </c>
      <c r="I33" s="8">
        <v>58641</v>
      </c>
      <c r="J33" s="8">
        <v>52382</v>
      </c>
      <c r="K33" s="8">
        <v>53590</v>
      </c>
      <c r="L33" s="7">
        <v>53772</v>
      </c>
      <c r="M33" s="7">
        <v>47016</v>
      </c>
      <c r="N33" s="7">
        <v>37982</v>
      </c>
      <c r="O33" s="8">
        <v>24569</v>
      </c>
      <c r="P33" s="8">
        <v>26177</v>
      </c>
      <c r="Q33" s="8">
        <v>22792</v>
      </c>
      <c r="R33" s="8">
        <v>18616</v>
      </c>
      <c r="S33" s="8">
        <v>11870</v>
      </c>
      <c r="T33" s="7">
        <v>5803</v>
      </c>
      <c r="U33" s="7">
        <v>2159</v>
      </c>
      <c r="V33" s="7">
        <v>631</v>
      </c>
      <c r="W33" s="8">
        <v>111</v>
      </c>
      <c r="X33" s="8">
        <v>11</v>
      </c>
      <c r="Y33" s="12">
        <f t="shared" si="0"/>
        <v>0</v>
      </c>
    </row>
    <row r="34" spans="1:25" s="9" customFormat="1" ht="10.5">
      <c r="A34" s="116"/>
      <c r="B34" s="50" t="s">
        <v>59</v>
      </c>
      <c r="C34" s="6">
        <v>634743</v>
      </c>
      <c r="D34" s="7">
        <v>40134</v>
      </c>
      <c r="E34" s="7">
        <v>44830</v>
      </c>
      <c r="F34" s="7">
        <v>45513</v>
      </c>
      <c r="G34" s="8">
        <v>51834</v>
      </c>
      <c r="H34" s="8">
        <v>62141</v>
      </c>
      <c r="I34" s="8">
        <v>54009</v>
      </c>
      <c r="J34" s="8">
        <v>46239</v>
      </c>
      <c r="K34" s="8">
        <v>47063</v>
      </c>
      <c r="L34" s="7">
        <v>47377</v>
      </c>
      <c r="M34" s="7">
        <v>42293</v>
      </c>
      <c r="N34" s="7">
        <v>35074</v>
      </c>
      <c r="O34" s="8">
        <v>22898</v>
      </c>
      <c r="P34" s="8">
        <v>25267</v>
      </c>
      <c r="Q34" s="8">
        <v>23789</v>
      </c>
      <c r="R34" s="8">
        <v>19587</v>
      </c>
      <c r="S34" s="8">
        <v>13505</v>
      </c>
      <c r="T34" s="7">
        <v>8114</v>
      </c>
      <c r="U34" s="7">
        <v>3566</v>
      </c>
      <c r="V34" s="7">
        <v>1292</v>
      </c>
      <c r="W34" s="8">
        <v>201</v>
      </c>
      <c r="X34" s="8">
        <v>17</v>
      </c>
      <c r="Y34" s="12">
        <f t="shared" si="0"/>
        <v>0</v>
      </c>
    </row>
    <row r="35" spans="1:25" s="5" customFormat="1" ht="10.5">
      <c r="A35" s="115" t="s">
        <v>68</v>
      </c>
      <c r="B35" s="49" t="s">
        <v>57</v>
      </c>
      <c r="C35" s="3">
        <v>541292</v>
      </c>
      <c r="D35" s="3">
        <v>32712</v>
      </c>
      <c r="E35" s="3">
        <v>37241</v>
      </c>
      <c r="F35" s="3">
        <v>37818</v>
      </c>
      <c r="G35" s="4">
        <v>40656</v>
      </c>
      <c r="H35" s="4">
        <v>47948</v>
      </c>
      <c r="I35" s="4">
        <v>42109</v>
      </c>
      <c r="J35" s="4">
        <v>41177</v>
      </c>
      <c r="K35" s="4">
        <v>43094</v>
      </c>
      <c r="L35" s="3">
        <v>43502</v>
      </c>
      <c r="M35" s="3">
        <v>38181</v>
      </c>
      <c r="N35" s="3">
        <v>31699</v>
      </c>
      <c r="O35" s="4">
        <v>20774</v>
      </c>
      <c r="P35" s="4">
        <v>23597</v>
      </c>
      <c r="Q35" s="4">
        <v>20875</v>
      </c>
      <c r="R35" s="4">
        <v>17929</v>
      </c>
      <c r="S35" s="4">
        <v>11975</v>
      </c>
      <c r="T35" s="3">
        <v>6376</v>
      </c>
      <c r="U35" s="3">
        <v>2649</v>
      </c>
      <c r="V35" s="3">
        <v>836</v>
      </c>
      <c r="W35" s="4">
        <v>127</v>
      </c>
      <c r="X35" s="4">
        <v>17</v>
      </c>
      <c r="Y35" s="12">
        <f t="shared" si="0"/>
        <v>0</v>
      </c>
    </row>
    <row r="36" spans="1:25" s="9" customFormat="1" ht="10.5">
      <c r="A36" s="116"/>
      <c r="B36" s="50" t="s">
        <v>58</v>
      </c>
      <c r="C36" s="6">
        <v>282173</v>
      </c>
      <c r="D36" s="7">
        <v>16978</v>
      </c>
      <c r="E36" s="7">
        <v>19157</v>
      </c>
      <c r="F36" s="7">
        <v>19791</v>
      </c>
      <c r="G36" s="8">
        <v>20957</v>
      </c>
      <c r="H36" s="8">
        <v>24706</v>
      </c>
      <c r="I36" s="8">
        <v>22024</v>
      </c>
      <c r="J36" s="8">
        <v>22159</v>
      </c>
      <c r="K36" s="8">
        <v>23526</v>
      </c>
      <c r="L36" s="7">
        <v>23434</v>
      </c>
      <c r="M36" s="7">
        <v>20398</v>
      </c>
      <c r="N36" s="7">
        <v>16722</v>
      </c>
      <c r="O36" s="8">
        <v>10578</v>
      </c>
      <c r="P36" s="8">
        <v>11933</v>
      </c>
      <c r="Q36" s="8">
        <v>10378</v>
      </c>
      <c r="R36" s="8">
        <v>9051</v>
      </c>
      <c r="S36" s="8">
        <v>6013</v>
      </c>
      <c r="T36" s="7">
        <v>2871</v>
      </c>
      <c r="U36" s="7">
        <v>1108</v>
      </c>
      <c r="V36" s="7">
        <v>329</v>
      </c>
      <c r="W36" s="8">
        <v>53</v>
      </c>
      <c r="X36" s="8">
        <v>7</v>
      </c>
      <c r="Y36" s="12">
        <f t="shared" si="0"/>
        <v>0</v>
      </c>
    </row>
    <row r="37" spans="1:25" s="9" customFormat="1" ht="10.5">
      <c r="A37" s="116"/>
      <c r="B37" s="50" t="s">
        <v>59</v>
      </c>
      <c r="C37" s="6">
        <v>259119</v>
      </c>
      <c r="D37" s="7">
        <v>15734</v>
      </c>
      <c r="E37" s="7">
        <v>18084</v>
      </c>
      <c r="F37" s="7">
        <v>18027</v>
      </c>
      <c r="G37" s="8">
        <v>19699</v>
      </c>
      <c r="H37" s="8">
        <v>23242</v>
      </c>
      <c r="I37" s="8">
        <v>20085</v>
      </c>
      <c r="J37" s="8">
        <v>19018</v>
      </c>
      <c r="K37" s="8">
        <v>19568</v>
      </c>
      <c r="L37" s="7">
        <v>20068</v>
      </c>
      <c r="M37" s="7">
        <v>17783</v>
      </c>
      <c r="N37" s="7">
        <v>14977</v>
      </c>
      <c r="O37" s="8">
        <v>10196</v>
      </c>
      <c r="P37" s="8">
        <v>11664</v>
      </c>
      <c r="Q37" s="8">
        <v>10497</v>
      </c>
      <c r="R37" s="8">
        <v>8878</v>
      </c>
      <c r="S37" s="8">
        <v>5962</v>
      </c>
      <c r="T37" s="7">
        <v>3505</v>
      </c>
      <c r="U37" s="7">
        <v>1541</v>
      </c>
      <c r="V37" s="7">
        <v>507</v>
      </c>
      <c r="W37" s="8">
        <v>74</v>
      </c>
      <c r="X37" s="8">
        <v>10</v>
      </c>
      <c r="Y37" s="12">
        <f aca="true" t="shared" si="1" ref="Y37:Y68">C37-SUM(D37:X37)</f>
        <v>0</v>
      </c>
    </row>
    <row r="38" spans="1:25" s="5" customFormat="1" ht="10.5">
      <c r="A38" s="115" t="s">
        <v>69</v>
      </c>
      <c r="B38" s="49" t="s">
        <v>57</v>
      </c>
      <c r="C38" s="3">
        <v>742797</v>
      </c>
      <c r="D38" s="3">
        <v>47482</v>
      </c>
      <c r="E38" s="3">
        <v>46791</v>
      </c>
      <c r="F38" s="3">
        <v>45572</v>
      </c>
      <c r="G38" s="4">
        <v>52582</v>
      </c>
      <c r="H38" s="4">
        <v>67186</v>
      </c>
      <c r="I38" s="4">
        <v>62895</v>
      </c>
      <c r="J38" s="4">
        <v>56236</v>
      </c>
      <c r="K38" s="4">
        <v>56852</v>
      </c>
      <c r="L38" s="3">
        <v>54593</v>
      </c>
      <c r="M38" s="3">
        <v>48679</v>
      </c>
      <c r="N38" s="3">
        <v>43251</v>
      </c>
      <c r="O38" s="4">
        <v>32225</v>
      </c>
      <c r="P38" s="4">
        <v>36308</v>
      </c>
      <c r="Q38" s="4">
        <v>32944</v>
      </c>
      <c r="R38" s="4">
        <v>27040</v>
      </c>
      <c r="S38" s="4">
        <v>17175</v>
      </c>
      <c r="T38" s="3">
        <v>9480</v>
      </c>
      <c r="U38" s="3">
        <v>4025</v>
      </c>
      <c r="V38" s="3">
        <v>1273</v>
      </c>
      <c r="W38" s="4">
        <v>197</v>
      </c>
      <c r="X38" s="4">
        <v>11</v>
      </c>
      <c r="Y38" s="12">
        <f t="shared" si="1"/>
        <v>0</v>
      </c>
    </row>
    <row r="39" spans="1:25" s="9" customFormat="1" ht="10.5">
      <c r="A39" s="116"/>
      <c r="B39" s="50" t="s">
        <v>58</v>
      </c>
      <c r="C39" s="6">
        <v>391492</v>
      </c>
      <c r="D39" s="7">
        <v>24980</v>
      </c>
      <c r="E39" s="7">
        <v>24494</v>
      </c>
      <c r="F39" s="7">
        <v>23764</v>
      </c>
      <c r="G39" s="8">
        <v>27243</v>
      </c>
      <c r="H39" s="8">
        <v>34198</v>
      </c>
      <c r="I39" s="8">
        <v>33039</v>
      </c>
      <c r="J39" s="8">
        <v>31843</v>
      </c>
      <c r="K39" s="8">
        <v>33400</v>
      </c>
      <c r="L39" s="7">
        <v>31426</v>
      </c>
      <c r="M39" s="7">
        <v>26837</v>
      </c>
      <c r="N39" s="7">
        <v>23592</v>
      </c>
      <c r="O39" s="8">
        <v>16602</v>
      </c>
      <c r="P39" s="8">
        <v>18287</v>
      </c>
      <c r="Q39" s="8">
        <v>15901</v>
      </c>
      <c r="R39" s="8">
        <v>12626</v>
      </c>
      <c r="S39" s="8">
        <v>7669</v>
      </c>
      <c r="T39" s="7">
        <v>3715</v>
      </c>
      <c r="U39" s="7">
        <v>1425</v>
      </c>
      <c r="V39" s="7">
        <v>397</v>
      </c>
      <c r="W39" s="8">
        <v>49</v>
      </c>
      <c r="X39" s="8">
        <v>5</v>
      </c>
      <c r="Y39" s="12">
        <f t="shared" si="1"/>
        <v>0</v>
      </c>
    </row>
    <row r="40" spans="1:25" s="9" customFormat="1" ht="10.5">
      <c r="A40" s="116"/>
      <c r="B40" s="50" t="s">
        <v>59</v>
      </c>
      <c r="C40" s="6">
        <v>351305</v>
      </c>
      <c r="D40" s="7">
        <v>22502</v>
      </c>
      <c r="E40" s="7">
        <v>22297</v>
      </c>
      <c r="F40" s="7">
        <v>21808</v>
      </c>
      <c r="G40" s="8">
        <v>25339</v>
      </c>
      <c r="H40" s="8">
        <v>32988</v>
      </c>
      <c r="I40" s="8">
        <v>29856</v>
      </c>
      <c r="J40" s="8">
        <v>24393</v>
      </c>
      <c r="K40" s="8">
        <v>23452</v>
      </c>
      <c r="L40" s="7">
        <v>23167</v>
      </c>
      <c r="M40" s="7">
        <v>21842</v>
      </c>
      <c r="N40" s="7">
        <v>19659</v>
      </c>
      <c r="O40" s="8">
        <v>15623</v>
      </c>
      <c r="P40" s="8">
        <v>18021</v>
      </c>
      <c r="Q40" s="8">
        <v>17043</v>
      </c>
      <c r="R40" s="8">
        <v>14414</v>
      </c>
      <c r="S40" s="8">
        <v>9506</v>
      </c>
      <c r="T40" s="7">
        <v>5765</v>
      </c>
      <c r="U40" s="7">
        <v>2600</v>
      </c>
      <c r="V40" s="7">
        <v>876</v>
      </c>
      <c r="W40" s="8">
        <v>148</v>
      </c>
      <c r="X40" s="8">
        <v>6</v>
      </c>
      <c r="Y40" s="12">
        <f t="shared" si="1"/>
        <v>0</v>
      </c>
    </row>
    <row r="41" spans="1:25" s="5" customFormat="1" ht="10.5">
      <c r="A41" s="115" t="s">
        <v>70</v>
      </c>
      <c r="B41" s="49" t="s">
        <v>57</v>
      </c>
      <c r="C41" s="3">
        <v>562394</v>
      </c>
      <c r="D41" s="3">
        <v>36161</v>
      </c>
      <c r="E41" s="3">
        <v>34659</v>
      </c>
      <c r="F41" s="3">
        <v>33340</v>
      </c>
      <c r="G41" s="4">
        <v>38449</v>
      </c>
      <c r="H41" s="4">
        <v>48185</v>
      </c>
      <c r="I41" s="4">
        <v>45480</v>
      </c>
      <c r="J41" s="4">
        <v>43295</v>
      </c>
      <c r="K41" s="4">
        <v>44922</v>
      </c>
      <c r="L41" s="3">
        <v>44105</v>
      </c>
      <c r="M41" s="3">
        <v>37914</v>
      </c>
      <c r="N41" s="3">
        <v>32631</v>
      </c>
      <c r="O41" s="4">
        <v>22296</v>
      </c>
      <c r="P41" s="4">
        <v>27080</v>
      </c>
      <c r="Q41" s="4">
        <v>25921</v>
      </c>
      <c r="R41" s="4">
        <v>21928</v>
      </c>
      <c r="S41" s="4">
        <v>13834</v>
      </c>
      <c r="T41" s="3">
        <v>7704</v>
      </c>
      <c r="U41" s="3">
        <v>3272</v>
      </c>
      <c r="V41" s="3">
        <v>1051</v>
      </c>
      <c r="W41" s="4">
        <v>153</v>
      </c>
      <c r="X41" s="4">
        <v>14</v>
      </c>
      <c r="Y41" s="12">
        <f t="shared" si="1"/>
        <v>0</v>
      </c>
    </row>
    <row r="42" spans="1:25" s="9" customFormat="1" ht="10.5">
      <c r="A42" s="116"/>
      <c r="B42" s="50" t="s">
        <v>58</v>
      </c>
      <c r="C42" s="6">
        <v>296380</v>
      </c>
      <c r="D42" s="7">
        <v>18986</v>
      </c>
      <c r="E42" s="7">
        <v>17989</v>
      </c>
      <c r="F42" s="7">
        <v>17298</v>
      </c>
      <c r="G42" s="8">
        <v>19902</v>
      </c>
      <c r="H42" s="8">
        <v>24492</v>
      </c>
      <c r="I42" s="8">
        <v>23699</v>
      </c>
      <c r="J42" s="8">
        <v>24193</v>
      </c>
      <c r="K42" s="8">
        <v>26251</v>
      </c>
      <c r="L42" s="7">
        <v>25348</v>
      </c>
      <c r="M42" s="7">
        <v>21231</v>
      </c>
      <c r="N42" s="7">
        <v>17583</v>
      </c>
      <c r="O42" s="8">
        <v>11289</v>
      </c>
      <c r="P42" s="8">
        <v>13391</v>
      </c>
      <c r="Q42" s="8">
        <v>12518</v>
      </c>
      <c r="R42" s="8">
        <v>10580</v>
      </c>
      <c r="S42" s="8">
        <v>6539</v>
      </c>
      <c r="T42" s="7">
        <v>3354</v>
      </c>
      <c r="U42" s="7">
        <v>1286</v>
      </c>
      <c r="V42" s="7">
        <v>400</v>
      </c>
      <c r="W42" s="8">
        <v>48</v>
      </c>
      <c r="X42" s="8">
        <v>3</v>
      </c>
      <c r="Y42" s="12">
        <f t="shared" si="1"/>
        <v>0</v>
      </c>
    </row>
    <row r="43" spans="1:25" s="9" customFormat="1" ht="10.5">
      <c r="A43" s="116"/>
      <c r="B43" s="50" t="s">
        <v>59</v>
      </c>
      <c r="C43" s="6">
        <v>266014</v>
      </c>
      <c r="D43" s="7">
        <v>17175</v>
      </c>
      <c r="E43" s="7">
        <v>16670</v>
      </c>
      <c r="F43" s="7">
        <v>16042</v>
      </c>
      <c r="G43" s="8">
        <v>18547</v>
      </c>
      <c r="H43" s="8">
        <v>23693</v>
      </c>
      <c r="I43" s="8">
        <v>21781</v>
      </c>
      <c r="J43" s="8">
        <v>19102</v>
      </c>
      <c r="K43" s="8">
        <v>18671</v>
      </c>
      <c r="L43" s="7">
        <v>18757</v>
      </c>
      <c r="M43" s="7">
        <v>16683</v>
      </c>
      <c r="N43" s="7">
        <v>15048</v>
      </c>
      <c r="O43" s="8">
        <v>11007</v>
      </c>
      <c r="P43" s="8">
        <v>13689</v>
      </c>
      <c r="Q43" s="8">
        <v>13403</v>
      </c>
      <c r="R43" s="8">
        <v>11348</v>
      </c>
      <c r="S43" s="8">
        <v>7295</v>
      </c>
      <c r="T43" s="7">
        <v>4350</v>
      </c>
      <c r="U43" s="7">
        <v>1986</v>
      </c>
      <c r="V43" s="7">
        <v>651</v>
      </c>
      <c r="W43" s="8">
        <v>105</v>
      </c>
      <c r="X43" s="8">
        <v>11</v>
      </c>
      <c r="Y43" s="12">
        <f t="shared" si="1"/>
        <v>0</v>
      </c>
    </row>
    <row r="44" spans="1:25" s="5" customFormat="1" ht="10.5">
      <c r="A44" s="117" t="s">
        <v>71</v>
      </c>
      <c r="B44" s="49" t="s">
        <v>57</v>
      </c>
      <c r="C44" s="3">
        <v>1107583</v>
      </c>
      <c r="D44" s="3">
        <v>62282</v>
      </c>
      <c r="E44" s="3">
        <v>72713</v>
      </c>
      <c r="F44" s="3">
        <v>73944</v>
      </c>
      <c r="G44" s="4">
        <v>81224</v>
      </c>
      <c r="H44" s="4">
        <v>98692</v>
      </c>
      <c r="I44" s="4">
        <v>88615</v>
      </c>
      <c r="J44" s="4">
        <v>85121</v>
      </c>
      <c r="K44" s="4">
        <v>92372</v>
      </c>
      <c r="L44" s="3">
        <v>94671</v>
      </c>
      <c r="M44" s="3">
        <v>82000</v>
      </c>
      <c r="N44" s="3">
        <v>66022</v>
      </c>
      <c r="O44" s="4">
        <v>40725</v>
      </c>
      <c r="P44" s="4">
        <v>43927</v>
      </c>
      <c r="Q44" s="4">
        <v>42875</v>
      </c>
      <c r="R44" s="4">
        <v>37568</v>
      </c>
      <c r="S44" s="4">
        <v>24083</v>
      </c>
      <c r="T44" s="3">
        <v>13054</v>
      </c>
      <c r="U44" s="3">
        <v>5518</v>
      </c>
      <c r="V44" s="3">
        <v>1883</v>
      </c>
      <c r="W44" s="4">
        <v>255</v>
      </c>
      <c r="X44" s="4">
        <v>39</v>
      </c>
      <c r="Y44" s="12">
        <f t="shared" si="1"/>
        <v>0</v>
      </c>
    </row>
    <row r="45" spans="1:25" s="9" customFormat="1" ht="10.5">
      <c r="A45" s="118"/>
      <c r="B45" s="50" t="s">
        <v>58</v>
      </c>
      <c r="C45" s="6">
        <v>571470</v>
      </c>
      <c r="D45" s="7">
        <v>32430</v>
      </c>
      <c r="E45" s="7">
        <v>37735</v>
      </c>
      <c r="F45" s="7">
        <v>38322</v>
      </c>
      <c r="G45" s="8">
        <v>42018</v>
      </c>
      <c r="H45" s="8">
        <v>50811</v>
      </c>
      <c r="I45" s="8">
        <v>45453</v>
      </c>
      <c r="J45" s="8">
        <v>44290</v>
      </c>
      <c r="K45" s="8">
        <v>48948</v>
      </c>
      <c r="L45" s="7">
        <v>50607</v>
      </c>
      <c r="M45" s="7">
        <v>43473</v>
      </c>
      <c r="N45" s="7">
        <v>34447</v>
      </c>
      <c r="O45" s="8">
        <v>20597</v>
      </c>
      <c r="P45" s="8">
        <v>21516</v>
      </c>
      <c r="Q45" s="8">
        <v>20681</v>
      </c>
      <c r="R45" s="8">
        <v>19145</v>
      </c>
      <c r="S45" s="8">
        <v>12082</v>
      </c>
      <c r="T45" s="7">
        <v>5878</v>
      </c>
      <c r="U45" s="7">
        <v>2254</v>
      </c>
      <c r="V45" s="7">
        <v>667</v>
      </c>
      <c r="W45" s="8">
        <v>103</v>
      </c>
      <c r="X45" s="8">
        <v>13</v>
      </c>
      <c r="Y45" s="12">
        <f t="shared" si="1"/>
        <v>0</v>
      </c>
    </row>
    <row r="46" spans="1:25" s="9" customFormat="1" ht="10.5">
      <c r="A46" s="118"/>
      <c r="B46" s="50" t="s">
        <v>59</v>
      </c>
      <c r="C46" s="6">
        <v>536113</v>
      </c>
      <c r="D46" s="7">
        <v>29852</v>
      </c>
      <c r="E46" s="7">
        <v>34978</v>
      </c>
      <c r="F46" s="7">
        <v>35622</v>
      </c>
      <c r="G46" s="8">
        <v>39206</v>
      </c>
      <c r="H46" s="8">
        <v>47881</v>
      </c>
      <c r="I46" s="8">
        <v>43162</v>
      </c>
      <c r="J46" s="8">
        <v>40831</v>
      </c>
      <c r="K46" s="8">
        <v>43424</v>
      </c>
      <c r="L46" s="7">
        <v>44064</v>
      </c>
      <c r="M46" s="7">
        <v>38527</v>
      </c>
      <c r="N46" s="7">
        <v>31575</v>
      </c>
      <c r="O46" s="8">
        <v>20128</v>
      </c>
      <c r="P46" s="8">
        <v>22411</v>
      </c>
      <c r="Q46" s="8">
        <v>22194</v>
      </c>
      <c r="R46" s="8">
        <v>18423</v>
      </c>
      <c r="S46" s="8">
        <v>12001</v>
      </c>
      <c r="T46" s="7">
        <v>7176</v>
      </c>
      <c r="U46" s="7">
        <v>3264</v>
      </c>
      <c r="V46" s="7">
        <v>1216</v>
      </c>
      <c r="W46" s="8">
        <v>152</v>
      </c>
      <c r="X46" s="8">
        <v>26</v>
      </c>
      <c r="Y46" s="12">
        <f t="shared" si="1"/>
        <v>0</v>
      </c>
    </row>
    <row r="47" spans="1:25" s="5" customFormat="1" ht="10.5">
      <c r="A47" s="115" t="s">
        <v>72</v>
      </c>
      <c r="B47" s="49" t="s">
        <v>57</v>
      </c>
      <c r="C47" s="3">
        <v>1233395</v>
      </c>
      <c r="D47" s="3">
        <v>72390</v>
      </c>
      <c r="E47" s="3">
        <v>82955</v>
      </c>
      <c r="F47" s="3">
        <v>82911</v>
      </c>
      <c r="G47" s="4">
        <v>88181</v>
      </c>
      <c r="H47" s="4">
        <v>114258</v>
      </c>
      <c r="I47" s="4">
        <v>110870</v>
      </c>
      <c r="J47" s="4">
        <v>103337</v>
      </c>
      <c r="K47" s="4">
        <v>103072</v>
      </c>
      <c r="L47" s="3">
        <v>102295</v>
      </c>
      <c r="M47" s="3">
        <v>94541</v>
      </c>
      <c r="N47" s="3">
        <v>78263</v>
      </c>
      <c r="O47" s="4">
        <v>47071</v>
      </c>
      <c r="P47" s="4">
        <v>45347</v>
      </c>
      <c r="Q47" s="4">
        <v>36231</v>
      </c>
      <c r="R47" s="4">
        <v>32514</v>
      </c>
      <c r="S47" s="4">
        <v>22166</v>
      </c>
      <c r="T47" s="3">
        <v>11407</v>
      </c>
      <c r="U47" s="3">
        <v>4167</v>
      </c>
      <c r="V47" s="3">
        <v>1203</v>
      </c>
      <c r="W47" s="4">
        <v>185</v>
      </c>
      <c r="X47" s="4">
        <v>31</v>
      </c>
      <c r="Y47" s="12">
        <f t="shared" si="1"/>
        <v>0</v>
      </c>
    </row>
    <row r="48" spans="1:25" s="9" customFormat="1" ht="10.5">
      <c r="A48" s="116"/>
      <c r="B48" s="50" t="s">
        <v>58</v>
      </c>
      <c r="C48" s="6">
        <v>639834</v>
      </c>
      <c r="D48" s="7">
        <v>37613</v>
      </c>
      <c r="E48" s="7">
        <v>43333</v>
      </c>
      <c r="F48" s="7">
        <v>43114</v>
      </c>
      <c r="G48" s="8">
        <v>45514</v>
      </c>
      <c r="H48" s="8">
        <v>58820</v>
      </c>
      <c r="I48" s="8">
        <v>57916</v>
      </c>
      <c r="J48" s="8">
        <v>54828</v>
      </c>
      <c r="K48" s="8">
        <v>55257</v>
      </c>
      <c r="L48" s="7">
        <v>53237</v>
      </c>
      <c r="M48" s="7">
        <v>47756</v>
      </c>
      <c r="N48" s="7">
        <v>39059</v>
      </c>
      <c r="O48" s="8">
        <v>23542</v>
      </c>
      <c r="P48" s="8">
        <v>22364</v>
      </c>
      <c r="Q48" s="8">
        <v>17913</v>
      </c>
      <c r="R48" s="8">
        <v>18487</v>
      </c>
      <c r="S48" s="8">
        <v>12664</v>
      </c>
      <c r="T48" s="7">
        <v>5887</v>
      </c>
      <c r="U48" s="7">
        <v>1906</v>
      </c>
      <c r="V48" s="7">
        <v>526</v>
      </c>
      <c r="W48" s="8">
        <v>82</v>
      </c>
      <c r="X48" s="8">
        <v>16</v>
      </c>
      <c r="Y48" s="12">
        <f t="shared" si="1"/>
        <v>0</v>
      </c>
    </row>
    <row r="49" spans="1:25" s="9" customFormat="1" ht="10.5">
      <c r="A49" s="116"/>
      <c r="B49" s="50" t="s">
        <v>59</v>
      </c>
      <c r="C49" s="6">
        <v>593561</v>
      </c>
      <c r="D49" s="7">
        <v>34777</v>
      </c>
      <c r="E49" s="7">
        <v>39622</v>
      </c>
      <c r="F49" s="7">
        <v>39797</v>
      </c>
      <c r="G49" s="8">
        <v>42667</v>
      </c>
      <c r="H49" s="8">
        <v>55438</v>
      </c>
      <c r="I49" s="8">
        <v>52954</v>
      </c>
      <c r="J49" s="8">
        <v>48509</v>
      </c>
      <c r="K49" s="8">
        <v>47815</v>
      </c>
      <c r="L49" s="7">
        <v>49058</v>
      </c>
      <c r="M49" s="7">
        <v>46785</v>
      </c>
      <c r="N49" s="7">
        <v>39204</v>
      </c>
      <c r="O49" s="8">
        <v>23529</v>
      </c>
      <c r="P49" s="8">
        <v>22983</v>
      </c>
      <c r="Q49" s="8">
        <v>18318</v>
      </c>
      <c r="R49" s="8">
        <v>14027</v>
      </c>
      <c r="S49" s="8">
        <v>9502</v>
      </c>
      <c r="T49" s="7">
        <v>5520</v>
      </c>
      <c r="U49" s="7">
        <v>2261</v>
      </c>
      <c r="V49" s="7">
        <v>677</v>
      </c>
      <c r="W49" s="8">
        <v>103</v>
      </c>
      <c r="X49" s="8">
        <v>15</v>
      </c>
      <c r="Y49" s="12">
        <f t="shared" si="1"/>
        <v>0</v>
      </c>
    </row>
    <row r="50" spans="1:25" s="5" customFormat="1" ht="10.5">
      <c r="A50" s="115" t="s">
        <v>73</v>
      </c>
      <c r="B50" s="49" t="s">
        <v>57</v>
      </c>
      <c r="C50" s="3">
        <v>906178</v>
      </c>
      <c r="D50" s="3">
        <v>53013</v>
      </c>
      <c r="E50" s="3">
        <v>62198</v>
      </c>
      <c r="F50" s="3">
        <v>60964</v>
      </c>
      <c r="G50" s="4">
        <v>64873</v>
      </c>
      <c r="H50" s="4">
        <v>81571</v>
      </c>
      <c r="I50" s="4">
        <v>74969</v>
      </c>
      <c r="J50" s="4">
        <v>71205</v>
      </c>
      <c r="K50" s="4">
        <v>73259</v>
      </c>
      <c r="L50" s="3">
        <v>72830</v>
      </c>
      <c r="M50" s="3">
        <v>66297</v>
      </c>
      <c r="N50" s="3">
        <v>55567</v>
      </c>
      <c r="O50" s="4">
        <v>35831</v>
      </c>
      <c r="P50" s="4">
        <v>38077</v>
      </c>
      <c r="Q50" s="4">
        <v>33292</v>
      </c>
      <c r="R50" s="4">
        <v>28400</v>
      </c>
      <c r="S50" s="4">
        <v>18556</v>
      </c>
      <c r="T50" s="3">
        <v>10135</v>
      </c>
      <c r="U50" s="3">
        <v>3878</v>
      </c>
      <c r="V50" s="3">
        <v>1092</v>
      </c>
      <c r="W50" s="4">
        <v>154</v>
      </c>
      <c r="X50" s="4">
        <v>17</v>
      </c>
      <c r="Y50" s="12">
        <f t="shared" si="1"/>
        <v>0</v>
      </c>
    </row>
    <row r="51" spans="1:25" s="9" customFormat="1" ht="10.5">
      <c r="A51" s="116"/>
      <c r="B51" s="50" t="s">
        <v>58</v>
      </c>
      <c r="C51" s="6">
        <v>471880</v>
      </c>
      <c r="D51" s="7">
        <v>27560</v>
      </c>
      <c r="E51" s="7">
        <v>32385</v>
      </c>
      <c r="F51" s="7">
        <v>31446</v>
      </c>
      <c r="G51" s="8">
        <v>33499</v>
      </c>
      <c r="H51" s="8">
        <v>41773</v>
      </c>
      <c r="I51" s="8">
        <v>39140</v>
      </c>
      <c r="J51" s="8">
        <v>38360</v>
      </c>
      <c r="K51" s="8">
        <v>39876</v>
      </c>
      <c r="L51" s="7">
        <v>38829</v>
      </c>
      <c r="M51" s="7">
        <v>34314</v>
      </c>
      <c r="N51" s="7">
        <v>28934</v>
      </c>
      <c r="O51" s="8">
        <v>18149</v>
      </c>
      <c r="P51" s="8">
        <v>19396</v>
      </c>
      <c r="Q51" s="8">
        <v>16554</v>
      </c>
      <c r="R51" s="8">
        <v>14716</v>
      </c>
      <c r="S51" s="8">
        <v>9683</v>
      </c>
      <c r="T51" s="7">
        <v>4854</v>
      </c>
      <c r="U51" s="7">
        <v>1833</v>
      </c>
      <c r="V51" s="7">
        <v>492</v>
      </c>
      <c r="W51" s="8">
        <v>78</v>
      </c>
      <c r="X51" s="8">
        <v>9</v>
      </c>
      <c r="Y51" s="12">
        <f t="shared" si="1"/>
        <v>0</v>
      </c>
    </row>
    <row r="52" spans="1:25" s="9" customFormat="1" ht="10.5">
      <c r="A52" s="116"/>
      <c r="B52" s="50" t="s">
        <v>59</v>
      </c>
      <c r="C52" s="6">
        <v>434298</v>
      </c>
      <c r="D52" s="7">
        <v>25453</v>
      </c>
      <c r="E52" s="7">
        <v>29813</v>
      </c>
      <c r="F52" s="7">
        <v>29518</v>
      </c>
      <c r="G52" s="8">
        <v>31374</v>
      </c>
      <c r="H52" s="8">
        <v>39798</v>
      </c>
      <c r="I52" s="8">
        <v>35829</v>
      </c>
      <c r="J52" s="8">
        <v>32845</v>
      </c>
      <c r="K52" s="8">
        <v>33383</v>
      </c>
      <c r="L52" s="7">
        <v>34001</v>
      </c>
      <c r="M52" s="7">
        <v>31983</v>
      </c>
      <c r="N52" s="7">
        <v>26633</v>
      </c>
      <c r="O52" s="8">
        <v>17682</v>
      </c>
      <c r="P52" s="8">
        <v>18681</v>
      </c>
      <c r="Q52" s="8">
        <v>16738</v>
      </c>
      <c r="R52" s="8">
        <v>13684</v>
      </c>
      <c r="S52" s="8">
        <v>8873</v>
      </c>
      <c r="T52" s="7">
        <v>5281</v>
      </c>
      <c r="U52" s="7">
        <v>2045</v>
      </c>
      <c r="V52" s="7">
        <v>600</v>
      </c>
      <c r="W52" s="8">
        <v>76</v>
      </c>
      <c r="X52" s="8">
        <v>8</v>
      </c>
      <c r="Y52" s="12">
        <f t="shared" si="1"/>
        <v>0</v>
      </c>
    </row>
    <row r="53" spans="1:25" s="5" customFormat="1" ht="10.5">
      <c r="A53" s="117" t="s">
        <v>74</v>
      </c>
      <c r="B53" s="49" t="s">
        <v>57</v>
      </c>
      <c r="C53" s="3">
        <v>243965</v>
      </c>
      <c r="D53" s="3">
        <v>15179</v>
      </c>
      <c r="E53" s="3">
        <v>16209</v>
      </c>
      <c r="F53" s="3">
        <v>15762</v>
      </c>
      <c r="G53" s="4">
        <v>17199</v>
      </c>
      <c r="H53" s="4">
        <v>21571</v>
      </c>
      <c r="I53" s="4">
        <v>20306</v>
      </c>
      <c r="J53" s="4">
        <v>19905</v>
      </c>
      <c r="K53" s="4">
        <v>20115</v>
      </c>
      <c r="L53" s="3">
        <v>18866</v>
      </c>
      <c r="M53" s="3">
        <v>16943</v>
      </c>
      <c r="N53" s="3">
        <v>14003</v>
      </c>
      <c r="O53" s="4">
        <v>9796</v>
      </c>
      <c r="P53" s="4">
        <v>9931</v>
      </c>
      <c r="Q53" s="4">
        <v>8780</v>
      </c>
      <c r="R53" s="4">
        <v>8075</v>
      </c>
      <c r="S53" s="4">
        <v>6247</v>
      </c>
      <c r="T53" s="3">
        <v>3257</v>
      </c>
      <c r="U53" s="3">
        <v>1345</v>
      </c>
      <c r="V53" s="3">
        <v>398</v>
      </c>
      <c r="W53" s="4">
        <v>65</v>
      </c>
      <c r="X53" s="4">
        <v>13</v>
      </c>
      <c r="Y53" s="12">
        <f t="shared" si="1"/>
        <v>0</v>
      </c>
    </row>
    <row r="54" spans="1:25" s="9" customFormat="1" ht="10.5">
      <c r="A54" s="118"/>
      <c r="B54" s="50" t="s">
        <v>58</v>
      </c>
      <c r="C54" s="6">
        <v>130337</v>
      </c>
      <c r="D54" s="7">
        <v>7903</v>
      </c>
      <c r="E54" s="7">
        <v>8409</v>
      </c>
      <c r="F54" s="7">
        <v>8270</v>
      </c>
      <c r="G54" s="8">
        <v>8944</v>
      </c>
      <c r="H54" s="8">
        <v>11191</v>
      </c>
      <c r="I54" s="8">
        <v>11005</v>
      </c>
      <c r="J54" s="8">
        <v>11328</v>
      </c>
      <c r="K54" s="8">
        <v>11678</v>
      </c>
      <c r="L54" s="7">
        <v>10479</v>
      </c>
      <c r="M54" s="7">
        <v>9044</v>
      </c>
      <c r="N54" s="7">
        <v>7041</v>
      </c>
      <c r="O54" s="8">
        <v>4833</v>
      </c>
      <c r="P54" s="8">
        <v>4829</v>
      </c>
      <c r="Q54" s="8">
        <v>4248</v>
      </c>
      <c r="R54" s="8">
        <v>4441</v>
      </c>
      <c r="S54" s="8">
        <v>3772</v>
      </c>
      <c r="T54" s="7">
        <v>1871</v>
      </c>
      <c r="U54" s="7">
        <v>800</v>
      </c>
      <c r="V54" s="7">
        <v>203</v>
      </c>
      <c r="W54" s="8">
        <v>40</v>
      </c>
      <c r="X54" s="8">
        <v>8</v>
      </c>
      <c r="Y54" s="12">
        <f t="shared" si="1"/>
        <v>0</v>
      </c>
    </row>
    <row r="55" spans="1:25" s="9" customFormat="1" ht="10.5">
      <c r="A55" s="118"/>
      <c r="B55" s="50" t="s">
        <v>59</v>
      </c>
      <c r="C55" s="6">
        <v>113628</v>
      </c>
      <c r="D55" s="7">
        <v>7276</v>
      </c>
      <c r="E55" s="7">
        <v>7800</v>
      </c>
      <c r="F55" s="7">
        <v>7492</v>
      </c>
      <c r="G55" s="8">
        <v>8255</v>
      </c>
      <c r="H55" s="8">
        <v>10380</v>
      </c>
      <c r="I55" s="8">
        <v>9301</v>
      </c>
      <c r="J55" s="8">
        <v>8577</v>
      </c>
      <c r="K55" s="8">
        <v>8437</v>
      </c>
      <c r="L55" s="7">
        <v>8387</v>
      </c>
      <c r="M55" s="7">
        <v>7899</v>
      </c>
      <c r="N55" s="7">
        <v>6962</v>
      </c>
      <c r="O55" s="8">
        <v>4963</v>
      </c>
      <c r="P55" s="8">
        <v>5102</v>
      </c>
      <c r="Q55" s="8">
        <v>4532</v>
      </c>
      <c r="R55" s="8">
        <v>3634</v>
      </c>
      <c r="S55" s="8">
        <v>2475</v>
      </c>
      <c r="T55" s="7">
        <v>1386</v>
      </c>
      <c r="U55" s="7">
        <v>545</v>
      </c>
      <c r="V55" s="7">
        <v>195</v>
      </c>
      <c r="W55" s="8">
        <v>25</v>
      </c>
      <c r="X55" s="8">
        <v>5</v>
      </c>
      <c r="Y55" s="12">
        <f t="shared" si="1"/>
        <v>0</v>
      </c>
    </row>
    <row r="56" spans="1:25" s="5" customFormat="1" ht="10.5">
      <c r="A56" s="115" t="s">
        <v>75</v>
      </c>
      <c r="B56" s="49" t="s">
        <v>57</v>
      </c>
      <c r="C56" s="3">
        <v>352154</v>
      </c>
      <c r="D56" s="3">
        <v>20514</v>
      </c>
      <c r="E56" s="3">
        <v>24815</v>
      </c>
      <c r="F56" s="3">
        <v>23904</v>
      </c>
      <c r="G56" s="4">
        <v>25287</v>
      </c>
      <c r="H56" s="4">
        <v>31313</v>
      </c>
      <c r="I56" s="4">
        <v>29257</v>
      </c>
      <c r="J56" s="4">
        <v>27569</v>
      </c>
      <c r="K56" s="4">
        <v>27753</v>
      </c>
      <c r="L56" s="3">
        <v>28011</v>
      </c>
      <c r="M56" s="3">
        <v>26076</v>
      </c>
      <c r="N56" s="3">
        <v>21078</v>
      </c>
      <c r="O56" s="4">
        <v>14003</v>
      </c>
      <c r="P56" s="4">
        <v>13825</v>
      </c>
      <c r="Q56" s="4">
        <v>11795</v>
      </c>
      <c r="R56" s="4">
        <v>11080</v>
      </c>
      <c r="S56" s="4">
        <v>8642</v>
      </c>
      <c r="T56" s="3">
        <v>4566</v>
      </c>
      <c r="U56" s="3">
        <v>1887</v>
      </c>
      <c r="V56" s="3">
        <v>600</v>
      </c>
      <c r="W56" s="4">
        <v>138</v>
      </c>
      <c r="X56" s="4">
        <v>41</v>
      </c>
      <c r="Y56" s="12">
        <f t="shared" si="1"/>
        <v>0</v>
      </c>
    </row>
    <row r="57" spans="1:25" s="9" customFormat="1" ht="10.5">
      <c r="A57" s="116"/>
      <c r="B57" s="50" t="s">
        <v>58</v>
      </c>
      <c r="C57" s="6">
        <v>185554</v>
      </c>
      <c r="D57" s="7">
        <v>10660</v>
      </c>
      <c r="E57" s="7">
        <v>12766</v>
      </c>
      <c r="F57" s="7">
        <v>12315</v>
      </c>
      <c r="G57" s="8">
        <v>13045</v>
      </c>
      <c r="H57" s="8">
        <v>16347</v>
      </c>
      <c r="I57" s="8">
        <v>15467</v>
      </c>
      <c r="J57" s="8">
        <v>14978</v>
      </c>
      <c r="K57" s="8">
        <v>15296</v>
      </c>
      <c r="L57" s="7">
        <v>14730</v>
      </c>
      <c r="M57" s="7">
        <v>13743</v>
      </c>
      <c r="N57" s="7">
        <v>10655</v>
      </c>
      <c r="O57" s="8">
        <v>6970</v>
      </c>
      <c r="P57" s="8">
        <v>6697</v>
      </c>
      <c r="Q57" s="8">
        <v>5744</v>
      </c>
      <c r="R57" s="8">
        <v>6384</v>
      </c>
      <c r="S57" s="8">
        <v>5456</v>
      </c>
      <c r="T57" s="7">
        <v>2774</v>
      </c>
      <c r="U57" s="7">
        <v>1106</v>
      </c>
      <c r="V57" s="7">
        <v>320</v>
      </c>
      <c r="W57" s="8">
        <v>73</v>
      </c>
      <c r="X57" s="8">
        <v>28</v>
      </c>
      <c r="Y57" s="12">
        <f t="shared" si="1"/>
        <v>0</v>
      </c>
    </row>
    <row r="58" spans="1:25" s="9" customFormat="1" ht="10.5">
      <c r="A58" s="116"/>
      <c r="B58" s="50" t="s">
        <v>59</v>
      </c>
      <c r="C58" s="6">
        <v>166600</v>
      </c>
      <c r="D58" s="7">
        <v>9854</v>
      </c>
      <c r="E58" s="7">
        <v>12049</v>
      </c>
      <c r="F58" s="7">
        <v>11589</v>
      </c>
      <c r="G58" s="8">
        <v>12242</v>
      </c>
      <c r="H58" s="8">
        <v>14966</v>
      </c>
      <c r="I58" s="8">
        <v>13790</v>
      </c>
      <c r="J58" s="8">
        <v>12591</v>
      </c>
      <c r="K58" s="8">
        <v>12457</v>
      </c>
      <c r="L58" s="7">
        <v>13281</v>
      </c>
      <c r="M58" s="7">
        <v>12333</v>
      </c>
      <c r="N58" s="7">
        <v>10423</v>
      </c>
      <c r="O58" s="8">
        <v>7033</v>
      </c>
      <c r="P58" s="8">
        <v>7128</v>
      </c>
      <c r="Q58" s="8">
        <v>6051</v>
      </c>
      <c r="R58" s="8">
        <v>4696</v>
      </c>
      <c r="S58" s="8">
        <v>3186</v>
      </c>
      <c r="T58" s="7">
        <v>1792</v>
      </c>
      <c r="U58" s="7">
        <v>781</v>
      </c>
      <c r="V58" s="7">
        <v>280</v>
      </c>
      <c r="W58" s="8">
        <v>65</v>
      </c>
      <c r="X58" s="8">
        <v>13</v>
      </c>
      <c r="Y58" s="12">
        <f t="shared" si="1"/>
        <v>0</v>
      </c>
    </row>
    <row r="59" spans="1:25" s="5" customFormat="1" ht="10.5">
      <c r="A59" s="115" t="s">
        <v>76</v>
      </c>
      <c r="B59" s="49" t="s">
        <v>57</v>
      </c>
      <c r="C59" s="3">
        <v>92446</v>
      </c>
      <c r="D59" s="3">
        <v>5494</v>
      </c>
      <c r="E59" s="3">
        <v>5595</v>
      </c>
      <c r="F59" s="3">
        <v>5639</v>
      </c>
      <c r="G59" s="4">
        <v>6380</v>
      </c>
      <c r="H59" s="4">
        <v>8009</v>
      </c>
      <c r="I59" s="4">
        <v>7950</v>
      </c>
      <c r="J59" s="4">
        <v>7257</v>
      </c>
      <c r="K59" s="4">
        <v>7053</v>
      </c>
      <c r="L59" s="3">
        <v>6966</v>
      </c>
      <c r="M59" s="3">
        <v>6112</v>
      </c>
      <c r="N59" s="3">
        <v>5232</v>
      </c>
      <c r="O59" s="4">
        <v>3650</v>
      </c>
      <c r="P59" s="4">
        <v>3780</v>
      </c>
      <c r="Q59" s="4">
        <v>4165</v>
      </c>
      <c r="R59" s="4">
        <v>3976</v>
      </c>
      <c r="S59" s="4">
        <v>2764</v>
      </c>
      <c r="T59" s="3">
        <v>1544</v>
      </c>
      <c r="U59" s="3">
        <v>611</v>
      </c>
      <c r="V59" s="3">
        <v>233</v>
      </c>
      <c r="W59" s="4">
        <v>34</v>
      </c>
      <c r="X59" s="4">
        <v>2</v>
      </c>
      <c r="Y59" s="12">
        <f t="shared" si="1"/>
        <v>0</v>
      </c>
    </row>
    <row r="60" spans="1:25" s="9" customFormat="1" ht="10.5">
      <c r="A60" s="116"/>
      <c r="B60" s="50" t="s">
        <v>58</v>
      </c>
      <c r="C60" s="6">
        <v>48132</v>
      </c>
      <c r="D60" s="7">
        <v>2874</v>
      </c>
      <c r="E60" s="7">
        <v>2921</v>
      </c>
      <c r="F60" s="7">
        <v>2872</v>
      </c>
      <c r="G60" s="8">
        <v>3336</v>
      </c>
      <c r="H60" s="8">
        <v>4100</v>
      </c>
      <c r="I60" s="8">
        <v>4175</v>
      </c>
      <c r="J60" s="8">
        <v>3964</v>
      </c>
      <c r="K60" s="8">
        <v>3970</v>
      </c>
      <c r="L60" s="7">
        <v>3778</v>
      </c>
      <c r="M60" s="7">
        <v>3258</v>
      </c>
      <c r="N60" s="7">
        <v>2662</v>
      </c>
      <c r="O60" s="8">
        <v>1793</v>
      </c>
      <c r="P60" s="8">
        <v>1887</v>
      </c>
      <c r="Q60" s="8">
        <v>2080</v>
      </c>
      <c r="R60" s="8">
        <v>2077</v>
      </c>
      <c r="S60" s="8">
        <v>1386</v>
      </c>
      <c r="T60" s="7">
        <v>672</v>
      </c>
      <c r="U60" s="7">
        <v>234</v>
      </c>
      <c r="V60" s="7">
        <v>80</v>
      </c>
      <c r="W60" s="8">
        <v>13</v>
      </c>
      <c r="X60" s="8">
        <v>0</v>
      </c>
      <c r="Y60" s="12">
        <f t="shared" si="1"/>
        <v>0</v>
      </c>
    </row>
    <row r="61" spans="1:25" s="9" customFormat="1" ht="10.5">
      <c r="A61" s="116"/>
      <c r="B61" s="50" t="s">
        <v>59</v>
      </c>
      <c r="C61" s="6">
        <v>44314</v>
      </c>
      <c r="D61" s="7">
        <v>2620</v>
      </c>
      <c r="E61" s="7">
        <v>2674</v>
      </c>
      <c r="F61" s="7">
        <v>2767</v>
      </c>
      <c r="G61" s="8">
        <v>3044</v>
      </c>
      <c r="H61" s="8">
        <v>3909</v>
      </c>
      <c r="I61" s="8">
        <v>3775</v>
      </c>
      <c r="J61" s="8">
        <v>3293</v>
      </c>
      <c r="K61" s="8">
        <v>3083</v>
      </c>
      <c r="L61" s="7">
        <v>3188</v>
      </c>
      <c r="M61" s="7">
        <v>2854</v>
      </c>
      <c r="N61" s="7">
        <v>2570</v>
      </c>
      <c r="O61" s="8">
        <v>1857</v>
      </c>
      <c r="P61" s="8">
        <v>1893</v>
      </c>
      <c r="Q61" s="8">
        <v>2085</v>
      </c>
      <c r="R61" s="8">
        <v>1899</v>
      </c>
      <c r="S61" s="8">
        <v>1378</v>
      </c>
      <c r="T61" s="7">
        <v>872</v>
      </c>
      <c r="U61" s="7">
        <v>377</v>
      </c>
      <c r="V61" s="7">
        <v>153</v>
      </c>
      <c r="W61" s="8">
        <v>21</v>
      </c>
      <c r="X61" s="8">
        <v>2</v>
      </c>
      <c r="Y61" s="12">
        <f t="shared" si="1"/>
        <v>0</v>
      </c>
    </row>
    <row r="62" spans="1:25" s="5" customFormat="1" ht="10.5">
      <c r="A62" s="115" t="s">
        <v>77</v>
      </c>
      <c r="B62" s="49" t="s">
        <v>57</v>
      </c>
      <c r="C62" s="3">
        <v>391450</v>
      </c>
      <c r="D62" s="3">
        <v>21353</v>
      </c>
      <c r="E62" s="3">
        <v>27512</v>
      </c>
      <c r="F62" s="3">
        <v>28683</v>
      </c>
      <c r="G62" s="4">
        <v>27118</v>
      </c>
      <c r="H62" s="4">
        <v>32920</v>
      </c>
      <c r="I62" s="4">
        <v>32153</v>
      </c>
      <c r="J62" s="4">
        <v>33287</v>
      </c>
      <c r="K62" s="4">
        <v>34621</v>
      </c>
      <c r="L62" s="3">
        <v>34668</v>
      </c>
      <c r="M62" s="3">
        <v>30948</v>
      </c>
      <c r="N62" s="3">
        <v>24212</v>
      </c>
      <c r="O62" s="4">
        <v>13308</v>
      </c>
      <c r="P62" s="4">
        <v>14325</v>
      </c>
      <c r="Q62" s="4">
        <v>11763</v>
      </c>
      <c r="R62" s="4">
        <v>10311</v>
      </c>
      <c r="S62" s="4">
        <v>7790</v>
      </c>
      <c r="T62" s="3">
        <v>4158</v>
      </c>
      <c r="U62" s="3">
        <v>1636</v>
      </c>
      <c r="V62" s="3">
        <v>546</v>
      </c>
      <c r="W62" s="4">
        <v>117</v>
      </c>
      <c r="X62" s="4">
        <v>21</v>
      </c>
      <c r="Y62" s="12">
        <f t="shared" si="1"/>
        <v>0</v>
      </c>
    </row>
    <row r="63" spans="1:25" s="9" customFormat="1" ht="10.5">
      <c r="A63" s="116"/>
      <c r="B63" s="50" t="s">
        <v>58</v>
      </c>
      <c r="C63" s="6">
        <v>200060</v>
      </c>
      <c r="D63" s="7">
        <v>11106</v>
      </c>
      <c r="E63" s="7">
        <v>14232</v>
      </c>
      <c r="F63" s="7">
        <v>15022</v>
      </c>
      <c r="G63" s="8">
        <v>14060</v>
      </c>
      <c r="H63" s="8">
        <v>16904</v>
      </c>
      <c r="I63" s="8">
        <v>16466</v>
      </c>
      <c r="J63" s="8">
        <v>17136</v>
      </c>
      <c r="K63" s="8">
        <v>17808</v>
      </c>
      <c r="L63" s="7">
        <v>17770</v>
      </c>
      <c r="M63" s="7">
        <v>15641</v>
      </c>
      <c r="N63" s="7">
        <v>11980</v>
      </c>
      <c r="O63" s="8">
        <v>6463</v>
      </c>
      <c r="P63" s="8">
        <v>6710</v>
      </c>
      <c r="Q63" s="8">
        <v>5543</v>
      </c>
      <c r="R63" s="8">
        <v>5526</v>
      </c>
      <c r="S63" s="8">
        <v>4329</v>
      </c>
      <c r="T63" s="7">
        <v>2255</v>
      </c>
      <c r="U63" s="7">
        <v>815</v>
      </c>
      <c r="V63" s="7">
        <v>243</v>
      </c>
      <c r="W63" s="8">
        <v>42</v>
      </c>
      <c r="X63" s="8">
        <v>9</v>
      </c>
      <c r="Y63" s="12">
        <f t="shared" si="1"/>
        <v>0</v>
      </c>
    </row>
    <row r="64" spans="1:25" s="9" customFormat="1" ht="10.5">
      <c r="A64" s="116"/>
      <c r="B64" s="50" t="s">
        <v>59</v>
      </c>
      <c r="C64" s="6">
        <v>191390</v>
      </c>
      <c r="D64" s="7">
        <v>10247</v>
      </c>
      <c r="E64" s="7">
        <v>13280</v>
      </c>
      <c r="F64" s="7">
        <v>13661</v>
      </c>
      <c r="G64" s="8">
        <v>13058</v>
      </c>
      <c r="H64" s="8">
        <v>16016</v>
      </c>
      <c r="I64" s="8">
        <v>15687</v>
      </c>
      <c r="J64" s="8">
        <v>16151</v>
      </c>
      <c r="K64" s="8">
        <v>16813</v>
      </c>
      <c r="L64" s="7">
        <v>16898</v>
      </c>
      <c r="M64" s="7">
        <v>15307</v>
      </c>
      <c r="N64" s="7">
        <v>12232</v>
      </c>
      <c r="O64" s="8">
        <v>6845</v>
      </c>
      <c r="P64" s="8">
        <v>7615</v>
      </c>
      <c r="Q64" s="8">
        <v>6220</v>
      </c>
      <c r="R64" s="8">
        <v>4785</v>
      </c>
      <c r="S64" s="8">
        <v>3461</v>
      </c>
      <c r="T64" s="7">
        <v>1903</v>
      </c>
      <c r="U64" s="7">
        <v>821</v>
      </c>
      <c r="V64" s="7">
        <v>303</v>
      </c>
      <c r="W64" s="8">
        <v>75</v>
      </c>
      <c r="X64" s="8">
        <v>12</v>
      </c>
      <c r="Y64" s="12">
        <f t="shared" si="1"/>
        <v>0</v>
      </c>
    </row>
    <row r="65" spans="1:25" s="5" customFormat="1" ht="10.5">
      <c r="A65" s="115" t="s">
        <v>78</v>
      </c>
      <c r="B65" s="49" t="s">
        <v>57</v>
      </c>
      <c r="C65" s="3">
        <v>378797</v>
      </c>
      <c r="D65" s="3">
        <v>25983</v>
      </c>
      <c r="E65" s="3">
        <v>30450</v>
      </c>
      <c r="F65" s="3">
        <v>29063</v>
      </c>
      <c r="G65" s="4">
        <v>27221</v>
      </c>
      <c r="H65" s="4">
        <v>31293</v>
      </c>
      <c r="I65" s="4">
        <v>29998</v>
      </c>
      <c r="J65" s="4">
        <v>34095</v>
      </c>
      <c r="K65" s="4">
        <v>33771</v>
      </c>
      <c r="L65" s="3">
        <v>31747</v>
      </c>
      <c r="M65" s="3">
        <v>27110</v>
      </c>
      <c r="N65" s="3">
        <v>20888</v>
      </c>
      <c r="O65" s="4">
        <v>12734</v>
      </c>
      <c r="P65" s="4">
        <v>11915</v>
      </c>
      <c r="Q65" s="4">
        <v>9523</v>
      </c>
      <c r="R65" s="4">
        <v>9245</v>
      </c>
      <c r="S65" s="4">
        <v>7476</v>
      </c>
      <c r="T65" s="3">
        <v>4045</v>
      </c>
      <c r="U65" s="3">
        <v>1595</v>
      </c>
      <c r="V65" s="3">
        <v>478</v>
      </c>
      <c r="W65" s="4">
        <v>121</v>
      </c>
      <c r="X65" s="4">
        <v>46</v>
      </c>
      <c r="Y65" s="12">
        <f t="shared" si="1"/>
        <v>0</v>
      </c>
    </row>
    <row r="66" spans="1:25" s="9" customFormat="1" ht="10.5">
      <c r="A66" s="116"/>
      <c r="B66" s="50" t="s">
        <v>58</v>
      </c>
      <c r="C66" s="6">
        <v>192464</v>
      </c>
      <c r="D66" s="7">
        <v>13702</v>
      </c>
      <c r="E66" s="7">
        <v>15656</v>
      </c>
      <c r="F66" s="7">
        <v>15263</v>
      </c>
      <c r="G66" s="8">
        <v>14085</v>
      </c>
      <c r="H66" s="8">
        <v>16136</v>
      </c>
      <c r="I66" s="8">
        <v>14842</v>
      </c>
      <c r="J66" s="8">
        <v>16864</v>
      </c>
      <c r="K66" s="8">
        <v>17142</v>
      </c>
      <c r="L66" s="7">
        <v>16026</v>
      </c>
      <c r="M66" s="7">
        <v>13525</v>
      </c>
      <c r="N66" s="7">
        <v>10326</v>
      </c>
      <c r="O66" s="8">
        <v>6158</v>
      </c>
      <c r="P66" s="8">
        <v>5423</v>
      </c>
      <c r="Q66" s="8">
        <v>4405</v>
      </c>
      <c r="R66" s="8">
        <v>5015</v>
      </c>
      <c r="S66" s="8">
        <v>4401</v>
      </c>
      <c r="T66" s="7">
        <v>2346</v>
      </c>
      <c r="U66" s="7">
        <v>831</v>
      </c>
      <c r="V66" s="7">
        <v>237</v>
      </c>
      <c r="W66" s="8">
        <v>56</v>
      </c>
      <c r="X66" s="8">
        <v>25</v>
      </c>
      <c r="Y66" s="12">
        <f t="shared" si="1"/>
        <v>0</v>
      </c>
    </row>
    <row r="67" spans="1:25" s="9" customFormat="1" ht="10.5">
      <c r="A67" s="116"/>
      <c r="B67" s="50" t="s">
        <v>59</v>
      </c>
      <c r="C67" s="6">
        <v>186333</v>
      </c>
      <c r="D67" s="7">
        <v>12281</v>
      </c>
      <c r="E67" s="7">
        <v>14794</v>
      </c>
      <c r="F67" s="7">
        <v>13800</v>
      </c>
      <c r="G67" s="8">
        <v>13136</v>
      </c>
      <c r="H67" s="8">
        <v>15157</v>
      </c>
      <c r="I67" s="8">
        <v>15156</v>
      </c>
      <c r="J67" s="8">
        <v>17231</v>
      </c>
      <c r="K67" s="8">
        <v>16629</v>
      </c>
      <c r="L67" s="7">
        <v>15721</v>
      </c>
      <c r="M67" s="7">
        <v>13585</v>
      </c>
      <c r="N67" s="7">
        <v>10562</v>
      </c>
      <c r="O67" s="8">
        <v>6576</v>
      </c>
      <c r="P67" s="8">
        <v>6492</v>
      </c>
      <c r="Q67" s="8">
        <v>5118</v>
      </c>
      <c r="R67" s="8">
        <v>4230</v>
      </c>
      <c r="S67" s="8">
        <v>3075</v>
      </c>
      <c r="T67" s="7">
        <v>1699</v>
      </c>
      <c r="U67" s="7">
        <v>764</v>
      </c>
      <c r="V67" s="7">
        <v>241</v>
      </c>
      <c r="W67" s="8">
        <v>65</v>
      </c>
      <c r="X67" s="8">
        <v>21</v>
      </c>
      <c r="Y67" s="12">
        <f t="shared" si="1"/>
        <v>0</v>
      </c>
    </row>
    <row r="68" spans="1:25" s="5" customFormat="1" ht="10.5">
      <c r="A68" s="117" t="s">
        <v>79</v>
      </c>
      <c r="B68" s="49" t="s">
        <v>57</v>
      </c>
      <c r="C68" s="3">
        <v>996706</v>
      </c>
      <c r="D68" s="3">
        <v>64374</v>
      </c>
      <c r="E68" s="3">
        <v>84420</v>
      </c>
      <c r="F68" s="3">
        <v>81369</v>
      </c>
      <c r="G68" s="4">
        <v>74243</v>
      </c>
      <c r="H68" s="4">
        <v>81385</v>
      </c>
      <c r="I68" s="4">
        <v>77000</v>
      </c>
      <c r="J68" s="4">
        <v>90754</v>
      </c>
      <c r="K68" s="4">
        <v>95897</v>
      </c>
      <c r="L68" s="3">
        <v>89011</v>
      </c>
      <c r="M68" s="3">
        <v>74665</v>
      </c>
      <c r="N68" s="3">
        <v>56627</v>
      </c>
      <c r="O68" s="4">
        <v>31222</v>
      </c>
      <c r="P68" s="4">
        <v>28109</v>
      </c>
      <c r="Q68" s="4">
        <v>21633</v>
      </c>
      <c r="R68" s="4">
        <v>19619</v>
      </c>
      <c r="S68" s="4">
        <v>14614</v>
      </c>
      <c r="T68" s="3">
        <v>7532</v>
      </c>
      <c r="U68" s="3">
        <v>3019</v>
      </c>
      <c r="V68" s="3">
        <v>990</v>
      </c>
      <c r="W68" s="4">
        <v>179</v>
      </c>
      <c r="X68" s="4">
        <v>44</v>
      </c>
      <c r="Y68" s="12">
        <f t="shared" si="1"/>
        <v>0</v>
      </c>
    </row>
    <row r="69" spans="1:25" s="9" customFormat="1" ht="10.5">
      <c r="A69" s="118"/>
      <c r="B69" s="50" t="s">
        <v>58</v>
      </c>
      <c r="C69" s="6">
        <v>491069</v>
      </c>
      <c r="D69" s="7">
        <v>33512</v>
      </c>
      <c r="E69" s="7">
        <v>43998</v>
      </c>
      <c r="F69" s="7">
        <v>42402</v>
      </c>
      <c r="G69" s="8">
        <v>38193</v>
      </c>
      <c r="H69" s="8">
        <v>41092</v>
      </c>
      <c r="I69" s="8">
        <v>36759</v>
      </c>
      <c r="J69" s="8">
        <v>41335</v>
      </c>
      <c r="K69" s="8">
        <v>44375</v>
      </c>
      <c r="L69" s="7">
        <v>42472</v>
      </c>
      <c r="M69" s="7">
        <v>36341</v>
      </c>
      <c r="N69" s="7">
        <v>27596</v>
      </c>
      <c r="O69" s="8">
        <v>14859</v>
      </c>
      <c r="P69" s="8">
        <v>12893</v>
      </c>
      <c r="Q69" s="8">
        <v>10091</v>
      </c>
      <c r="R69" s="8">
        <v>10738</v>
      </c>
      <c r="S69" s="8">
        <v>8484</v>
      </c>
      <c r="T69" s="7">
        <v>4011</v>
      </c>
      <c r="U69" s="7">
        <v>1400</v>
      </c>
      <c r="V69" s="7">
        <v>425</v>
      </c>
      <c r="W69" s="8">
        <v>73</v>
      </c>
      <c r="X69" s="8">
        <v>20</v>
      </c>
      <c r="Y69" s="12">
        <f aca="true" t="shared" si="2" ref="Y69:Y91">C69-SUM(D69:X69)</f>
        <v>0</v>
      </c>
    </row>
    <row r="70" spans="1:25" s="9" customFormat="1" ht="10.5">
      <c r="A70" s="118"/>
      <c r="B70" s="50" t="s">
        <v>59</v>
      </c>
      <c r="C70" s="6">
        <v>505637</v>
      </c>
      <c r="D70" s="7">
        <v>30862</v>
      </c>
      <c r="E70" s="7">
        <v>40422</v>
      </c>
      <c r="F70" s="7">
        <v>38967</v>
      </c>
      <c r="G70" s="8">
        <v>36050</v>
      </c>
      <c r="H70" s="8">
        <v>40293</v>
      </c>
      <c r="I70" s="8">
        <v>40241</v>
      </c>
      <c r="J70" s="8">
        <v>49419</v>
      </c>
      <c r="K70" s="8">
        <v>51522</v>
      </c>
      <c r="L70" s="7">
        <v>46539</v>
      </c>
      <c r="M70" s="7">
        <v>38324</v>
      </c>
      <c r="N70" s="7">
        <v>29031</v>
      </c>
      <c r="O70" s="8">
        <v>16363</v>
      </c>
      <c r="P70" s="8">
        <v>15216</v>
      </c>
      <c r="Q70" s="8">
        <v>11542</v>
      </c>
      <c r="R70" s="8">
        <v>8881</v>
      </c>
      <c r="S70" s="8">
        <v>6130</v>
      </c>
      <c r="T70" s="7">
        <v>3521</v>
      </c>
      <c r="U70" s="7">
        <v>1619</v>
      </c>
      <c r="V70" s="7">
        <v>565</v>
      </c>
      <c r="W70" s="8">
        <v>106</v>
      </c>
      <c r="X70" s="8">
        <v>24</v>
      </c>
      <c r="Y70" s="12">
        <f t="shared" si="2"/>
        <v>0</v>
      </c>
    </row>
    <row r="71" spans="1:25" s="5" customFormat="1" ht="10.5">
      <c r="A71" s="115" t="s">
        <v>80</v>
      </c>
      <c r="B71" s="49" t="s">
        <v>57</v>
      </c>
      <c r="C71" s="3">
        <v>267907</v>
      </c>
      <c r="D71" s="3">
        <v>15292</v>
      </c>
      <c r="E71" s="3">
        <v>21356</v>
      </c>
      <c r="F71" s="3">
        <v>21020</v>
      </c>
      <c r="G71" s="4">
        <v>19959</v>
      </c>
      <c r="H71" s="4">
        <v>23360</v>
      </c>
      <c r="I71" s="4">
        <v>21326</v>
      </c>
      <c r="J71" s="4">
        <v>21269</v>
      </c>
      <c r="K71" s="4">
        <v>22484</v>
      </c>
      <c r="L71" s="3">
        <v>21720</v>
      </c>
      <c r="M71" s="3">
        <v>19358</v>
      </c>
      <c r="N71" s="3">
        <v>16112</v>
      </c>
      <c r="O71" s="4">
        <v>10057</v>
      </c>
      <c r="P71" s="4">
        <v>10090</v>
      </c>
      <c r="Q71" s="4">
        <v>8624</v>
      </c>
      <c r="R71" s="4">
        <v>7065</v>
      </c>
      <c r="S71" s="4">
        <v>4899</v>
      </c>
      <c r="T71" s="3">
        <v>2541</v>
      </c>
      <c r="U71" s="3">
        <v>1002</v>
      </c>
      <c r="V71" s="3">
        <v>313</v>
      </c>
      <c r="W71" s="4">
        <v>51</v>
      </c>
      <c r="X71" s="4">
        <v>9</v>
      </c>
      <c r="Y71" s="12">
        <f t="shared" si="2"/>
        <v>0</v>
      </c>
    </row>
    <row r="72" spans="1:25" s="9" customFormat="1" ht="10.5">
      <c r="A72" s="116"/>
      <c r="B72" s="50" t="s">
        <v>58</v>
      </c>
      <c r="C72" s="6">
        <v>134289</v>
      </c>
      <c r="D72" s="7">
        <v>8111</v>
      </c>
      <c r="E72" s="7">
        <v>11058</v>
      </c>
      <c r="F72" s="7">
        <v>10942</v>
      </c>
      <c r="G72" s="8">
        <v>10169</v>
      </c>
      <c r="H72" s="8">
        <v>12032</v>
      </c>
      <c r="I72" s="8">
        <v>10730</v>
      </c>
      <c r="J72" s="8">
        <v>10362</v>
      </c>
      <c r="K72" s="8">
        <v>11021</v>
      </c>
      <c r="L72" s="7">
        <v>10811</v>
      </c>
      <c r="M72" s="7">
        <v>9669</v>
      </c>
      <c r="N72" s="7">
        <v>7859</v>
      </c>
      <c r="O72" s="8">
        <v>4841</v>
      </c>
      <c r="P72" s="8">
        <v>4763</v>
      </c>
      <c r="Q72" s="8">
        <v>3985</v>
      </c>
      <c r="R72" s="8">
        <v>3521</v>
      </c>
      <c r="S72" s="8">
        <v>2581</v>
      </c>
      <c r="T72" s="7">
        <v>1275</v>
      </c>
      <c r="U72" s="7">
        <v>423</v>
      </c>
      <c r="V72" s="7">
        <v>113</v>
      </c>
      <c r="W72" s="8">
        <v>18</v>
      </c>
      <c r="X72" s="8">
        <v>5</v>
      </c>
      <c r="Y72" s="12">
        <f t="shared" si="2"/>
        <v>0</v>
      </c>
    </row>
    <row r="73" spans="1:25" s="9" customFormat="1" ht="10.5">
      <c r="A73" s="116"/>
      <c r="B73" s="50" t="s">
        <v>59</v>
      </c>
      <c r="C73" s="6">
        <v>133618</v>
      </c>
      <c r="D73" s="7">
        <v>7181</v>
      </c>
      <c r="E73" s="7">
        <v>10298</v>
      </c>
      <c r="F73" s="7">
        <v>10078</v>
      </c>
      <c r="G73" s="8">
        <v>9790</v>
      </c>
      <c r="H73" s="8">
        <v>11328</v>
      </c>
      <c r="I73" s="8">
        <v>10596</v>
      </c>
      <c r="J73" s="8">
        <v>10907</v>
      </c>
      <c r="K73" s="8">
        <v>11463</v>
      </c>
      <c r="L73" s="7">
        <v>10909</v>
      </c>
      <c r="M73" s="7">
        <v>9689</v>
      </c>
      <c r="N73" s="7">
        <v>8253</v>
      </c>
      <c r="O73" s="8">
        <v>5216</v>
      </c>
      <c r="P73" s="8">
        <v>5327</v>
      </c>
      <c r="Q73" s="8">
        <v>4639</v>
      </c>
      <c r="R73" s="8">
        <v>3544</v>
      </c>
      <c r="S73" s="8">
        <v>2318</v>
      </c>
      <c r="T73" s="7">
        <v>1266</v>
      </c>
      <c r="U73" s="7">
        <v>579</v>
      </c>
      <c r="V73" s="7">
        <v>200</v>
      </c>
      <c r="W73" s="8">
        <v>33</v>
      </c>
      <c r="X73" s="8">
        <v>4</v>
      </c>
      <c r="Y73" s="12">
        <f t="shared" si="2"/>
        <v>0</v>
      </c>
    </row>
    <row r="74" spans="1:25" s="5" customFormat="1" ht="10.5">
      <c r="A74" s="117" t="s">
        <v>81</v>
      </c>
      <c r="B74" s="49" t="s">
        <v>57</v>
      </c>
      <c r="C74" s="3">
        <v>745081</v>
      </c>
      <c r="D74" s="3">
        <v>39287</v>
      </c>
      <c r="E74" s="3">
        <v>53280</v>
      </c>
      <c r="F74" s="3">
        <v>57589</v>
      </c>
      <c r="G74" s="4">
        <v>57700</v>
      </c>
      <c r="H74" s="4">
        <v>67070</v>
      </c>
      <c r="I74" s="4">
        <v>61503</v>
      </c>
      <c r="J74" s="4">
        <v>60810</v>
      </c>
      <c r="K74" s="4">
        <v>64347</v>
      </c>
      <c r="L74" s="3">
        <v>65801</v>
      </c>
      <c r="M74" s="3">
        <v>58699</v>
      </c>
      <c r="N74" s="3">
        <v>46634</v>
      </c>
      <c r="O74" s="4">
        <v>27187</v>
      </c>
      <c r="P74" s="4">
        <v>25151</v>
      </c>
      <c r="Q74" s="4">
        <v>20390</v>
      </c>
      <c r="R74" s="4">
        <v>17340</v>
      </c>
      <c r="S74" s="4">
        <v>12204</v>
      </c>
      <c r="T74" s="3">
        <v>6519</v>
      </c>
      <c r="U74" s="3">
        <v>2660</v>
      </c>
      <c r="V74" s="3">
        <v>759</v>
      </c>
      <c r="W74" s="4">
        <v>136</v>
      </c>
      <c r="X74" s="4">
        <v>15</v>
      </c>
      <c r="Y74" s="12">
        <f t="shared" si="2"/>
        <v>0</v>
      </c>
    </row>
    <row r="75" spans="1:25" s="9" customFormat="1" ht="10.5">
      <c r="A75" s="118"/>
      <c r="B75" s="50" t="s">
        <v>58</v>
      </c>
      <c r="C75" s="6">
        <v>373976</v>
      </c>
      <c r="D75" s="7">
        <v>20546</v>
      </c>
      <c r="E75" s="7">
        <v>27589</v>
      </c>
      <c r="F75" s="7">
        <v>29974</v>
      </c>
      <c r="G75" s="8">
        <v>29607</v>
      </c>
      <c r="H75" s="8">
        <v>34390</v>
      </c>
      <c r="I75" s="8">
        <v>30942</v>
      </c>
      <c r="J75" s="8">
        <v>29649</v>
      </c>
      <c r="K75" s="8">
        <v>31021</v>
      </c>
      <c r="L75" s="7">
        <v>32035</v>
      </c>
      <c r="M75" s="7">
        <v>29426</v>
      </c>
      <c r="N75" s="7">
        <v>23519</v>
      </c>
      <c r="O75" s="8">
        <v>13351</v>
      </c>
      <c r="P75" s="8">
        <v>11971</v>
      </c>
      <c r="Q75" s="8">
        <v>9448</v>
      </c>
      <c r="R75" s="8">
        <v>9076</v>
      </c>
      <c r="S75" s="8">
        <v>6581</v>
      </c>
      <c r="T75" s="7">
        <v>3283</v>
      </c>
      <c r="U75" s="7">
        <v>1212</v>
      </c>
      <c r="V75" s="7">
        <v>288</v>
      </c>
      <c r="W75" s="8">
        <v>61</v>
      </c>
      <c r="X75" s="8">
        <v>7</v>
      </c>
      <c r="Y75" s="12">
        <f t="shared" si="2"/>
        <v>0</v>
      </c>
    </row>
    <row r="76" spans="1:25" s="9" customFormat="1" ht="10.5">
      <c r="A76" s="118"/>
      <c r="B76" s="50" t="s">
        <v>59</v>
      </c>
      <c r="C76" s="6">
        <v>371105</v>
      </c>
      <c r="D76" s="7">
        <v>18741</v>
      </c>
      <c r="E76" s="7">
        <v>25691</v>
      </c>
      <c r="F76" s="7">
        <v>27615</v>
      </c>
      <c r="G76" s="8">
        <v>28093</v>
      </c>
      <c r="H76" s="8">
        <v>32680</v>
      </c>
      <c r="I76" s="8">
        <v>30561</v>
      </c>
      <c r="J76" s="8">
        <v>31161</v>
      </c>
      <c r="K76" s="8">
        <v>33326</v>
      </c>
      <c r="L76" s="7">
        <v>33766</v>
      </c>
      <c r="M76" s="7">
        <v>29273</v>
      </c>
      <c r="N76" s="7">
        <v>23115</v>
      </c>
      <c r="O76" s="8">
        <v>13836</v>
      </c>
      <c r="P76" s="8">
        <v>13180</v>
      </c>
      <c r="Q76" s="8">
        <v>10942</v>
      </c>
      <c r="R76" s="8">
        <v>8264</v>
      </c>
      <c r="S76" s="8">
        <v>5623</v>
      </c>
      <c r="T76" s="7">
        <v>3236</v>
      </c>
      <c r="U76" s="7">
        <v>1448</v>
      </c>
      <c r="V76" s="7">
        <v>471</v>
      </c>
      <c r="W76" s="8">
        <v>75</v>
      </c>
      <c r="X76" s="8">
        <v>8</v>
      </c>
      <c r="Y76" s="12">
        <f t="shared" si="2"/>
        <v>0</v>
      </c>
    </row>
    <row r="77" spans="1:25" s="5" customFormat="1" ht="10.5">
      <c r="A77" s="108" t="s">
        <v>82</v>
      </c>
      <c r="B77" s="49" t="s">
        <v>57</v>
      </c>
      <c r="C77" s="3">
        <v>2641856</v>
      </c>
      <c r="D77" s="3">
        <v>150084</v>
      </c>
      <c r="E77" s="3">
        <v>171376</v>
      </c>
      <c r="F77" s="3">
        <v>174504</v>
      </c>
      <c r="G77" s="4">
        <v>178069</v>
      </c>
      <c r="H77" s="4">
        <v>203881</v>
      </c>
      <c r="I77" s="4">
        <v>195124</v>
      </c>
      <c r="J77" s="4">
        <v>211951</v>
      </c>
      <c r="K77" s="4">
        <v>225929</v>
      </c>
      <c r="L77" s="3">
        <v>234983</v>
      </c>
      <c r="M77" s="3">
        <v>228405</v>
      </c>
      <c r="N77" s="3">
        <v>190162</v>
      </c>
      <c r="O77" s="4">
        <v>109508</v>
      </c>
      <c r="P77" s="4">
        <v>97032</v>
      </c>
      <c r="Q77" s="4">
        <v>78628</v>
      </c>
      <c r="R77" s="4">
        <v>75333</v>
      </c>
      <c r="S77" s="4">
        <v>60120</v>
      </c>
      <c r="T77" s="3">
        <v>34982</v>
      </c>
      <c r="U77" s="3">
        <v>15071</v>
      </c>
      <c r="V77" s="3">
        <v>5105</v>
      </c>
      <c r="W77" s="4">
        <v>1155</v>
      </c>
      <c r="X77" s="4">
        <v>454</v>
      </c>
      <c r="Y77" s="12">
        <f t="shared" si="2"/>
        <v>0</v>
      </c>
    </row>
    <row r="78" spans="1:25" s="9" customFormat="1" ht="10.5">
      <c r="A78" s="119"/>
      <c r="B78" s="50" t="s">
        <v>58</v>
      </c>
      <c r="C78" s="6">
        <v>1301458</v>
      </c>
      <c r="D78" s="7">
        <v>78206</v>
      </c>
      <c r="E78" s="7">
        <v>89491</v>
      </c>
      <c r="F78" s="7">
        <v>91834</v>
      </c>
      <c r="G78" s="8">
        <v>91249</v>
      </c>
      <c r="H78" s="8">
        <v>102717</v>
      </c>
      <c r="I78" s="8">
        <v>94297</v>
      </c>
      <c r="J78" s="8">
        <v>97717</v>
      </c>
      <c r="K78" s="8">
        <v>104891</v>
      </c>
      <c r="L78" s="7">
        <v>110783</v>
      </c>
      <c r="M78" s="7">
        <v>109477</v>
      </c>
      <c r="N78" s="7">
        <v>91769</v>
      </c>
      <c r="O78" s="8">
        <v>52602</v>
      </c>
      <c r="P78" s="8">
        <v>44606</v>
      </c>
      <c r="Q78" s="8">
        <v>36398</v>
      </c>
      <c r="R78" s="8">
        <v>40823</v>
      </c>
      <c r="S78" s="8">
        <v>34084</v>
      </c>
      <c r="T78" s="7">
        <v>19495</v>
      </c>
      <c r="U78" s="7">
        <v>7792</v>
      </c>
      <c r="V78" s="7">
        <v>2503</v>
      </c>
      <c r="W78" s="8">
        <v>508</v>
      </c>
      <c r="X78" s="8">
        <v>216</v>
      </c>
      <c r="Y78" s="12">
        <f t="shared" si="2"/>
        <v>0</v>
      </c>
    </row>
    <row r="79" spans="1:25" s="9" customFormat="1" ht="10.5">
      <c r="A79" s="119"/>
      <c r="B79" s="50" t="s">
        <v>59</v>
      </c>
      <c r="C79" s="6">
        <v>1340398</v>
      </c>
      <c r="D79" s="7">
        <v>71878</v>
      </c>
      <c r="E79" s="7">
        <v>81885</v>
      </c>
      <c r="F79" s="7">
        <v>82670</v>
      </c>
      <c r="G79" s="8">
        <v>86820</v>
      </c>
      <c r="H79" s="8">
        <v>101164</v>
      </c>
      <c r="I79" s="8">
        <v>100827</v>
      </c>
      <c r="J79" s="8">
        <v>114234</v>
      </c>
      <c r="K79" s="8">
        <v>121038</v>
      </c>
      <c r="L79" s="7">
        <v>124200</v>
      </c>
      <c r="M79" s="7">
        <v>118928</v>
      </c>
      <c r="N79" s="7">
        <v>98393</v>
      </c>
      <c r="O79" s="8">
        <v>56906</v>
      </c>
      <c r="P79" s="8">
        <v>52426</v>
      </c>
      <c r="Q79" s="8">
        <v>42230</v>
      </c>
      <c r="R79" s="8">
        <v>34510</v>
      </c>
      <c r="S79" s="8">
        <v>26036</v>
      </c>
      <c r="T79" s="7">
        <v>15487</v>
      </c>
      <c r="U79" s="7">
        <v>7279</v>
      </c>
      <c r="V79" s="7">
        <v>2602</v>
      </c>
      <c r="W79" s="8">
        <v>647</v>
      </c>
      <c r="X79" s="8">
        <v>238</v>
      </c>
      <c r="Y79" s="12">
        <f t="shared" si="2"/>
        <v>0</v>
      </c>
    </row>
    <row r="80" spans="1:25" s="5" customFormat="1" ht="10.5">
      <c r="A80" s="108" t="s">
        <v>83</v>
      </c>
      <c r="B80" s="49" t="s">
        <v>57</v>
      </c>
      <c r="C80" s="3">
        <v>1509510</v>
      </c>
      <c r="D80" s="3">
        <v>80999</v>
      </c>
      <c r="E80" s="3">
        <v>104596</v>
      </c>
      <c r="F80" s="3">
        <v>107440</v>
      </c>
      <c r="G80" s="4">
        <v>111554</v>
      </c>
      <c r="H80" s="4">
        <v>135535</v>
      </c>
      <c r="I80" s="4">
        <v>131418</v>
      </c>
      <c r="J80" s="4">
        <v>128823</v>
      </c>
      <c r="K80" s="4">
        <v>128788</v>
      </c>
      <c r="L80" s="3">
        <v>129092</v>
      </c>
      <c r="M80" s="3">
        <v>123877</v>
      </c>
      <c r="N80" s="3">
        <v>102301</v>
      </c>
      <c r="O80" s="4">
        <v>58188</v>
      </c>
      <c r="P80" s="4">
        <v>51653</v>
      </c>
      <c r="Q80" s="4">
        <v>39370</v>
      </c>
      <c r="R80" s="4">
        <v>33977</v>
      </c>
      <c r="S80" s="4">
        <v>24354</v>
      </c>
      <c r="T80" s="3">
        <v>11850</v>
      </c>
      <c r="U80" s="3">
        <v>4247</v>
      </c>
      <c r="V80" s="3">
        <v>1207</v>
      </c>
      <c r="W80" s="4">
        <v>193</v>
      </c>
      <c r="X80" s="4">
        <v>48</v>
      </c>
      <c r="Y80" s="12">
        <f t="shared" si="2"/>
        <v>0</v>
      </c>
    </row>
    <row r="81" spans="1:25" s="9" customFormat="1" ht="10.5">
      <c r="A81" s="119"/>
      <c r="B81" s="50" t="s">
        <v>58</v>
      </c>
      <c r="C81" s="6">
        <v>760228</v>
      </c>
      <c r="D81" s="7">
        <v>42173</v>
      </c>
      <c r="E81" s="7">
        <v>54229</v>
      </c>
      <c r="F81" s="7">
        <v>56039</v>
      </c>
      <c r="G81" s="8">
        <v>57581</v>
      </c>
      <c r="H81" s="8">
        <v>69025</v>
      </c>
      <c r="I81" s="8">
        <v>66124</v>
      </c>
      <c r="J81" s="8">
        <v>63910</v>
      </c>
      <c r="K81" s="8">
        <v>63230</v>
      </c>
      <c r="L81" s="7">
        <v>62752</v>
      </c>
      <c r="M81" s="7">
        <v>60422</v>
      </c>
      <c r="N81" s="7">
        <v>50188</v>
      </c>
      <c r="O81" s="8">
        <v>28829</v>
      </c>
      <c r="P81" s="8">
        <v>24751</v>
      </c>
      <c r="Q81" s="8">
        <v>18891</v>
      </c>
      <c r="R81" s="8">
        <v>19013</v>
      </c>
      <c r="S81" s="8">
        <v>14137</v>
      </c>
      <c r="T81" s="7">
        <v>6317</v>
      </c>
      <c r="U81" s="7">
        <v>2010</v>
      </c>
      <c r="V81" s="7">
        <v>509</v>
      </c>
      <c r="W81" s="8">
        <v>77</v>
      </c>
      <c r="X81" s="8">
        <v>21</v>
      </c>
      <c r="Y81" s="12">
        <f t="shared" si="2"/>
        <v>0</v>
      </c>
    </row>
    <row r="82" spans="1:25" s="9" customFormat="1" ht="10.5">
      <c r="A82" s="119"/>
      <c r="B82" s="50" t="s">
        <v>59</v>
      </c>
      <c r="C82" s="6">
        <v>749282</v>
      </c>
      <c r="D82" s="7">
        <v>38826</v>
      </c>
      <c r="E82" s="7">
        <v>50367</v>
      </c>
      <c r="F82" s="7">
        <v>51401</v>
      </c>
      <c r="G82" s="8">
        <v>53973</v>
      </c>
      <c r="H82" s="8">
        <v>66510</v>
      </c>
      <c r="I82" s="8">
        <v>65294</v>
      </c>
      <c r="J82" s="8">
        <v>64913</v>
      </c>
      <c r="K82" s="8">
        <v>65558</v>
      </c>
      <c r="L82" s="7">
        <v>66340</v>
      </c>
      <c r="M82" s="7">
        <v>63455</v>
      </c>
      <c r="N82" s="7">
        <v>52113</v>
      </c>
      <c r="O82" s="8">
        <v>29359</v>
      </c>
      <c r="P82" s="8">
        <v>26902</v>
      </c>
      <c r="Q82" s="8">
        <v>20479</v>
      </c>
      <c r="R82" s="8">
        <v>14964</v>
      </c>
      <c r="S82" s="8">
        <v>10217</v>
      </c>
      <c r="T82" s="7">
        <v>5533</v>
      </c>
      <c r="U82" s="7">
        <v>2237</v>
      </c>
      <c r="V82" s="7">
        <v>698</v>
      </c>
      <c r="W82" s="8">
        <v>116</v>
      </c>
      <c r="X82" s="8">
        <v>27</v>
      </c>
      <c r="Y82" s="12">
        <f t="shared" si="2"/>
        <v>0</v>
      </c>
    </row>
    <row r="83" spans="1:25" s="5" customFormat="1" ht="10.5">
      <c r="A83" s="120" t="s">
        <v>84</v>
      </c>
      <c r="B83" s="49" t="s">
        <v>57</v>
      </c>
      <c r="C83" s="3">
        <v>67696</v>
      </c>
      <c r="D83" s="3">
        <v>4150</v>
      </c>
      <c r="E83" s="3">
        <v>4052</v>
      </c>
      <c r="F83" s="3">
        <v>4370</v>
      </c>
      <c r="G83" s="4">
        <v>5566</v>
      </c>
      <c r="H83" s="4">
        <v>6121</v>
      </c>
      <c r="I83" s="4">
        <v>5910</v>
      </c>
      <c r="J83" s="4">
        <v>5024</v>
      </c>
      <c r="K83" s="4">
        <v>4854</v>
      </c>
      <c r="L83" s="3">
        <v>4611</v>
      </c>
      <c r="M83" s="3">
        <v>5021</v>
      </c>
      <c r="N83" s="3">
        <v>3659</v>
      </c>
      <c r="O83" s="4">
        <v>2655</v>
      </c>
      <c r="P83" s="4">
        <v>2961</v>
      </c>
      <c r="Q83" s="4">
        <v>3093</v>
      </c>
      <c r="R83" s="4">
        <v>2269</v>
      </c>
      <c r="S83" s="4">
        <v>1522</v>
      </c>
      <c r="T83" s="3">
        <v>985</v>
      </c>
      <c r="U83" s="3">
        <v>508</v>
      </c>
      <c r="V83" s="3">
        <v>278</v>
      </c>
      <c r="W83" s="4">
        <v>72</v>
      </c>
      <c r="X83" s="4">
        <v>15</v>
      </c>
      <c r="Y83" s="12">
        <f t="shared" si="2"/>
        <v>0</v>
      </c>
    </row>
    <row r="84" spans="1:25" s="9" customFormat="1" ht="10.5">
      <c r="A84" s="98"/>
      <c r="B84" s="50" t="s">
        <v>58</v>
      </c>
      <c r="C84" s="6">
        <v>35747</v>
      </c>
      <c r="D84" s="7">
        <v>2179</v>
      </c>
      <c r="E84" s="7">
        <v>2076</v>
      </c>
      <c r="F84" s="7">
        <v>2276</v>
      </c>
      <c r="G84" s="8">
        <v>2869</v>
      </c>
      <c r="H84" s="8">
        <v>3193</v>
      </c>
      <c r="I84" s="8">
        <v>3127</v>
      </c>
      <c r="J84" s="8">
        <v>2896</v>
      </c>
      <c r="K84" s="8">
        <v>2805</v>
      </c>
      <c r="L84" s="7">
        <v>2596</v>
      </c>
      <c r="M84" s="7">
        <v>2624</v>
      </c>
      <c r="N84" s="7">
        <v>1813</v>
      </c>
      <c r="O84" s="8">
        <v>1412</v>
      </c>
      <c r="P84" s="8">
        <v>1671</v>
      </c>
      <c r="Q84" s="8">
        <v>1781</v>
      </c>
      <c r="R84" s="8">
        <v>1109</v>
      </c>
      <c r="S84" s="8">
        <v>613</v>
      </c>
      <c r="T84" s="7">
        <v>432</v>
      </c>
      <c r="U84" s="7">
        <v>170</v>
      </c>
      <c r="V84" s="7">
        <v>79</v>
      </c>
      <c r="W84" s="8">
        <v>19</v>
      </c>
      <c r="X84" s="8">
        <v>7</v>
      </c>
      <c r="Y84" s="12">
        <f t="shared" si="2"/>
        <v>0</v>
      </c>
    </row>
    <row r="85" spans="1:25" s="9" customFormat="1" ht="10.5">
      <c r="A85" s="98"/>
      <c r="B85" s="50" t="s">
        <v>59</v>
      </c>
      <c r="C85" s="6">
        <v>31949</v>
      </c>
      <c r="D85" s="7">
        <v>1971</v>
      </c>
      <c r="E85" s="7">
        <v>1976</v>
      </c>
      <c r="F85" s="7">
        <v>2094</v>
      </c>
      <c r="G85" s="8">
        <v>2697</v>
      </c>
      <c r="H85" s="8">
        <v>2928</v>
      </c>
      <c r="I85" s="8">
        <v>2783</v>
      </c>
      <c r="J85" s="8">
        <v>2128</v>
      </c>
      <c r="K85" s="8">
        <v>2049</v>
      </c>
      <c r="L85" s="7">
        <v>2015</v>
      </c>
      <c r="M85" s="7">
        <v>2397</v>
      </c>
      <c r="N85" s="7">
        <v>1846</v>
      </c>
      <c r="O85" s="8">
        <v>1243</v>
      </c>
      <c r="P85" s="8">
        <v>1290</v>
      </c>
      <c r="Q85" s="8">
        <v>1312</v>
      </c>
      <c r="R85" s="8">
        <v>1160</v>
      </c>
      <c r="S85" s="8">
        <v>909</v>
      </c>
      <c r="T85" s="7">
        <v>553</v>
      </c>
      <c r="U85" s="7">
        <v>338</v>
      </c>
      <c r="V85" s="7">
        <v>199</v>
      </c>
      <c r="W85" s="8">
        <v>53</v>
      </c>
      <c r="X85" s="8">
        <v>8</v>
      </c>
      <c r="Y85" s="12">
        <f t="shared" si="2"/>
        <v>0</v>
      </c>
    </row>
    <row r="86" spans="1:25" s="5" customFormat="1" ht="10.5">
      <c r="A86" s="115" t="s">
        <v>85</v>
      </c>
      <c r="B86" s="49" t="s">
        <v>57</v>
      </c>
      <c r="C86" s="3">
        <v>58933</v>
      </c>
      <c r="D86" s="3">
        <v>3667</v>
      </c>
      <c r="E86" s="3">
        <v>3591</v>
      </c>
      <c r="F86" s="3">
        <v>3844</v>
      </c>
      <c r="G86" s="4">
        <v>4992</v>
      </c>
      <c r="H86" s="4">
        <v>5346</v>
      </c>
      <c r="I86" s="4">
        <v>5094</v>
      </c>
      <c r="J86" s="4">
        <v>4279</v>
      </c>
      <c r="K86" s="4">
        <v>4097</v>
      </c>
      <c r="L86" s="3">
        <v>3810</v>
      </c>
      <c r="M86" s="3">
        <v>4249</v>
      </c>
      <c r="N86" s="3">
        <v>3110</v>
      </c>
      <c r="O86" s="4">
        <v>2288</v>
      </c>
      <c r="P86" s="4">
        <v>2674</v>
      </c>
      <c r="Q86" s="4">
        <v>2824</v>
      </c>
      <c r="R86" s="4">
        <v>2044</v>
      </c>
      <c r="S86" s="4">
        <v>1361</v>
      </c>
      <c r="T86" s="3">
        <v>877</v>
      </c>
      <c r="U86" s="3">
        <v>446</v>
      </c>
      <c r="V86" s="3">
        <v>258</v>
      </c>
      <c r="W86" s="4">
        <v>67</v>
      </c>
      <c r="X86" s="4">
        <v>15</v>
      </c>
      <c r="Y86" s="12">
        <f t="shared" si="2"/>
        <v>0</v>
      </c>
    </row>
    <row r="87" spans="1:25" s="9" customFormat="1" ht="10.5">
      <c r="A87" s="99"/>
      <c r="B87" s="50" t="s">
        <v>58</v>
      </c>
      <c r="C87" s="6">
        <v>30779</v>
      </c>
      <c r="D87" s="7">
        <v>1924</v>
      </c>
      <c r="E87" s="7">
        <v>1856</v>
      </c>
      <c r="F87" s="7">
        <v>1986</v>
      </c>
      <c r="G87" s="8">
        <v>2562</v>
      </c>
      <c r="H87" s="8">
        <v>2755</v>
      </c>
      <c r="I87" s="8">
        <v>2670</v>
      </c>
      <c r="J87" s="8">
        <v>2434</v>
      </c>
      <c r="K87" s="8">
        <v>2343</v>
      </c>
      <c r="L87" s="7">
        <v>2101</v>
      </c>
      <c r="M87" s="7">
        <v>2174</v>
      </c>
      <c r="N87" s="7">
        <v>1489</v>
      </c>
      <c r="O87" s="8">
        <v>1184</v>
      </c>
      <c r="P87" s="8">
        <v>1491</v>
      </c>
      <c r="Q87" s="8">
        <v>1653</v>
      </c>
      <c r="R87" s="8">
        <v>998</v>
      </c>
      <c r="S87" s="8">
        <v>533</v>
      </c>
      <c r="T87" s="7">
        <v>379</v>
      </c>
      <c r="U87" s="7">
        <v>152</v>
      </c>
      <c r="V87" s="7">
        <v>71</v>
      </c>
      <c r="W87" s="8">
        <v>17</v>
      </c>
      <c r="X87" s="8">
        <v>7</v>
      </c>
      <c r="Y87" s="12">
        <f t="shared" si="2"/>
        <v>0</v>
      </c>
    </row>
    <row r="88" spans="1:25" s="9" customFormat="1" ht="10.5">
      <c r="A88" s="99"/>
      <c r="B88" s="50" t="s">
        <v>59</v>
      </c>
      <c r="C88" s="6">
        <v>28154</v>
      </c>
      <c r="D88" s="7">
        <v>1743</v>
      </c>
      <c r="E88" s="7">
        <v>1735</v>
      </c>
      <c r="F88" s="7">
        <v>1858</v>
      </c>
      <c r="G88" s="8">
        <v>2430</v>
      </c>
      <c r="H88" s="8">
        <v>2591</v>
      </c>
      <c r="I88" s="8">
        <v>2424</v>
      </c>
      <c r="J88" s="8">
        <v>1845</v>
      </c>
      <c r="K88" s="8">
        <v>1754</v>
      </c>
      <c r="L88" s="7">
        <v>1709</v>
      </c>
      <c r="M88" s="7">
        <v>2075</v>
      </c>
      <c r="N88" s="7">
        <v>1621</v>
      </c>
      <c r="O88" s="8">
        <v>1104</v>
      </c>
      <c r="P88" s="8">
        <v>1183</v>
      </c>
      <c r="Q88" s="8">
        <v>1171</v>
      </c>
      <c r="R88" s="8">
        <v>1046</v>
      </c>
      <c r="S88" s="8">
        <v>828</v>
      </c>
      <c r="T88" s="7">
        <v>498</v>
      </c>
      <c r="U88" s="7">
        <v>294</v>
      </c>
      <c r="V88" s="7">
        <v>187</v>
      </c>
      <c r="W88" s="8">
        <v>50</v>
      </c>
      <c r="X88" s="8">
        <v>8</v>
      </c>
      <c r="Y88" s="12">
        <f t="shared" si="2"/>
        <v>0</v>
      </c>
    </row>
    <row r="89" spans="1:25" s="5" customFormat="1" ht="10.5">
      <c r="A89" s="115" t="s">
        <v>86</v>
      </c>
      <c r="B89" s="49" t="s">
        <v>57</v>
      </c>
      <c r="C89" s="3">
        <v>8763</v>
      </c>
      <c r="D89" s="3">
        <v>483</v>
      </c>
      <c r="E89" s="3">
        <v>461</v>
      </c>
      <c r="F89" s="3">
        <v>526</v>
      </c>
      <c r="G89" s="4">
        <v>574</v>
      </c>
      <c r="H89" s="4">
        <v>775</v>
      </c>
      <c r="I89" s="4">
        <v>816</v>
      </c>
      <c r="J89" s="4">
        <v>745</v>
      </c>
      <c r="K89" s="4">
        <v>757</v>
      </c>
      <c r="L89" s="3">
        <v>801</v>
      </c>
      <c r="M89" s="3">
        <v>772</v>
      </c>
      <c r="N89" s="3">
        <v>549</v>
      </c>
      <c r="O89" s="4">
        <v>367</v>
      </c>
      <c r="P89" s="4">
        <v>287</v>
      </c>
      <c r="Q89" s="4">
        <v>269</v>
      </c>
      <c r="R89" s="4">
        <v>225</v>
      </c>
      <c r="S89" s="4">
        <v>161</v>
      </c>
      <c r="T89" s="3">
        <v>108</v>
      </c>
      <c r="U89" s="3">
        <v>62</v>
      </c>
      <c r="V89" s="3">
        <v>20</v>
      </c>
      <c r="W89" s="4">
        <v>5</v>
      </c>
      <c r="X89" s="4">
        <v>0</v>
      </c>
      <c r="Y89" s="12">
        <f t="shared" si="2"/>
        <v>0</v>
      </c>
    </row>
    <row r="90" spans="1:25" s="9" customFormat="1" ht="10.5">
      <c r="A90" s="99"/>
      <c r="B90" s="50" t="s">
        <v>58</v>
      </c>
      <c r="C90" s="6">
        <v>4968</v>
      </c>
      <c r="D90" s="7">
        <v>255</v>
      </c>
      <c r="E90" s="7">
        <v>220</v>
      </c>
      <c r="F90" s="7">
        <v>290</v>
      </c>
      <c r="G90" s="8">
        <v>307</v>
      </c>
      <c r="H90" s="8">
        <v>438</v>
      </c>
      <c r="I90" s="8">
        <v>457</v>
      </c>
      <c r="J90" s="8">
        <v>462</v>
      </c>
      <c r="K90" s="8">
        <v>462</v>
      </c>
      <c r="L90" s="7">
        <v>495</v>
      </c>
      <c r="M90" s="7">
        <v>450</v>
      </c>
      <c r="N90" s="7">
        <v>324</v>
      </c>
      <c r="O90" s="8">
        <v>228</v>
      </c>
      <c r="P90" s="8">
        <v>180</v>
      </c>
      <c r="Q90" s="8">
        <v>128</v>
      </c>
      <c r="R90" s="8">
        <v>111</v>
      </c>
      <c r="S90" s="8">
        <v>80</v>
      </c>
      <c r="T90" s="7">
        <v>53</v>
      </c>
      <c r="U90" s="7">
        <v>18</v>
      </c>
      <c r="V90" s="7">
        <v>8</v>
      </c>
      <c r="W90" s="8">
        <v>2</v>
      </c>
      <c r="X90" s="17">
        <v>0</v>
      </c>
      <c r="Y90" s="12">
        <f t="shared" si="2"/>
        <v>0</v>
      </c>
    </row>
    <row r="91" spans="1:25" s="9" customFormat="1" ht="10.5">
      <c r="A91" s="99"/>
      <c r="B91" s="50" t="s">
        <v>59</v>
      </c>
      <c r="C91" s="6">
        <v>3795</v>
      </c>
      <c r="D91" s="7">
        <v>228</v>
      </c>
      <c r="E91" s="7">
        <v>241</v>
      </c>
      <c r="F91" s="7">
        <v>236</v>
      </c>
      <c r="G91" s="8">
        <v>267</v>
      </c>
      <c r="H91" s="8">
        <v>337</v>
      </c>
      <c r="I91" s="8">
        <v>359</v>
      </c>
      <c r="J91" s="8">
        <v>283</v>
      </c>
      <c r="K91" s="8">
        <v>295</v>
      </c>
      <c r="L91" s="7">
        <v>306</v>
      </c>
      <c r="M91" s="7">
        <v>322</v>
      </c>
      <c r="N91" s="7">
        <v>225</v>
      </c>
      <c r="O91" s="8">
        <v>139</v>
      </c>
      <c r="P91" s="8">
        <v>107</v>
      </c>
      <c r="Q91" s="8">
        <v>141</v>
      </c>
      <c r="R91" s="8">
        <v>114</v>
      </c>
      <c r="S91" s="8">
        <v>81</v>
      </c>
      <c r="T91" s="7">
        <v>55</v>
      </c>
      <c r="U91" s="7">
        <v>44</v>
      </c>
      <c r="V91" s="7">
        <v>12</v>
      </c>
      <c r="W91" s="8">
        <v>3</v>
      </c>
      <c r="X91" s="8">
        <v>0</v>
      </c>
      <c r="Y91" s="12">
        <f t="shared" si="2"/>
        <v>0</v>
      </c>
    </row>
    <row r="92" spans="1:29" s="54" customFormat="1" ht="12">
      <c r="A92" s="51" t="s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s="54" customFormat="1" ht="12">
      <c r="A93" s="55" t="s">
        <v>88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</sheetData>
  <mergeCells count="32">
    <mergeCell ref="A5:A7"/>
    <mergeCell ref="A8:A10"/>
    <mergeCell ref="A11:A13"/>
    <mergeCell ref="A14:A16"/>
    <mergeCell ref="A17:A19"/>
    <mergeCell ref="A20:A22"/>
    <mergeCell ref="A23:A25"/>
    <mergeCell ref="A44:A46"/>
    <mergeCell ref="A47:A49"/>
    <mergeCell ref="A26:A28"/>
    <mergeCell ref="A29:A31"/>
    <mergeCell ref="A32:A34"/>
    <mergeCell ref="A35:A37"/>
    <mergeCell ref="A89:A91"/>
    <mergeCell ref="A62:A64"/>
    <mergeCell ref="A65:A67"/>
    <mergeCell ref="A68:A70"/>
    <mergeCell ref="A71:A73"/>
    <mergeCell ref="A77:A79"/>
    <mergeCell ref="A80:A82"/>
    <mergeCell ref="A83:A85"/>
    <mergeCell ref="A86:A88"/>
    <mergeCell ref="A1:W1"/>
    <mergeCell ref="A3:A4"/>
    <mergeCell ref="B3:B4"/>
    <mergeCell ref="A74:A76"/>
    <mergeCell ref="A50:A52"/>
    <mergeCell ref="A53:A55"/>
    <mergeCell ref="A56:A58"/>
    <mergeCell ref="A59:A61"/>
    <mergeCell ref="A38:A40"/>
    <mergeCell ref="A41:A4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workbookViewId="0" topLeftCell="A1">
      <selection activeCell="A94" sqref="A94"/>
    </sheetView>
  </sheetViews>
  <sheetFormatPr defaultColWidth="9.33203125" defaultRowHeight="12"/>
  <cols>
    <col min="1" max="1" width="11.83203125" style="10" customWidth="1"/>
    <col min="2" max="2" width="5.33203125" style="2" customWidth="1"/>
    <col min="3" max="3" width="9.66015625" style="1" customWidth="1"/>
    <col min="4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4" style="11" customWidth="1"/>
    <col min="25" max="16384" width="9.33203125" style="1" customWidth="1"/>
  </cols>
  <sheetData>
    <row r="1" spans="1:24" ht="23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18" s="47" customFormat="1" ht="12" customHeight="1">
      <c r="A2" s="44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24" s="58" customFormat="1" ht="12.75" customHeight="1">
      <c r="A3" s="104" t="s">
        <v>89</v>
      </c>
      <c r="B3" s="106" t="s">
        <v>90</v>
      </c>
      <c r="C3" s="48" t="s">
        <v>91</v>
      </c>
      <c r="D3" s="56" t="s">
        <v>92</v>
      </c>
      <c r="E3" s="56" t="s">
        <v>93</v>
      </c>
      <c r="F3" s="56" t="s">
        <v>94</v>
      </c>
      <c r="G3" s="56" t="s">
        <v>95</v>
      </c>
      <c r="H3" s="56" t="s">
        <v>96</v>
      </c>
      <c r="I3" s="56" t="s">
        <v>97</v>
      </c>
      <c r="J3" s="56" t="s">
        <v>98</v>
      </c>
      <c r="K3" s="56" t="s">
        <v>99</v>
      </c>
      <c r="L3" s="56" t="s">
        <v>100</v>
      </c>
      <c r="M3" s="56" t="s">
        <v>101</v>
      </c>
      <c r="N3" s="56" t="s">
        <v>102</v>
      </c>
      <c r="O3" s="56" t="s">
        <v>103</v>
      </c>
      <c r="P3" s="56" t="s">
        <v>104</v>
      </c>
      <c r="Q3" s="56" t="s">
        <v>105</v>
      </c>
      <c r="R3" s="56" t="s">
        <v>106</v>
      </c>
      <c r="S3" s="56" t="s">
        <v>107</v>
      </c>
      <c r="T3" s="56" t="s">
        <v>108</v>
      </c>
      <c r="U3" s="56" t="s">
        <v>109</v>
      </c>
      <c r="V3" s="56" t="s">
        <v>110</v>
      </c>
      <c r="W3" s="56" t="s">
        <v>111</v>
      </c>
      <c r="X3" s="56" t="s">
        <v>112</v>
      </c>
    </row>
    <row r="4" spans="1:24" s="60" customFormat="1" ht="10.5" customHeight="1">
      <c r="A4" s="105"/>
      <c r="B4" s="107"/>
      <c r="C4" s="36" t="s">
        <v>1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  <c r="I4" s="36" t="s">
        <v>2</v>
      </c>
      <c r="J4" s="36" t="s">
        <v>2</v>
      </c>
      <c r="K4" s="36" t="s">
        <v>2</v>
      </c>
      <c r="L4" s="36" t="s">
        <v>2</v>
      </c>
      <c r="M4" s="36" t="s">
        <v>2</v>
      </c>
      <c r="N4" s="36" t="s">
        <v>2</v>
      </c>
      <c r="O4" s="36" t="s">
        <v>2</v>
      </c>
      <c r="P4" s="36" t="s">
        <v>2</v>
      </c>
      <c r="Q4" s="36" t="s">
        <v>2</v>
      </c>
      <c r="R4" s="36" t="s">
        <v>2</v>
      </c>
      <c r="S4" s="36" t="s">
        <v>2</v>
      </c>
      <c r="T4" s="36" t="s">
        <v>2</v>
      </c>
      <c r="U4" s="36" t="s">
        <v>2</v>
      </c>
      <c r="V4" s="36" t="s">
        <v>2</v>
      </c>
      <c r="W4" s="36" t="s">
        <v>2</v>
      </c>
      <c r="X4" s="36" t="s">
        <v>27</v>
      </c>
    </row>
    <row r="5" spans="1:24" s="5" customFormat="1" ht="10.5">
      <c r="A5" s="108" t="s">
        <v>56</v>
      </c>
      <c r="B5" s="49" t="s">
        <v>57</v>
      </c>
      <c r="C5" s="3">
        <v>22405568</v>
      </c>
      <c r="D5" s="3">
        <v>1426759</v>
      </c>
      <c r="E5" s="3">
        <v>1618964</v>
      </c>
      <c r="F5" s="3">
        <v>1616161</v>
      </c>
      <c r="G5" s="4">
        <v>1768347</v>
      </c>
      <c r="H5" s="4">
        <v>1992372</v>
      </c>
      <c r="I5" s="4">
        <v>1828743</v>
      </c>
      <c r="J5" s="4">
        <v>1855510</v>
      </c>
      <c r="K5" s="4">
        <v>1946820</v>
      </c>
      <c r="L5" s="3">
        <v>1859355</v>
      </c>
      <c r="M5" s="3">
        <v>1678885</v>
      </c>
      <c r="N5" s="3">
        <v>1250525</v>
      </c>
      <c r="O5" s="4">
        <v>800735</v>
      </c>
      <c r="P5" s="4">
        <v>789035</v>
      </c>
      <c r="Q5" s="4">
        <v>656027</v>
      </c>
      <c r="R5" s="4">
        <v>591347</v>
      </c>
      <c r="S5" s="4">
        <v>398637</v>
      </c>
      <c r="T5" s="3">
        <v>207848</v>
      </c>
      <c r="U5" s="3">
        <v>88205</v>
      </c>
      <c r="V5" s="3">
        <v>25222</v>
      </c>
      <c r="W5" s="4">
        <v>4948</v>
      </c>
      <c r="X5" s="4">
        <v>1123</v>
      </c>
    </row>
    <row r="6" spans="1:24" s="9" customFormat="1" ht="10.5">
      <c r="A6" s="109"/>
      <c r="B6" s="50" t="s">
        <v>58</v>
      </c>
      <c r="C6" s="6">
        <v>11441651</v>
      </c>
      <c r="D6" s="7">
        <v>743975</v>
      </c>
      <c r="E6" s="7">
        <v>842623</v>
      </c>
      <c r="F6" s="7">
        <v>842567</v>
      </c>
      <c r="G6" s="8">
        <v>910170</v>
      </c>
      <c r="H6" s="8">
        <v>1018859</v>
      </c>
      <c r="I6" s="8">
        <v>930094</v>
      </c>
      <c r="J6" s="8">
        <v>943317</v>
      </c>
      <c r="K6" s="8">
        <v>988598</v>
      </c>
      <c r="L6" s="7">
        <v>941127</v>
      </c>
      <c r="M6" s="7">
        <v>846586</v>
      </c>
      <c r="N6" s="7">
        <v>627410</v>
      </c>
      <c r="O6" s="8">
        <v>397003</v>
      </c>
      <c r="P6" s="8">
        <v>382731</v>
      </c>
      <c r="Q6" s="8">
        <v>323539</v>
      </c>
      <c r="R6" s="8">
        <v>326319</v>
      </c>
      <c r="S6" s="8">
        <v>218110</v>
      </c>
      <c r="T6" s="7">
        <v>105011</v>
      </c>
      <c r="U6" s="7">
        <v>41096</v>
      </c>
      <c r="V6" s="7">
        <v>10045</v>
      </c>
      <c r="W6" s="8">
        <v>1994</v>
      </c>
      <c r="X6" s="8">
        <v>477</v>
      </c>
    </row>
    <row r="7" spans="1:24" s="9" customFormat="1" ht="10.5">
      <c r="A7" s="109"/>
      <c r="B7" s="50" t="s">
        <v>59</v>
      </c>
      <c r="C7" s="6">
        <v>10963917</v>
      </c>
      <c r="D7" s="7">
        <v>682784</v>
      </c>
      <c r="E7" s="7">
        <v>776341</v>
      </c>
      <c r="F7" s="7">
        <v>773594</v>
      </c>
      <c r="G7" s="8">
        <v>858177</v>
      </c>
      <c r="H7" s="8">
        <v>973513</v>
      </c>
      <c r="I7" s="8">
        <v>898649</v>
      </c>
      <c r="J7" s="8">
        <v>912193</v>
      </c>
      <c r="K7" s="8">
        <v>958222</v>
      </c>
      <c r="L7" s="7">
        <v>918228</v>
      </c>
      <c r="M7" s="7">
        <v>832299</v>
      </c>
      <c r="N7" s="7">
        <v>623115</v>
      </c>
      <c r="O7" s="8">
        <v>403732</v>
      </c>
      <c r="P7" s="8">
        <v>406304</v>
      </c>
      <c r="Q7" s="8">
        <v>332488</v>
      </c>
      <c r="R7" s="8">
        <v>265028</v>
      </c>
      <c r="S7" s="8">
        <v>180527</v>
      </c>
      <c r="T7" s="7">
        <v>102837</v>
      </c>
      <c r="U7" s="7">
        <v>47109</v>
      </c>
      <c r="V7" s="7">
        <v>15177</v>
      </c>
      <c r="W7" s="8">
        <v>2954</v>
      </c>
      <c r="X7" s="8">
        <v>646</v>
      </c>
    </row>
    <row r="8" spans="1:24" s="5" customFormat="1" ht="10.5">
      <c r="A8" s="108" t="s">
        <v>114</v>
      </c>
      <c r="B8" s="49" t="s">
        <v>57</v>
      </c>
      <c r="C8" s="3">
        <v>22339759</v>
      </c>
      <c r="D8" s="3">
        <v>1422666</v>
      </c>
      <c r="E8" s="3">
        <v>1614991</v>
      </c>
      <c r="F8" s="3">
        <v>1611698</v>
      </c>
      <c r="G8" s="4">
        <v>1762637</v>
      </c>
      <c r="H8" s="4">
        <v>1986258</v>
      </c>
      <c r="I8" s="4">
        <v>1823074</v>
      </c>
      <c r="J8" s="4">
        <v>1850943</v>
      </c>
      <c r="K8" s="4">
        <v>1942064</v>
      </c>
      <c r="L8" s="3">
        <v>1854705</v>
      </c>
      <c r="M8" s="3">
        <v>1674262</v>
      </c>
      <c r="N8" s="3">
        <v>1247236</v>
      </c>
      <c r="O8" s="4">
        <v>798108</v>
      </c>
      <c r="P8" s="4">
        <v>786061</v>
      </c>
      <c r="Q8" s="4">
        <v>653057</v>
      </c>
      <c r="R8" s="4">
        <v>589292</v>
      </c>
      <c r="S8" s="4">
        <v>397140</v>
      </c>
      <c r="T8" s="3">
        <v>206904</v>
      </c>
      <c r="U8" s="3">
        <v>87668</v>
      </c>
      <c r="V8" s="3">
        <v>25009</v>
      </c>
      <c r="W8" s="4">
        <v>4876</v>
      </c>
      <c r="X8" s="4">
        <v>1110</v>
      </c>
    </row>
    <row r="9" spans="1:24" s="9" customFormat="1" ht="10.5">
      <c r="A9" s="110"/>
      <c r="B9" s="50" t="s">
        <v>58</v>
      </c>
      <c r="C9" s="6">
        <v>11406903</v>
      </c>
      <c r="D9" s="7">
        <v>741848</v>
      </c>
      <c r="E9" s="7">
        <v>840581</v>
      </c>
      <c r="F9" s="7">
        <v>840237</v>
      </c>
      <c r="G9" s="8">
        <v>907192</v>
      </c>
      <c r="H9" s="8">
        <v>1015708</v>
      </c>
      <c r="I9" s="8">
        <v>926950</v>
      </c>
      <c r="J9" s="8">
        <v>940663</v>
      </c>
      <c r="K9" s="8">
        <v>985860</v>
      </c>
      <c r="L9" s="7">
        <v>938597</v>
      </c>
      <c r="M9" s="7">
        <v>844255</v>
      </c>
      <c r="N9" s="7">
        <v>625743</v>
      </c>
      <c r="O9" s="8">
        <v>395580</v>
      </c>
      <c r="P9" s="8">
        <v>381022</v>
      </c>
      <c r="Q9" s="8">
        <v>321847</v>
      </c>
      <c r="R9" s="8">
        <v>325360</v>
      </c>
      <c r="S9" s="8">
        <v>217516</v>
      </c>
      <c r="T9" s="7">
        <v>104599</v>
      </c>
      <c r="U9" s="7">
        <v>40927</v>
      </c>
      <c r="V9" s="7">
        <v>9977</v>
      </c>
      <c r="W9" s="8">
        <v>1968</v>
      </c>
      <c r="X9" s="8">
        <v>473</v>
      </c>
    </row>
    <row r="10" spans="1:24" s="9" customFormat="1" ht="10.5">
      <c r="A10" s="110"/>
      <c r="B10" s="50" t="s">
        <v>59</v>
      </c>
      <c r="C10" s="6">
        <v>10932856</v>
      </c>
      <c r="D10" s="7">
        <v>680818</v>
      </c>
      <c r="E10" s="7">
        <v>774410</v>
      </c>
      <c r="F10" s="7">
        <v>771461</v>
      </c>
      <c r="G10" s="8">
        <v>855445</v>
      </c>
      <c r="H10" s="8">
        <v>970550</v>
      </c>
      <c r="I10" s="8">
        <v>896124</v>
      </c>
      <c r="J10" s="8">
        <v>910280</v>
      </c>
      <c r="K10" s="8">
        <v>956204</v>
      </c>
      <c r="L10" s="7">
        <v>916108</v>
      </c>
      <c r="M10" s="7">
        <v>830007</v>
      </c>
      <c r="N10" s="7">
        <v>621493</v>
      </c>
      <c r="O10" s="8">
        <v>402528</v>
      </c>
      <c r="P10" s="8">
        <v>405039</v>
      </c>
      <c r="Q10" s="8">
        <v>331210</v>
      </c>
      <c r="R10" s="8">
        <v>263932</v>
      </c>
      <c r="S10" s="8">
        <v>179624</v>
      </c>
      <c r="T10" s="7">
        <v>102305</v>
      </c>
      <c r="U10" s="7">
        <v>46741</v>
      </c>
      <c r="V10" s="7">
        <v>15032</v>
      </c>
      <c r="W10" s="8">
        <v>2908</v>
      </c>
      <c r="X10" s="8">
        <v>637</v>
      </c>
    </row>
    <row r="11" spans="1:24" s="5" customFormat="1" ht="10.5">
      <c r="A11" s="108" t="s">
        <v>60</v>
      </c>
      <c r="B11" s="49" t="s">
        <v>57</v>
      </c>
      <c r="C11" s="3">
        <v>18211500</v>
      </c>
      <c r="D11" s="3">
        <v>1175809</v>
      </c>
      <c r="E11" s="3">
        <v>1339486</v>
      </c>
      <c r="F11" s="3">
        <v>1330396</v>
      </c>
      <c r="G11" s="4">
        <v>1455621</v>
      </c>
      <c r="H11" s="4">
        <v>1650884</v>
      </c>
      <c r="I11" s="4">
        <v>1498588</v>
      </c>
      <c r="J11" s="4">
        <v>1508618</v>
      </c>
      <c r="K11" s="4">
        <v>1582336</v>
      </c>
      <c r="L11" s="3">
        <v>1492659</v>
      </c>
      <c r="M11" s="3">
        <v>1323843</v>
      </c>
      <c r="N11" s="3">
        <v>978723</v>
      </c>
      <c r="O11" s="4">
        <v>639235</v>
      </c>
      <c r="P11" s="4">
        <v>642843</v>
      </c>
      <c r="Q11" s="4">
        <v>537641</v>
      </c>
      <c r="R11" s="4">
        <v>480499</v>
      </c>
      <c r="S11" s="4">
        <v>316446</v>
      </c>
      <c r="T11" s="3">
        <v>164363</v>
      </c>
      <c r="U11" s="3">
        <v>69290</v>
      </c>
      <c r="V11" s="3">
        <v>19890</v>
      </c>
      <c r="W11" s="4">
        <v>3643</v>
      </c>
      <c r="X11" s="4">
        <v>687</v>
      </c>
    </row>
    <row r="12" spans="1:24" s="9" customFormat="1" ht="10.5">
      <c r="A12" s="111"/>
      <c r="B12" s="50" t="s">
        <v>58</v>
      </c>
      <c r="C12" s="6">
        <v>9352694</v>
      </c>
      <c r="D12" s="7">
        <v>613478</v>
      </c>
      <c r="E12" s="7">
        <v>696706</v>
      </c>
      <c r="F12" s="7">
        <v>692744</v>
      </c>
      <c r="G12" s="8">
        <v>749839</v>
      </c>
      <c r="H12" s="8">
        <v>846208</v>
      </c>
      <c r="I12" s="8">
        <v>767868</v>
      </c>
      <c r="J12" s="8">
        <v>777827</v>
      </c>
      <c r="K12" s="8">
        <v>815185</v>
      </c>
      <c r="L12" s="7">
        <v>766161</v>
      </c>
      <c r="M12" s="7">
        <v>674533</v>
      </c>
      <c r="N12" s="7">
        <v>494724</v>
      </c>
      <c r="O12" s="8">
        <v>318518</v>
      </c>
      <c r="P12" s="8">
        <v>314568</v>
      </c>
      <c r="Q12" s="8">
        <v>266255</v>
      </c>
      <c r="R12" s="8">
        <v>264282</v>
      </c>
      <c r="S12" s="8">
        <v>171461</v>
      </c>
      <c r="T12" s="7">
        <v>81358</v>
      </c>
      <c r="U12" s="7">
        <v>31570</v>
      </c>
      <c r="V12" s="7">
        <v>7716</v>
      </c>
      <c r="W12" s="8">
        <v>1409</v>
      </c>
      <c r="X12" s="8">
        <v>284</v>
      </c>
    </row>
    <row r="13" spans="1:24" s="9" customFormat="1" ht="10.5">
      <c r="A13" s="111"/>
      <c r="B13" s="50" t="s">
        <v>59</v>
      </c>
      <c r="C13" s="6">
        <v>8858806</v>
      </c>
      <c r="D13" s="7">
        <v>562331</v>
      </c>
      <c r="E13" s="7">
        <v>642780</v>
      </c>
      <c r="F13" s="7">
        <v>637652</v>
      </c>
      <c r="G13" s="8">
        <v>705782</v>
      </c>
      <c r="H13" s="8">
        <v>804676</v>
      </c>
      <c r="I13" s="8">
        <v>730720</v>
      </c>
      <c r="J13" s="8">
        <v>730791</v>
      </c>
      <c r="K13" s="8">
        <v>767151</v>
      </c>
      <c r="L13" s="7">
        <v>726498</v>
      </c>
      <c r="M13" s="7">
        <v>649310</v>
      </c>
      <c r="N13" s="7">
        <v>483999</v>
      </c>
      <c r="O13" s="8">
        <v>320717</v>
      </c>
      <c r="P13" s="8">
        <v>328275</v>
      </c>
      <c r="Q13" s="8">
        <v>271386</v>
      </c>
      <c r="R13" s="8">
        <v>216217</v>
      </c>
      <c r="S13" s="8">
        <v>144985</v>
      </c>
      <c r="T13" s="7">
        <v>83005</v>
      </c>
      <c r="U13" s="7">
        <v>37720</v>
      </c>
      <c r="V13" s="7">
        <v>12174</v>
      </c>
      <c r="W13" s="8">
        <v>2234</v>
      </c>
      <c r="X13" s="8">
        <v>403</v>
      </c>
    </row>
    <row r="14" spans="1:24" s="5" customFormat="1" ht="10.5">
      <c r="A14" s="112" t="s">
        <v>61</v>
      </c>
      <c r="B14" s="49" t="s">
        <v>57</v>
      </c>
      <c r="C14" s="3">
        <v>3610252</v>
      </c>
      <c r="D14" s="3">
        <v>212613</v>
      </c>
      <c r="E14" s="3">
        <v>267337</v>
      </c>
      <c r="F14" s="3">
        <v>271027</v>
      </c>
      <c r="G14" s="4">
        <v>298241</v>
      </c>
      <c r="H14" s="4">
        <v>337769</v>
      </c>
      <c r="I14" s="4">
        <v>305353</v>
      </c>
      <c r="J14" s="4">
        <v>310135</v>
      </c>
      <c r="K14" s="4">
        <v>333288</v>
      </c>
      <c r="L14" s="3">
        <v>321813</v>
      </c>
      <c r="M14" s="3">
        <v>291676</v>
      </c>
      <c r="N14" s="3">
        <v>205387</v>
      </c>
      <c r="O14" s="4">
        <v>119286</v>
      </c>
      <c r="P14" s="4">
        <v>103729</v>
      </c>
      <c r="Q14" s="4">
        <v>76854</v>
      </c>
      <c r="R14" s="4">
        <v>68765</v>
      </c>
      <c r="S14" s="4">
        <v>47622</v>
      </c>
      <c r="T14" s="3">
        <v>24838</v>
      </c>
      <c r="U14" s="3">
        <v>10547</v>
      </c>
      <c r="V14" s="3">
        <v>3037</v>
      </c>
      <c r="W14" s="4">
        <v>723</v>
      </c>
      <c r="X14" s="4">
        <v>212</v>
      </c>
    </row>
    <row r="15" spans="1:24" s="9" customFormat="1" ht="10.5">
      <c r="A15" s="113"/>
      <c r="B15" s="50" t="s">
        <v>58</v>
      </c>
      <c r="C15" s="6">
        <v>1820848</v>
      </c>
      <c r="D15" s="7">
        <v>110443</v>
      </c>
      <c r="E15" s="7">
        <v>138944</v>
      </c>
      <c r="F15" s="7">
        <v>140832</v>
      </c>
      <c r="G15" s="8">
        <v>153562</v>
      </c>
      <c r="H15" s="8">
        <v>173142</v>
      </c>
      <c r="I15" s="8">
        <v>155099</v>
      </c>
      <c r="J15" s="8">
        <v>153921</v>
      </c>
      <c r="K15" s="8">
        <v>161194</v>
      </c>
      <c r="L15" s="7">
        <v>156237</v>
      </c>
      <c r="M15" s="7">
        <v>142640</v>
      </c>
      <c r="N15" s="7">
        <v>101427</v>
      </c>
      <c r="O15" s="8">
        <v>59162</v>
      </c>
      <c r="P15" s="8">
        <v>49551</v>
      </c>
      <c r="Q15" s="8">
        <v>38085</v>
      </c>
      <c r="R15" s="8">
        <v>39377</v>
      </c>
      <c r="S15" s="8">
        <v>27056</v>
      </c>
      <c r="T15" s="7">
        <v>13342</v>
      </c>
      <c r="U15" s="7">
        <v>5173</v>
      </c>
      <c r="V15" s="7">
        <v>1269</v>
      </c>
      <c r="W15" s="8">
        <v>292</v>
      </c>
      <c r="X15" s="8">
        <v>100</v>
      </c>
    </row>
    <row r="16" spans="1:24" s="9" customFormat="1" ht="10.5">
      <c r="A16" s="114"/>
      <c r="B16" s="50" t="s">
        <v>59</v>
      </c>
      <c r="C16" s="6">
        <v>1789404</v>
      </c>
      <c r="D16" s="7">
        <v>102170</v>
      </c>
      <c r="E16" s="7">
        <v>128393</v>
      </c>
      <c r="F16" s="7">
        <v>130195</v>
      </c>
      <c r="G16" s="8">
        <v>144679</v>
      </c>
      <c r="H16" s="8">
        <v>164627</v>
      </c>
      <c r="I16" s="8">
        <v>150254</v>
      </c>
      <c r="J16" s="8">
        <v>156214</v>
      </c>
      <c r="K16" s="8">
        <v>172094</v>
      </c>
      <c r="L16" s="7">
        <v>165576</v>
      </c>
      <c r="M16" s="7">
        <v>149036</v>
      </c>
      <c r="N16" s="7">
        <v>103960</v>
      </c>
      <c r="O16" s="8">
        <v>60124</v>
      </c>
      <c r="P16" s="8">
        <v>54178</v>
      </c>
      <c r="Q16" s="8">
        <v>38769</v>
      </c>
      <c r="R16" s="8">
        <v>29388</v>
      </c>
      <c r="S16" s="8">
        <v>20566</v>
      </c>
      <c r="T16" s="7">
        <v>11496</v>
      </c>
      <c r="U16" s="7">
        <v>5374</v>
      </c>
      <c r="V16" s="7">
        <v>1768</v>
      </c>
      <c r="W16" s="8">
        <v>431</v>
      </c>
      <c r="X16" s="8">
        <v>112</v>
      </c>
    </row>
    <row r="17" spans="1:24" s="5" customFormat="1" ht="10.5">
      <c r="A17" s="115" t="s">
        <v>62</v>
      </c>
      <c r="B17" s="49" t="s">
        <v>57</v>
      </c>
      <c r="C17" s="3">
        <v>465799</v>
      </c>
      <c r="D17" s="3">
        <v>29591</v>
      </c>
      <c r="E17" s="3">
        <v>33679</v>
      </c>
      <c r="F17" s="3">
        <v>33604</v>
      </c>
      <c r="G17" s="4">
        <v>36313</v>
      </c>
      <c r="H17" s="4">
        <v>41432</v>
      </c>
      <c r="I17" s="4">
        <v>38122</v>
      </c>
      <c r="J17" s="4">
        <v>37247</v>
      </c>
      <c r="K17" s="4">
        <v>37975</v>
      </c>
      <c r="L17" s="3">
        <v>35788</v>
      </c>
      <c r="M17" s="3">
        <v>31736</v>
      </c>
      <c r="N17" s="3">
        <v>23241</v>
      </c>
      <c r="O17" s="4">
        <v>17943</v>
      </c>
      <c r="P17" s="4">
        <v>20255</v>
      </c>
      <c r="Q17" s="4">
        <v>17166</v>
      </c>
      <c r="R17" s="4">
        <v>14254</v>
      </c>
      <c r="S17" s="4">
        <v>9498</v>
      </c>
      <c r="T17" s="3">
        <v>5038</v>
      </c>
      <c r="U17" s="3">
        <v>2164</v>
      </c>
      <c r="V17" s="3">
        <v>616</v>
      </c>
      <c r="W17" s="4">
        <v>114</v>
      </c>
      <c r="X17" s="4">
        <v>23</v>
      </c>
    </row>
    <row r="18" spans="1:24" s="9" customFormat="1" ht="10.5">
      <c r="A18" s="116"/>
      <c r="B18" s="50" t="s">
        <v>58</v>
      </c>
      <c r="C18" s="6">
        <v>240529</v>
      </c>
      <c r="D18" s="7">
        <v>15441</v>
      </c>
      <c r="E18" s="7">
        <v>17541</v>
      </c>
      <c r="F18" s="7">
        <v>17514</v>
      </c>
      <c r="G18" s="8">
        <v>18658</v>
      </c>
      <c r="H18" s="8">
        <v>21180</v>
      </c>
      <c r="I18" s="8">
        <v>19710</v>
      </c>
      <c r="J18" s="8">
        <v>19860</v>
      </c>
      <c r="K18" s="8">
        <v>20191</v>
      </c>
      <c r="L18" s="7">
        <v>18507</v>
      </c>
      <c r="M18" s="7">
        <v>16225</v>
      </c>
      <c r="N18" s="7">
        <v>11750</v>
      </c>
      <c r="O18" s="8">
        <v>9006</v>
      </c>
      <c r="P18" s="8">
        <v>10138</v>
      </c>
      <c r="Q18" s="8">
        <v>8663</v>
      </c>
      <c r="R18" s="8">
        <v>7700</v>
      </c>
      <c r="S18" s="8">
        <v>4937</v>
      </c>
      <c r="T18" s="7">
        <v>2329</v>
      </c>
      <c r="U18" s="7">
        <v>932</v>
      </c>
      <c r="V18" s="7">
        <v>200</v>
      </c>
      <c r="W18" s="8">
        <v>34</v>
      </c>
      <c r="X18" s="8">
        <v>13</v>
      </c>
    </row>
    <row r="19" spans="1:24" s="9" customFormat="1" ht="10.5">
      <c r="A19" s="116"/>
      <c r="B19" s="50" t="s">
        <v>59</v>
      </c>
      <c r="C19" s="6">
        <v>225270</v>
      </c>
      <c r="D19" s="7">
        <v>14150</v>
      </c>
      <c r="E19" s="7">
        <v>16138</v>
      </c>
      <c r="F19" s="7">
        <v>16090</v>
      </c>
      <c r="G19" s="8">
        <v>17655</v>
      </c>
      <c r="H19" s="8">
        <v>20252</v>
      </c>
      <c r="I19" s="8">
        <v>18412</v>
      </c>
      <c r="J19" s="8">
        <v>17387</v>
      </c>
      <c r="K19" s="8">
        <v>17784</v>
      </c>
      <c r="L19" s="7">
        <v>17281</v>
      </c>
      <c r="M19" s="7">
        <v>15511</v>
      </c>
      <c r="N19" s="7">
        <v>11491</v>
      </c>
      <c r="O19" s="8">
        <v>8937</v>
      </c>
      <c r="P19" s="8">
        <v>10117</v>
      </c>
      <c r="Q19" s="8">
        <v>8503</v>
      </c>
      <c r="R19" s="8">
        <v>6554</v>
      </c>
      <c r="S19" s="8">
        <v>4561</v>
      </c>
      <c r="T19" s="7">
        <v>2709</v>
      </c>
      <c r="U19" s="7">
        <v>1232</v>
      </c>
      <c r="V19" s="7">
        <v>416</v>
      </c>
      <c r="W19" s="8">
        <v>80</v>
      </c>
      <c r="X19" s="8">
        <v>10</v>
      </c>
    </row>
    <row r="20" spans="1:24" s="5" customFormat="1" ht="10.5">
      <c r="A20" s="115" t="s">
        <v>63</v>
      </c>
      <c r="B20" s="49" t="s">
        <v>57</v>
      </c>
      <c r="C20" s="3">
        <v>1762963</v>
      </c>
      <c r="D20" s="3">
        <v>128244</v>
      </c>
      <c r="E20" s="3">
        <v>149569</v>
      </c>
      <c r="F20" s="3">
        <v>141270</v>
      </c>
      <c r="G20" s="4">
        <v>144147</v>
      </c>
      <c r="H20" s="4">
        <v>153448</v>
      </c>
      <c r="I20" s="4">
        <v>143874</v>
      </c>
      <c r="J20" s="4">
        <v>156294</v>
      </c>
      <c r="K20" s="4">
        <v>162798</v>
      </c>
      <c r="L20" s="3">
        <v>144974</v>
      </c>
      <c r="M20" s="3">
        <v>123322</v>
      </c>
      <c r="N20" s="3">
        <v>83617</v>
      </c>
      <c r="O20" s="4">
        <v>52182</v>
      </c>
      <c r="P20" s="4">
        <v>47248</v>
      </c>
      <c r="Q20" s="4">
        <v>38329</v>
      </c>
      <c r="R20" s="4">
        <v>43799</v>
      </c>
      <c r="S20" s="4">
        <v>28623</v>
      </c>
      <c r="T20" s="3">
        <v>13333</v>
      </c>
      <c r="U20" s="3">
        <v>5785</v>
      </c>
      <c r="V20" s="3">
        <v>1684</v>
      </c>
      <c r="W20" s="4">
        <v>360</v>
      </c>
      <c r="X20" s="4">
        <v>63</v>
      </c>
    </row>
    <row r="21" spans="1:24" s="9" customFormat="1" ht="10.5">
      <c r="A21" s="116"/>
      <c r="B21" s="50" t="s">
        <v>58</v>
      </c>
      <c r="C21" s="6">
        <v>904916</v>
      </c>
      <c r="D21" s="7">
        <v>67029</v>
      </c>
      <c r="E21" s="7">
        <v>78360</v>
      </c>
      <c r="F21" s="7">
        <v>73754</v>
      </c>
      <c r="G21" s="8">
        <v>74436</v>
      </c>
      <c r="H21" s="8">
        <v>78265</v>
      </c>
      <c r="I21" s="8">
        <v>72155</v>
      </c>
      <c r="J21" s="8">
        <v>77951</v>
      </c>
      <c r="K21" s="8">
        <v>81295</v>
      </c>
      <c r="L21" s="7">
        <v>72848</v>
      </c>
      <c r="M21" s="7">
        <v>61297</v>
      </c>
      <c r="N21" s="7">
        <v>40661</v>
      </c>
      <c r="O21" s="8">
        <v>24680</v>
      </c>
      <c r="P21" s="8">
        <v>22108</v>
      </c>
      <c r="Q21" s="8">
        <v>20023</v>
      </c>
      <c r="R21" s="8">
        <v>29394</v>
      </c>
      <c r="S21" s="8">
        <v>18717</v>
      </c>
      <c r="T21" s="7">
        <v>7871</v>
      </c>
      <c r="U21" s="7">
        <v>3153</v>
      </c>
      <c r="V21" s="7">
        <v>769</v>
      </c>
      <c r="W21" s="8">
        <v>135</v>
      </c>
      <c r="X21" s="8">
        <v>15</v>
      </c>
    </row>
    <row r="22" spans="1:24" s="9" customFormat="1" ht="10.5">
      <c r="A22" s="116"/>
      <c r="B22" s="50" t="s">
        <v>59</v>
      </c>
      <c r="C22" s="6">
        <v>858047</v>
      </c>
      <c r="D22" s="7">
        <v>61215</v>
      </c>
      <c r="E22" s="7">
        <v>71209</v>
      </c>
      <c r="F22" s="7">
        <v>67516</v>
      </c>
      <c r="G22" s="8">
        <v>69711</v>
      </c>
      <c r="H22" s="8">
        <v>75183</v>
      </c>
      <c r="I22" s="8">
        <v>71719</v>
      </c>
      <c r="J22" s="8">
        <v>78343</v>
      </c>
      <c r="K22" s="8">
        <v>81503</v>
      </c>
      <c r="L22" s="7">
        <v>72126</v>
      </c>
      <c r="M22" s="7">
        <v>62025</v>
      </c>
      <c r="N22" s="7">
        <v>42956</v>
      </c>
      <c r="O22" s="8">
        <v>27502</v>
      </c>
      <c r="P22" s="8">
        <v>25140</v>
      </c>
      <c r="Q22" s="8">
        <v>18306</v>
      </c>
      <c r="R22" s="8">
        <v>14405</v>
      </c>
      <c r="S22" s="8">
        <v>9906</v>
      </c>
      <c r="T22" s="7">
        <v>5462</v>
      </c>
      <c r="U22" s="7">
        <v>2632</v>
      </c>
      <c r="V22" s="7">
        <v>915</v>
      </c>
      <c r="W22" s="8">
        <v>225</v>
      </c>
      <c r="X22" s="8">
        <v>48</v>
      </c>
    </row>
    <row r="23" spans="1:24" s="5" customFormat="1" ht="10.5">
      <c r="A23" s="115" t="s">
        <v>64</v>
      </c>
      <c r="B23" s="49" t="s">
        <v>57</v>
      </c>
      <c r="C23" s="3">
        <v>446300</v>
      </c>
      <c r="D23" s="3">
        <v>35086</v>
      </c>
      <c r="E23" s="3">
        <v>36789</v>
      </c>
      <c r="F23" s="3">
        <v>33451</v>
      </c>
      <c r="G23" s="4">
        <v>33571</v>
      </c>
      <c r="H23" s="4">
        <v>36711</v>
      </c>
      <c r="I23" s="4">
        <v>35616</v>
      </c>
      <c r="J23" s="4">
        <v>38361</v>
      </c>
      <c r="K23" s="4">
        <v>39173</v>
      </c>
      <c r="L23" s="3">
        <v>33872</v>
      </c>
      <c r="M23" s="3">
        <v>27744</v>
      </c>
      <c r="N23" s="3">
        <v>19908</v>
      </c>
      <c r="O23" s="4">
        <v>14897</v>
      </c>
      <c r="P23" s="4">
        <v>16914</v>
      </c>
      <c r="Q23" s="4">
        <v>14845</v>
      </c>
      <c r="R23" s="4">
        <v>13043</v>
      </c>
      <c r="S23" s="4">
        <v>8673</v>
      </c>
      <c r="T23" s="3">
        <v>4617</v>
      </c>
      <c r="U23" s="3">
        <v>2137</v>
      </c>
      <c r="V23" s="3">
        <v>722</v>
      </c>
      <c r="W23" s="4">
        <v>150</v>
      </c>
      <c r="X23" s="4">
        <v>20</v>
      </c>
    </row>
    <row r="24" spans="1:24" s="9" customFormat="1" ht="10.5">
      <c r="A24" s="116"/>
      <c r="B24" s="50" t="s">
        <v>58</v>
      </c>
      <c r="C24" s="6">
        <v>233237</v>
      </c>
      <c r="D24" s="7">
        <v>18466</v>
      </c>
      <c r="E24" s="7">
        <v>19172</v>
      </c>
      <c r="F24" s="7">
        <v>17450</v>
      </c>
      <c r="G24" s="8">
        <v>17239</v>
      </c>
      <c r="H24" s="8">
        <v>18754</v>
      </c>
      <c r="I24" s="8">
        <v>18067</v>
      </c>
      <c r="J24" s="8">
        <v>20115</v>
      </c>
      <c r="K24" s="8">
        <v>21220</v>
      </c>
      <c r="L24" s="7">
        <v>18532</v>
      </c>
      <c r="M24" s="7">
        <v>14754</v>
      </c>
      <c r="N24" s="7">
        <v>10287</v>
      </c>
      <c r="O24" s="8">
        <v>7677</v>
      </c>
      <c r="P24" s="8">
        <v>8616</v>
      </c>
      <c r="Q24" s="8">
        <v>7590</v>
      </c>
      <c r="R24" s="8">
        <v>7191</v>
      </c>
      <c r="S24" s="8">
        <v>4491</v>
      </c>
      <c r="T24" s="7">
        <v>2260</v>
      </c>
      <c r="U24" s="7">
        <v>1011</v>
      </c>
      <c r="V24" s="7">
        <v>288</v>
      </c>
      <c r="W24" s="8">
        <v>51</v>
      </c>
      <c r="X24" s="8">
        <v>6</v>
      </c>
    </row>
    <row r="25" spans="1:24" s="9" customFormat="1" ht="10.5">
      <c r="A25" s="116"/>
      <c r="B25" s="50" t="s">
        <v>59</v>
      </c>
      <c r="C25" s="6">
        <v>213063</v>
      </c>
      <c r="D25" s="7">
        <v>16620</v>
      </c>
      <c r="E25" s="7">
        <v>17617</v>
      </c>
      <c r="F25" s="7">
        <v>16001</v>
      </c>
      <c r="G25" s="8">
        <v>16332</v>
      </c>
      <c r="H25" s="8">
        <v>17957</v>
      </c>
      <c r="I25" s="8">
        <v>17549</v>
      </c>
      <c r="J25" s="8">
        <v>18246</v>
      </c>
      <c r="K25" s="8">
        <v>17953</v>
      </c>
      <c r="L25" s="7">
        <v>15340</v>
      </c>
      <c r="M25" s="7">
        <v>12990</v>
      </c>
      <c r="N25" s="7">
        <v>9621</v>
      </c>
      <c r="O25" s="8">
        <v>7220</v>
      </c>
      <c r="P25" s="8">
        <v>8298</v>
      </c>
      <c r="Q25" s="8">
        <v>7255</v>
      </c>
      <c r="R25" s="8">
        <v>5852</v>
      </c>
      <c r="S25" s="8">
        <v>4182</v>
      </c>
      <c r="T25" s="7">
        <v>2357</v>
      </c>
      <c r="U25" s="7">
        <v>1126</v>
      </c>
      <c r="V25" s="7">
        <v>434</v>
      </c>
      <c r="W25" s="8">
        <v>99</v>
      </c>
      <c r="X25" s="8">
        <v>14</v>
      </c>
    </row>
    <row r="26" spans="1:24" s="5" customFormat="1" ht="10.5">
      <c r="A26" s="115" t="s">
        <v>65</v>
      </c>
      <c r="B26" s="49" t="s">
        <v>57</v>
      </c>
      <c r="C26" s="3">
        <v>560640</v>
      </c>
      <c r="D26" s="3">
        <v>36579</v>
      </c>
      <c r="E26" s="3">
        <v>40205</v>
      </c>
      <c r="F26" s="3">
        <v>40503</v>
      </c>
      <c r="G26" s="4">
        <v>44896</v>
      </c>
      <c r="H26" s="4">
        <v>49634</v>
      </c>
      <c r="I26" s="4">
        <v>44025</v>
      </c>
      <c r="J26" s="4">
        <v>43198</v>
      </c>
      <c r="K26" s="4">
        <v>44637</v>
      </c>
      <c r="L26" s="3">
        <v>42715</v>
      </c>
      <c r="M26" s="3">
        <v>37160</v>
      </c>
      <c r="N26" s="3">
        <v>28282</v>
      </c>
      <c r="O26" s="4">
        <v>21409</v>
      </c>
      <c r="P26" s="4">
        <v>24530</v>
      </c>
      <c r="Q26" s="4">
        <v>21049</v>
      </c>
      <c r="R26" s="4">
        <v>18608</v>
      </c>
      <c r="S26" s="4">
        <v>12092</v>
      </c>
      <c r="T26" s="3">
        <v>6777</v>
      </c>
      <c r="U26" s="3">
        <v>3200</v>
      </c>
      <c r="V26" s="3">
        <v>921</v>
      </c>
      <c r="W26" s="4">
        <v>192</v>
      </c>
      <c r="X26" s="4">
        <v>28</v>
      </c>
    </row>
    <row r="27" spans="1:24" s="9" customFormat="1" ht="10.5">
      <c r="A27" s="116"/>
      <c r="B27" s="50" t="s">
        <v>58</v>
      </c>
      <c r="C27" s="6">
        <v>294080</v>
      </c>
      <c r="D27" s="7">
        <v>19133</v>
      </c>
      <c r="E27" s="7">
        <v>20942</v>
      </c>
      <c r="F27" s="7">
        <v>21024</v>
      </c>
      <c r="G27" s="8">
        <v>23050</v>
      </c>
      <c r="H27" s="8">
        <v>25554</v>
      </c>
      <c r="I27" s="8">
        <v>23415</v>
      </c>
      <c r="J27" s="8">
        <v>23708</v>
      </c>
      <c r="K27" s="8">
        <v>24568</v>
      </c>
      <c r="L27" s="7">
        <v>23218</v>
      </c>
      <c r="M27" s="7">
        <v>19823</v>
      </c>
      <c r="N27" s="7">
        <v>14640</v>
      </c>
      <c r="O27" s="8">
        <v>11024</v>
      </c>
      <c r="P27" s="8">
        <v>12642</v>
      </c>
      <c r="Q27" s="8">
        <v>10714</v>
      </c>
      <c r="R27" s="8">
        <v>9586</v>
      </c>
      <c r="S27" s="8">
        <v>6001</v>
      </c>
      <c r="T27" s="7">
        <v>3207</v>
      </c>
      <c r="U27" s="7">
        <v>1401</v>
      </c>
      <c r="V27" s="7">
        <v>362</v>
      </c>
      <c r="W27" s="8">
        <v>57</v>
      </c>
      <c r="X27" s="8">
        <v>11</v>
      </c>
    </row>
    <row r="28" spans="1:24" s="9" customFormat="1" ht="10.5">
      <c r="A28" s="116"/>
      <c r="B28" s="50" t="s">
        <v>59</v>
      </c>
      <c r="C28" s="6">
        <v>266560</v>
      </c>
      <c r="D28" s="7">
        <v>17446</v>
      </c>
      <c r="E28" s="7">
        <v>19263</v>
      </c>
      <c r="F28" s="7">
        <v>19479</v>
      </c>
      <c r="G28" s="8">
        <v>21846</v>
      </c>
      <c r="H28" s="8">
        <v>24080</v>
      </c>
      <c r="I28" s="8">
        <v>20610</v>
      </c>
      <c r="J28" s="8">
        <v>19490</v>
      </c>
      <c r="K28" s="8">
        <v>20069</v>
      </c>
      <c r="L28" s="7">
        <v>19497</v>
      </c>
      <c r="M28" s="7">
        <v>17337</v>
      </c>
      <c r="N28" s="7">
        <v>13642</v>
      </c>
      <c r="O28" s="8">
        <v>10385</v>
      </c>
      <c r="P28" s="8">
        <v>11888</v>
      </c>
      <c r="Q28" s="8">
        <v>10335</v>
      </c>
      <c r="R28" s="8">
        <v>9022</v>
      </c>
      <c r="S28" s="8">
        <v>6091</v>
      </c>
      <c r="T28" s="7">
        <v>3570</v>
      </c>
      <c r="U28" s="7">
        <v>1799</v>
      </c>
      <c r="V28" s="7">
        <v>559</v>
      </c>
      <c r="W28" s="8">
        <v>135</v>
      </c>
      <c r="X28" s="8">
        <v>17</v>
      </c>
    </row>
    <row r="29" spans="1:24" s="5" customFormat="1" ht="10.5">
      <c r="A29" s="115" t="s">
        <v>66</v>
      </c>
      <c r="B29" s="49" t="s">
        <v>57</v>
      </c>
      <c r="C29" s="3">
        <v>1502274</v>
      </c>
      <c r="D29" s="3">
        <v>103556</v>
      </c>
      <c r="E29" s="3">
        <v>119726</v>
      </c>
      <c r="F29" s="3">
        <v>119006</v>
      </c>
      <c r="G29" s="4">
        <v>131929</v>
      </c>
      <c r="H29" s="4">
        <v>145923</v>
      </c>
      <c r="I29" s="4">
        <v>124301</v>
      </c>
      <c r="J29" s="4">
        <v>121356</v>
      </c>
      <c r="K29" s="4">
        <v>127681</v>
      </c>
      <c r="L29" s="3">
        <v>119843</v>
      </c>
      <c r="M29" s="3">
        <v>106769</v>
      </c>
      <c r="N29" s="3">
        <v>76269</v>
      </c>
      <c r="O29" s="4">
        <v>49339</v>
      </c>
      <c r="P29" s="4">
        <v>46603</v>
      </c>
      <c r="Q29" s="4">
        <v>37957</v>
      </c>
      <c r="R29" s="4">
        <v>34017</v>
      </c>
      <c r="S29" s="4">
        <v>21663</v>
      </c>
      <c r="T29" s="3">
        <v>10542</v>
      </c>
      <c r="U29" s="3">
        <v>4444</v>
      </c>
      <c r="V29" s="3">
        <v>1121</v>
      </c>
      <c r="W29" s="4">
        <v>203</v>
      </c>
      <c r="X29" s="4">
        <v>26</v>
      </c>
    </row>
    <row r="30" spans="1:24" s="9" customFormat="1" ht="10.5">
      <c r="A30" s="116"/>
      <c r="B30" s="50" t="s">
        <v>58</v>
      </c>
      <c r="C30" s="6">
        <v>770339</v>
      </c>
      <c r="D30" s="7">
        <v>53977</v>
      </c>
      <c r="E30" s="7">
        <v>62078</v>
      </c>
      <c r="F30" s="7">
        <v>61934</v>
      </c>
      <c r="G30" s="8">
        <v>67762</v>
      </c>
      <c r="H30" s="8">
        <v>75438</v>
      </c>
      <c r="I30" s="8">
        <v>63582</v>
      </c>
      <c r="J30" s="8">
        <v>61892</v>
      </c>
      <c r="K30" s="8">
        <v>64607</v>
      </c>
      <c r="L30" s="7">
        <v>60722</v>
      </c>
      <c r="M30" s="7">
        <v>54076</v>
      </c>
      <c r="N30" s="7">
        <v>38763</v>
      </c>
      <c r="O30" s="8">
        <v>24643</v>
      </c>
      <c r="P30" s="8">
        <v>22989</v>
      </c>
      <c r="Q30" s="8">
        <v>19036</v>
      </c>
      <c r="R30" s="8">
        <v>19364</v>
      </c>
      <c r="S30" s="8">
        <v>12103</v>
      </c>
      <c r="T30" s="7">
        <v>5068</v>
      </c>
      <c r="U30" s="7">
        <v>1849</v>
      </c>
      <c r="V30" s="7">
        <v>377</v>
      </c>
      <c r="W30" s="8">
        <v>71</v>
      </c>
      <c r="X30" s="8">
        <v>8</v>
      </c>
    </row>
    <row r="31" spans="1:24" s="9" customFormat="1" ht="10.5">
      <c r="A31" s="116"/>
      <c r="B31" s="50" t="s">
        <v>59</v>
      </c>
      <c r="C31" s="6">
        <v>731935</v>
      </c>
      <c r="D31" s="7">
        <v>49579</v>
      </c>
      <c r="E31" s="7">
        <v>57648</v>
      </c>
      <c r="F31" s="7">
        <v>57072</v>
      </c>
      <c r="G31" s="8">
        <v>64167</v>
      </c>
      <c r="H31" s="8">
        <v>70485</v>
      </c>
      <c r="I31" s="8">
        <v>60719</v>
      </c>
      <c r="J31" s="8">
        <v>59464</v>
      </c>
      <c r="K31" s="8">
        <v>63074</v>
      </c>
      <c r="L31" s="7">
        <v>59121</v>
      </c>
      <c r="M31" s="7">
        <v>52693</v>
      </c>
      <c r="N31" s="7">
        <v>37506</v>
      </c>
      <c r="O31" s="8">
        <v>24696</v>
      </c>
      <c r="P31" s="8">
        <v>23614</v>
      </c>
      <c r="Q31" s="8">
        <v>18921</v>
      </c>
      <c r="R31" s="8">
        <v>14653</v>
      </c>
      <c r="S31" s="8">
        <v>9560</v>
      </c>
      <c r="T31" s="7">
        <v>5474</v>
      </c>
      <c r="U31" s="7">
        <v>2595</v>
      </c>
      <c r="V31" s="7">
        <v>744</v>
      </c>
      <c r="W31" s="8">
        <v>132</v>
      </c>
      <c r="X31" s="8">
        <v>18</v>
      </c>
    </row>
    <row r="32" spans="1:24" s="5" customFormat="1" ht="10.5">
      <c r="A32" s="115" t="s">
        <v>67</v>
      </c>
      <c r="B32" s="49" t="s">
        <v>57</v>
      </c>
      <c r="C32" s="3">
        <v>1313994</v>
      </c>
      <c r="D32" s="3">
        <v>88577</v>
      </c>
      <c r="E32" s="3">
        <v>94157</v>
      </c>
      <c r="F32" s="3">
        <v>96804</v>
      </c>
      <c r="G32" s="4">
        <v>113329</v>
      </c>
      <c r="H32" s="4">
        <v>127889</v>
      </c>
      <c r="I32" s="4">
        <v>109525</v>
      </c>
      <c r="J32" s="4">
        <v>98706</v>
      </c>
      <c r="K32" s="4">
        <v>103248</v>
      </c>
      <c r="L32" s="3">
        <v>98759</v>
      </c>
      <c r="M32" s="3">
        <v>88147</v>
      </c>
      <c r="N32" s="3">
        <v>68342</v>
      </c>
      <c r="O32" s="4">
        <v>47035</v>
      </c>
      <c r="P32" s="4">
        <v>51670</v>
      </c>
      <c r="Q32" s="4">
        <v>46227</v>
      </c>
      <c r="R32" s="4">
        <v>37254</v>
      </c>
      <c r="S32" s="4">
        <v>23867</v>
      </c>
      <c r="T32" s="3">
        <v>12924</v>
      </c>
      <c r="U32" s="3">
        <v>5493</v>
      </c>
      <c r="V32" s="3">
        <v>1746</v>
      </c>
      <c r="W32" s="4">
        <v>271</v>
      </c>
      <c r="X32" s="4">
        <v>24</v>
      </c>
    </row>
    <row r="33" spans="1:24" s="9" customFormat="1" ht="10.5">
      <c r="A33" s="116"/>
      <c r="B33" s="50" t="s">
        <v>58</v>
      </c>
      <c r="C33" s="6">
        <v>680560</v>
      </c>
      <c r="D33" s="7">
        <v>46273</v>
      </c>
      <c r="E33" s="7">
        <v>49249</v>
      </c>
      <c r="F33" s="7">
        <v>51070</v>
      </c>
      <c r="G33" s="8">
        <v>58272</v>
      </c>
      <c r="H33" s="8">
        <v>65864</v>
      </c>
      <c r="I33" s="8">
        <v>57078</v>
      </c>
      <c r="J33" s="8">
        <v>52530</v>
      </c>
      <c r="K33" s="8">
        <v>55078</v>
      </c>
      <c r="L33" s="7">
        <v>52406</v>
      </c>
      <c r="M33" s="7">
        <v>46417</v>
      </c>
      <c r="N33" s="7">
        <v>35726</v>
      </c>
      <c r="O33" s="8">
        <v>24205</v>
      </c>
      <c r="P33" s="8">
        <v>26254</v>
      </c>
      <c r="Q33" s="8">
        <v>22618</v>
      </c>
      <c r="R33" s="8">
        <v>18395</v>
      </c>
      <c r="S33" s="8">
        <v>11043</v>
      </c>
      <c r="T33" s="7">
        <v>5337</v>
      </c>
      <c r="U33" s="7">
        <v>2066</v>
      </c>
      <c r="V33" s="7">
        <v>574</v>
      </c>
      <c r="W33" s="8">
        <v>99</v>
      </c>
      <c r="X33" s="8">
        <v>6</v>
      </c>
    </row>
    <row r="34" spans="1:24" s="9" customFormat="1" ht="10.5">
      <c r="A34" s="116"/>
      <c r="B34" s="50" t="s">
        <v>59</v>
      </c>
      <c r="C34" s="6">
        <v>633434</v>
      </c>
      <c r="D34" s="7">
        <v>42304</v>
      </c>
      <c r="E34" s="7">
        <v>44908</v>
      </c>
      <c r="F34" s="7">
        <v>45734</v>
      </c>
      <c r="G34" s="8">
        <v>55057</v>
      </c>
      <c r="H34" s="8">
        <v>62025</v>
      </c>
      <c r="I34" s="8">
        <v>52447</v>
      </c>
      <c r="J34" s="8">
        <v>46176</v>
      </c>
      <c r="K34" s="8">
        <v>48170</v>
      </c>
      <c r="L34" s="7">
        <v>46353</v>
      </c>
      <c r="M34" s="7">
        <v>41730</v>
      </c>
      <c r="N34" s="7">
        <v>32616</v>
      </c>
      <c r="O34" s="8">
        <v>22830</v>
      </c>
      <c r="P34" s="8">
        <v>25416</v>
      </c>
      <c r="Q34" s="8">
        <v>23609</v>
      </c>
      <c r="R34" s="8">
        <v>18859</v>
      </c>
      <c r="S34" s="8">
        <v>12824</v>
      </c>
      <c r="T34" s="7">
        <v>7587</v>
      </c>
      <c r="U34" s="7">
        <v>3427</v>
      </c>
      <c r="V34" s="7">
        <v>1172</v>
      </c>
      <c r="W34" s="8">
        <v>172</v>
      </c>
      <c r="X34" s="8">
        <v>18</v>
      </c>
    </row>
    <row r="35" spans="1:24" s="5" customFormat="1" ht="10.5">
      <c r="A35" s="115" t="s">
        <v>68</v>
      </c>
      <c r="B35" s="49" t="s">
        <v>57</v>
      </c>
      <c r="C35" s="3">
        <v>541818</v>
      </c>
      <c r="D35" s="3">
        <v>34449</v>
      </c>
      <c r="E35" s="3">
        <v>37452</v>
      </c>
      <c r="F35" s="3">
        <v>37537</v>
      </c>
      <c r="G35" s="4">
        <v>42824</v>
      </c>
      <c r="H35" s="4">
        <v>47729</v>
      </c>
      <c r="I35" s="4">
        <v>41920</v>
      </c>
      <c r="J35" s="4">
        <v>41853</v>
      </c>
      <c r="K35" s="4">
        <v>44493</v>
      </c>
      <c r="L35" s="3">
        <v>42584</v>
      </c>
      <c r="M35" s="3">
        <v>37767</v>
      </c>
      <c r="N35" s="3">
        <v>29262</v>
      </c>
      <c r="O35" s="4">
        <v>21097</v>
      </c>
      <c r="P35" s="4">
        <v>23800</v>
      </c>
      <c r="Q35" s="4">
        <v>20646</v>
      </c>
      <c r="R35" s="4">
        <v>17681</v>
      </c>
      <c r="S35" s="4">
        <v>11303</v>
      </c>
      <c r="T35" s="3">
        <v>5985</v>
      </c>
      <c r="U35" s="3">
        <v>2511</v>
      </c>
      <c r="V35" s="3">
        <v>790</v>
      </c>
      <c r="W35" s="4">
        <v>116</v>
      </c>
      <c r="X35" s="4">
        <v>19</v>
      </c>
    </row>
    <row r="36" spans="1:24" s="9" customFormat="1" ht="10.5">
      <c r="A36" s="116"/>
      <c r="B36" s="50" t="s">
        <v>58</v>
      </c>
      <c r="C36" s="6">
        <v>282669</v>
      </c>
      <c r="D36" s="7">
        <v>17836</v>
      </c>
      <c r="E36" s="7">
        <v>19351</v>
      </c>
      <c r="F36" s="7">
        <v>19627</v>
      </c>
      <c r="G36" s="8">
        <v>22039</v>
      </c>
      <c r="H36" s="8">
        <v>24557</v>
      </c>
      <c r="I36" s="8">
        <v>21991</v>
      </c>
      <c r="J36" s="8">
        <v>22626</v>
      </c>
      <c r="K36" s="8">
        <v>24276</v>
      </c>
      <c r="L36" s="7">
        <v>22980</v>
      </c>
      <c r="M36" s="7">
        <v>20246</v>
      </c>
      <c r="N36" s="7">
        <v>15250</v>
      </c>
      <c r="O36" s="8">
        <v>10804</v>
      </c>
      <c r="P36" s="8">
        <v>11986</v>
      </c>
      <c r="Q36" s="8">
        <v>10346</v>
      </c>
      <c r="R36" s="8">
        <v>9073</v>
      </c>
      <c r="S36" s="8">
        <v>5606</v>
      </c>
      <c r="T36" s="7">
        <v>2637</v>
      </c>
      <c r="U36" s="7">
        <v>1093</v>
      </c>
      <c r="V36" s="7">
        <v>297</v>
      </c>
      <c r="W36" s="8">
        <v>42</v>
      </c>
      <c r="X36" s="8">
        <v>6</v>
      </c>
    </row>
    <row r="37" spans="1:24" s="9" customFormat="1" ht="10.5">
      <c r="A37" s="116"/>
      <c r="B37" s="50" t="s">
        <v>59</v>
      </c>
      <c r="C37" s="6">
        <v>259149</v>
      </c>
      <c r="D37" s="7">
        <v>16613</v>
      </c>
      <c r="E37" s="7">
        <v>18101</v>
      </c>
      <c r="F37" s="7">
        <v>17910</v>
      </c>
      <c r="G37" s="8">
        <v>20785</v>
      </c>
      <c r="H37" s="8">
        <v>23172</v>
      </c>
      <c r="I37" s="8">
        <v>19929</v>
      </c>
      <c r="J37" s="8">
        <v>19227</v>
      </c>
      <c r="K37" s="8">
        <v>20217</v>
      </c>
      <c r="L37" s="7">
        <v>19604</v>
      </c>
      <c r="M37" s="7">
        <v>17521</v>
      </c>
      <c r="N37" s="7">
        <v>14012</v>
      </c>
      <c r="O37" s="8">
        <v>10293</v>
      </c>
      <c r="P37" s="8">
        <v>11814</v>
      </c>
      <c r="Q37" s="8">
        <v>10300</v>
      </c>
      <c r="R37" s="8">
        <v>8608</v>
      </c>
      <c r="S37" s="8">
        <v>5697</v>
      </c>
      <c r="T37" s="7">
        <v>3348</v>
      </c>
      <c r="U37" s="7">
        <v>1418</v>
      </c>
      <c r="V37" s="7">
        <v>493</v>
      </c>
      <c r="W37" s="8">
        <v>74</v>
      </c>
      <c r="X37" s="8">
        <v>13</v>
      </c>
    </row>
    <row r="38" spans="1:24" s="5" customFormat="1" ht="10.5">
      <c r="A38" s="115" t="s">
        <v>69</v>
      </c>
      <c r="B38" s="49" t="s">
        <v>57</v>
      </c>
      <c r="C38" s="3">
        <v>743562</v>
      </c>
      <c r="D38" s="3">
        <v>49722</v>
      </c>
      <c r="E38" s="3">
        <v>46085</v>
      </c>
      <c r="F38" s="3">
        <v>46145</v>
      </c>
      <c r="G38" s="4">
        <v>55659</v>
      </c>
      <c r="H38" s="4">
        <v>68363</v>
      </c>
      <c r="I38" s="4">
        <v>61725</v>
      </c>
      <c r="J38" s="4">
        <v>56350</v>
      </c>
      <c r="K38" s="4">
        <v>58247</v>
      </c>
      <c r="L38" s="3">
        <v>53076</v>
      </c>
      <c r="M38" s="3">
        <v>48526</v>
      </c>
      <c r="N38" s="3">
        <v>41028</v>
      </c>
      <c r="O38" s="4">
        <v>32577</v>
      </c>
      <c r="P38" s="4">
        <v>36906</v>
      </c>
      <c r="Q38" s="4">
        <v>32507</v>
      </c>
      <c r="R38" s="4">
        <v>26531</v>
      </c>
      <c r="S38" s="4">
        <v>15937</v>
      </c>
      <c r="T38" s="3">
        <v>9159</v>
      </c>
      <c r="U38" s="3">
        <v>3721</v>
      </c>
      <c r="V38" s="3">
        <v>1143</v>
      </c>
      <c r="W38" s="4">
        <v>142</v>
      </c>
      <c r="X38" s="4">
        <v>13</v>
      </c>
    </row>
    <row r="39" spans="1:24" s="9" customFormat="1" ht="10.5">
      <c r="A39" s="116"/>
      <c r="B39" s="50" t="s">
        <v>58</v>
      </c>
      <c r="C39" s="6">
        <v>392581</v>
      </c>
      <c r="D39" s="7">
        <v>26235</v>
      </c>
      <c r="E39" s="7">
        <v>24091</v>
      </c>
      <c r="F39" s="7">
        <v>24096</v>
      </c>
      <c r="G39" s="8">
        <v>28924</v>
      </c>
      <c r="H39" s="8">
        <v>34754</v>
      </c>
      <c r="I39" s="8">
        <v>32632</v>
      </c>
      <c r="J39" s="8">
        <v>32452</v>
      </c>
      <c r="K39" s="8">
        <v>34209</v>
      </c>
      <c r="L39" s="7">
        <v>30403</v>
      </c>
      <c r="M39" s="7">
        <v>26755</v>
      </c>
      <c r="N39" s="7">
        <v>22232</v>
      </c>
      <c r="O39" s="8">
        <v>16778</v>
      </c>
      <c r="P39" s="8">
        <v>18487</v>
      </c>
      <c r="Q39" s="8">
        <v>15734</v>
      </c>
      <c r="R39" s="8">
        <v>12438</v>
      </c>
      <c r="S39" s="8">
        <v>7054</v>
      </c>
      <c r="T39" s="7">
        <v>3565</v>
      </c>
      <c r="U39" s="7">
        <v>1342</v>
      </c>
      <c r="V39" s="7">
        <v>355</v>
      </c>
      <c r="W39" s="8">
        <v>40</v>
      </c>
      <c r="X39" s="8">
        <v>5</v>
      </c>
    </row>
    <row r="40" spans="1:24" s="9" customFormat="1" ht="10.5">
      <c r="A40" s="116"/>
      <c r="B40" s="50" t="s">
        <v>59</v>
      </c>
      <c r="C40" s="6">
        <v>350981</v>
      </c>
      <c r="D40" s="7">
        <v>23487</v>
      </c>
      <c r="E40" s="7">
        <v>21994</v>
      </c>
      <c r="F40" s="7">
        <v>22049</v>
      </c>
      <c r="G40" s="8">
        <v>26735</v>
      </c>
      <c r="H40" s="8">
        <v>33609</v>
      </c>
      <c r="I40" s="8">
        <v>29093</v>
      </c>
      <c r="J40" s="8">
        <v>23898</v>
      </c>
      <c r="K40" s="8">
        <v>24038</v>
      </c>
      <c r="L40" s="7">
        <v>22673</v>
      </c>
      <c r="M40" s="7">
        <v>21771</v>
      </c>
      <c r="N40" s="7">
        <v>18796</v>
      </c>
      <c r="O40" s="8">
        <v>15799</v>
      </c>
      <c r="P40" s="8">
        <v>18419</v>
      </c>
      <c r="Q40" s="8">
        <v>16773</v>
      </c>
      <c r="R40" s="8">
        <v>14093</v>
      </c>
      <c r="S40" s="8">
        <v>8883</v>
      </c>
      <c r="T40" s="7">
        <v>5594</v>
      </c>
      <c r="U40" s="7">
        <v>2379</v>
      </c>
      <c r="V40" s="7">
        <v>788</v>
      </c>
      <c r="W40" s="8">
        <v>102</v>
      </c>
      <c r="X40" s="8">
        <v>8</v>
      </c>
    </row>
    <row r="41" spans="1:24" s="5" customFormat="1" ht="10.5">
      <c r="A41" s="115" t="s">
        <v>70</v>
      </c>
      <c r="B41" s="49" t="s">
        <v>57</v>
      </c>
      <c r="C41" s="3">
        <v>563365</v>
      </c>
      <c r="D41" s="3">
        <v>38032</v>
      </c>
      <c r="E41" s="3">
        <v>34149</v>
      </c>
      <c r="F41" s="3">
        <v>33661</v>
      </c>
      <c r="G41" s="4">
        <v>40430</v>
      </c>
      <c r="H41" s="4">
        <v>48843</v>
      </c>
      <c r="I41" s="4">
        <v>45095</v>
      </c>
      <c r="J41" s="4">
        <v>44227</v>
      </c>
      <c r="K41" s="4">
        <v>46043</v>
      </c>
      <c r="L41" s="3">
        <v>42880</v>
      </c>
      <c r="M41" s="3">
        <v>37416</v>
      </c>
      <c r="N41" s="3">
        <v>30501</v>
      </c>
      <c r="O41" s="4">
        <v>22661</v>
      </c>
      <c r="P41" s="4">
        <v>27607</v>
      </c>
      <c r="Q41" s="4">
        <v>25657</v>
      </c>
      <c r="R41" s="4">
        <v>21678</v>
      </c>
      <c r="S41" s="4">
        <v>12973</v>
      </c>
      <c r="T41" s="3">
        <v>7360</v>
      </c>
      <c r="U41" s="3">
        <v>3102</v>
      </c>
      <c r="V41" s="3">
        <v>926</v>
      </c>
      <c r="W41" s="4">
        <v>109</v>
      </c>
      <c r="X41" s="4">
        <v>15</v>
      </c>
    </row>
    <row r="42" spans="1:24" s="9" customFormat="1" ht="10.5">
      <c r="A42" s="116"/>
      <c r="B42" s="50" t="s">
        <v>58</v>
      </c>
      <c r="C42" s="6">
        <v>297069</v>
      </c>
      <c r="D42" s="7">
        <v>19962</v>
      </c>
      <c r="E42" s="7">
        <v>17681</v>
      </c>
      <c r="F42" s="7">
        <v>17499</v>
      </c>
      <c r="G42" s="8">
        <v>20971</v>
      </c>
      <c r="H42" s="8">
        <v>24721</v>
      </c>
      <c r="I42" s="8">
        <v>23696</v>
      </c>
      <c r="J42" s="8">
        <v>24920</v>
      </c>
      <c r="K42" s="8">
        <v>26970</v>
      </c>
      <c r="L42" s="7">
        <v>24668</v>
      </c>
      <c r="M42" s="7">
        <v>20843</v>
      </c>
      <c r="N42" s="7">
        <v>16199</v>
      </c>
      <c r="O42" s="8">
        <v>11397</v>
      </c>
      <c r="P42" s="8">
        <v>13645</v>
      </c>
      <c r="Q42" s="8">
        <v>12390</v>
      </c>
      <c r="R42" s="8">
        <v>10560</v>
      </c>
      <c r="S42" s="8">
        <v>6127</v>
      </c>
      <c r="T42" s="7">
        <v>3198</v>
      </c>
      <c r="U42" s="7">
        <v>1251</v>
      </c>
      <c r="V42" s="7">
        <v>330</v>
      </c>
      <c r="W42" s="8">
        <v>37</v>
      </c>
      <c r="X42" s="8">
        <v>4</v>
      </c>
    </row>
    <row r="43" spans="1:24" s="9" customFormat="1" ht="10.5">
      <c r="A43" s="116"/>
      <c r="B43" s="50" t="s">
        <v>59</v>
      </c>
      <c r="C43" s="6">
        <v>266296</v>
      </c>
      <c r="D43" s="7">
        <v>18070</v>
      </c>
      <c r="E43" s="7">
        <v>16468</v>
      </c>
      <c r="F43" s="7">
        <v>16162</v>
      </c>
      <c r="G43" s="8">
        <v>19459</v>
      </c>
      <c r="H43" s="8">
        <v>24122</v>
      </c>
      <c r="I43" s="8">
        <v>21399</v>
      </c>
      <c r="J43" s="8">
        <v>19307</v>
      </c>
      <c r="K43" s="8">
        <v>19073</v>
      </c>
      <c r="L43" s="7">
        <v>18212</v>
      </c>
      <c r="M43" s="7">
        <v>16573</v>
      </c>
      <c r="N43" s="7">
        <v>14302</v>
      </c>
      <c r="O43" s="8">
        <v>11264</v>
      </c>
      <c r="P43" s="8">
        <v>13962</v>
      </c>
      <c r="Q43" s="8">
        <v>13267</v>
      </c>
      <c r="R43" s="8">
        <v>11118</v>
      </c>
      <c r="S43" s="8">
        <v>6846</v>
      </c>
      <c r="T43" s="7">
        <v>4162</v>
      </c>
      <c r="U43" s="7">
        <v>1851</v>
      </c>
      <c r="V43" s="7">
        <v>596</v>
      </c>
      <c r="W43" s="8">
        <v>72</v>
      </c>
      <c r="X43" s="8">
        <v>11</v>
      </c>
    </row>
    <row r="44" spans="1:24" s="5" customFormat="1" ht="10.5">
      <c r="A44" s="117" t="s">
        <v>71</v>
      </c>
      <c r="B44" s="49" t="s">
        <v>57</v>
      </c>
      <c r="C44" s="3">
        <v>1107397</v>
      </c>
      <c r="D44" s="3">
        <v>66684</v>
      </c>
      <c r="E44" s="3">
        <v>73048</v>
      </c>
      <c r="F44" s="3">
        <v>74405</v>
      </c>
      <c r="G44" s="4">
        <v>85072</v>
      </c>
      <c r="H44" s="4">
        <v>98742</v>
      </c>
      <c r="I44" s="4">
        <v>86838</v>
      </c>
      <c r="J44" s="4">
        <v>86943</v>
      </c>
      <c r="K44" s="4">
        <v>95291</v>
      </c>
      <c r="L44" s="3">
        <v>92904</v>
      </c>
      <c r="M44" s="3">
        <v>79550</v>
      </c>
      <c r="N44" s="3">
        <v>60615</v>
      </c>
      <c r="O44" s="4">
        <v>40119</v>
      </c>
      <c r="P44" s="4">
        <v>44947</v>
      </c>
      <c r="Q44" s="4">
        <v>42652</v>
      </c>
      <c r="R44" s="4">
        <v>37181</v>
      </c>
      <c r="S44" s="4">
        <v>22882</v>
      </c>
      <c r="T44" s="3">
        <v>12338</v>
      </c>
      <c r="U44" s="3">
        <v>5303</v>
      </c>
      <c r="V44" s="3">
        <v>1619</v>
      </c>
      <c r="W44" s="4">
        <v>241</v>
      </c>
      <c r="X44" s="4">
        <v>23</v>
      </c>
    </row>
    <row r="45" spans="1:24" s="9" customFormat="1" ht="10.5">
      <c r="A45" s="118"/>
      <c r="B45" s="50" t="s">
        <v>58</v>
      </c>
      <c r="C45" s="6">
        <v>571753</v>
      </c>
      <c r="D45" s="7">
        <v>34895</v>
      </c>
      <c r="E45" s="7">
        <v>37791</v>
      </c>
      <c r="F45" s="7">
        <v>38545</v>
      </c>
      <c r="G45" s="8">
        <v>43844</v>
      </c>
      <c r="H45" s="8">
        <v>50720</v>
      </c>
      <c r="I45" s="8">
        <v>44518</v>
      </c>
      <c r="J45" s="8">
        <v>45292</v>
      </c>
      <c r="K45" s="8">
        <v>50766</v>
      </c>
      <c r="L45" s="7">
        <v>49821</v>
      </c>
      <c r="M45" s="7">
        <v>42117</v>
      </c>
      <c r="N45" s="7">
        <v>31426</v>
      </c>
      <c r="O45" s="8">
        <v>20184</v>
      </c>
      <c r="P45" s="8">
        <v>22121</v>
      </c>
      <c r="Q45" s="8">
        <v>20746</v>
      </c>
      <c r="R45" s="8">
        <v>19122</v>
      </c>
      <c r="S45" s="8">
        <v>11408</v>
      </c>
      <c r="T45" s="7">
        <v>5613</v>
      </c>
      <c r="U45" s="7">
        <v>2119</v>
      </c>
      <c r="V45" s="7">
        <v>601</v>
      </c>
      <c r="W45" s="8">
        <v>99</v>
      </c>
      <c r="X45" s="8">
        <v>5</v>
      </c>
    </row>
    <row r="46" spans="1:24" s="9" customFormat="1" ht="10.5">
      <c r="A46" s="118"/>
      <c r="B46" s="50" t="s">
        <v>59</v>
      </c>
      <c r="C46" s="6">
        <v>535644</v>
      </c>
      <c r="D46" s="7">
        <v>31789</v>
      </c>
      <c r="E46" s="7">
        <v>35257</v>
      </c>
      <c r="F46" s="7">
        <v>35860</v>
      </c>
      <c r="G46" s="8">
        <v>41228</v>
      </c>
      <c r="H46" s="8">
        <v>48022</v>
      </c>
      <c r="I46" s="8">
        <v>42320</v>
      </c>
      <c r="J46" s="8">
        <v>41651</v>
      </c>
      <c r="K46" s="8">
        <v>44525</v>
      </c>
      <c r="L46" s="7">
        <v>43083</v>
      </c>
      <c r="M46" s="7">
        <v>37433</v>
      </c>
      <c r="N46" s="7">
        <v>29189</v>
      </c>
      <c r="O46" s="8">
        <v>19935</v>
      </c>
      <c r="P46" s="8">
        <v>22826</v>
      </c>
      <c r="Q46" s="8">
        <v>21906</v>
      </c>
      <c r="R46" s="8">
        <v>18059</v>
      </c>
      <c r="S46" s="8">
        <v>11474</v>
      </c>
      <c r="T46" s="7">
        <v>6725</v>
      </c>
      <c r="U46" s="7">
        <v>3184</v>
      </c>
      <c r="V46" s="7">
        <v>1018</v>
      </c>
      <c r="W46" s="8">
        <v>142</v>
      </c>
      <c r="X46" s="8">
        <v>18</v>
      </c>
    </row>
    <row r="47" spans="1:24" s="5" customFormat="1" ht="10.5">
      <c r="A47" s="115" t="s">
        <v>72</v>
      </c>
      <c r="B47" s="49" t="s">
        <v>57</v>
      </c>
      <c r="C47" s="3">
        <v>1236958</v>
      </c>
      <c r="D47" s="3">
        <v>77372</v>
      </c>
      <c r="E47" s="3">
        <v>83826</v>
      </c>
      <c r="F47" s="3">
        <v>82787</v>
      </c>
      <c r="G47" s="4">
        <v>93158</v>
      </c>
      <c r="H47" s="4">
        <v>116257</v>
      </c>
      <c r="I47" s="4">
        <v>109911</v>
      </c>
      <c r="J47" s="4">
        <v>104414</v>
      </c>
      <c r="K47" s="4">
        <v>105533</v>
      </c>
      <c r="L47" s="3">
        <v>101353</v>
      </c>
      <c r="M47" s="3">
        <v>93509</v>
      </c>
      <c r="N47" s="3">
        <v>72101</v>
      </c>
      <c r="O47" s="4">
        <v>46564</v>
      </c>
      <c r="P47" s="4">
        <v>44799</v>
      </c>
      <c r="Q47" s="4">
        <v>35701</v>
      </c>
      <c r="R47" s="4">
        <v>32526</v>
      </c>
      <c r="S47" s="4">
        <v>21330</v>
      </c>
      <c r="T47" s="3">
        <v>10545</v>
      </c>
      <c r="U47" s="3">
        <v>4041</v>
      </c>
      <c r="V47" s="3">
        <v>1049</v>
      </c>
      <c r="W47" s="4">
        <v>159</v>
      </c>
      <c r="X47" s="4">
        <v>23</v>
      </c>
    </row>
    <row r="48" spans="1:24" s="9" customFormat="1" ht="10.5">
      <c r="A48" s="116"/>
      <c r="B48" s="50" t="s">
        <v>58</v>
      </c>
      <c r="C48" s="6">
        <v>642111</v>
      </c>
      <c r="D48" s="7">
        <v>40235</v>
      </c>
      <c r="E48" s="7">
        <v>43607</v>
      </c>
      <c r="F48" s="7">
        <v>43017</v>
      </c>
      <c r="G48" s="8">
        <v>48094</v>
      </c>
      <c r="H48" s="8">
        <v>59781</v>
      </c>
      <c r="I48" s="8">
        <v>57488</v>
      </c>
      <c r="J48" s="8">
        <v>55597</v>
      </c>
      <c r="K48" s="8">
        <v>56331</v>
      </c>
      <c r="L48" s="7">
        <v>52512</v>
      </c>
      <c r="M48" s="7">
        <v>47185</v>
      </c>
      <c r="N48" s="7">
        <v>35994</v>
      </c>
      <c r="O48" s="8">
        <v>23368</v>
      </c>
      <c r="P48" s="8">
        <v>21993</v>
      </c>
      <c r="Q48" s="8">
        <v>18164</v>
      </c>
      <c r="R48" s="8">
        <v>18916</v>
      </c>
      <c r="S48" s="8">
        <v>12057</v>
      </c>
      <c r="T48" s="7">
        <v>5360</v>
      </c>
      <c r="U48" s="7">
        <v>1894</v>
      </c>
      <c r="V48" s="7">
        <v>434</v>
      </c>
      <c r="W48" s="8">
        <v>77</v>
      </c>
      <c r="X48" s="8">
        <v>7</v>
      </c>
    </row>
    <row r="49" spans="1:24" s="9" customFormat="1" ht="10.5">
      <c r="A49" s="116"/>
      <c r="B49" s="50" t="s">
        <v>59</v>
      </c>
      <c r="C49" s="6">
        <v>594847</v>
      </c>
      <c r="D49" s="7">
        <v>37137</v>
      </c>
      <c r="E49" s="7">
        <v>40219</v>
      </c>
      <c r="F49" s="7">
        <v>39770</v>
      </c>
      <c r="G49" s="8">
        <v>45064</v>
      </c>
      <c r="H49" s="8">
        <v>56476</v>
      </c>
      <c r="I49" s="8">
        <v>52423</v>
      </c>
      <c r="J49" s="8">
        <v>48817</v>
      </c>
      <c r="K49" s="8">
        <v>49202</v>
      </c>
      <c r="L49" s="7">
        <v>48841</v>
      </c>
      <c r="M49" s="7">
        <v>46324</v>
      </c>
      <c r="N49" s="7">
        <v>36107</v>
      </c>
      <c r="O49" s="8">
        <v>23196</v>
      </c>
      <c r="P49" s="8">
        <v>22806</v>
      </c>
      <c r="Q49" s="8">
        <v>17537</v>
      </c>
      <c r="R49" s="8">
        <v>13610</v>
      </c>
      <c r="S49" s="8">
        <v>9273</v>
      </c>
      <c r="T49" s="7">
        <v>5185</v>
      </c>
      <c r="U49" s="7">
        <v>2147</v>
      </c>
      <c r="V49" s="7">
        <v>615</v>
      </c>
      <c r="W49" s="8">
        <v>82</v>
      </c>
      <c r="X49" s="8">
        <v>16</v>
      </c>
    </row>
    <row r="50" spans="1:24" s="5" customFormat="1" ht="10.5">
      <c r="A50" s="115" t="s">
        <v>73</v>
      </c>
      <c r="B50" s="49" t="s">
        <v>57</v>
      </c>
      <c r="C50" s="3">
        <v>909364</v>
      </c>
      <c r="D50" s="3">
        <v>56478</v>
      </c>
      <c r="E50" s="3">
        <v>62153</v>
      </c>
      <c r="F50" s="3">
        <v>60947</v>
      </c>
      <c r="G50" s="4">
        <v>68478</v>
      </c>
      <c r="H50" s="4">
        <v>83118</v>
      </c>
      <c r="I50" s="4">
        <v>74175</v>
      </c>
      <c r="J50" s="4">
        <v>72666</v>
      </c>
      <c r="K50" s="4">
        <v>74951</v>
      </c>
      <c r="L50" s="3">
        <v>71936</v>
      </c>
      <c r="M50" s="3">
        <v>65372</v>
      </c>
      <c r="N50" s="3">
        <v>52124</v>
      </c>
      <c r="O50" s="4">
        <v>35617</v>
      </c>
      <c r="P50" s="4">
        <v>38165</v>
      </c>
      <c r="Q50" s="4">
        <v>32760</v>
      </c>
      <c r="R50" s="4">
        <v>28169</v>
      </c>
      <c r="S50" s="4">
        <v>18023</v>
      </c>
      <c r="T50" s="3">
        <v>9480</v>
      </c>
      <c r="U50" s="3">
        <v>3708</v>
      </c>
      <c r="V50" s="3">
        <v>889</v>
      </c>
      <c r="W50" s="4">
        <v>137</v>
      </c>
      <c r="X50" s="4">
        <v>18</v>
      </c>
    </row>
    <row r="51" spans="1:24" s="9" customFormat="1" ht="10.5">
      <c r="A51" s="116"/>
      <c r="B51" s="50" t="s">
        <v>58</v>
      </c>
      <c r="C51" s="6">
        <v>473866</v>
      </c>
      <c r="D51" s="7">
        <v>29384</v>
      </c>
      <c r="E51" s="7">
        <v>32300</v>
      </c>
      <c r="F51" s="7">
        <v>31377</v>
      </c>
      <c r="G51" s="8">
        <v>35349</v>
      </c>
      <c r="H51" s="8">
        <v>42508</v>
      </c>
      <c r="I51" s="8">
        <v>38904</v>
      </c>
      <c r="J51" s="8">
        <v>39406</v>
      </c>
      <c r="K51" s="8">
        <v>40659</v>
      </c>
      <c r="L51" s="7">
        <v>38145</v>
      </c>
      <c r="M51" s="7">
        <v>34005</v>
      </c>
      <c r="N51" s="7">
        <v>27003</v>
      </c>
      <c r="O51" s="8">
        <v>18148</v>
      </c>
      <c r="P51" s="8">
        <v>19501</v>
      </c>
      <c r="Q51" s="8">
        <v>16259</v>
      </c>
      <c r="R51" s="8">
        <v>14864</v>
      </c>
      <c r="S51" s="8">
        <v>9278</v>
      </c>
      <c r="T51" s="7">
        <v>4579</v>
      </c>
      <c r="U51" s="7">
        <v>1771</v>
      </c>
      <c r="V51" s="7">
        <v>357</v>
      </c>
      <c r="W51" s="8">
        <v>59</v>
      </c>
      <c r="X51" s="8">
        <v>10</v>
      </c>
    </row>
    <row r="52" spans="1:24" s="9" customFormat="1" ht="10.5">
      <c r="A52" s="116"/>
      <c r="B52" s="50" t="s">
        <v>59</v>
      </c>
      <c r="C52" s="6">
        <v>435498</v>
      </c>
      <c r="D52" s="7">
        <v>27094</v>
      </c>
      <c r="E52" s="7">
        <v>29853</v>
      </c>
      <c r="F52" s="7">
        <v>29570</v>
      </c>
      <c r="G52" s="8">
        <v>33129</v>
      </c>
      <c r="H52" s="8">
        <v>40610</v>
      </c>
      <c r="I52" s="8">
        <v>35271</v>
      </c>
      <c r="J52" s="8">
        <v>33260</v>
      </c>
      <c r="K52" s="8">
        <v>34292</v>
      </c>
      <c r="L52" s="7">
        <v>33791</v>
      </c>
      <c r="M52" s="7">
        <v>31367</v>
      </c>
      <c r="N52" s="7">
        <v>25121</v>
      </c>
      <c r="O52" s="8">
        <v>17469</v>
      </c>
      <c r="P52" s="8">
        <v>18664</v>
      </c>
      <c r="Q52" s="8">
        <v>16501</v>
      </c>
      <c r="R52" s="8">
        <v>13305</v>
      </c>
      <c r="S52" s="8">
        <v>8745</v>
      </c>
      <c r="T52" s="7">
        <v>4901</v>
      </c>
      <c r="U52" s="7">
        <v>1937</v>
      </c>
      <c r="V52" s="7">
        <v>532</v>
      </c>
      <c r="W52" s="8">
        <v>78</v>
      </c>
      <c r="X52" s="8">
        <v>8</v>
      </c>
    </row>
    <row r="53" spans="1:24" s="5" customFormat="1" ht="10.5">
      <c r="A53" s="117" t="s">
        <v>74</v>
      </c>
      <c r="B53" s="49" t="s">
        <v>57</v>
      </c>
      <c r="C53" s="3">
        <v>244612</v>
      </c>
      <c r="D53" s="3">
        <v>15908</v>
      </c>
      <c r="E53" s="3">
        <v>16182</v>
      </c>
      <c r="F53" s="3">
        <v>15438</v>
      </c>
      <c r="G53" s="4">
        <v>18494</v>
      </c>
      <c r="H53" s="4">
        <v>21720</v>
      </c>
      <c r="I53" s="4">
        <v>20709</v>
      </c>
      <c r="J53" s="4">
        <v>20047</v>
      </c>
      <c r="K53" s="4">
        <v>20227</v>
      </c>
      <c r="L53" s="3">
        <v>18488</v>
      </c>
      <c r="M53" s="3">
        <v>16632</v>
      </c>
      <c r="N53" s="3">
        <v>13330</v>
      </c>
      <c r="O53" s="4">
        <v>9583</v>
      </c>
      <c r="P53" s="4">
        <v>9965</v>
      </c>
      <c r="Q53" s="4">
        <v>8640</v>
      </c>
      <c r="R53" s="4">
        <v>8354</v>
      </c>
      <c r="S53" s="4">
        <v>6086</v>
      </c>
      <c r="T53" s="3">
        <v>3084</v>
      </c>
      <c r="U53" s="3">
        <v>1309</v>
      </c>
      <c r="V53" s="3">
        <v>341</v>
      </c>
      <c r="W53" s="4">
        <v>65</v>
      </c>
      <c r="X53" s="4">
        <v>10</v>
      </c>
    </row>
    <row r="54" spans="1:24" s="9" customFormat="1" ht="10.5">
      <c r="A54" s="118"/>
      <c r="B54" s="50" t="s">
        <v>58</v>
      </c>
      <c r="C54" s="6">
        <v>131045</v>
      </c>
      <c r="D54" s="7">
        <v>8284</v>
      </c>
      <c r="E54" s="7">
        <v>8415</v>
      </c>
      <c r="F54" s="7">
        <v>8215</v>
      </c>
      <c r="G54" s="8">
        <v>9485</v>
      </c>
      <c r="H54" s="8">
        <v>11332</v>
      </c>
      <c r="I54" s="8">
        <v>11294</v>
      </c>
      <c r="J54" s="8">
        <v>11475</v>
      </c>
      <c r="K54" s="8">
        <v>11775</v>
      </c>
      <c r="L54" s="7">
        <v>10229</v>
      </c>
      <c r="M54" s="7">
        <v>8747</v>
      </c>
      <c r="N54" s="7">
        <v>6672</v>
      </c>
      <c r="O54" s="8">
        <v>4779</v>
      </c>
      <c r="P54" s="8">
        <v>4845</v>
      </c>
      <c r="Q54" s="8">
        <v>4232</v>
      </c>
      <c r="R54" s="8">
        <v>4765</v>
      </c>
      <c r="S54" s="8">
        <v>3709</v>
      </c>
      <c r="T54" s="7">
        <v>1799</v>
      </c>
      <c r="U54" s="7">
        <v>784</v>
      </c>
      <c r="V54" s="7">
        <v>166</v>
      </c>
      <c r="W54" s="8">
        <v>39</v>
      </c>
      <c r="X54" s="8">
        <v>4</v>
      </c>
    </row>
    <row r="55" spans="1:24" s="9" customFormat="1" ht="10.5">
      <c r="A55" s="118"/>
      <c r="B55" s="50" t="s">
        <v>59</v>
      </c>
      <c r="C55" s="6">
        <v>113567</v>
      </c>
      <c r="D55" s="7">
        <v>7624</v>
      </c>
      <c r="E55" s="7">
        <v>7767</v>
      </c>
      <c r="F55" s="7">
        <v>7223</v>
      </c>
      <c r="G55" s="8">
        <v>9009</v>
      </c>
      <c r="H55" s="8">
        <v>10388</v>
      </c>
      <c r="I55" s="8">
        <v>9415</v>
      </c>
      <c r="J55" s="8">
        <v>8572</v>
      </c>
      <c r="K55" s="8">
        <v>8452</v>
      </c>
      <c r="L55" s="7">
        <v>8259</v>
      </c>
      <c r="M55" s="7">
        <v>7885</v>
      </c>
      <c r="N55" s="7">
        <v>6658</v>
      </c>
      <c r="O55" s="8">
        <v>4804</v>
      </c>
      <c r="P55" s="8">
        <v>5120</v>
      </c>
      <c r="Q55" s="8">
        <v>4408</v>
      </c>
      <c r="R55" s="8">
        <v>3589</v>
      </c>
      <c r="S55" s="8">
        <v>2377</v>
      </c>
      <c r="T55" s="7">
        <v>1285</v>
      </c>
      <c r="U55" s="7">
        <v>525</v>
      </c>
      <c r="V55" s="7">
        <v>175</v>
      </c>
      <c r="W55" s="8">
        <v>26</v>
      </c>
      <c r="X55" s="8">
        <v>6</v>
      </c>
    </row>
    <row r="56" spans="1:24" s="5" customFormat="1" ht="10.5">
      <c r="A56" s="115" t="s">
        <v>75</v>
      </c>
      <c r="B56" s="49" t="s">
        <v>57</v>
      </c>
      <c r="C56" s="3">
        <v>353139</v>
      </c>
      <c r="D56" s="3">
        <v>21890</v>
      </c>
      <c r="E56" s="3">
        <v>24800</v>
      </c>
      <c r="F56" s="3">
        <v>23538</v>
      </c>
      <c r="G56" s="4">
        <v>26941</v>
      </c>
      <c r="H56" s="4">
        <v>31617</v>
      </c>
      <c r="I56" s="4">
        <v>29289</v>
      </c>
      <c r="J56" s="4">
        <v>27912</v>
      </c>
      <c r="K56" s="4">
        <v>28086</v>
      </c>
      <c r="L56" s="3">
        <v>27948</v>
      </c>
      <c r="M56" s="3">
        <v>25551</v>
      </c>
      <c r="N56" s="3">
        <v>19774</v>
      </c>
      <c r="O56" s="4">
        <v>13915</v>
      </c>
      <c r="P56" s="4">
        <v>13648</v>
      </c>
      <c r="Q56" s="4">
        <v>11673</v>
      </c>
      <c r="R56" s="4">
        <v>11442</v>
      </c>
      <c r="S56" s="4">
        <v>8353</v>
      </c>
      <c r="T56" s="3">
        <v>4226</v>
      </c>
      <c r="U56" s="3">
        <v>1871</v>
      </c>
      <c r="V56" s="3">
        <v>523</v>
      </c>
      <c r="W56" s="4">
        <v>107</v>
      </c>
      <c r="X56" s="4">
        <v>35</v>
      </c>
    </row>
    <row r="57" spans="1:24" s="9" customFormat="1" ht="10.5">
      <c r="A57" s="116"/>
      <c r="B57" s="50" t="s">
        <v>58</v>
      </c>
      <c r="C57" s="6">
        <v>186376</v>
      </c>
      <c r="D57" s="7">
        <v>11346</v>
      </c>
      <c r="E57" s="7">
        <v>12768</v>
      </c>
      <c r="F57" s="7">
        <v>12095</v>
      </c>
      <c r="G57" s="8">
        <v>13854</v>
      </c>
      <c r="H57" s="8">
        <v>16464</v>
      </c>
      <c r="I57" s="8">
        <v>15538</v>
      </c>
      <c r="J57" s="8">
        <v>15327</v>
      </c>
      <c r="K57" s="8">
        <v>15386</v>
      </c>
      <c r="L57" s="7">
        <v>14682</v>
      </c>
      <c r="M57" s="7">
        <v>13375</v>
      </c>
      <c r="N57" s="7">
        <v>10008</v>
      </c>
      <c r="O57" s="8">
        <v>6839</v>
      </c>
      <c r="P57" s="8">
        <v>6681</v>
      </c>
      <c r="Q57" s="8">
        <v>5841</v>
      </c>
      <c r="R57" s="8">
        <v>6828</v>
      </c>
      <c r="S57" s="8">
        <v>5272</v>
      </c>
      <c r="T57" s="7">
        <v>2629</v>
      </c>
      <c r="U57" s="7">
        <v>1103</v>
      </c>
      <c r="V57" s="7">
        <v>259</v>
      </c>
      <c r="W57" s="8">
        <v>54</v>
      </c>
      <c r="X57" s="8">
        <v>27</v>
      </c>
    </row>
    <row r="58" spans="1:24" s="9" customFormat="1" ht="10.5">
      <c r="A58" s="116"/>
      <c r="B58" s="50" t="s">
        <v>59</v>
      </c>
      <c r="C58" s="6">
        <v>166763</v>
      </c>
      <c r="D58" s="7">
        <v>10544</v>
      </c>
      <c r="E58" s="7">
        <v>12032</v>
      </c>
      <c r="F58" s="7">
        <v>11443</v>
      </c>
      <c r="G58" s="8">
        <v>13087</v>
      </c>
      <c r="H58" s="8">
        <v>15153</v>
      </c>
      <c r="I58" s="8">
        <v>13751</v>
      </c>
      <c r="J58" s="8">
        <v>12585</v>
      </c>
      <c r="K58" s="8">
        <v>12700</v>
      </c>
      <c r="L58" s="7">
        <v>13266</v>
      </c>
      <c r="M58" s="7">
        <v>12176</v>
      </c>
      <c r="N58" s="7">
        <v>9766</v>
      </c>
      <c r="O58" s="8">
        <v>7076</v>
      </c>
      <c r="P58" s="8">
        <v>6967</v>
      </c>
      <c r="Q58" s="8">
        <v>5832</v>
      </c>
      <c r="R58" s="8">
        <v>4614</v>
      </c>
      <c r="S58" s="8">
        <v>3081</v>
      </c>
      <c r="T58" s="7">
        <v>1597</v>
      </c>
      <c r="U58" s="7">
        <v>768</v>
      </c>
      <c r="V58" s="7">
        <v>264</v>
      </c>
      <c r="W58" s="8">
        <v>53</v>
      </c>
      <c r="X58" s="8">
        <v>8</v>
      </c>
    </row>
    <row r="59" spans="1:24" s="5" customFormat="1" ht="10.5">
      <c r="A59" s="115" t="s">
        <v>76</v>
      </c>
      <c r="B59" s="49" t="s">
        <v>57</v>
      </c>
      <c r="C59" s="3">
        <v>92268</v>
      </c>
      <c r="D59" s="3">
        <v>5670</v>
      </c>
      <c r="E59" s="3">
        <v>5524</v>
      </c>
      <c r="F59" s="3">
        <v>5615</v>
      </c>
      <c r="G59" s="4">
        <v>6685</v>
      </c>
      <c r="H59" s="4">
        <v>8249</v>
      </c>
      <c r="I59" s="4">
        <v>7873</v>
      </c>
      <c r="J59" s="4">
        <v>7183</v>
      </c>
      <c r="K59" s="4">
        <v>7018</v>
      </c>
      <c r="L59" s="3">
        <v>6821</v>
      </c>
      <c r="M59" s="3">
        <v>6004</v>
      </c>
      <c r="N59" s="3">
        <v>4862</v>
      </c>
      <c r="O59" s="4">
        <v>3668</v>
      </c>
      <c r="P59" s="4">
        <v>3912</v>
      </c>
      <c r="Q59" s="4">
        <v>4392</v>
      </c>
      <c r="R59" s="4">
        <v>3896</v>
      </c>
      <c r="S59" s="4">
        <v>2626</v>
      </c>
      <c r="T59" s="3">
        <v>1437</v>
      </c>
      <c r="U59" s="3">
        <v>609</v>
      </c>
      <c r="V59" s="3">
        <v>183</v>
      </c>
      <c r="W59" s="4">
        <v>37</v>
      </c>
      <c r="X59" s="4">
        <v>4</v>
      </c>
    </row>
    <row r="60" spans="1:24" s="9" customFormat="1" ht="10.5">
      <c r="A60" s="116"/>
      <c r="B60" s="50" t="s">
        <v>58</v>
      </c>
      <c r="C60" s="6">
        <v>48115</v>
      </c>
      <c r="D60" s="7">
        <v>2989</v>
      </c>
      <c r="E60" s="7">
        <v>2862</v>
      </c>
      <c r="F60" s="7">
        <v>2866</v>
      </c>
      <c r="G60" s="8">
        <v>3487</v>
      </c>
      <c r="H60" s="8">
        <v>4245</v>
      </c>
      <c r="I60" s="8">
        <v>4197</v>
      </c>
      <c r="J60" s="8">
        <v>3967</v>
      </c>
      <c r="K60" s="8">
        <v>3905</v>
      </c>
      <c r="L60" s="7">
        <v>3722</v>
      </c>
      <c r="M60" s="7">
        <v>3155</v>
      </c>
      <c r="N60" s="7">
        <v>2427</v>
      </c>
      <c r="O60" s="8">
        <v>1814</v>
      </c>
      <c r="P60" s="8">
        <v>1988</v>
      </c>
      <c r="Q60" s="8">
        <v>2164</v>
      </c>
      <c r="R60" s="8">
        <v>2089</v>
      </c>
      <c r="S60" s="8">
        <v>1302</v>
      </c>
      <c r="T60" s="7">
        <v>623</v>
      </c>
      <c r="U60" s="7">
        <v>239</v>
      </c>
      <c r="V60" s="7">
        <v>59</v>
      </c>
      <c r="W60" s="8">
        <v>14</v>
      </c>
      <c r="X60" s="8">
        <v>1</v>
      </c>
    </row>
    <row r="61" spans="1:24" s="9" customFormat="1" ht="10.5">
      <c r="A61" s="116"/>
      <c r="B61" s="50" t="s">
        <v>59</v>
      </c>
      <c r="C61" s="6">
        <v>44153</v>
      </c>
      <c r="D61" s="7">
        <v>2681</v>
      </c>
      <c r="E61" s="7">
        <v>2662</v>
      </c>
      <c r="F61" s="7">
        <v>2749</v>
      </c>
      <c r="G61" s="8">
        <v>3198</v>
      </c>
      <c r="H61" s="8">
        <v>4004</v>
      </c>
      <c r="I61" s="8">
        <v>3676</v>
      </c>
      <c r="J61" s="8">
        <v>3216</v>
      </c>
      <c r="K61" s="8">
        <v>3113</v>
      </c>
      <c r="L61" s="7">
        <v>3099</v>
      </c>
      <c r="M61" s="7">
        <v>2849</v>
      </c>
      <c r="N61" s="7">
        <v>2435</v>
      </c>
      <c r="O61" s="8">
        <v>1854</v>
      </c>
      <c r="P61" s="8">
        <v>1924</v>
      </c>
      <c r="Q61" s="8">
        <v>2228</v>
      </c>
      <c r="R61" s="8">
        <v>1807</v>
      </c>
      <c r="S61" s="8">
        <v>1324</v>
      </c>
      <c r="T61" s="7">
        <v>814</v>
      </c>
      <c r="U61" s="7">
        <v>370</v>
      </c>
      <c r="V61" s="7">
        <v>124</v>
      </c>
      <c r="W61" s="8">
        <v>23</v>
      </c>
      <c r="X61" s="8">
        <v>3</v>
      </c>
    </row>
    <row r="62" spans="1:24" s="5" customFormat="1" ht="10.5">
      <c r="A62" s="115" t="s">
        <v>77</v>
      </c>
      <c r="B62" s="49" t="s">
        <v>57</v>
      </c>
      <c r="C62" s="3">
        <v>390966</v>
      </c>
      <c r="D62" s="3">
        <v>22777</v>
      </c>
      <c r="E62" s="3">
        <v>27877</v>
      </c>
      <c r="F62" s="3">
        <v>28270</v>
      </c>
      <c r="G62" s="4">
        <v>28561</v>
      </c>
      <c r="H62" s="4">
        <v>32947</v>
      </c>
      <c r="I62" s="4">
        <v>32191</v>
      </c>
      <c r="J62" s="4">
        <v>33708</v>
      </c>
      <c r="K62" s="4">
        <v>35361</v>
      </c>
      <c r="L62" s="3">
        <v>34076</v>
      </c>
      <c r="M62" s="3">
        <v>30668</v>
      </c>
      <c r="N62" s="3">
        <v>21981</v>
      </c>
      <c r="O62" s="4">
        <v>12955</v>
      </c>
      <c r="P62" s="4">
        <v>14178</v>
      </c>
      <c r="Q62" s="4">
        <v>11536</v>
      </c>
      <c r="R62" s="4">
        <v>10375</v>
      </c>
      <c r="S62" s="4">
        <v>7566</v>
      </c>
      <c r="T62" s="3">
        <v>3754</v>
      </c>
      <c r="U62" s="3">
        <v>1603</v>
      </c>
      <c r="V62" s="3">
        <v>470</v>
      </c>
      <c r="W62" s="4">
        <v>89</v>
      </c>
      <c r="X62" s="4">
        <v>23</v>
      </c>
    </row>
    <row r="63" spans="1:24" s="9" customFormat="1" ht="10.5">
      <c r="A63" s="116"/>
      <c r="B63" s="50" t="s">
        <v>58</v>
      </c>
      <c r="C63" s="6">
        <v>199989</v>
      </c>
      <c r="D63" s="7">
        <v>11847</v>
      </c>
      <c r="E63" s="7">
        <v>14462</v>
      </c>
      <c r="F63" s="7">
        <v>14787</v>
      </c>
      <c r="G63" s="8">
        <v>14740</v>
      </c>
      <c r="H63" s="8">
        <v>16893</v>
      </c>
      <c r="I63" s="8">
        <v>16573</v>
      </c>
      <c r="J63" s="8">
        <v>17392</v>
      </c>
      <c r="K63" s="8">
        <v>18118</v>
      </c>
      <c r="L63" s="7">
        <v>17449</v>
      </c>
      <c r="M63" s="7">
        <v>15407</v>
      </c>
      <c r="N63" s="7">
        <v>10898</v>
      </c>
      <c r="O63" s="8">
        <v>6253</v>
      </c>
      <c r="P63" s="8">
        <v>6600</v>
      </c>
      <c r="Q63" s="8">
        <v>5626</v>
      </c>
      <c r="R63" s="8">
        <v>5662</v>
      </c>
      <c r="S63" s="8">
        <v>4262</v>
      </c>
      <c r="T63" s="7">
        <v>1996</v>
      </c>
      <c r="U63" s="7">
        <v>799</v>
      </c>
      <c r="V63" s="7">
        <v>183</v>
      </c>
      <c r="W63" s="8">
        <v>32</v>
      </c>
      <c r="X63" s="8">
        <v>10</v>
      </c>
    </row>
    <row r="64" spans="1:24" s="9" customFormat="1" ht="10.5">
      <c r="A64" s="116"/>
      <c r="B64" s="50" t="s">
        <v>59</v>
      </c>
      <c r="C64" s="6">
        <v>190977</v>
      </c>
      <c r="D64" s="7">
        <v>10930</v>
      </c>
      <c r="E64" s="7">
        <v>13415</v>
      </c>
      <c r="F64" s="7">
        <v>13483</v>
      </c>
      <c r="G64" s="8">
        <v>13821</v>
      </c>
      <c r="H64" s="8">
        <v>16054</v>
      </c>
      <c r="I64" s="8">
        <v>15618</v>
      </c>
      <c r="J64" s="8">
        <v>16316</v>
      </c>
      <c r="K64" s="8">
        <v>17243</v>
      </c>
      <c r="L64" s="7">
        <v>16627</v>
      </c>
      <c r="M64" s="7">
        <v>15261</v>
      </c>
      <c r="N64" s="7">
        <v>11083</v>
      </c>
      <c r="O64" s="8">
        <v>6702</v>
      </c>
      <c r="P64" s="8">
        <v>7578</v>
      </c>
      <c r="Q64" s="8">
        <v>5910</v>
      </c>
      <c r="R64" s="8">
        <v>4713</v>
      </c>
      <c r="S64" s="8">
        <v>3304</v>
      </c>
      <c r="T64" s="7">
        <v>1758</v>
      </c>
      <c r="U64" s="7">
        <v>804</v>
      </c>
      <c r="V64" s="7">
        <v>287</v>
      </c>
      <c r="W64" s="8">
        <v>57</v>
      </c>
      <c r="X64" s="8">
        <v>13</v>
      </c>
    </row>
    <row r="65" spans="1:24" s="5" customFormat="1" ht="10.5">
      <c r="A65" s="115" t="s">
        <v>78</v>
      </c>
      <c r="B65" s="49" t="s">
        <v>57</v>
      </c>
      <c r="C65" s="3">
        <v>373296</v>
      </c>
      <c r="D65" s="3">
        <v>26400</v>
      </c>
      <c r="E65" s="3">
        <v>29883</v>
      </c>
      <c r="F65" s="3">
        <v>28397</v>
      </c>
      <c r="G65" s="4">
        <v>28346</v>
      </c>
      <c r="H65" s="4">
        <v>30921</v>
      </c>
      <c r="I65" s="4">
        <v>29586</v>
      </c>
      <c r="J65" s="4">
        <v>33802</v>
      </c>
      <c r="K65" s="4">
        <v>33751</v>
      </c>
      <c r="L65" s="3">
        <v>30636</v>
      </c>
      <c r="M65" s="3">
        <v>26556</v>
      </c>
      <c r="N65" s="3">
        <v>19175</v>
      </c>
      <c r="O65" s="4">
        <v>12453</v>
      </c>
      <c r="P65" s="4">
        <v>11647</v>
      </c>
      <c r="Q65" s="4">
        <v>9411</v>
      </c>
      <c r="R65" s="4">
        <v>9388</v>
      </c>
      <c r="S65" s="4">
        <v>7219</v>
      </c>
      <c r="T65" s="3">
        <v>3717</v>
      </c>
      <c r="U65" s="3">
        <v>1461</v>
      </c>
      <c r="V65" s="3">
        <v>403</v>
      </c>
      <c r="W65" s="4">
        <v>105</v>
      </c>
      <c r="X65" s="4">
        <v>39</v>
      </c>
    </row>
    <row r="66" spans="1:24" s="9" customFormat="1" ht="10.5">
      <c r="A66" s="116"/>
      <c r="B66" s="50" t="s">
        <v>58</v>
      </c>
      <c r="C66" s="6">
        <v>190116</v>
      </c>
      <c r="D66" s="7">
        <v>13859</v>
      </c>
      <c r="E66" s="7">
        <v>15437</v>
      </c>
      <c r="F66" s="7">
        <v>14881</v>
      </c>
      <c r="G66" s="8">
        <v>14712</v>
      </c>
      <c r="H66" s="8">
        <v>15818</v>
      </c>
      <c r="I66" s="8">
        <v>14708</v>
      </c>
      <c r="J66" s="8">
        <v>16900</v>
      </c>
      <c r="K66" s="8">
        <v>17127</v>
      </c>
      <c r="L66" s="7">
        <v>15433</v>
      </c>
      <c r="M66" s="7">
        <v>13253</v>
      </c>
      <c r="N66" s="7">
        <v>9499</v>
      </c>
      <c r="O66" s="8">
        <v>5965</v>
      </c>
      <c r="P66" s="8">
        <v>5308</v>
      </c>
      <c r="Q66" s="8">
        <v>4477</v>
      </c>
      <c r="R66" s="8">
        <v>5261</v>
      </c>
      <c r="S66" s="8">
        <v>4323</v>
      </c>
      <c r="T66" s="7">
        <v>2134</v>
      </c>
      <c r="U66" s="7">
        <v>775</v>
      </c>
      <c r="V66" s="7">
        <v>182</v>
      </c>
      <c r="W66" s="8">
        <v>47</v>
      </c>
      <c r="X66" s="8">
        <v>17</v>
      </c>
    </row>
    <row r="67" spans="1:24" s="9" customFormat="1" ht="10.5">
      <c r="A67" s="116"/>
      <c r="B67" s="50" t="s">
        <v>59</v>
      </c>
      <c r="C67" s="6">
        <v>183180</v>
      </c>
      <c r="D67" s="7">
        <v>12541</v>
      </c>
      <c r="E67" s="7">
        <v>14446</v>
      </c>
      <c r="F67" s="7">
        <v>13516</v>
      </c>
      <c r="G67" s="8">
        <v>13634</v>
      </c>
      <c r="H67" s="8">
        <v>15103</v>
      </c>
      <c r="I67" s="8">
        <v>14878</v>
      </c>
      <c r="J67" s="8">
        <v>16902</v>
      </c>
      <c r="K67" s="8">
        <v>16624</v>
      </c>
      <c r="L67" s="7">
        <v>15203</v>
      </c>
      <c r="M67" s="7">
        <v>13303</v>
      </c>
      <c r="N67" s="7">
        <v>9676</v>
      </c>
      <c r="O67" s="8">
        <v>6488</v>
      </c>
      <c r="P67" s="8">
        <v>6339</v>
      </c>
      <c r="Q67" s="8">
        <v>4934</v>
      </c>
      <c r="R67" s="8">
        <v>4127</v>
      </c>
      <c r="S67" s="8">
        <v>2896</v>
      </c>
      <c r="T67" s="7">
        <v>1583</v>
      </c>
      <c r="U67" s="7">
        <v>686</v>
      </c>
      <c r="V67" s="7">
        <v>221</v>
      </c>
      <c r="W67" s="8">
        <v>58</v>
      </c>
      <c r="X67" s="8">
        <v>22</v>
      </c>
    </row>
    <row r="68" spans="1:24" s="5" customFormat="1" ht="10.5">
      <c r="A68" s="117" t="s">
        <v>79</v>
      </c>
      <c r="B68" s="49" t="s">
        <v>57</v>
      </c>
      <c r="C68" s="3">
        <v>983694</v>
      </c>
      <c r="D68" s="3">
        <v>68132</v>
      </c>
      <c r="E68" s="3">
        <v>83262</v>
      </c>
      <c r="F68" s="3">
        <v>79442</v>
      </c>
      <c r="G68" s="4">
        <v>76881</v>
      </c>
      <c r="H68" s="4">
        <v>79264</v>
      </c>
      <c r="I68" s="4">
        <v>77072</v>
      </c>
      <c r="J68" s="4">
        <v>91725</v>
      </c>
      <c r="K68" s="4">
        <v>95972</v>
      </c>
      <c r="L68" s="3">
        <v>85785</v>
      </c>
      <c r="M68" s="3">
        <v>72793</v>
      </c>
      <c r="N68" s="3">
        <v>51210</v>
      </c>
      <c r="O68" s="4">
        <v>29796</v>
      </c>
      <c r="P68" s="4">
        <v>27393</v>
      </c>
      <c r="Q68" s="4">
        <v>21054</v>
      </c>
      <c r="R68" s="4">
        <v>19476</v>
      </c>
      <c r="S68" s="4">
        <v>13784</v>
      </c>
      <c r="T68" s="3">
        <v>6760</v>
      </c>
      <c r="U68" s="3">
        <v>2876</v>
      </c>
      <c r="V68" s="3">
        <v>813</v>
      </c>
      <c r="W68" s="4">
        <v>163</v>
      </c>
      <c r="X68" s="4">
        <v>41</v>
      </c>
    </row>
    <row r="69" spans="1:24" s="9" customFormat="1" ht="10.5">
      <c r="A69" s="118"/>
      <c r="B69" s="50" t="s">
        <v>58</v>
      </c>
      <c r="C69" s="6">
        <v>485307</v>
      </c>
      <c r="D69" s="7">
        <v>35520</v>
      </c>
      <c r="E69" s="7">
        <v>43343</v>
      </c>
      <c r="F69" s="7">
        <v>41361</v>
      </c>
      <c r="G69" s="8">
        <v>39601</v>
      </c>
      <c r="H69" s="8">
        <v>39837</v>
      </c>
      <c r="I69" s="8">
        <v>36386</v>
      </c>
      <c r="J69" s="8">
        <v>42005</v>
      </c>
      <c r="K69" s="8">
        <v>44639</v>
      </c>
      <c r="L69" s="7">
        <v>41015</v>
      </c>
      <c r="M69" s="7">
        <v>35615</v>
      </c>
      <c r="N69" s="7">
        <v>25054</v>
      </c>
      <c r="O69" s="8">
        <v>14038</v>
      </c>
      <c r="P69" s="8">
        <v>12640</v>
      </c>
      <c r="Q69" s="8">
        <v>10023</v>
      </c>
      <c r="R69" s="8">
        <v>10955</v>
      </c>
      <c r="S69" s="8">
        <v>7972</v>
      </c>
      <c r="T69" s="7">
        <v>3566</v>
      </c>
      <c r="U69" s="7">
        <v>1338</v>
      </c>
      <c r="V69" s="7">
        <v>321</v>
      </c>
      <c r="W69" s="8">
        <v>60</v>
      </c>
      <c r="X69" s="8">
        <v>18</v>
      </c>
    </row>
    <row r="70" spans="1:24" s="9" customFormat="1" ht="10.5">
      <c r="A70" s="118"/>
      <c r="B70" s="50" t="s">
        <v>59</v>
      </c>
      <c r="C70" s="6">
        <v>498387</v>
      </c>
      <c r="D70" s="7">
        <v>32612</v>
      </c>
      <c r="E70" s="7">
        <v>39919</v>
      </c>
      <c r="F70" s="7">
        <v>38081</v>
      </c>
      <c r="G70" s="8">
        <v>37280</v>
      </c>
      <c r="H70" s="8">
        <v>39427</v>
      </c>
      <c r="I70" s="8">
        <v>40686</v>
      </c>
      <c r="J70" s="8">
        <v>49720</v>
      </c>
      <c r="K70" s="8">
        <v>51333</v>
      </c>
      <c r="L70" s="7">
        <v>44770</v>
      </c>
      <c r="M70" s="7">
        <v>37178</v>
      </c>
      <c r="N70" s="7">
        <v>26156</v>
      </c>
      <c r="O70" s="8">
        <v>15758</v>
      </c>
      <c r="P70" s="8">
        <v>14753</v>
      </c>
      <c r="Q70" s="8">
        <v>11031</v>
      </c>
      <c r="R70" s="8">
        <v>8521</v>
      </c>
      <c r="S70" s="8">
        <v>5812</v>
      </c>
      <c r="T70" s="7">
        <v>3194</v>
      </c>
      <c r="U70" s="7">
        <v>1538</v>
      </c>
      <c r="V70" s="7">
        <v>492</v>
      </c>
      <c r="W70" s="8">
        <v>103</v>
      </c>
      <c r="X70" s="8">
        <v>23</v>
      </c>
    </row>
    <row r="71" spans="1:24" s="5" customFormat="1" ht="10.5">
      <c r="A71" s="115" t="s">
        <v>80</v>
      </c>
      <c r="B71" s="49" t="s">
        <v>57</v>
      </c>
      <c r="C71" s="3">
        <v>267993</v>
      </c>
      <c r="D71" s="3">
        <v>16281</v>
      </c>
      <c r="E71" s="3">
        <v>21156</v>
      </c>
      <c r="F71" s="3">
        <v>20792</v>
      </c>
      <c r="G71" s="4">
        <v>21060</v>
      </c>
      <c r="H71" s="4">
        <v>23445</v>
      </c>
      <c r="I71" s="4">
        <v>21239</v>
      </c>
      <c r="J71" s="4">
        <v>21547</v>
      </c>
      <c r="K71" s="4">
        <v>22937</v>
      </c>
      <c r="L71" s="3">
        <v>21405</v>
      </c>
      <c r="M71" s="3">
        <v>19449</v>
      </c>
      <c r="N71" s="3">
        <v>14905</v>
      </c>
      <c r="O71" s="4">
        <v>9848</v>
      </c>
      <c r="P71" s="4">
        <v>10203</v>
      </c>
      <c r="Q71" s="4">
        <v>8474</v>
      </c>
      <c r="R71" s="4">
        <v>6995</v>
      </c>
      <c r="S71" s="4">
        <v>4602</v>
      </c>
      <c r="T71" s="3">
        <v>2374</v>
      </c>
      <c r="U71" s="3">
        <v>958</v>
      </c>
      <c r="V71" s="3">
        <v>274</v>
      </c>
      <c r="W71" s="4">
        <v>42</v>
      </c>
      <c r="X71" s="4">
        <v>7</v>
      </c>
    </row>
    <row r="72" spans="1:24" s="9" customFormat="1" ht="10.5">
      <c r="A72" s="116"/>
      <c r="B72" s="50" t="s">
        <v>58</v>
      </c>
      <c r="C72" s="6">
        <v>134621</v>
      </c>
      <c r="D72" s="7">
        <v>8577</v>
      </c>
      <c r="E72" s="7">
        <v>11022</v>
      </c>
      <c r="F72" s="7">
        <v>10809</v>
      </c>
      <c r="G72" s="8">
        <v>10731</v>
      </c>
      <c r="H72" s="8">
        <v>12095</v>
      </c>
      <c r="I72" s="8">
        <v>10669</v>
      </c>
      <c r="J72" s="8">
        <v>10575</v>
      </c>
      <c r="K72" s="8">
        <v>11236</v>
      </c>
      <c r="L72" s="7">
        <v>10630</v>
      </c>
      <c r="M72" s="7">
        <v>9789</v>
      </c>
      <c r="N72" s="7">
        <v>7258</v>
      </c>
      <c r="O72" s="8">
        <v>4738</v>
      </c>
      <c r="P72" s="8">
        <v>4808</v>
      </c>
      <c r="Q72" s="8">
        <v>3983</v>
      </c>
      <c r="R72" s="8">
        <v>3575</v>
      </c>
      <c r="S72" s="8">
        <v>2439</v>
      </c>
      <c r="T72" s="7">
        <v>1178</v>
      </c>
      <c r="U72" s="7">
        <v>390</v>
      </c>
      <c r="V72" s="7">
        <v>98</v>
      </c>
      <c r="W72" s="8">
        <v>17</v>
      </c>
      <c r="X72" s="8">
        <v>4</v>
      </c>
    </row>
    <row r="73" spans="1:24" s="9" customFormat="1" ht="10.5">
      <c r="A73" s="116"/>
      <c r="B73" s="50" t="s">
        <v>59</v>
      </c>
      <c r="C73" s="6">
        <v>133372</v>
      </c>
      <c r="D73" s="7">
        <v>7704</v>
      </c>
      <c r="E73" s="7">
        <v>10134</v>
      </c>
      <c r="F73" s="7">
        <v>9983</v>
      </c>
      <c r="G73" s="8">
        <v>10329</v>
      </c>
      <c r="H73" s="8">
        <v>11350</v>
      </c>
      <c r="I73" s="8">
        <v>10570</v>
      </c>
      <c r="J73" s="8">
        <v>10972</v>
      </c>
      <c r="K73" s="8">
        <v>11701</v>
      </c>
      <c r="L73" s="7">
        <v>10775</v>
      </c>
      <c r="M73" s="7">
        <v>9660</v>
      </c>
      <c r="N73" s="7">
        <v>7647</v>
      </c>
      <c r="O73" s="8">
        <v>5110</v>
      </c>
      <c r="P73" s="8">
        <v>5395</v>
      </c>
      <c r="Q73" s="8">
        <v>4491</v>
      </c>
      <c r="R73" s="8">
        <v>3420</v>
      </c>
      <c r="S73" s="8">
        <v>2163</v>
      </c>
      <c r="T73" s="7">
        <v>1196</v>
      </c>
      <c r="U73" s="7">
        <v>568</v>
      </c>
      <c r="V73" s="7">
        <v>176</v>
      </c>
      <c r="W73" s="8">
        <v>25</v>
      </c>
      <c r="X73" s="8">
        <v>3</v>
      </c>
    </row>
    <row r="74" spans="1:24" s="5" customFormat="1" ht="10.5">
      <c r="A74" s="117" t="s">
        <v>81</v>
      </c>
      <c r="B74" s="49" t="s">
        <v>57</v>
      </c>
      <c r="C74" s="3">
        <v>740846</v>
      </c>
      <c r="D74" s="3">
        <v>41768</v>
      </c>
      <c r="E74" s="3">
        <v>52627</v>
      </c>
      <c r="F74" s="3">
        <v>57757</v>
      </c>
      <c r="G74" s="4">
        <v>60606</v>
      </c>
      <c r="H74" s="4">
        <v>66863</v>
      </c>
      <c r="I74" s="4">
        <v>60149</v>
      </c>
      <c r="J74" s="4">
        <v>60944</v>
      </c>
      <c r="K74" s="4">
        <v>65626</v>
      </c>
      <c r="L74" s="3">
        <v>65003</v>
      </c>
      <c r="M74" s="3">
        <v>57496</v>
      </c>
      <c r="N74" s="3">
        <v>42809</v>
      </c>
      <c r="O74" s="4">
        <v>26291</v>
      </c>
      <c r="P74" s="4">
        <v>24724</v>
      </c>
      <c r="Q74" s="4">
        <v>20111</v>
      </c>
      <c r="R74" s="4">
        <v>17067</v>
      </c>
      <c r="S74" s="4">
        <v>11724</v>
      </c>
      <c r="T74" s="3">
        <v>6075</v>
      </c>
      <c r="U74" s="3">
        <v>2447</v>
      </c>
      <c r="V74" s="3">
        <v>620</v>
      </c>
      <c r="W74" s="4">
        <v>118</v>
      </c>
      <c r="X74" s="4">
        <v>21</v>
      </c>
    </row>
    <row r="75" spans="1:24" s="9" customFormat="1" ht="10.5">
      <c r="A75" s="118"/>
      <c r="B75" s="50" t="s">
        <v>58</v>
      </c>
      <c r="C75" s="6">
        <v>372567</v>
      </c>
      <c r="D75" s="7">
        <v>21747</v>
      </c>
      <c r="E75" s="7">
        <v>27290</v>
      </c>
      <c r="F75" s="7">
        <v>29991</v>
      </c>
      <c r="G75" s="8">
        <v>31029</v>
      </c>
      <c r="H75" s="8">
        <v>34286</v>
      </c>
      <c r="I75" s="8">
        <v>30168</v>
      </c>
      <c r="J75" s="8">
        <v>29916</v>
      </c>
      <c r="K75" s="8">
        <v>31635</v>
      </c>
      <c r="L75" s="7">
        <v>32002</v>
      </c>
      <c r="M75" s="7">
        <v>28809</v>
      </c>
      <c r="N75" s="7">
        <v>21550</v>
      </c>
      <c r="O75" s="8">
        <v>13016</v>
      </c>
      <c r="P75" s="8">
        <v>11667</v>
      </c>
      <c r="Q75" s="8">
        <v>9541</v>
      </c>
      <c r="R75" s="8">
        <v>9167</v>
      </c>
      <c r="S75" s="8">
        <v>6304</v>
      </c>
      <c r="T75" s="7">
        <v>3067</v>
      </c>
      <c r="U75" s="7">
        <v>1087</v>
      </c>
      <c r="V75" s="7">
        <v>235</v>
      </c>
      <c r="W75" s="8">
        <v>53</v>
      </c>
      <c r="X75" s="8">
        <v>7</v>
      </c>
    </row>
    <row r="76" spans="1:24" s="9" customFormat="1" ht="10.5">
      <c r="A76" s="118"/>
      <c r="B76" s="50" t="s">
        <v>59</v>
      </c>
      <c r="C76" s="6">
        <v>368279</v>
      </c>
      <c r="D76" s="7">
        <v>20021</v>
      </c>
      <c r="E76" s="7">
        <v>25337</v>
      </c>
      <c r="F76" s="7">
        <v>27766</v>
      </c>
      <c r="G76" s="8">
        <v>29577</v>
      </c>
      <c r="H76" s="8">
        <v>32577</v>
      </c>
      <c r="I76" s="8">
        <v>29981</v>
      </c>
      <c r="J76" s="8">
        <v>31028</v>
      </c>
      <c r="K76" s="8">
        <v>33991</v>
      </c>
      <c r="L76" s="7">
        <v>33001</v>
      </c>
      <c r="M76" s="7">
        <v>28687</v>
      </c>
      <c r="N76" s="7">
        <v>21259</v>
      </c>
      <c r="O76" s="8">
        <v>13275</v>
      </c>
      <c r="P76" s="8">
        <v>13057</v>
      </c>
      <c r="Q76" s="8">
        <v>10570</v>
      </c>
      <c r="R76" s="8">
        <v>7900</v>
      </c>
      <c r="S76" s="8">
        <v>5420</v>
      </c>
      <c r="T76" s="7">
        <v>3008</v>
      </c>
      <c r="U76" s="7">
        <v>1360</v>
      </c>
      <c r="V76" s="7">
        <v>385</v>
      </c>
      <c r="W76" s="8">
        <v>65</v>
      </c>
      <c r="X76" s="8">
        <v>14</v>
      </c>
    </row>
    <row r="77" spans="1:24" s="5" customFormat="1" ht="10.5">
      <c r="A77" s="108" t="s">
        <v>82</v>
      </c>
      <c r="B77" s="49" t="s">
        <v>57</v>
      </c>
      <c r="C77" s="3">
        <v>2633802</v>
      </c>
      <c r="D77" s="3">
        <v>161504</v>
      </c>
      <c r="E77" s="3">
        <v>171640</v>
      </c>
      <c r="F77" s="3">
        <v>174470</v>
      </c>
      <c r="G77" s="4">
        <v>188128</v>
      </c>
      <c r="H77" s="4">
        <v>200702</v>
      </c>
      <c r="I77" s="4">
        <v>195757</v>
      </c>
      <c r="J77" s="4">
        <v>214416</v>
      </c>
      <c r="K77" s="4">
        <v>230552</v>
      </c>
      <c r="L77" s="3">
        <v>234771</v>
      </c>
      <c r="M77" s="3">
        <v>227942</v>
      </c>
      <c r="N77" s="3">
        <v>174923</v>
      </c>
      <c r="O77" s="4">
        <v>103559</v>
      </c>
      <c r="P77" s="4">
        <v>93600</v>
      </c>
      <c r="Q77" s="4">
        <v>77156</v>
      </c>
      <c r="R77" s="4">
        <v>75029</v>
      </c>
      <c r="S77" s="4">
        <v>57851</v>
      </c>
      <c r="T77" s="3">
        <v>31884</v>
      </c>
      <c r="U77" s="3">
        <v>14345</v>
      </c>
      <c r="V77" s="3">
        <v>4139</v>
      </c>
      <c r="W77" s="4">
        <v>1053</v>
      </c>
      <c r="X77" s="4">
        <v>381</v>
      </c>
    </row>
    <row r="78" spans="1:24" s="9" customFormat="1" ht="10.5">
      <c r="A78" s="119"/>
      <c r="B78" s="50" t="s">
        <v>58</v>
      </c>
      <c r="C78" s="6">
        <v>1300179</v>
      </c>
      <c r="D78" s="7">
        <v>84100</v>
      </c>
      <c r="E78" s="7">
        <v>89848</v>
      </c>
      <c r="F78" s="7">
        <v>91770</v>
      </c>
      <c r="G78" s="8">
        <v>96236</v>
      </c>
      <c r="H78" s="8">
        <v>100875</v>
      </c>
      <c r="I78" s="8">
        <v>94334</v>
      </c>
      <c r="J78" s="8">
        <v>99018</v>
      </c>
      <c r="K78" s="8">
        <v>107422</v>
      </c>
      <c r="L78" s="7">
        <v>110766</v>
      </c>
      <c r="M78" s="7">
        <v>109720</v>
      </c>
      <c r="N78" s="7">
        <v>84748</v>
      </c>
      <c r="O78" s="8">
        <v>49633</v>
      </c>
      <c r="P78" s="8">
        <v>42848</v>
      </c>
      <c r="Q78" s="8">
        <v>36719</v>
      </c>
      <c r="R78" s="8">
        <v>41600</v>
      </c>
      <c r="S78" s="8">
        <v>32952</v>
      </c>
      <c r="T78" s="7">
        <v>17605</v>
      </c>
      <c r="U78" s="7">
        <v>7441</v>
      </c>
      <c r="V78" s="7">
        <v>1889</v>
      </c>
      <c r="W78" s="8">
        <v>483</v>
      </c>
      <c r="X78" s="8">
        <v>172</v>
      </c>
    </row>
    <row r="79" spans="1:24" s="9" customFormat="1" ht="10.5">
      <c r="A79" s="119"/>
      <c r="B79" s="50" t="s">
        <v>59</v>
      </c>
      <c r="C79" s="6">
        <v>1333623</v>
      </c>
      <c r="D79" s="7">
        <v>77404</v>
      </c>
      <c r="E79" s="7">
        <v>81792</v>
      </c>
      <c r="F79" s="7">
        <v>82700</v>
      </c>
      <c r="G79" s="8">
        <v>91892</v>
      </c>
      <c r="H79" s="8">
        <v>99827</v>
      </c>
      <c r="I79" s="8">
        <v>101423</v>
      </c>
      <c r="J79" s="8">
        <v>115398</v>
      </c>
      <c r="K79" s="8">
        <v>123130</v>
      </c>
      <c r="L79" s="7">
        <v>124005</v>
      </c>
      <c r="M79" s="7">
        <v>118222</v>
      </c>
      <c r="N79" s="7">
        <v>90175</v>
      </c>
      <c r="O79" s="8">
        <v>53926</v>
      </c>
      <c r="P79" s="8">
        <v>50752</v>
      </c>
      <c r="Q79" s="8">
        <v>40437</v>
      </c>
      <c r="R79" s="8">
        <v>33429</v>
      </c>
      <c r="S79" s="8">
        <v>24899</v>
      </c>
      <c r="T79" s="7">
        <v>14279</v>
      </c>
      <c r="U79" s="7">
        <v>6904</v>
      </c>
      <c r="V79" s="7">
        <v>2250</v>
      </c>
      <c r="W79" s="8">
        <v>570</v>
      </c>
      <c r="X79" s="8">
        <v>209</v>
      </c>
    </row>
    <row r="80" spans="1:24" s="5" customFormat="1" ht="10.5">
      <c r="A80" s="108" t="s">
        <v>83</v>
      </c>
      <c r="B80" s="49" t="s">
        <v>57</v>
      </c>
      <c r="C80" s="3">
        <v>1494457</v>
      </c>
      <c r="D80" s="3">
        <v>85353</v>
      </c>
      <c r="E80" s="3">
        <v>103865</v>
      </c>
      <c r="F80" s="3">
        <v>106832</v>
      </c>
      <c r="G80" s="4">
        <v>118888</v>
      </c>
      <c r="H80" s="4">
        <v>134672</v>
      </c>
      <c r="I80" s="4">
        <v>128729</v>
      </c>
      <c r="J80" s="4">
        <v>127909</v>
      </c>
      <c r="K80" s="4">
        <v>129176</v>
      </c>
      <c r="L80" s="3">
        <v>127275</v>
      </c>
      <c r="M80" s="3">
        <v>122477</v>
      </c>
      <c r="N80" s="3">
        <v>93590</v>
      </c>
      <c r="O80" s="4">
        <v>55314</v>
      </c>
      <c r="P80" s="4">
        <v>49618</v>
      </c>
      <c r="Q80" s="4">
        <v>38260</v>
      </c>
      <c r="R80" s="4">
        <v>33764</v>
      </c>
      <c r="S80" s="4">
        <v>22843</v>
      </c>
      <c r="T80" s="3">
        <v>10657</v>
      </c>
      <c r="U80" s="3">
        <v>4033</v>
      </c>
      <c r="V80" s="3">
        <v>980</v>
      </c>
      <c r="W80" s="4">
        <v>180</v>
      </c>
      <c r="X80" s="4">
        <v>42</v>
      </c>
    </row>
    <row r="81" spans="1:24" s="9" customFormat="1" ht="10.5">
      <c r="A81" s="119"/>
      <c r="B81" s="50" t="s">
        <v>58</v>
      </c>
      <c r="C81" s="6">
        <v>754030</v>
      </c>
      <c r="D81" s="7">
        <v>44270</v>
      </c>
      <c r="E81" s="7">
        <v>54027</v>
      </c>
      <c r="F81" s="7">
        <v>55723</v>
      </c>
      <c r="G81" s="8">
        <v>61117</v>
      </c>
      <c r="H81" s="8">
        <v>68625</v>
      </c>
      <c r="I81" s="8">
        <v>64748</v>
      </c>
      <c r="J81" s="8">
        <v>63818</v>
      </c>
      <c r="K81" s="8">
        <v>63253</v>
      </c>
      <c r="L81" s="7">
        <v>61670</v>
      </c>
      <c r="M81" s="7">
        <v>60002</v>
      </c>
      <c r="N81" s="7">
        <v>46271</v>
      </c>
      <c r="O81" s="8">
        <v>27429</v>
      </c>
      <c r="P81" s="8">
        <v>23606</v>
      </c>
      <c r="Q81" s="8">
        <v>18873</v>
      </c>
      <c r="R81" s="8">
        <v>19478</v>
      </c>
      <c r="S81" s="8">
        <v>13103</v>
      </c>
      <c r="T81" s="7">
        <v>5636</v>
      </c>
      <c r="U81" s="7">
        <v>1916</v>
      </c>
      <c r="V81" s="7">
        <v>372</v>
      </c>
      <c r="W81" s="8">
        <v>76</v>
      </c>
      <c r="X81" s="8">
        <v>17</v>
      </c>
    </row>
    <row r="82" spans="1:24" s="9" customFormat="1" ht="10.5">
      <c r="A82" s="119"/>
      <c r="B82" s="50" t="s">
        <v>59</v>
      </c>
      <c r="C82" s="6">
        <v>740427</v>
      </c>
      <c r="D82" s="7">
        <v>41083</v>
      </c>
      <c r="E82" s="7">
        <v>49838</v>
      </c>
      <c r="F82" s="7">
        <v>51109</v>
      </c>
      <c r="G82" s="8">
        <v>57771</v>
      </c>
      <c r="H82" s="8">
        <v>66047</v>
      </c>
      <c r="I82" s="8">
        <v>63981</v>
      </c>
      <c r="J82" s="8">
        <v>64091</v>
      </c>
      <c r="K82" s="8">
        <v>65923</v>
      </c>
      <c r="L82" s="7">
        <v>65605</v>
      </c>
      <c r="M82" s="7">
        <v>62475</v>
      </c>
      <c r="N82" s="7">
        <v>47319</v>
      </c>
      <c r="O82" s="8">
        <v>27885</v>
      </c>
      <c r="P82" s="8">
        <v>26012</v>
      </c>
      <c r="Q82" s="8">
        <v>19387</v>
      </c>
      <c r="R82" s="8">
        <v>14286</v>
      </c>
      <c r="S82" s="8">
        <v>9740</v>
      </c>
      <c r="T82" s="7">
        <v>5021</v>
      </c>
      <c r="U82" s="7">
        <v>2117</v>
      </c>
      <c r="V82" s="7">
        <v>608</v>
      </c>
      <c r="W82" s="8">
        <v>104</v>
      </c>
      <c r="X82" s="8">
        <v>25</v>
      </c>
    </row>
    <row r="83" spans="1:24" s="5" customFormat="1" ht="10.5">
      <c r="A83" s="120" t="s">
        <v>84</v>
      </c>
      <c r="B83" s="49" t="s">
        <v>57</v>
      </c>
      <c r="C83" s="3">
        <v>65809</v>
      </c>
      <c r="D83" s="3">
        <v>4093</v>
      </c>
      <c r="E83" s="3">
        <v>3973</v>
      </c>
      <c r="F83" s="3">
        <v>4463</v>
      </c>
      <c r="G83" s="4">
        <v>5710</v>
      </c>
      <c r="H83" s="4">
        <v>6114</v>
      </c>
      <c r="I83" s="4">
        <v>5669</v>
      </c>
      <c r="J83" s="4">
        <v>4567</v>
      </c>
      <c r="K83" s="4">
        <v>4756</v>
      </c>
      <c r="L83" s="3">
        <v>4650</v>
      </c>
      <c r="M83" s="3">
        <v>4623</v>
      </c>
      <c r="N83" s="3">
        <v>3289</v>
      </c>
      <c r="O83" s="4">
        <v>2627</v>
      </c>
      <c r="P83" s="4">
        <v>2974</v>
      </c>
      <c r="Q83" s="4">
        <v>2970</v>
      </c>
      <c r="R83" s="4">
        <v>2055</v>
      </c>
      <c r="S83" s="4">
        <v>1497</v>
      </c>
      <c r="T83" s="3">
        <v>944</v>
      </c>
      <c r="U83" s="3">
        <v>537</v>
      </c>
      <c r="V83" s="3">
        <v>213</v>
      </c>
      <c r="W83" s="4">
        <v>72</v>
      </c>
      <c r="X83" s="4">
        <v>13</v>
      </c>
    </row>
    <row r="84" spans="1:24" s="9" customFormat="1" ht="10.5">
      <c r="A84" s="98"/>
      <c r="B84" s="50" t="s">
        <v>58</v>
      </c>
      <c r="C84" s="6">
        <v>34748</v>
      </c>
      <c r="D84" s="7">
        <v>2127</v>
      </c>
      <c r="E84" s="7">
        <v>2042</v>
      </c>
      <c r="F84" s="7">
        <v>2330</v>
      </c>
      <c r="G84" s="8">
        <v>2978</v>
      </c>
      <c r="H84" s="8">
        <v>3151</v>
      </c>
      <c r="I84" s="8">
        <v>3144</v>
      </c>
      <c r="J84" s="8">
        <v>2654</v>
      </c>
      <c r="K84" s="8">
        <v>2738</v>
      </c>
      <c r="L84" s="7">
        <v>2530</v>
      </c>
      <c r="M84" s="7">
        <v>2331</v>
      </c>
      <c r="N84" s="7">
        <v>1667</v>
      </c>
      <c r="O84" s="8">
        <v>1423</v>
      </c>
      <c r="P84" s="8">
        <v>1709</v>
      </c>
      <c r="Q84" s="8">
        <v>1692</v>
      </c>
      <c r="R84" s="8">
        <v>959</v>
      </c>
      <c r="S84" s="8">
        <v>594</v>
      </c>
      <c r="T84" s="7">
        <v>412</v>
      </c>
      <c r="U84" s="7">
        <v>169</v>
      </c>
      <c r="V84" s="7">
        <v>68</v>
      </c>
      <c r="W84" s="8">
        <v>26</v>
      </c>
      <c r="X84" s="8">
        <v>4</v>
      </c>
    </row>
    <row r="85" spans="1:24" s="9" customFormat="1" ht="10.5">
      <c r="A85" s="98"/>
      <c r="B85" s="50" t="s">
        <v>59</v>
      </c>
      <c r="C85" s="6">
        <v>31061</v>
      </c>
      <c r="D85" s="7">
        <v>1966</v>
      </c>
      <c r="E85" s="7">
        <v>1931</v>
      </c>
      <c r="F85" s="7">
        <v>2133</v>
      </c>
      <c r="G85" s="8">
        <v>2732</v>
      </c>
      <c r="H85" s="8">
        <v>2963</v>
      </c>
      <c r="I85" s="8">
        <v>2525</v>
      </c>
      <c r="J85" s="8">
        <v>1913</v>
      </c>
      <c r="K85" s="8">
        <v>2018</v>
      </c>
      <c r="L85" s="7">
        <v>2120</v>
      </c>
      <c r="M85" s="7">
        <v>2292</v>
      </c>
      <c r="N85" s="7">
        <v>1622</v>
      </c>
      <c r="O85" s="8">
        <v>1204</v>
      </c>
      <c r="P85" s="8">
        <v>1265</v>
      </c>
      <c r="Q85" s="8">
        <v>1278</v>
      </c>
      <c r="R85" s="8">
        <v>1096</v>
      </c>
      <c r="S85" s="8">
        <v>903</v>
      </c>
      <c r="T85" s="7">
        <v>532</v>
      </c>
      <c r="U85" s="7">
        <v>368</v>
      </c>
      <c r="V85" s="7">
        <v>145</v>
      </c>
      <c r="W85" s="8">
        <v>46</v>
      </c>
      <c r="X85" s="8">
        <v>9</v>
      </c>
    </row>
    <row r="86" spans="1:24" s="5" customFormat="1" ht="10.5">
      <c r="A86" s="115" t="s">
        <v>85</v>
      </c>
      <c r="B86" s="49" t="s">
        <v>57</v>
      </c>
      <c r="C86" s="3">
        <v>56958</v>
      </c>
      <c r="D86" s="3">
        <v>3612</v>
      </c>
      <c r="E86" s="3">
        <v>3510</v>
      </c>
      <c r="F86" s="3">
        <v>3953</v>
      </c>
      <c r="G86" s="4">
        <v>5101</v>
      </c>
      <c r="H86" s="4">
        <v>5317</v>
      </c>
      <c r="I86" s="4">
        <v>4823</v>
      </c>
      <c r="J86" s="4">
        <v>3860</v>
      </c>
      <c r="K86" s="4">
        <v>3985</v>
      </c>
      <c r="L86" s="3">
        <v>3783</v>
      </c>
      <c r="M86" s="3">
        <v>3888</v>
      </c>
      <c r="N86" s="3">
        <v>2720</v>
      </c>
      <c r="O86" s="4">
        <v>2263</v>
      </c>
      <c r="P86" s="4">
        <v>2665</v>
      </c>
      <c r="Q86" s="4">
        <v>2710</v>
      </c>
      <c r="R86" s="4">
        <v>1842</v>
      </c>
      <c r="S86" s="4">
        <v>1330</v>
      </c>
      <c r="T86" s="3">
        <v>839</v>
      </c>
      <c r="U86" s="3">
        <v>482</v>
      </c>
      <c r="V86" s="3">
        <v>197</v>
      </c>
      <c r="W86" s="4">
        <v>66</v>
      </c>
      <c r="X86" s="4">
        <v>12</v>
      </c>
    </row>
    <row r="87" spans="1:24" s="9" customFormat="1" ht="10.5">
      <c r="A87" s="99"/>
      <c r="B87" s="50" t="s">
        <v>58</v>
      </c>
      <c r="C87" s="6">
        <v>29693</v>
      </c>
      <c r="D87" s="7">
        <v>1875</v>
      </c>
      <c r="E87" s="7">
        <v>1811</v>
      </c>
      <c r="F87" s="7">
        <v>2048</v>
      </c>
      <c r="G87" s="8">
        <v>2644</v>
      </c>
      <c r="H87" s="8">
        <v>2720</v>
      </c>
      <c r="I87" s="8">
        <v>2637</v>
      </c>
      <c r="J87" s="8">
        <v>2206</v>
      </c>
      <c r="K87" s="8">
        <v>2262</v>
      </c>
      <c r="L87" s="7">
        <v>2016</v>
      </c>
      <c r="M87" s="7">
        <v>1897</v>
      </c>
      <c r="N87" s="7">
        <v>1328</v>
      </c>
      <c r="O87" s="8">
        <v>1198</v>
      </c>
      <c r="P87" s="8">
        <v>1515</v>
      </c>
      <c r="Q87" s="8">
        <v>1568</v>
      </c>
      <c r="R87" s="8">
        <v>852</v>
      </c>
      <c r="S87" s="8">
        <v>518</v>
      </c>
      <c r="T87" s="7">
        <v>361</v>
      </c>
      <c r="U87" s="7">
        <v>151</v>
      </c>
      <c r="V87" s="7">
        <v>59</v>
      </c>
      <c r="W87" s="8">
        <v>23</v>
      </c>
      <c r="X87" s="8">
        <v>4</v>
      </c>
    </row>
    <row r="88" spans="1:24" s="9" customFormat="1" ht="10.5">
      <c r="A88" s="99"/>
      <c r="B88" s="50" t="s">
        <v>59</v>
      </c>
      <c r="C88" s="6">
        <v>27265</v>
      </c>
      <c r="D88" s="7">
        <v>1737</v>
      </c>
      <c r="E88" s="7">
        <v>1699</v>
      </c>
      <c r="F88" s="7">
        <v>1905</v>
      </c>
      <c r="G88" s="8">
        <v>2457</v>
      </c>
      <c r="H88" s="8">
        <v>2597</v>
      </c>
      <c r="I88" s="8">
        <v>2186</v>
      </c>
      <c r="J88" s="8">
        <v>1654</v>
      </c>
      <c r="K88" s="8">
        <v>1723</v>
      </c>
      <c r="L88" s="7">
        <v>1767</v>
      </c>
      <c r="M88" s="7">
        <v>1991</v>
      </c>
      <c r="N88" s="7">
        <v>1392</v>
      </c>
      <c r="O88" s="8">
        <v>1065</v>
      </c>
      <c r="P88" s="8">
        <v>1150</v>
      </c>
      <c r="Q88" s="8">
        <v>1142</v>
      </c>
      <c r="R88" s="8">
        <v>990</v>
      </c>
      <c r="S88" s="8">
        <v>812</v>
      </c>
      <c r="T88" s="7">
        <v>478</v>
      </c>
      <c r="U88" s="7">
        <v>331</v>
      </c>
      <c r="V88" s="7">
        <v>138</v>
      </c>
      <c r="W88" s="8">
        <v>43</v>
      </c>
      <c r="X88" s="8">
        <v>8</v>
      </c>
    </row>
    <row r="89" spans="1:24" s="5" customFormat="1" ht="10.5">
      <c r="A89" s="115" t="s">
        <v>86</v>
      </c>
      <c r="B89" s="49" t="s">
        <v>57</v>
      </c>
      <c r="C89" s="3">
        <v>8851</v>
      </c>
      <c r="D89" s="3">
        <v>481</v>
      </c>
      <c r="E89" s="3">
        <v>463</v>
      </c>
      <c r="F89" s="3">
        <v>510</v>
      </c>
      <c r="G89" s="4">
        <v>609</v>
      </c>
      <c r="H89" s="4">
        <v>797</v>
      </c>
      <c r="I89" s="4">
        <v>846</v>
      </c>
      <c r="J89" s="4">
        <v>707</v>
      </c>
      <c r="K89" s="4">
        <v>771</v>
      </c>
      <c r="L89" s="3">
        <v>867</v>
      </c>
      <c r="M89" s="3">
        <v>735</v>
      </c>
      <c r="N89" s="3">
        <v>569</v>
      </c>
      <c r="O89" s="4">
        <v>364</v>
      </c>
      <c r="P89" s="4">
        <v>309</v>
      </c>
      <c r="Q89" s="4">
        <v>260</v>
      </c>
      <c r="R89" s="4">
        <v>213</v>
      </c>
      <c r="S89" s="4">
        <v>167</v>
      </c>
      <c r="T89" s="3">
        <v>105</v>
      </c>
      <c r="U89" s="3">
        <v>55</v>
      </c>
      <c r="V89" s="3">
        <v>16</v>
      </c>
      <c r="W89" s="4">
        <v>6</v>
      </c>
      <c r="X89" s="4">
        <v>1</v>
      </c>
    </row>
    <row r="90" spans="1:24" s="9" customFormat="1" ht="10.5">
      <c r="A90" s="99"/>
      <c r="B90" s="50" t="s">
        <v>58</v>
      </c>
      <c r="C90" s="6">
        <v>5055</v>
      </c>
      <c r="D90" s="7">
        <v>252</v>
      </c>
      <c r="E90" s="7">
        <v>231</v>
      </c>
      <c r="F90" s="7">
        <v>282</v>
      </c>
      <c r="G90" s="8">
        <v>334</v>
      </c>
      <c r="H90" s="8">
        <v>431</v>
      </c>
      <c r="I90" s="8">
        <v>507</v>
      </c>
      <c r="J90" s="8">
        <v>448</v>
      </c>
      <c r="K90" s="8">
        <v>476</v>
      </c>
      <c r="L90" s="7">
        <v>514</v>
      </c>
      <c r="M90" s="7">
        <v>434</v>
      </c>
      <c r="N90" s="7">
        <v>339</v>
      </c>
      <c r="O90" s="8">
        <v>225</v>
      </c>
      <c r="P90" s="8">
        <v>194</v>
      </c>
      <c r="Q90" s="8">
        <v>124</v>
      </c>
      <c r="R90" s="8">
        <v>107</v>
      </c>
      <c r="S90" s="8">
        <v>76</v>
      </c>
      <c r="T90" s="7">
        <v>51</v>
      </c>
      <c r="U90" s="7">
        <v>18</v>
      </c>
      <c r="V90" s="7">
        <v>9</v>
      </c>
      <c r="W90" s="8">
        <v>3</v>
      </c>
      <c r="X90" s="17">
        <v>0</v>
      </c>
    </row>
    <row r="91" spans="1:24" s="9" customFormat="1" ht="10.5">
      <c r="A91" s="99"/>
      <c r="B91" s="50" t="s">
        <v>59</v>
      </c>
      <c r="C91" s="6">
        <v>3796</v>
      </c>
      <c r="D91" s="7">
        <v>229</v>
      </c>
      <c r="E91" s="7">
        <v>232</v>
      </c>
      <c r="F91" s="7">
        <v>228</v>
      </c>
      <c r="G91" s="8">
        <v>275</v>
      </c>
      <c r="H91" s="8">
        <v>366</v>
      </c>
      <c r="I91" s="8">
        <v>339</v>
      </c>
      <c r="J91" s="8">
        <v>259</v>
      </c>
      <c r="K91" s="8">
        <v>295</v>
      </c>
      <c r="L91" s="7">
        <v>353</v>
      </c>
      <c r="M91" s="7">
        <v>301</v>
      </c>
      <c r="N91" s="7">
        <v>230</v>
      </c>
      <c r="O91" s="8">
        <v>139</v>
      </c>
      <c r="P91" s="8">
        <v>115</v>
      </c>
      <c r="Q91" s="8">
        <v>136</v>
      </c>
      <c r="R91" s="8">
        <v>106</v>
      </c>
      <c r="S91" s="8">
        <v>91</v>
      </c>
      <c r="T91" s="7">
        <v>54</v>
      </c>
      <c r="U91" s="7">
        <v>37</v>
      </c>
      <c r="V91" s="7">
        <v>7</v>
      </c>
      <c r="W91" s="8">
        <v>3</v>
      </c>
      <c r="X91" s="8">
        <v>1</v>
      </c>
    </row>
    <row r="92" spans="1:29" s="54" customFormat="1" ht="12">
      <c r="A92" s="51" t="s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s="54" customFormat="1" ht="12">
      <c r="A93" s="55" t="s">
        <v>88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</sheetData>
  <mergeCells count="32">
    <mergeCell ref="A5:A7"/>
    <mergeCell ref="A8:A10"/>
    <mergeCell ref="A11:A13"/>
    <mergeCell ref="A14:A16"/>
    <mergeCell ref="A17:A19"/>
    <mergeCell ref="A20:A22"/>
    <mergeCell ref="A23:A25"/>
    <mergeCell ref="A44:A46"/>
    <mergeCell ref="A47:A49"/>
    <mergeCell ref="A26:A28"/>
    <mergeCell ref="A29:A31"/>
    <mergeCell ref="A32:A34"/>
    <mergeCell ref="A35:A37"/>
    <mergeCell ref="A89:A91"/>
    <mergeCell ref="A62:A64"/>
    <mergeCell ref="A65:A67"/>
    <mergeCell ref="A68:A70"/>
    <mergeCell ref="A71:A73"/>
    <mergeCell ref="A77:A79"/>
    <mergeCell ref="A80:A82"/>
    <mergeCell ref="A83:A85"/>
    <mergeCell ref="A86:A88"/>
    <mergeCell ref="A1:W1"/>
    <mergeCell ref="A3:A4"/>
    <mergeCell ref="B3:B4"/>
    <mergeCell ref="A74:A76"/>
    <mergeCell ref="A50:A52"/>
    <mergeCell ref="A53:A55"/>
    <mergeCell ref="A56:A58"/>
    <mergeCell ref="A59:A61"/>
    <mergeCell ref="A38:A40"/>
    <mergeCell ref="A41:A4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2001-02-20T06:23:29Z</cp:lastPrinted>
  <dcterms:created xsi:type="dcterms:W3CDTF">2000-11-04T02:22:51Z</dcterms:created>
  <dcterms:modified xsi:type="dcterms:W3CDTF">2005-11-08T06:22:09Z</dcterms:modified>
  <cp:category/>
  <cp:version/>
  <cp:contentType/>
  <cp:contentStatus/>
</cp:coreProperties>
</file>