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15" windowHeight="6555" tabRatio="669" activeTab="0"/>
  </bookViews>
  <sheets>
    <sheet name="年月monthly" sheetId="1" r:id="rId1"/>
    <sheet name="Oct., 2005" sheetId="2" r:id="rId2"/>
    <sheet name="2004" sheetId="3" r:id="rId3"/>
    <sheet name="2003" sheetId="4" r:id="rId4"/>
    <sheet name="2002" sheetId="5" r:id="rId5"/>
    <sheet name="2001" sheetId="6" r:id="rId6"/>
    <sheet name="2000" sheetId="7" r:id="rId7"/>
    <sheet name="1999" sheetId="8" r:id="rId8"/>
  </sheets>
  <definedNames>
    <definedName name="p" localSheetId="7">'1999'!$A$6:$K$92</definedName>
    <definedName name="p" localSheetId="5">'2001'!$A$6:$K$92</definedName>
    <definedName name="p" localSheetId="4">'2002'!$A$6:$K$92</definedName>
    <definedName name="p" localSheetId="3">'2003'!$A$6:$K$92</definedName>
    <definedName name="p" localSheetId="2">'2004'!$A$3:$K$94</definedName>
    <definedName name="p" localSheetId="1">'Oct., 2005'!$A$6:$K$95</definedName>
    <definedName name="p">'2000'!$A$6:$K$92</definedName>
    <definedName name="pp" localSheetId="7">'1999'!$A$6:$K$92</definedName>
    <definedName name="pp" localSheetId="5">'2001'!$A$6:$K$92</definedName>
    <definedName name="pp" localSheetId="4">'2002'!$A$6:$K$92</definedName>
    <definedName name="pp" localSheetId="3">'2003'!$A$6:$K$92</definedName>
    <definedName name="pp" localSheetId="2">'2004'!$A$3:$K$92</definedName>
    <definedName name="pp" localSheetId="1">'Oct., 2005'!$A$6:$K$92</definedName>
    <definedName name="pp">'2000'!$A$6:$K$92</definedName>
  </definedNames>
  <calcPr fullCalcOnLoad="1"/>
</workbook>
</file>

<file path=xl/comments1.xml><?xml version="1.0" encoding="utf-8"?>
<comments xmlns="http://schemas.openxmlformats.org/spreadsheetml/2006/main">
  <authors>
    <author>陳巧華</author>
  </authors>
  <commentList>
    <comment ref="M8" authorId="0">
      <text>
        <r>
          <rPr>
            <b/>
            <sz val="9"/>
            <rFont val="新細明體"/>
            <family val="1"/>
          </rPr>
          <t>依聯合國定義，一個地區65歲以上人口超過百分之七，即可稱為「高齡化社會」。</t>
        </r>
      </text>
    </comment>
  </commentList>
</comments>
</file>

<file path=xl/sharedStrings.xml><?xml version="1.0" encoding="utf-8"?>
<sst xmlns="http://schemas.openxmlformats.org/spreadsheetml/2006/main" count="1238" uniqueCount="117">
  <si>
    <t>0~14歲</t>
  </si>
  <si>
    <t>15~64歲</t>
  </si>
  <si>
    <t>65歲以上</t>
  </si>
  <si>
    <t>0~5歲</t>
  </si>
  <si>
    <t>6~11歲</t>
  </si>
  <si>
    <t>12~17歲</t>
  </si>
  <si>
    <t>18~23歲</t>
  </si>
  <si>
    <t>24歲以上</t>
  </si>
  <si>
    <r>
      <t>1.5-</t>
    </r>
    <r>
      <rPr>
        <b/>
        <sz val="12"/>
        <color indexed="8"/>
        <rFont val="標楷體"/>
        <family val="4"/>
      </rPr>
      <t>戶籍登記現住人口數按三段、六歲年齡組分</t>
    </r>
    <r>
      <rPr>
        <b/>
        <sz val="12"/>
        <color indexed="8"/>
        <rFont val="Times New Roman"/>
        <family val="1"/>
      </rPr>
      <t xml:space="preserve">  Population by Age of 0-14, 15-64, 65+ and by 6-year Age Group</t>
    </r>
  </si>
  <si>
    <t>Years</t>
  </si>
  <si>
    <t>Years &amp; Over</t>
  </si>
  <si>
    <r>
      <t>七十九年</t>
    </r>
    <r>
      <rPr>
        <sz val="8"/>
        <rFont val="Times New Roman"/>
        <family val="1"/>
      </rPr>
      <t xml:space="preserve"> 1990</t>
    </r>
  </si>
  <si>
    <r>
      <t>八　十年</t>
    </r>
    <r>
      <rPr>
        <b/>
        <sz val="8"/>
        <rFont val="Times New Roman"/>
        <family val="1"/>
      </rPr>
      <t xml:space="preserve">1991 </t>
    </r>
  </si>
  <si>
    <r>
      <t>八十一年</t>
    </r>
    <r>
      <rPr>
        <sz val="8"/>
        <rFont val="Times New Roman"/>
        <family val="1"/>
      </rPr>
      <t xml:space="preserve"> 1992</t>
    </r>
  </si>
  <si>
    <r>
      <t>八十二年</t>
    </r>
    <r>
      <rPr>
        <sz val="8"/>
        <rFont val="Times New Roman"/>
        <family val="1"/>
      </rPr>
      <t xml:space="preserve"> 1993</t>
    </r>
  </si>
  <si>
    <r>
      <t>八十三年</t>
    </r>
    <r>
      <rPr>
        <sz val="8"/>
        <rFont val="Times New Roman"/>
        <family val="1"/>
      </rPr>
      <t xml:space="preserve"> 1994</t>
    </r>
  </si>
  <si>
    <r>
      <t>八十四年</t>
    </r>
    <r>
      <rPr>
        <sz val="8"/>
        <rFont val="Times New Roman"/>
        <family val="1"/>
      </rPr>
      <t xml:space="preserve"> 1995</t>
    </r>
  </si>
  <si>
    <r>
      <t>八十五年</t>
    </r>
    <r>
      <rPr>
        <b/>
        <sz val="8"/>
        <rFont val="Times New Roman"/>
        <family val="1"/>
      </rPr>
      <t xml:space="preserve">1996 </t>
    </r>
  </si>
  <si>
    <r>
      <t>八十六年</t>
    </r>
    <r>
      <rPr>
        <sz val="8"/>
        <rFont val="Times New Roman"/>
        <family val="1"/>
      </rPr>
      <t xml:space="preserve"> 1997</t>
    </r>
  </si>
  <si>
    <r>
      <t>八十七年</t>
    </r>
    <r>
      <rPr>
        <sz val="8"/>
        <rFont val="Times New Roman"/>
        <family val="1"/>
      </rPr>
      <t xml:space="preserve"> 1998</t>
    </r>
  </si>
  <si>
    <r>
      <t>八十八年</t>
    </r>
    <r>
      <rPr>
        <sz val="8"/>
        <rFont val="Times New Roman"/>
        <family val="1"/>
      </rPr>
      <t xml:space="preserve">1999 </t>
    </r>
  </si>
  <si>
    <r>
      <t>八十九年</t>
    </r>
    <r>
      <rPr>
        <sz val="8"/>
        <rFont val="Times New Roman"/>
        <family val="1"/>
      </rPr>
      <t xml:space="preserve"> 2000</t>
    </r>
  </si>
  <si>
    <t xml:space="preserve"> 一　月  Jan. </t>
  </si>
  <si>
    <t xml:space="preserve"> 二　月  Feb. </t>
  </si>
  <si>
    <t xml:space="preserve"> 三　月  Mar. </t>
  </si>
  <si>
    <t xml:space="preserve"> 四　月  Apr. </t>
  </si>
  <si>
    <t xml:space="preserve"> 五　月  May </t>
  </si>
  <si>
    <t xml:space="preserve"> 六　月  June </t>
  </si>
  <si>
    <t xml:space="preserve"> 七　月  July </t>
  </si>
  <si>
    <t xml:space="preserve"> 八　月  Aug. </t>
  </si>
  <si>
    <t xml:space="preserve"> 九　月  Sept. </t>
  </si>
  <si>
    <t xml:space="preserve"> 十　月  Oct. </t>
  </si>
  <si>
    <t xml:space="preserve"> 十一月  Nov. </t>
  </si>
  <si>
    <t xml:space="preserve"> 十二月  Dec. </t>
  </si>
  <si>
    <t>九十三年2004</t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</si>
  <si>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</si>
  <si>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</si>
  <si>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r>
      <t>總人口數按六歲年齡組分人數</t>
    </r>
    <r>
      <rPr>
        <sz val="8"/>
        <color indexed="8"/>
        <rFont val="Times New Roman"/>
        <family val="1"/>
      </rPr>
      <t xml:space="preserve">  (</t>
    </r>
    <r>
      <rPr>
        <sz val="8"/>
        <color indexed="8"/>
        <rFont val="標楷體"/>
        <family val="4"/>
      </rPr>
      <t>人</t>
    </r>
    <r>
      <rPr>
        <sz val="8"/>
        <color indexed="8"/>
        <rFont val="Times New Roman"/>
        <family val="1"/>
      </rPr>
      <t>) 
 Population by 6-year Age Group (Persons)</t>
    </r>
  </si>
  <si>
    <t xml:space="preserve"> 十二月  Dec. </t>
  </si>
  <si>
    <t xml:space="preserve">九十一年2002 </t>
  </si>
  <si>
    <t xml:space="preserve">九十二年2003 </t>
  </si>
  <si>
    <t>性別
Sex</t>
  </si>
  <si>
    <t>總人口數 (人)
Population 
(Persons)</t>
  </si>
  <si>
    <t>總人口數按三段年齡組分人數  (人)
Population by Age of 0-14, 15-64, 65+ (Persons)</t>
  </si>
  <si>
    <t>總人口數按六歲年齡組分人數  (人) 
 Population by 6-year Age Group (Persons)</t>
  </si>
  <si>
    <t xml:space="preserve">總人口百分比分配按三段年齡組分 (%)
Percent Distribution of Population by Age of 0-14, 15-64, 65+ </t>
  </si>
  <si>
    <t>總人口百分比分配按六歲年齡組分  (%)
Percent Distribution of Population by 6-year Age Group</t>
  </si>
  <si>
    <t xml:space="preserve">臺灣地區 Taiwan Area </t>
  </si>
  <si>
    <r>
      <t>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灣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省</t>
    </r>
    <r>
      <rPr>
        <sz val="8"/>
        <rFont val="Times New Roman"/>
        <family val="1"/>
      </rPr>
      <t xml:space="preserve"> 
Taiwan Prov. </t>
    </r>
  </si>
  <si>
    <t xml:space="preserve">臺北縣
Taipei County </t>
  </si>
  <si>
    <t xml:space="preserve">宜蘭縣
Yilan County  </t>
  </si>
  <si>
    <t xml:space="preserve">桃園縣
Taoyuan County  </t>
  </si>
  <si>
    <t>計 T.</t>
  </si>
  <si>
    <t>男 M.</t>
  </si>
  <si>
    <t>女 F.</t>
  </si>
  <si>
    <t xml:space="preserve">新竹縣
Hsinchu County </t>
  </si>
  <si>
    <t>　　　　　3.扶老比=(65歲以上人口)/(15-64歲人口)*100。</t>
  </si>
  <si>
    <t>　　　　　4.老化指數=65歲以上人口/0-14歲人口*100。</t>
  </si>
  <si>
    <r>
      <t>說　　明：1.扶養比=(0-14歲人口+65歲以上人口)/(15-64歲人口)*100。</t>
    </r>
  </si>
  <si>
    <t>　　　　　2.扶幼比=(0-14歲人口)/(15-64歲人口)*100。</t>
  </si>
  <si>
    <r>
      <t>年</t>
    </r>
    <r>
      <rPr>
        <sz val="8"/>
        <color indexed="8"/>
        <rFont val="Times New Roman"/>
        <family val="1"/>
      </rPr>
      <t>(</t>
    </r>
    <r>
      <rPr>
        <sz val="8"/>
        <color indexed="8"/>
        <rFont val="細明體"/>
        <family val="3"/>
      </rPr>
      <t>月</t>
    </r>
    <r>
      <rPr>
        <sz val="8"/>
        <color indexed="8"/>
        <rFont val="Times New Roman"/>
        <family val="1"/>
      </rPr>
      <t>)</t>
    </r>
    <r>
      <rPr>
        <sz val="8"/>
        <color indexed="8"/>
        <rFont val="細明體"/>
        <family val="3"/>
      </rPr>
      <t>底別</t>
    </r>
  </si>
  <si>
    <r>
      <t>總人口數</t>
    </r>
    <r>
      <rPr>
        <sz val="8"/>
        <color indexed="8"/>
        <rFont val="Times New Roman"/>
        <family val="1"/>
      </rPr>
      <t xml:space="preserve"> (</t>
    </r>
    <r>
      <rPr>
        <sz val="8"/>
        <color indexed="8"/>
        <rFont val="標楷體"/>
        <family val="4"/>
      </rPr>
      <t>人</t>
    </r>
    <r>
      <rPr>
        <sz val="8"/>
        <color indexed="8"/>
        <rFont val="Times New Roman"/>
        <family val="1"/>
      </rPr>
      <t>)
Population 
(Persons)</t>
    </r>
  </si>
  <si>
    <r>
      <t>總人口數按三段年齡組分人數</t>
    </r>
    <r>
      <rPr>
        <sz val="8"/>
        <color indexed="8"/>
        <rFont val="Times New Roman"/>
        <family val="1"/>
      </rPr>
      <t xml:space="preserve">  (</t>
    </r>
    <r>
      <rPr>
        <sz val="8"/>
        <color indexed="8"/>
        <rFont val="標楷體"/>
        <family val="4"/>
      </rPr>
      <t>人</t>
    </r>
    <r>
      <rPr>
        <sz val="8"/>
        <color indexed="8"/>
        <rFont val="Times New Roman"/>
        <family val="1"/>
      </rPr>
      <t>)
Population by Age of 0-14, 15-64, 65+ (Persons)</t>
    </r>
  </si>
  <si>
    <r>
      <t>總人口百分比分配按三段年齡組分</t>
    </r>
    <r>
      <rPr>
        <sz val="8"/>
        <color indexed="8"/>
        <rFont val="Times New Roman"/>
        <family val="1"/>
      </rPr>
      <t xml:space="preserve"> (%)
Percent Distribution of Population by Age of 0-14, 15-64, 65+ </t>
    </r>
  </si>
  <si>
    <r>
      <t>總人口百分比分配按六歲年齡組分</t>
    </r>
    <r>
      <rPr>
        <sz val="8"/>
        <color indexed="8"/>
        <rFont val="Times New Roman"/>
        <family val="1"/>
      </rPr>
      <t xml:space="preserve">  (%)
Percent Distribution of Population by 6-year Age Group</t>
    </r>
  </si>
  <si>
    <t>依賴人口比
(扶養比) (%)
Dependency Ratio</t>
  </si>
  <si>
    <r>
      <t xml:space="preserve">幼年人口依賴比
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扶幼比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 xml:space="preserve">
</t>
    </r>
    <r>
      <rPr>
        <sz val="8"/>
        <rFont val="Times New Roman"/>
        <family val="1"/>
      </rPr>
      <t>(%) Young Age
 Population Ratio</t>
    </r>
  </si>
  <si>
    <r>
      <t xml:space="preserve">老年人口依賴比
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扶老比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 xml:space="preserve">
</t>
    </r>
    <r>
      <rPr>
        <sz val="8"/>
        <rFont val="Times New Roman"/>
        <family val="1"/>
      </rPr>
      <t>(%) Old Age
 Population Ratio</t>
    </r>
  </si>
  <si>
    <r>
      <t xml:space="preserve">老幼人口比
</t>
    </r>
    <r>
      <rPr>
        <sz val="8"/>
        <rFont val="Times New Roman"/>
        <family val="1"/>
      </rPr>
      <t>(</t>
    </r>
    <r>
      <rPr>
        <sz val="8"/>
        <rFont val="細明體"/>
        <family val="3"/>
      </rPr>
      <t>老化指數</t>
    </r>
    <r>
      <rPr>
        <sz val="8"/>
        <rFont val="Times New Roman"/>
        <family val="1"/>
      </rPr>
      <t>) (%)
Aged - Child Ratio</t>
    </r>
  </si>
  <si>
    <t>End of Year
(Month)</t>
  </si>
  <si>
    <r>
      <t>0~14</t>
    </r>
    <r>
      <rPr>
        <sz val="8"/>
        <color indexed="8"/>
        <rFont val="標楷體"/>
        <family val="4"/>
      </rPr>
      <t>歲</t>
    </r>
  </si>
  <si>
    <r>
      <t>15~64</t>
    </r>
    <r>
      <rPr>
        <sz val="8"/>
        <color indexed="8"/>
        <rFont val="標楷體"/>
        <family val="4"/>
      </rPr>
      <t>歲</t>
    </r>
  </si>
  <si>
    <r>
      <t>65</t>
    </r>
    <r>
      <rPr>
        <sz val="8"/>
        <color indexed="8"/>
        <rFont val="標楷體"/>
        <family val="4"/>
      </rPr>
      <t>歲以上</t>
    </r>
  </si>
  <si>
    <r>
      <t>0~5</t>
    </r>
    <r>
      <rPr>
        <sz val="8"/>
        <color indexed="8"/>
        <rFont val="標楷體"/>
        <family val="4"/>
      </rPr>
      <t>歲</t>
    </r>
  </si>
  <si>
    <r>
      <t>6~11</t>
    </r>
    <r>
      <rPr>
        <sz val="8"/>
        <color indexed="8"/>
        <rFont val="標楷體"/>
        <family val="4"/>
      </rPr>
      <t>歲</t>
    </r>
  </si>
  <si>
    <r>
      <t>12~17</t>
    </r>
    <r>
      <rPr>
        <sz val="8"/>
        <color indexed="8"/>
        <rFont val="標楷體"/>
        <family val="4"/>
      </rPr>
      <t>歲</t>
    </r>
  </si>
  <si>
    <r>
      <t>18~23</t>
    </r>
    <r>
      <rPr>
        <sz val="8"/>
        <color indexed="8"/>
        <rFont val="標楷體"/>
        <family val="4"/>
      </rPr>
      <t>歲</t>
    </r>
  </si>
  <si>
    <r>
      <t>24</t>
    </r>
    <r>
      <rPr>
        <sz val="8"/>
        <color indexed="8"/>
        <rFont val="標楷體"/>
        <family val="4"/>
      </rPr>
      <t>歲以上</t>
    </r>
  </si>
  <si>
    <t>Years</t>
  </si>
  <si>
    <t>Years &amp; Over</t>
  </si>
  <si>
    <t xml:space="preserve">苗栗縣
Miaoli County  </t>
  </si>
  <si>
    <t xml:space="preserve">臺中縣
Taichung County </t>
  </si>
  <si>
    <t xml:space="preserve">彰化縣
Changhua County  </t>
  </si>
  <si>
    <t xml:space="preserve">南投縣
Nantou County </t>
  </si>
  <si>
    <t xml:space="preserve">雲林縣
Yunlin County  </t>
  </si>
  <si>
    <t xml:space="preserve">嘉義縣
Chiayi County  </t>
  </si>
  <si>
    <t xml:space="preserve">臺南縣
Tainan County  </t>
  </si>
  <si>
    <t xml:space="preserve">高雄縣
Kaohsiung County  </t>
  </si>
  <si>
    <t>總計 Total</t>
  </si>
  <si>
    <t xml:space="preserve">屏東縣
Pingtung County  </t>
  </si>
  <si>
    <t xml:space="preserve">臺東縣
Taitung County  </t>
  </si>
  <si>
    <t xml:space="preserve">花蓮縣
Hualien County  </t>
  </si>
  <si>
    <t xml:space="preserve">澎湖縣
Penghu County  </t>
  </si>
  <si>
    <t xml:space="preserve">基隆市
Keelung City </t>
  </si>
  <si>
    <t xml:space="preserve">新竹市
Hsinchu City </t>
  </si>
  <si>
    <t xml:space="preserve">臺中市
Taichung City </t>
  </si>
  <si>
    <t xml:space="preserve">嘉義市
Chiayi City </t>
  </si>
  <si>
    <t xml:space="preserve">臺南市
Tainan City </t>
  </si>
  <si>
    <t xml:space="preserve">臺北市
Taipei City </t>
  </si>
  <si>
    <t xml:space="preserve">高雄市
Kaohsiung City </t>
  </si>
  <si>
    <t xml:space="preserve">福建省
Fuchien Province </t>
  </si>
  <si>
    <t xml:space="preserve">金門縣
Kinmen County </t>
  </si>
  <si>
    <t xml:space="preserve">連江縣
Lienchiang County  </t>
  </si>
  <si>
    <t>中華民國九十二年底 End of 2003</t>
  </si>
  <si>
    <t>區 域 別
Locality</t>
  </si>
  <si>
    <t>中華民國九十一年底 End of 2002</t>
  </si>
  <si>
    <t>中華民國九十年底 End of 2001</t>
  </si>
  <si>
    <t>中華民國八十九年底 End of 2000</t>
  </si>
  <si>
    <t>中華民國八十八年底 End of 1999</t>
  </si>
  <si>
    <t xml:space="preserve"> 十　月  Oct. </t>
  </si>
  <si>
    <t xml:space="preserve"> 十一月  Nov. </t>
  </si>
  <si>
    <t>中華民國九十三年十二月底 End of Dec., 2004</t>
  </si>
  <si>
    <t>九十四年2005</t>
  </si>
  <si>
    <t xml:space="preserve"> 十二月  Dec. </t>
  </si>
  <si>
    <t>　　　　　5.依聯合國定義，一個地區65歲以上人口超過百分之七，即可稱為「高齡化社會」。</t>
  </si>
  <si>
    <r>
      <t>九十年</t>
    </r>
    <r>
      <rPr>
        <b/>
        <sz val="8"/>
        <rFont val="Times New Roman"/>
        <family val="1"/>
      </rPr>
      <t xml:space="preserve"> 2001</t>
    </r>
  </si>
  <si>
    <t>中華民國九十四年十月底 End of Oct., 2005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</si>
</sst>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#,##0.0"/>
    <numFmt numFmtId="183" formatCode="#,##0.0;\-#,##0.0;&quot;－&quot;"/>
    <numFmt numFmtId="184" formatCode="#,##0.00;\-#,##0.00;&quot;－&quot;"/>
  </numFmts>
  <fonts count="34">
    <font>
      <sz val="9"/>
      <name val="Times New Roman"/>
      <family val="1"/>
    </font>
    <font>
      <sz val="9"/>
      <name val="新細明體"/>
      <family val="1"/>
    </font>
    <font>
      <b/>
      <sz val="12"/>
      <color indexed="8"/>
      <name val="標楷體"/>
      <family val="4"/>
    </font>
    <font>
      <sz val="9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Courier"/>
      <family val="3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color indexed="12"/>
      <name val="Times New Roman"/>
      <family val="1"/>
    </font>
    <font>
      <sz val="8"/>
      <color indexed="8"/>
      <name val="Times New Roman"/>
      <family val="1"/>
    </font>
    <font>
      <sz val="8"/>
      <color indexed="12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新細明體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12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b/>
      <sz val="8"/>
      <name val="新細明體"/>
      <family val="1"/>
    </font>
    <font>
      <sz val="9"/>
      <name val="細明體"/>
      <family val="3"/>
    </font>
    <font>
      <sz val="8"/>
      <name val="細明體"/>
      <family val="3"/>
    </font>
    <font>
      <sz val="8"/>
      <color indexed="8"/>
      <name val="標楷體"/>
      <family val="4"/>
    </font>
    <font>
      <sz val="8"/>
      <color indexed="8"/>
      <name val="新細明體"/>
      <family val="1"/>
    </font>
    <font>
      <sz val="9"/>
      <color indexed="8"/>
      <name val="新細明體"/>
      <family val="1"/>
    </font>
    <font>
      <b/>
      <sz val="8"/>
      <color indexed="8"/>
      <name val="新細明體"/>
      <family val="1"/>
    </font>
    <font>
      <sz val="8"/>
      <color indexed="12"/>
      <name val="新細明體"/>
      <family val="1"/>
    </font>
    <font>
      <sz val="8"/>
      <name val="標楷體"/>
      <family val="4"/>
    </font>
    <font>
      <b/>
      <sz val="7"/>
      <name val="新細明體"/>
      <family val="1"/>
    </font>
    <font>
      <sz val="7"/>
      <color indexed="12"/>
      <name val="新細明體"/>
      <family val="1"/>
    </font>
    <font>
      <sz val="12"/>
      <name val="Times New Roman"/>
      <family val="1"/>
    </font>
    <font>
      <sz val="8"/>
      <color indexed="8"/>
      <name val="細明體"/>
      <family val="3"/>
    </font>
    <font>
      <b/>
      <sz val="9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7" fontId="6" fillId="0" borderId="0">
      <alignment/>
      <protection/>
    </xf>
    <xf numFmtId="0" fontId="3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/>
    </xf>
    <xf numFmtId="176" fontId="7" fillId="0" borderId="1" xfId="18" applyNumberFormat="1" applyFont="1" applyBorder="1" applyAlignment="1" applyProtection="1">
      <alignment/>
      <protection/>
    </xf>
    <xf numFmtId="176" fontId="8" fillId="0" borderId="1" xfId="18" applyNumberFormat="1" applyFont="1" applyBorder="1" applyAlignment="1" applyProtection="1">
      <alignment/>
      <protection/>
    </xf>
    <xf numFmtId="176" fontId="9" fillId="0" borderId="1" xfId="18" applyNumberFormat="1" applyFont="1" applyBorder="1" applyAlignment="1" applyProtection="1">
      <alignment/>
      <protection/>
    </xf>
    <xf numFmtId="0" fontId="9" fillId="0" borderId="0" xfId="0" applyFont="1" applyAlignment="1">
      <alignment/>
    </xf>
    <xf numFmtId="3" fontId="7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3" fontId="10" fillId="0" borderId="1" xfId="0" applyNumberFormat="1" applyFont="1" applyBorder="1" applyAlignment="1">
      <alignment horizontal="right" wrapText="1"/>
    </xf>
    <xf numFmtId="0" fontId="7" fillId="0" borderId="0" xfId="0" applyFont="1" applyAlignment="1">
      <alignment/>
    </xf>
    <xf numFmtId="3" fontId="11" fillId="0" borderId="1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4" fontId="10" fillId="0" borderId="1" xfId="0" applyNumberFormat="1" applyFont="1" applyBorder="1" applyAlignment="1">
      <alignment horizontal="right" wrapText="1"/>
    </xf>
    <xf numFmtId="4" fontId="11" fillId="0" borderId="1" xfId="0" applyNumberFormat="1" applyFont="1" applyBorder="1" applyAlignment="1">
      <alignment horizontal="right" wrapText="1"/>
    </xf>
    <xf numFmtId="0" fontId="12" fillId="0" borderId="0" xfId="0" applyFont="1" applyBorder="1" applyAlignment="1">
      <alignment horizontal="left" vertical="center" wrapText="1"/>
    </xf>
    <xf numFmtId="4" fontId="7" fillId="0" borderId="1" xfId="18" applyNumberFormat="1" applyFont="1" applyBorder="1" applyAlignment="1" applyProtection="1">
      <alignment/>
      <protection/>
    </xf>
    <xf numFmtId="4" fontId="9" fillId="0" borderId="1" xfId="18" applyNumberFormat="1" applyFont="1" applyBorder="1" applyAlignment="1" applyProtection="1">
      <alignment/>
      <protection/>
    </xf>
    <xf numFmtId="4" fontId="9" fillId="0" borderId="1" xfId="0" applyNumberFormat="1" applyFont="1" applyBorder="1" applyAlignment="1">
      <alignment/>
    </xf>
    <xf numFmtId="4" fontId="7" fillId="0" borderId="1" xfId="0" applyNumberFormat="1" applyFont="1" applyBorder="1" applyAlignment="1">
      <alignment/>
    </xf>
    <xf numFmtId="3" fontId="15" fillId="0" borderId="1" xfId="0" applyNumberFormat="1" applyFont="1" applyBorder="1" applyAlignment="1">
      <alignment horizontal="right" wrapText="1"/>
    </xf>
    <xf numFmtId="4" fontId="15" fillId="0" borderId="1" xfId="0" applyNumberFormat="1" applyFont="1" applyBorder="1" applyAlignment="1">
      <alignment horizontal="right" wrapText="1"/>
    </xf>
    <xf numFmtId="3" fontId="16" fillId="0" borderId="1" xfId="0" applyNumberFormat="1" applyFont="1" applyBorder="1" applyAlignment="1">
      <alignment horizontal="right" wrapText="1"/>
    </xf>
    <xf numFmtId="4" fontId="16" fillId="0" borderId="1" xfId="0" applyNumberFormat="1" applyFont="1" applyBorder="1" applyAlignment="1">
      <alignment horizontal="right" wrapText="1"/>
    </xf>
    <xf numFmtId="3" fontId="17" fillId="0" borderId="1" xfId="0" applyNumberFormat="1" applyFont="1" applyBorder="1" applyAlignment="1">
      <alignment horizontal="right" wrapText="1"/>
    </xf>
    <xf numFmtId="4" fontId="17" fillId="0" borderId="1" xfId="0" applyNumberFormat="1" applyFont="1" applyBorder="1" applyAlignment="1">
      <alignment horizontal="right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19" fillId="0" borderId="1" xfId="0" applyFont="1" applyBorder="1" applyAlignment="1">
      <alignment horizontal="left"/>
    </xf>
    <xf numFmtId="3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left"/>
    </xf>
    <xf numFmtId="0" fontId="1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12" fillId="0" borderId="3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25" fillId="0" borderId="3" xfId="0" applyFont="1" applyBorder="1" applyAlignment="1">
      <alignment vertical="center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26" fillId="0" borderId="1" xfId="0" applyFont="1" applyBorder="1" applyAlignment="1">
      <alignment horizontal="center"/>
    </xf>
    <xf numFmtId="0" fontId="13" fillId="0" borderId="0" xfId="0" applyFont="1" applyAlignment="1">
      <alignment/>
    </xf>
    <xf numFmtId="4" fontId="10" fillId="2" borderId="1" xfId="0" applyNumberFormat="1" applyFont="1" applyFill="1" applyBorder="1" applyAlignment="1">
      <alignment horizontal="right" wrapText="1"/>
    </xf>
    <xf numFmtId="4" fontId="16" fillId="2" borderId="1" xfId="0" applyNumberFormat="1" applyFont="1" applyFill="1" applyBorder="1" applyAlignment="1">
      <alignment horizontal="right" wrapText="1"/>
    </xf>
    <xf numFmtId="4" fontId="15" fillId="2" borderId="1" xfId="0" applyNumberFormat="1" applyFont="1" applyFill="1" applyBorder="1" applyAlignment="1">
      <alignment horizontal="right" wrapText="1"/>
    </xf>
    <xf numFmtId="4" fontId="11" fillId="2" borderId="1" xfId="0" applyNumberFormat="1" applyFont="1" applyFill="1" applyBorder="1" applyAlignment="1">
      <alignment horizontal="right" wrapText="1"/>
    </xf>
    <xf numFmtId="4" fontId="17" fillId="2" borderId="1" xfId="0" applyNumberFormat="1" applyFont="1" applyFill="1" applyBorder="1" applyAlignment="1">
      <alignment horizontal="right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37" fontId="29" fillId="0" borderId="1" xfId="15" applyFont="1" applyBorder="1" applyAlignment="1" applyProtection="1">
      <alignment horizontal="center"/>
      <protection/>
    </xf>
    <xf numFmtId="37" fontId="30" fillId="0" borderId="1" xfId="15" applyFont="1" applyBorder="1" applyAlignment="1" applyProtection="1">
      <alignment horizontal="center"/>
      <protection/>
    </xf>
    <xf numFmtId="0" fontId="19" fillId="0" borderId="0" xfId="16" applyFont="1" applyAlignment="1">
      <alignment vertical="center"/>
      <protection/>
    </xf>
    <xf numFmtId="0" fontId="32" fillId="0" borderId="6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3" fontId="7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0" fontId="19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37" fontId="19" fillId="0" borderId="1" xfId="15" applyFont="1" applyBorder="1" applyAlignment="1" applyProtection="1">
      <alignment horizontal="left" vertical="center" wrapText="1"/>
      <protection/>
    </xf>
    <xf numFmtId="37" fontId="19" fillId="0" borderId="1" xfId="15" applyFont="1" applyBorder="1" applyAlignment="1" applyProtection="1" quotePrefix="1">
      <alignment horizontal="left" vertical="center" wrapText="1"/>
      <protection/>
    </xf>
    <xf numFmtId="37" fontId="18" fillId="0" borderId="1" xfId="15" applyFont="1" applyBorder="1" applyAlignment="1" applyProtection="1">
      <alignment horizontal="left" vertical="center"/>
      <protection/>
    </xf>
    <xf numFmtId="37" fontId="19" fillId="0" borderId="4" xfId="15" applyFont="1" applyBorder="1" applyAlignment="1" applyProtection="1">
      <alignment horizontal="left" vertical="center" wrapText="1" indent="1"/>
      <protection/>
    </xf>
    <xf numFmtId="37" fontId="19" fillId="0" borderId="9" xfId="15" applyFont="1" applyBorder="1" applyAlignment="1" applyProtection="1">
      <alignment horizontal="left" vertical="center" indent="1"/>
      <protection/>
    </xf>
    <xf numFmtId="37" fontId="19" fillId="0" borderId="5" xfId="15" applyFont="1" applyBorder="1" applyAlignment="1" applyProtection="1">
      <alignment horizontal="left" vertical="center" indent="1"/>
      <protection/>
    </xf>
    <xf numFmtId="37" fontId="19" fillId="0" borderId="1" xfId="15" applyFont="1" applyBorder="1" applyAlignment="1" applyProtection="1">
      <alignment horizontal="left" vertical="center" wrapText="1" indent="1"/>
      <protection/>
    </xf>
    <xf numFmtId="37" fontId="19" fillId="0" borderId="1" xfId="15" applyFont="1" applyBorder="1" applyAlignment="1" applyProtection="1">
      <alignment horizontal="left" vertical="center" indent="1"/>
      <protection/>
    </xf>
    <xf numFmtId="37" fontId="19" fillId="0" borderId="1" xfId="15" applyFont="1" applyBorder="1" applyAlignment="1" applyProtection="1" quotePrefix="1">
      <alignment horizontal="left" vertical="center" wrapText="1" indent="1"/>
      <protection/>
    </xf>
    <xf numFmtId="37" fontId="19" fillId="0" borderId="1" xfId="15" applyFont="1" applyBorder="1" applyAlignment="1" applyProtection="1" quotePrefix="1">
      <alignment horizontal="left" vertical="center" indent="1"/>
      <protection/>
    </xf>
    <xf numFmtId="37" fontId="27" fillId="0" borderId="1" xfId="15" applyFont="1" applyBorder="1" applyAlignment="1" applyProtection="1">
      <alignment horizontal="left" vertical="center" indent="1"/>
      <protection/>
    </xf>
    <xf numFmtId="37" fontId="27" fillId="0" borderId="1" xfId="15" applyFont="1" applyBorder="1" applyAlignment="1" applyProtection="1">
      <alignment horizontal="left" vertical="center"/>
      <protection/>
    </xf>
    <xf numFmtId="37" fontId="27" fillId="0" borderId="1" xfId="15" applyFont="1" applyBorder="1" applyAlignment="1" applyProtection="1" quotePrefix="1">
      <alignment horizontal="left" vertical="center"/>
      <protection/>
    </xf>
    <xf numFmtId="0" fontId="2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" fillId="0" borderId="1" xfId="15" applyNumberFormat="1" applyFont="1" applyBorder="1" applyAlignment="1" applyProtection="1" quotePrefix="1">
      <alignment horizontal="center" vertical="center" wrapText="1"/>
      <protection/>
    </xf>
    <xf numFmtId="0" fontId="1" fillId="0" borderId="1" xfId="15" applyNumberFormat="1" applyFont="1" applyBorder="1" applyAlignment="1" applyProtection="1" quotePrefix="1">
      <alignment horizontal="center" vertical="center"/>
      <protection/>
    </xf>
    <xf numFmtId="0" fontId="19" fillId="0" borderId="1" xfId="15" applyNumberFormat="1" applyFont="1" applyBorder="1" applyAlignment="1" applyProtection="1">
      <alignment horizontal="center" vertical="center" wrapText="1"/>
      <protection/>
    </xf>
    <xf numFmtId="0" fontId="19" fillId="0" borderId="1" xfId="15" applyNumberFormat="1" applyFont="1" applyBorder="1" applyAlignment="1" applyProtection="1">
      <alignment horizontal="center" vertical="center"/>
      <protection/>
    </xf>
  </cellXfs>
  <cellStyles count="10">
    <cellStyle name="Normal" xfId="0"/>
    <cellStyle name="一般_86" xfId="15"/>
    <cellStyle name="一般_ps9128年齡9106" xfId="16"/>
    <cellStyle name="Comma" xfId="17"/>
    <cellStyle name="Comma [0]" xfId="18"/>
    <cellStyle name="Followed Hyperlink" xfId="19"/>
    <cellStyle name="Percent" xfId="20"/>
    <cellStyle name="Currency" xfId="21"/>
    <cellStyle name="Currency [0]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6"/>
  <sheetViews>
    <sheetView tabSelected="1" workbookViewId="0" topLeftCell="A1">
      <selection activeCell="B5" sqref="B5"/>
    </sheetView>
  </sheetViews>
  <sheetFormatPr defaultColWidth="9.33203125" defaultRowHeight="12"/>
  <cols>
    <col min="1" max="1" width="13.5" style="34" customWidth="1"/>
    <col min="2" max="2" width="10.33203125" style="34" customWidth="1"/>
    <col min="3" max="5" width="12.66015625" style="34" customWidth="1"/>
    <col min="6" max="6" width="11.16015625" style="34" bestFit="1" customWidth="1"/>
    <col min="7" max="9" width="10" style="34" bestFit="1" customWidth="1"/>
    <col min="10" max="10" width="12.33203125" style="34" customWidth="1"/>
    <col min="11" max="13" width="11.66015625" style="34" customWidth="1"/>
    <col min="14" max="17" width="10" style="34" customWidth="1"/>
    <col min="18" max="18" width="13" style="34" customWidth="1"/>
    <col min="19" max="19" width="14.5" style="34" customWidth="1"/>
    <col min="20" max="20" width="15.83203125" style="34" customWidth="1"/>
    <col min="21" max="21" width="15.66015625" style="34" customWidth="1"/>
    <col min="22" max="22" width="15" style="34" customWidth="1"/>
    <col min="23" max="16384" width="9.33203125" style="34" customWidth="1"/>
  </cols>
  <sheetData>
    <row r="1" spans="1:22" ht="21" customHeight="1">
      <c r="A1" s="42" t="s">
        <v>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18"/>
      <c r="O1" s="18"/>
      <c r="P1" s="18"/>
      <c r="Q1" s="18"/>
      <c r="R1" s="18"/>
      <c r="S1" s="18"/>
      <c r="T1" s="18"/>
      <c r="U1" s="18"/>
      <c r="V1" s="18"/>
    </row>
    <row r="2" spans="1:22" s="61" customFormat="1" ht="21" customHeight="1">
      <c r="A2" s="60" t="s">
        <v>60</v>
      </c>
      <c r="B2" s="71" t="s">
        <v>61</v>
      </c>
      <c r="C2" s="71" t="s">
        <v>62</v>
      </c>
      <c r="D2" s="72"/>
      <c r="E2" s="72"/>
      <c r="F2" s="71" t="s">
        <v>37</v>
      </c>
      <c r="G2" s="72"/>
      <c r="H2" s="72"/>
      <c r="I2" s="72"/>
      <c r="J2" s="72"/>
      <c r="K2" s="71" t="s">
        <v>63</v>
      </c>
      <c r="L2" s="72"/>
      <c r="M2" s="72"/>
      <c r="N2" s="71" t="s">
        <v>64</v>
      </c>
      <c r="O2" s="72"/>
      <c r="P2" s="72"/>
      <c r="Q2" s="72"/>
      <c r="R2" s="72"/>
      <c r="S2" s="68" t="s">
        <v>65</v>
      </c>
      <c r="T2" s="68" t="s">
        <v>66</v>
      </c>
      <c r="U2" s="68" t="s">
        <v>67</v>
      </c>
      <c r="V2" s="70" t="s">
        <v>68</v>
      </c>
    </row>
    <row r="3" spans="1:22" s="61" customFormat="1" ht="12.75" customHeight="1">
      <c r="A3" s="73" t="s">
        <v>69</v>
      </c>
      <c r="B3" s="72"/>
      <c r="C3" s="62" t="s">
        <v>70</v>
      </c>
      <c r="D3" s="62" t="s">
        <v>71</v>
      </c>
      <c r="E3" s="62" t="s">
        <v>72</v>
      </c>
      <c r="F3" s="62" t="s">
        <v>73</v>
      </c>
      <c r="G3" s="62" t="s">
        <v>74</v>
      </c>
      <c r="H3" s="62" t="s">
        <v>75</v>
      </c>
      <c r="I3" s="62" t="s">
        <v>76</v>
      </c>
      <c r="J3" s="62" t="s">
        <v>77</v>
      </c>
      <c r="K3" s="62" t="s">
        <v>70</v>
      </c>
      <c r="L3" s="62" t="s">
        <v>71</v>
      </c>
      <c r="M3" s="62" t="s">
        <v>72</v>
      </c>
      <c r="N3" s="62" t="s">
        <v>73</v>
      </c>
      <c r="O3" s="62" t="s">
        <v>74</v>
      </c>
      <c r="P3" s="62" t="s">
        <v>75</v>
      </c>
      <c r="Q3" s="62" t="s">
        <v>76</v>
      </c>
      <c r="R3" s="62" t="s">
        <v>77</v>
      </c>
      <c r="S3" s="68"/>
      <c r="T3" s="69"/>
      <c r="U3" s="69"/>
      <c r="V3" s="70"/>
    </row>
    <row r="4" spans="1:22" s="61" customFormat="1" ht="12.75" customHeight="1">
      <c r="A4" s="74"/>
      <c r="B4" s="72"/>
      <c r="C4" s="63" t="s">
        <v>78</v>
      </c>
      <c r="D4" s="63" t="s">
        <v>78</v>
      </c>
      <c r="E4" s="63" t="s">
        <v>79</v>
      </c>
      <c r="F4" s="63" t="s">
        <v>78</v>
      </c>
      <c r="G4" s="63" t="s">
        <v>78</v>
      </c>
      <c r="H4" s="63" t="s">
        <v>78</v>
      </c>
      <c r="I4" s="63" t="s">
        <v>78</v>
      </c>
      <c r="J4" s="63" t="s">
        <v>79</v>
      </c>
      <c r="K4" s="63" t="s">
        <v>78</v>
      </c>
      <c r="L4" s="63" t="s">
        <v>78</v>
      </c>
      <c r="M4" s="63" t="s">
        <v>79</v>
      </c>
      <c r="N4" s="63" t="s">
        <v>78</v>
      </c>
      <c r="O4" s="63" t="s">
        <v>78</v>
      </c>
      <c r="P4" s="63" t="s">
        <v>78</v>
      </c>
      <c r="Q4" s="63" t="s">
        <v>78</v>
      </c>
      <c r="R4" s="63" t="s">
        <v>79</v>
      </c>
      <c r="S4" s="68"/>
      <c r="T4" s="69"/>
      <c r="U4" s="69"/>
      <c r="V4" s="70"/>
    </row>
    <row r="5" spans="1:22" s="14" customFormat="1" ht="15" customHeight="1">
      <c r="A5" s="32" t="s">
        <v>11</v>
      </c>
      <c r="B5" s="11">
        <v>20401305</v>
      </c>
      <c r="C5" s="11">
        <v>5525365</v>
      </c>
      <c r="D5" s="11">
        <v>13607309</v>
      </c>
      <c r="E5" s="11">
        <v>1268631</v>
      </c>
      <c r="F5" s="11">
        <v>1958180</v>
      </c>
      <c r="G5" s="11">
        <v>2364080</v>
      </c>
      <c r="H5" s="11">
        <v>2274573</v>
      </c>
      <c r="I5" s="11">
        <v>2233339</v>
      </c>
      <c r="J5" s="11">
        <v>11571133</v>
      </c>
      <c r="K5" s="16">
        <f aca="true" t="shared" si="0" ref="K5:R5">C5/$B5*100</f>
        <v>27.083390008629348</v>
      </c>
      <c r="L5" s="16">
        <f t="shared" si="0"/>
        <v>66.69822837313593</v>
      </c>
      <c r="M5" s="16">
        <f t="shared" si="0"/>
        <v>6.218381618234716</v>
      </c>
      <c r="N5" s="16">
        <f t="shared" si="0"/>
        <v>9.598307559246823</v>
      </c>
      <c r="O5" s="16">
        <f t="shared" si="0"/>
        <v>11.58788616708588</v>
      </c>
      <c r="P5" s="16">
        <f t="shared" si="0"/>
        <v>11.149154429091668</v>
      </c>
      <c r="Q5" s="16">
        <f t="shared" si="0"/>
        <v>10.947039907496112</v>
      </c>
      <c r="R5" s="16">
        <f t="shared" si="0"/>
        <v>56.71761193707952</v>
      </c>
      <c r="S5" s="50">
        <f>(C5+E5)/D5*100</f>
        <v>49.92901976430461</v>
      </c>
      <c r="T5" s="50">
        <f>C5/D5*100</f>
        <v>40.605861158881595</v>
      </c>
      <c r="U5" s="50">
        <f>E5/D5*100</f>
        <v>9.323158605423012</v>
      </c>
      <c r="V5" s="50">
        <f>E5/C5*100</f>
        <v>22.96013023574008</v>
      </c>
    </row>
    <row r="6" spans="1:22" s="12" customFormat="1" ht="15" customHeight="1">
      <c r="A6" s="33" t="s">
        <v>12</v>
      </c>
      <c r="B6" s="25">
        <v>20605831</v>
      </c>
      <c r="C6" s="25">
        <v>5427150</v>
      </c>
      <c r="D6" s="25">
        <v>13833252</v>
      </c>
      <c r="E6" s="25">
        <v>1345429</v>
      </c>
      <c r="F6" s="25">
        <v>1935247</v>
      </c>
      <c r="G6" s="25">
        <v>2292795</v>
      </c>
      <c r="H6" s="25">
        <v>2328061</v>
      </c>
      <c r="I6" s="25">
        <v>2216867</v>
      </c>
      <c r="J6" s="25">
        <v>11832861</v>
      </c>
      <c r="K6" s="26">
        <f aca="true" t="shared" si="1" ref="K6:K15">C6/$B6*100</f>
        <v>26.337933180176037</v>
      </c>
      <c r="L6" s="26">
        <f aca="true" t="shared" si="2" ref="L6:L15">D6/$B6*100</f>
        <v>67.1327062713462</v>
      </c>
      <c r="M6" s="26">
        <f aca="true" t="shared" si="3" ref="M6:M15">E6/$B6*100</f>
        <v>6.529360548477758</v>
      </c>
      <c r="N6" s="26">
        <f aca="true" t="shared" si="4" ref="N6:N15">F6/$B6*100</f>
        <v>9.391744501835426</v>
      </c>
      <c r="O6" s="26">
        <f aca="true" t="shared" si="5" ref="O6:O15">G6/$B6*100</f>
        <v>11.126923248084486</v>
      </c>
      <c r="P6" s="26">
        <f aca="true" t="shared" si="6" ref="P6:P15">H6/$B6*100</f>
        <v>11.29806897863037</v>
      </c>
      <c r="Q6" s="26">
        <f aca="true" t="shared" si="7" ref="Q6:Q15">I6/$B6*100</f>
        <v>10.758445024614636</v>
      </c>
      <c r="R6" s="26">
        <f aca="true" t="shared" si="8" ref="R6:R20">J6/$B6*100</f>
        <v>57.42481824683509</v>
      </c>
      <c r="S6" s="51">
        <f aca="true" t="shared" si="9" ref="S6:S66">(C6+E6)/D6*100</f>
        <v>48.95869026314275</v>
      </c>
      <c r="T6" s="51">
        <f aca="true" t="shared" si="10" ref="T6:T66">C6/D6*100</f>
        <v>39.232640307571934</v>
      </c>
      <c r="U6" s="51">
        <f aca="true" t="shared" si="11" ref="U6:U66">E6/D6*100</f>
        <v>9.726049955570822</v>
      </c>
      <c r="V6" s="51">
        <f aca="true" t="shared" si="12" ref="V6:V66">E6/C6*100</f>
        <v>24.790709672664292</v>
      </c>
    </row>
    <row r="7" spans="1:22" s="14" customFormat="1" ht="15" customHeight="1">
      <c r="A7" s="32" t="s">
        <v>13</v>
      </c>
      <c r="B7" s="11">
        <v>20802622</v>
      </c>
      <c r="C7" s="11">
        <v>5361347</v>
      </c>
      <c r="D7" s="11">
        <v>14025142</v>
      </c>
      <c r="E7" s="11">
        <v>1416133</v>
      </c>
      <c r="F7" s="11">
        <v>1946444</v>
      </c>
      <c r="G7" s="11">
        <v>2197375</v>
      </c>
      <c r="H7" s="11">
        <v>2373277</v>
      </c>
      <c r="I7" s="11">
        <v>2188869</v>
      </c>
      <c r="J7" s="11">
        <v>12096657</v>
      </c>
      <c r="K7" s="16">
        <f t="shared" si="1"/>
        <v>25.77245791419947</v>
      </c>
      <c r="L7" s="16">
        <f t="shared" si="2"/>
        <v>67.4200684894433</v>
      </c>
      <c r="M7" s="16">
        <f t="shared" si="3"/>
        <v>6.807473596357229</v>
      </c>
      <c r="N7" s="16">
        <f t="shared" si="4"/>
        <v>9.356724359073581</v>
      </c>
      <c r="O7" s="16">
        <f t="shared" si="5"/>
        <v>10.562971340824248</v>
      </c>
      <c r="P7" s="16">
        <f t="shared" si="6"/>
        <v>11.408547441759985</v>
      </c>
      <c r="Q7" s="16">
        <f t="shared" si="7"/>
        <v>10.522082264437627</v>
      </c>
      <c r="R7" s="16">
        <f t="shared" si="8"/>
        <v>58.14967459390456</v>
      </c>
      <c r="S7" s="50">
        <f t="shared" si="9"/>
        <v>48.32378880727197</v>
      </c>
      <c r="T7" s="50">
        <f t="shared" si="10"/>
        <v>38.22668604710027</v>
      </c>
      <c r="U7" s="50">
        <f t="shared" si="11"/>
        <v>10.097102760171698</v>
      </c>
      <c r="V7" s="50">
        <f t="shared" si="12"/>
        <v>26.413753857006455</v>
      </c>
    </row>
    <row r="8" spans="1:22" s="14" customFormat="1" ht="15" customHeight="1">
      <c r="A8" s="32" t="s">
        <v>14</v>
      </c>
      <c r="B8" s="11">
        <v>20995416</v>
      </c>
      <c r="C8" s="11">
        <v>5279705</v>
      </c>
      <c r="D8" s="11">
        <v>14224910</v>
      </c>
      <c r="E8" s="11">
        <v>1490801</v>
      </c>
      <c r="F8" s="11">
        <v>1959250</v>
      </c>
      <c r="G8" s="11">
        <v>2100137</v>
      </c>
      <c r="H8" s="11">
        <v>2414096</v>
      </c>
      <c r="I8" s="11">
        <v>2165446</v>
      </c>
      <c r="J8" s="11">
        <v>12356487</v>
      </c>
      <c r="K8" s="16">
        <f t="shared" si="1"/>
        <v>25.146941599061435</v>
      </c>
      <c r="L8" s="16">
        <f t="shared" si="2"/>
        <v>67.75245605993231</v>
      </c>
      <c r="M8" s="51">
        <f t="shared" si="3"/>
        <v>7.100602341006246</v>
      </c>
      <c r="N8" s="16">
        <f t="shared" si="4"/>
        <v>9.33179890315105</v>
      </c>
      <c r="O8" s="16">
        <f t="shared" si="5"/>
        <v>10.002835857122335</v>
      </c>
      <c r="P8" s="16">
        <f t="shared" si="6"/>
        <v>11.498205132015483</v>
      </c>
      <c r="Q8" s="16">
        <f t="shared" si="7"/>
        <v>10.313898995857</v>
      </c>
      <c r="R8" s="16">
        <f t="shared" si="8"/>
        <v>58.853261111854124</v>
      </c>
      <c r="S8" s="50">
        <f t="shared" si="9"/>
        <v>47.59612538849103</v>
      </c>
      <c r="T8" s="50">
        <f t="shared" si="10"/>
        <v>37.11591145392133</v>
      </c>
      <c r="U8" s="50">
        <f t="shared" si="11"/>
        <v>10.480213934569708</v>
      </c>
      <c r="V8" s="50">
        <f t="shared" si="12"/>
        <v>28.23644502865217</v>
      </c>
    </row>
    <row r="9" spans="1:22" s="14" customFormat="1" ht="15" customHeight="1">
      <c r="A9" s="32" t="s">
        <v>15</v>
      </c>
      <c r="B9" s="11">
        <v>21177874</v>
      </c>
      <c r="C9" s="11">
        <v>5169581</v>
      </c>
      <c r="D9" s="11">
        <v>14445937</v>
      </c>
      <c r="E9" s="11">
        <v>1562356</v>
      </c>
      <c r="F9" s="11">
        <v>1917130</v>
      </c>
      <c r="G9" s="11">
        <v>2042545</v>
      </c>
      <c r="H9" s="11">
        <v>2405088</v>
      </c>
      <c r="I9" s="11">
        <v>2198701</v>
      </c>
      <c r="J9" s="11">
        <v>12614410</v>
      </c>
      <c r="K9" s="16">
        <f t="shared" si="1"/>
        <v>24.410292553445167</v>
      </c>
      <c r="L9" s="16">
        <f t="shared" si="2"/>
        <v>68.2124041346171</v>
      </c>
      <c r="M9" s="16">
        <f t="shared" si="3"/>
        <v>7.377303311937733</v>
      </c>
      <c r="N9" s="16">
        <f t="shared" si="4"/>
        <v>9.052513958672149</v>
      </c>
      <c r="O9" s="16">
        <f t="shared" si="5"/>
        <v>9.64471221237788</v>
      </c>
      <c r="P9" s="16">
        <f t="shared" si="6"/>
        <v>11.356607372392526</v>
      </c>
      <c r="Q9" s="16">
        <f t="shared" si="7"/>
        <v>10.382066679592105</v>
      </c>
      <c r="R9" s="16">
        <f t="shared" si="8"/>
        <v>59.56409977696534</v>
      </c>
      <c r="S9" s="50">
        <f t="shared" si="9"/>
        <v>46.60090238521738</v>
      </c>
      <c r="T9" s="50">
        <f t="shared" si="10"/>
        <v>35.78570915822213</v>
      </c>
      <c r="U9" s="50">
        <f t="shared" si="11"/>
        <v>10.815193226995245</v>
      </c>
      <c r="V9" s="50">
        <f t="shared" si="12"/>
        <v>30.222101172222658</v>
      </c>
    </row>
    <row r="10" spans="1:22" s="14" customFormat="1" ht="15" customHeight="1">
      <c r="A10" s="32" t="s">
        <v>16</v>
      </c>
      <c r="B10" s="11">
        <v>21357431</v>
      </c>
      <c r="C10" s="11">
        <v>5076083</v>
      </c>
      <c r="D10" s="11">
        <v>14650294</v>
      </c>
      <c r="E10" s="11">
        <v>1631054</v>
      </c>
      <c r="F10" s="11">
        <v>1926203</v>
      </c>
      <c r="G10" s="11">
        <v>1969712</v>
      </c>
      <c r="H10" s="11">
        <v>2394059</v>
      </c>
      <c r="I10" s="11">
        <v>2209722</v>
      </c>
      <c r="J10" s="11">
        <v>12857735</v>
      </c>
      <c r="K10" s="16">
        <f t="shared" si="1"/>
        <v>23.767292049310612</v>
      </c>
      <c r="L10" s="16">
        <f t="shared" si="2"/>
        <v>68.59576884504509</v>
      </c>
      <c r="M10" s="16">
        <f t="shared" si="3"/>
        <v>7.636939105644307</v>
      </c>
      <c r="N10" s="16">
        <f t="shared" si="4"/>
        <v>9.018889022748102</v>
      </c>
      <c r="O10" s="16">
        <f t="shared" si="5"/>
        <v>9.222607344488202</v>
      </c>
      <c r="P10" s="16">
        <f t="shared" si="6"/>
        <v>11.209489568291243</v>
      </c>
      <c r="Q10" s="16">
        <f t="shared" si="7"/>
        <v>10.346384825028816</v>
      </c>
      <c r="R10" s="16">
        <f t="shared" si="8"/>
        <v>60.20262923944364</v>
      </c>
      <c r="S10" s="50">
        <f t="shared" si="9"/>
        <v>45.78158636270371</v>
      </c>
      <c r="T10" s="50">
        <f t="shared" si="10"/>
        <v>34.64833538494177</v>
      </c>
      <c r="U10" s="50">
        <f t="shared" si="11"/>
        <v>11.133250977761948</v>
      </c>
      <c r="V10" s="50">
        <f t="shared" si="12"/>
        <v>32.132138107276816</v>
      </c>
    </row>
    <row r="11" spans="1:22" s="12" customFormat="1" ht="15" customHeight="1">
      <c r="A11" s="33" t="s">
        <v>17</v>
      </c>
      <c r="B11" s="25">
        <v>21525433</v>
      </c>
      <c r="C11" s="25">
        <v>4982543</v>
      </c>
      <c r="D11" s="25">
        <v>14851282</v>
      </c>
      <c r="E11" s="25">
        <v>1691608</v>
      </c>
      <c r="F11" s="25">
        <v>1909352</v>
      </c>
      <c r="G11" s="25">
        <v>1936784</v>
      </c>
      <c r="H11" s="25">
        <v>2356678</v>
      </c>
      <c r="I11" s="25">
        <v>2252550</v>
      </c>
      <c r="J11" s="25">
        <v>13070069</v>
      </c>
      <c r="K11" s="26">
        <f t="shared" si="1"/>
        <v>23.147237038158536</v>
      </c>
      <c r="L11" s="26">
        <f t="shared" si="2"/>
        <v>68.99411500804653</v>
      </c>
      <c r="M11" s="26">
        <f t="shared" si="3"/>
        <v>7.858647953794937</v>
      </c>
      <c r="N11" s="26">
        <f t="shared" si="4"/>
        <v>8.87021413227785</v>
      </c>
      <c r="O11" s="26">
        <f t="shared" si="5"/>
        <v>8.997654077388361</v>
      </c>
      <c r="P11" s="26">
        <f t="shared" si="6"/>
        <v>10.948341898627545</v>
      </c>
      <c r="Q11" s="26">
        <f t="shared" si="7"/>
        <v>10.464597855011789</v>
      </c>
      <c r="R11" s="26">
        <f t="shared" si="8"/>
        <v>60.71919203669446</v>
      </c>
      <c r="S11" s="51">
        <f t="shared" si="9"/>
        <v>44.939898117886386</v>
      </c>
      <c r="T11" s="51">
        <f t="shared" si="10"/>
        <v>33.54958178021265</v>
      </c>
      <c r="U11" s="51">
        <f t="shared" si="11"/>
        <v>11.390316337673745</v>
      </c>
      <c r="V11" s="51">
        <f t="shared" si="12"/>
        <v>33.95069545812249</v>
      </c>
    </row>
    <row r="12" spans="1:22" s="14" customFormat="1" ht="15" customHeight="1">
      <c r="A12" s="32" t="s">
        <v>18</v>
      </c>
      <c r="B12" s="11">
        <v>21742815</v>
      </c>
      <c r="C12" s="11">
        <v>4914280</v>
      </c>
      <c r="D12" s="11">
        <v>15076479</v>
      </c>
      <c r="E12" s="11">
        <v>1752056</v>
      </c>
      <c r="F12" s="11">
        <v>1919311</v>
      </c>
      <c r="G12" s="11">
        <v>1917237</v>
      </c>
      <c r="H12" s="11">
        <v>2280959</v>
      </c>
      <c r="I12" s="11">
        <v>2309493</v>
      </c>
      <c r="J12" s="11">
        <v>13315815</v>
      </c>
      <c r="K12" s="16">
        <f t="shared" si="1"/>
        <v>22.601857211221272</v>
      </c>
      <c r="L12" s="16">
        <f t="shared" si="2"/>
        <v>69.34005095476368</v>
      </c>
      <c r="M12" s="16">
        <f t="shared" si="3"/>
        <v>8.058091834015054</v>
      </c>
      <c r="N12" s="16">
        <f t="shared" si="4"/>
        <v>8.827334455083207</v>
      </c>
      <c r="O12" s="16">
        <f t="shared" si="5"/>
        <v>8.817795671811584</v>
      </c>
      <c r="P12" s="16">
        <f t="shared" si="6"/>
        <v>10.49063334255477</v>
      </c>
      <c r="Q12" s="16">
        <f t="shared" si="7"/>
        <v>10.62186749967748</v>
      </c>
      <c r="R12" s="16">
        <f t="shared" si="8"/>
        <v>61.24236903087296</v>
      </c>
      <c r="S12" s="50">
        <f t="shared" si="9"/>
        <v>44.216796242677084</v>
      </c>
      <c r="T12" s="50">
        <f t="shared" si="10"/>
        <v>32.5956743613678</v>
      </c>
      <c r="U12" s="50">
        <f t="shared" si="11"/>
        <v>11.621121881309291</v>
      </c>
      <c r="V12" s="50">
        <f t="shared" si="12"/>
        <v>35.652343781795096</v>
      </c>
    </row>
    <row r="13" spans="1:22" s="14" customFormat="1" ht="15" customHeight="1">
      <c r="A13" s="32" t="s">
        <v>19</v>
      </c>
      <c r="B13" s="11">
        <v>21928591</v>
      </c>
      <c r="C13" s="11">
        <v>4815400</v>
      </c>
      <c r="D13" s="11">
        <v>15302960</v>
      </c>
      <c r="E13" s="11">
        <v>1810231</v>
      </c>
      <c r="F13" s="11">
        <v>1872517</v>
      </c>
      <c r="G13" s="11">
        <v>1938719</v>
      </c>
      <c r="H13" s="11">
        <v>2181983</v>
      </c>
      <c r="I13" s="11">
        <v>2359807</v>
      </c>
      <c r="J13" s="11">
        <v>13575565</v>
      </c>
      <c r="K13" s="16">
        <f t="shared" si="1"/>
        <v>21.95945922836538</v>
      </c>
      <c r="L13" s="16">
        <f t="shared" si="2"/>
        <v>69.78542305796118</v>
      </c>
      <c r="M13" s="16">
        <f t="shared" si="3"/>
        <v>8.255117713673442</v>
      </c>
      <c r="N13" s="16">
        <f t="shared" si="4"/>
        <v>8.539157851044784</v>
      </c>
      <c r="O13" s="16">
        <f t="shared" si="5"/>
        <v>8.841055952933775</v>
      </c>
      <c r="P13" s="16">
        <f t="shared" si="6"/>
        <v>9.950402194103578</v>
      </c>
      <c r="Q13" s="16">
        <f t="shared" si="7"/>
        <v>10.761325248849777</v>
      </c>
      <c r="R13" s="16">
        <f t="shared" si="8"/>
        <v>61.90805875306808</v>
      </c>
      <c r="S13" s="50">
        <f t="shared" si="9"/>
        <v>43.29640148049789</v>
      </c>
      <c r="T13" s="50">
        <f t="shared" si="10"/>
        <v>31.467114858824697</v>
      </c>
      <c r="U13" s="50">
        <f t="shared" si="11"/>
        <v>11.829286621673193</v>
      </c>
      <c r="V13" s="50">
        <f t="shared" si="12"/>
        <v>37.59253644557046</v>
      </c>
    </row>
    <row r="14" spans="1:22" s="14" customFormat="1" ht="15" customHeight="1">
      <c r="A14" s="32" t="s">
        <v>20</v>
      </c>
      <c r="B14" s="11">
        <v>22092387</v>
      </c>
      <c r="C14" s="11">
        <v>4734596</v>
      </c>
      <c r="D14" s="11">
        <v>15492319</v>
      </c>
      <c r="E14" s="11">
        <v>1865472</v>
      </c>
      <c r="F14" s="11">
        <v>1829945</v>
      </c>
      <c r="G14" s="11">
        <v>1955695</v>
      </c>
      <c r="H14" s="11">
        <v>2083263</v>
      </c>
      <c r="I14" s="11">
        <v>2407529</v>
      </c>
      <c r="J14" s="11">
        <v>13815955</v>
      </c>
      <c r="K14" s="16">
        <f t="shared" si="1"/>
        <v>21.430893818762094</v>
      </c>
      <c r="L14" s="16">
        <f t="shared" si="2"/>
        <v>70.12514763569912</v>
      </c>
      <c r="M14" s="16">
        <f t="shared" si="3"/>
        <v>8.443958545538786</v>
      </c>
      <c r="N14" s="16">
        <f t="shared" si="4"/>
        <v>8.283147493297125</v>
      </c>
      <c r="O14" s="16">
        <f t="shared" si="5"/>
        <v>8.852348096201647</v>
      </c>
      <c r="P14" s="16">
        <f t="shared" si="6"/>
        <v>9.429777778200247</v>
      </c>
      <c r="Q14" s="16">
        <f t="shared" si="7"/>
        <v>10.897550364295174</v>
      </c>
      <c r="R14" s="16">
        <f t="shared" si="8"/>
        <v>62.53717626800581</v>
      </c>
      <c r="S14" s="50">
        <f t="shared" si="9"/>
        <v>42.60219532014542</v>
      </c>
      <c r="T14" s="50">
        <f t="shared" si="10"/>
        <v>30.56092506228409</v>
      </c>
      <c r="U14" s="50">
        <f t="shared" si="11"/>
        <v>12.041270257861331</v>
      </c>
      <c r="V14" s="50">
        <f t="shared" si="12"/>
        <v>39.4008696834957</v>
      </c>
    </row>
    <row r="15" spans="1:22" s="14" customFormat="1" ht="15" customHeight="1">
      <c r="A15" s="32" t="s">
        <v>21</v>
      </c>
      <c r="B15" s="11">
        <v>22276672</v>
      </c>
      <c r="C15" s="11">
        <v>4703093</v>
      </c>
      <c r="D15" s="11">
        <v>15652271</v>
      </c>
      <c r="E15" s="11">
        <v>1921308</v>
      </c>
      <c r="F15" s="11">
        <v>1814156</v>
      </c>
      <c r="G15" s="11">
        <v>1936968</v>
      </c>
      <c r="H15" s="11">
        <v>2027945</v>
      </c>
      <c r="I15" s="11">
        <v>2387362</v>
      </c>
      <c r="J15" s="11">
        <v>14110241</v>
      </c>
      <c r="K15" s="16">
        <f t="shared" si="1"/>
        <v>21.112188571075606</v>
      </c>
      <c r="L15" s="16">
        <f t="shared" si="2"/>
        <v>70.26305814441224</v>
      </c>
      <c r="M15" s="16">
        <f t="shared" si="3"/>
        <v>8.624753284512158</v>
      </c>
      <c r="N15" s="16">
        <f t="shared" si="4"/>
        <v>8.143747863235586</v>
      </c>
      <c r="O15" s="16">
        <f t="shared" si="5"/>
        <v>8.695051038144296</v>
      </c>
      <c r="P15" s="16">
        <f t="shared" si="6"/>
        <v>9.103446870340418</v>
      </c>
      <c r="Q15" s="16">
        <f t="shared" si="7"/>
        <v>10.716870096215448</v>
      </c>
      <c r="R15" s="16">
        <f t="shared" si="8"/>
        <v>63.34088413206425</v>
      </c>
      <c r="S15" s="50">
        <f t="shared" si="9"/>
        <v>42.32229942862604</v>
      </c>
      <c r="T15" s="50">
        <f t="shared" si="10"/>
        <v>30.04735223406239</v>
      </c>
      <c r="U15" s="50">
        <f t="shared" si="11"/>
        <v>12.274947194563651</v>
      </c>
      <c r="V15" s="50">
        <f t="shared" si="12"/>
        <v>40.852009517991675</v>
      </c>
    </row>
    <row r="16" spans="1:22" s="12" customFormat="1" ht="18" customHeight="1">
      <c r="A16" s="33" t="s">
        <v>115</v>
      </c>
      <c r="B16" s="23">
        <v>22405568</v>
      </c>
      <c r="C16" s="23">
        <v>4661884</v>
      </c>
      <c r="D16" s="23">
        <v>15770327</v>
      </c>
      <c r="E16" s="23">
        <v>1973357</v>
      </c>
      <c r="F16" s="23">
        <v>1749798</v>
      </c>
      <c r="G16" s="23">
        <v>1950457</v>
      </c>
      <c r="H16" s="23">
        <v>1962266</v>
      </c>
      <c r="I16" s="23">
        <v>2380041</v>
      </c>
      <c r="J16" s="23">
        <v>14363006</v>
      </c>
      <c r="K16" s="24">
        <f aca="true" t="shared" si="13" ref="K16:Q20">C16/$B16*100</f>
        <v>20.80681016433058</v>
      </c>
      <c r="L16" s="24">
        <f t="shared" si="13"/>
        <v>70.38574964937287</v>
      </c>
      <c r="M16" s="24">
        <f t="shared" si="13"/>
        <v>8.80744018629655</v>
      </c>
      <c r="N16" s="24">
        <f t="shared" si="13"/>
        <v>7.809656956699334</v>
      </c>
      <c r="O16" s="24">
        <f t="shared" si="13"/>
        <v>8.705233449114077</v>
      </c>
      <c r="P16" s="24">
        <f t="shared" si="13"/>
        <v>8.757939097995642</v>
      </c>
      <c r="Q16" s="24">
        <f t="shared" si="13"/>
        <v>10.622542575131325</v>
      </c>
      <c r="R16" s="24">
        <f t="shared" si="8"/>
        <v>64.10462792105962</v>
      </c>
      <c r="S16" s="52">
        <f t="shared" si="9"/>
        <v>42.074213172624766</v>
      </c>
      <c r="T16" s="52">
        <f t="shared" si="10"/>
        <v>29.561111827294383</v>
      </c>
      <c r="U16" s="52">
        <f t="shared" si="11"/>
        <v>12.51310134533038</v>
      </c>
      <c r="V16" s="52">
        <f t="shared" si="12"/>
        <v>42.32960322479066</v>
      </c>
    </row>
    <row r="17" spans="1:22" s="14" customFormat="1" ht="15" customHeight="1" hidden="1">
      <c r="A17" s="37" t="s">
        <v>22</v>
      </c>
      <c r="B17" s="13">
        <v>22290225</v>
      </c>
      <c r="C17" s="13">
        <v>4699134</v>
      </c>
      <c r="D17" s="13">
        <v>15663063</v>
      </c>
      <c r="E17" s="13">
        <v>1928028</v>
      </c>
      <c r="F17" s="13">
        <v>1810778</v>
      </c>
      <c r="G17" s="13">
        <v>1936840</v>
      </c>
      <c r="H17" s="13">
        <v>2022609</v>
      </c>
      <c r="I17" s="13">
        <v>2384493</v>
      </c>
      <c r="J17" s="13">
        <v>14135505</v>
      </c>
      <c r="K17" s="17">
        <f t="shared" si="13"/>
        <v>21.081590697267526</v>
      </c>
      <c r="L17" s="17">
        <f t="shared" si="13"/>
        <v>70.26875233426311</v>
      </c>
      <c r="M17" s="17">
        <f t="shared" si="13"/>
        <v>8.649656968469364</v>
      </c>
      <c r="N17" s="17">
        <f t="shared" si="13"/>
        <v>8.123641641122958</v>
      </c>
      <c r="O17" s="17">
        <f t="shared" si="13"/>
        <v>8.68918999247428</v>
      </c>
      <c r="P17" s="17">
        <f t="shared" si="13"/>
        <v>9.07397300834783</v>
      </c>
      <c r="Q17" s="17">
        <f t="shared" si="13"/>
        <v>10.697482865246986</v>
      </c>
      <c r="R17" s="17">
        <f t="shared" si="8"/>
        <v>63.41571249280794</v>
      </c>
      <c r="S17" s="53">
        <f t="shared" si="9"/>
        <v>42.31076641905865</v>
      </c>
      <c r="T17" s="53">
        <f t="shared" si="10"/>
        <v>30.001373294610385</v>
      </c>
      <c r="U17" s="53">
        <f t="shared" si="11"/>
        <v>12.309393124448265</v>
      </c>
      <c r="V17" s="53">
        <f t="shared" si="12"/>
        <v>41.02943223155586</v>
      </c>
    </row>
    <row r="18" spans="1:22" s="14" customFormat="1" ht="15" customHeight="1" hidden="1">
      <c r="A18" s="37" t="s">
        <v>23</v>
      </c>
      <c r="B18" s="13">
        <v>22298931</v>
      </c>
      <c r="C18" s="13">
        <v>4697438</v>
      </c>
      <c r="D18" s="13">
        <v>15669984</v>
      </c>
      <c r="E18" s="13">
        <v>1931509</v>
      </c>
      <c r="F18" s="13">
        <v>1807841</v>
      </c>
      <c r="G18" s="13">
        <v>1938804</v>
      </c>
      <c r="H18" s="13">
        <v>2016457</v>
      </c>
      <c r="I18" s="13">
        <v>2383443</v>
      </c>
      <c r="J18" s="13">
        <v>14152386</v>
      </c>
      <c r="K18" s="17">
        <f t="shared" si="13"/>
        <v>21.065754228308077</v>
      </c>
      <c r="L18" s="17">
        <f t="shared" si="13"/>
        <v>70.27235520841784</v>
      </c>
      <c r="M18" s="17">
        <f t="shared" si="13"/>
        <v>8.661890563274087</v>
      </c>
      <c r="N18" s="17">
        <f t="shared" si="13"/>
        <v>8.107298955272789</v>
      </c>
      <c r="O18" s="17">
        <f t="shared" si="13"/>
        <v>8.694605136004053</v>
      </c>
      <c r="P18" s="17">
        <f t="shared" si="13"/>
        <v>9.042841560431754</v>
      </c>
      <c r="Q18" s="17">
        <f t="shared" si="13"/>
        <v>10.688597583444695</v>
      </c>
      <c r="R18" s="17">
        <f t="shared" si="8"/>
        <v>63.466656764846704</v>
      </c>
      <c r="S18" s="53">
        <f t="shared" si="9"/>
        <v>42.303470124794</v>
      </c>
      <c r="T18" s="53">
        <f t="shared" si="10"/>
        <v>29.97729927484291</v>
      </c>
      <c r="U18" s="53">
        <f t="shared" si="11"/>
        <v>12.326170849951092</v>
      </c>
      <c r="V18" s="53">
        <f t="shared" si="12"/>
        <v>41.11835004528</v>
      </c>
    </row>
    <row r="19" spans="1:22" s="14" customFormat="1" ht="15" customHeight="1" hidden="1">
      <c r="A19" s="37" t="s">
        <v>24</v>
      </c>
      <c r="B19" s="13">
        <v>22308497</v>
      </c>
      <c r="C19" s="13">
        <v>4694839</v>
      </c>
      <c r="D19" s="13">
        <v>15678999</v>
      </c>
      <c r="E19" s="13">
        <v>1934659</v>
      </c>
      <c r="F19" s="13">
        <v>1803888</v>
      </c>
      <c r="G19" s="13">
        <v>1940930</v>
      </c>
      <c r="H19" s="13">
        <v>2009852</v>
      </c>
      <c r="I19" s="13">
        <v>2384356</v>
      </c>
      <c r="J19" s="13">
        <v>14169471</v>
      </c>
      <c r="K19" s="17">
        <f t="shared" si="13"/>
        <v>21.04507085349587</v>
      </c>
      <c r="L19" s="17">
        <f t="shared" si="13"/>
        <v>70.28263266682646</v>
      </c>
      <c r="M19" s="17">
        <f t="shared" si="13"/>
        <v>8.672296479677675</v>
      </c>
      <c r="N19" s="17">
        <f t="shared" si="13"/>
        <v>8.086102797512536</v>
      </c>
      <c r="O19" s="17">
        <f t="shared" si="13"/>
        <v>8.700406844979291</v>
      </c>
      <c r="P19" s="17">
        <f t="shared" si="13"/>
        <v>9.009356390078633</v>
      </c>
      <c r="Q19" s="17">
        <f t="shared" si="13"/>
        <v>10.688106867979496</v>
      </c>
      <c r="R19" s="17">
        <f t="shared" si="8"/>
        <v>63.51602709945004</v>
      </c>
      <c r="S19" s="53">
        <f t="shared" si="9"/>
        <v>42.282661029572104</v>
      </c>
      <c r="T19" s="53">
        <f t="shared" si="10"/>
        <v>29.943486825912803</v>
      </c>
      <c r="U19" s="53">
        <f t="shared" si="11"/>
        <v>12.339174203659303</v>
      </c>
      <c r="V19" s="53">
        <f t="shared" si="12"/>
        <v>41.20820756579725</v>
      </c>
    </row>
    <row r="20" spans="1:22" s="14" customFormat="1" ht="15" customHeight="1" hidden="1">
      <c r="A20" s="37" t="s">
        <v>25</v>
      </c>
      <c r="B20" s="13">
        <v>22318234</v>
      </c>
      <c r="C20" s="13">
        <v>4692781</v>
      </c>
      <c r="D20" s="13">
        <v>15689450</v>
      </c>
      <c r="E20" s="13">
        <v>1936003</v>
      </c>
      <c r="F20" s="13">
        <v>1799813</v>
      </c>
      <c r="G20" s="13">
        <v>1943529</v>
      </c>
      <c r="H20" s="13">
        <v>2003995</v>
      </c>
      <c r="I20" s="13">
        <v>2384550</v>
      </c>
      <c r="J20" s="13">
        <v>14186347</v>
      </c>
      <c r="K20" s="17">
        <f t="shared" si="13"/>
        <v>21.02666814946021</v>
      </c>
      <c r="L20" s="17">
        <f t="shared" si="13"/>
        <v>70.29879693886174</v>
      </c>
      <c r="M20" s="17">
        <f t="shared" si="13"/>
        <v>8.674534911678048</v>
      </c>
      <c r="N20" s="17">
        <f t="shared" si="13"/>
        <v>8.064316379154372</v>
      </c>
      <c r="O20" s="17">
        <f t="shared" si="13"/>
        <v>8.708256217763466</v>
      </c>
      <c r="P20" s="17">
        <f t="shared" si="13"/>
        <v>8.979182671890616</v>
      </c>
      <c r="Q20" s="17">
        <f t="shared" si="13"/>
        <v>10.684313104701742</v>
      </c>
      <c r="R20" s="17">
        <f t="shared" si="8"/>
        <v>63.5639316264898</v>
      </c>
      <c r="S20" s="53">
        <f t="shared" si="9"/>
        <v>42.24994502675365</v>
      </c>
      <c r="T20" s="53">
        <f t="shared" si="10"/>
        <v>29.91042388356507</v>
      </c>
      <c r="U20" s="53">
        <f t="shared" si="11"/>
        <v>12.339521143188575</v>
      </c>
      <c r="V20" s="53">
        <f t="shared" si="12"/>
        <v>41.25491899153189</v>
      </c>
    </row>
    <row r="21" spans="1:22" s="14" customFormat="1" ht="15" customHeight="1" hidden="1">
      <c r="A21" s="37" t="s">
        <v>26</v>
      </c>
      <c r="B21" s="13">
        <v>22328771</v>
      </c>
      <c r="C21" s="13">
        <v>4690770</v>
      </c>
      <c r="D21" s="13">
        <v>15699560</v>
      </c>
      <c r="E21" s="13">
        <v>1938441</v>
      </c>
      <c r="F21" s="13">
        <v>1795925</v>
      </c>
      <c r="G21" s="13">
        <v>1945120</v>
      </c>
      <c r="H21" s="13">
        <v>1998960</v>
      </c>
      <c r="I21" s="13">
        <v>2384604</v>
      </c>
      <c r="J21" s="13">
        <v>14204162</v>
      </c>
      <c r="K21" s="17">
        <f aca="true" t="shared" si="14" ref="K21:R24">C21/$B21*100</f>
        <v>21.00773929742931</v>
      </c>
      <c r="L21" s="17">
        <f t="shared" si="14"/>
        <v>70.3109006760829</v>
      </c>
      <c r="M21" s="17">
        <f t="shared" si="14"/>
        <v>8.681360026487798</v>
      </c>
      <c r="N21" s="17">
        <f t="shared" si="14"/>
        <v>8.043098296811769</v>
      </c>
      <c r="O21" s="17">
        <f t="shared" si="14"/>
        <v>8.711272107184046</v>
      </c>
      <c r="P21" s="17">
        <f t="shared" si="14"/>
        <v>8.952395991700573</v>
      </c>
      <c r="Q21" s="17">
        <f t="shared" si="14"/>
        <v>10.679512992452652</v>
      </c>
      <c r="R21" s="17">
        <f t="shared" si="14"/>
        <v>63.613720611850965</v>
      </c>
      <c r="S21" s="53">
        <f t="shared" si="9"/>
        <v>42.22545727396182</v>
      </c>
      <c r="T21" s="53">
        <f t="shared" si="10"/>
        <v>29.87835327869061</v>
      </c>
      <c r="U21" s="53">
        <f t="shared" si="11"/>
        <v>12.347103995271205</v>
      </c>
      <c r="V21" s="53">
        <f t="shared" si="12"/>
        <v>41.32457997301083</v>
      </c>
    </row>
    <row r="22" spans="1:22" s="14" customFormat="1" ht="15" customHeight="1" hidden="1">
      <c r="A22" s="37" t="s">
        <v>27</v>
      </c>
      <c r="B22" s="13">
        <v>22339536</v>
      </c>
      <c r="C22" s="13">
        <v>4687952</v>
      </c>
      <c r="D22" s="13">
        <v>15710026</v>
      </c>
      <c r="E22" s="13">
        <v>1941558</v>
      </c>
      <c r="F22" s="13">
        <v>1790346</v>
      </c>
      <c r="G22" s="13">
        <v>1946327</v>
      </c>
      <c r="H22" s="13">
        <v>1993759</v>
      </c>
      <c r="I22" s="13">
        <v>2384897</v>
      </c>
      <c r="J22" s="13">
        <v>14224207</v>
      </c>
      <c r="K22" s="17">
        <f t="shared" si="14"/>
        <v>20.98500165804697</v>
      </c>
      <c r="L22" s="17">
        <f t="shared" si="14"/>
        <v>70.32386885743732</v>
      </c>
      <c r="M22" s="17">
        <f t="shared" si="14"/>
        <v>8.691129484515702</v>
      </c>
      <c r="N22" s="17">
        <f t="shared" si="14"/>
        <v>8.014248818775824</v>
      </c>
      <c r="O22" s="17">
        <f t="shared" si="14"/>
        <v>8.712477286905154</v>
      </c>
      <c r="P22" s="17">
        <f t="shared" si="14"/>
        <v>8.924800407671851</v>
      </c>
      <c r="Q22" s="17">
        <f t="shared" si="14"/>
        <v>10.675678313103727</v>
      </c>
      <c r="R22" s="17">
        <f t="shared" si="14"/>
        <v>63.67279517354344</v>
      </c>
      <c r="S22" s="53">
        <f t="shared" si="9"/>
        <v>42.199229969447536</v>
      </c>
      <c r="T22" s="53">
        <f t="shared" si="10"/>
        <v>29.84051076681859</v>
      </c>
      <c r="U22" s="53">
        <f t="shared" si="11"/>
        <v>12.358719202628945</v>
      </c>
      <c r="V22" s="53">
        <f t="shared" si="12"/>
        <v>41.41591040181299</v>
      </c>
    </row>
    <row r="23" spans="1:22" s="14" customFormat="1" ht="15" customHeight="1" hidden="1">
      <c r="A23" s="37" t="s">
        <v>28</v>
      </c>
      <c r="B23" s="13">
        <v>22350363</v>
      </c>
      <c r="C23" s="13">
        <v>4683373</v>
      </c>
      <c r="D23" s="13">
        <v>15722072</v>
      </c>
      <c r="E23" s="13">
        <v>1944918</v>
      </c>
      <c r="F23" s="13">
        <v>1783986</v>
      </c>
      <c r="G23" s="13">
        <v>1946743</v>
      </c>
      <c r="H23" s="13">
        <v>1988116</v>
      </c>
      <c r="I23" s="13">
        <v>2385540</v>
      </c>
      <c r="J23" s="13">
        <v>14245978</v>
      </c>
      <c r="K23" s="17">
        <f t="shared" si="14"/>
        <v>20.95434870565637</v>
      </c>
      <c r="L23" s="17">
        <f t="shared" si="14"/>
        <v>70.3436986683393</v>
      </c>
      <c r="M23" s="17">
        <f t="shared" si="14"/>
        <v>8.70195262600433</v>
      </c>
      <c r="N23" s="17">
        <f t="shared" si="14"/>
        <v>7.9819106293709865</v>
      </c>
      <c r="O23" s="17">
        <f t="shared" si="14"/>
        <v>8.710118041483264</v>
      </c>
      <c r="P23" s="17">
        <f t="shared" si="14"/>
        <v>8.89522912894077</v>
      </c>
      <c r="Q23" s="17">
        <f t="shared" si="14"/>
        <v>10.673383694036648</v>
      </c>
      <c r="R23" s="17">
        <f t="shared" si="14"/>
        <v>63.73935850616833</v>
      </c>
      <c r="S23" s="53">
        <f t="shared" si="9"/>
        <v>42.15914416369547</v>
      </c>
      <c r="T23" s="53">
        <f t="shared" si="10"/>
        <v>29.78852278503749</v>
      </c>
      <c r="U23" s="53">
        <f t="shared" si="11"/>
        <v>12.370621378657978</v>
      </c>
      <c r="V23" s="53">
        <f t="shared" si="12"/>
        <v>41.52814648758491</v>
      </c>
    </row>
    <row r="24" spans="1:22" s="14" customFormat="1" ht="15" customHeight="1" hidden="1">
      <c r="A24" s="37" t="s">
        <v>29</v>
      </c>
      <c r="B24" s="13">
        <v>22361298</v>
      </c>
      <c r="C24" s="13">
        <v>4679371</v>
      </c>
      <c r="D24" s="13">
        <v>15732887</v>
      </c>
      <c r="E24" s="13">
        <v>1949040</v>
      </c>
      <c r="F24" s="13">
        <v>1778826</v>
      </c>
      <c r="G24" s="13">
        <v>1946965</v>
      </c>
      <c r="H24" s="13">
        <v>1982392</v>
      </c>
      <c r="I24" s="13">
        <v>2384733</v>
      </c>
      <c r="J24" s="13">
        <v>14268382</v>
      </c>
      <c r="K24" s="17">
        <f t="shared" si="14"/>
        <v>20.926204731049154</v>
      </c>
      <c r="L24" s="17">
        <f t="shared" si="14"/>
        <v>70.35766438960744</v>
      </c>
      <c r="M24" s="17">
        <f t="shared" si="14"/>
        <v>8.716130879343408</v>
      </c>
      <c r="N24" s="17">
        <f t="shared" si="14"/>
        <v>7.954931775427347</v>
      </c>
      <c r="O24" s="17">
        <f t="shared" si="14"/>
        <v>8.706851453793067</v>
      </c>
      <c r="P24" s="17">
        <f t="shared" si="14"/>
        <v>8.865281434020511</v>
      </c>
      <c r="Q24" s="17">
        <f t="shared" si="14"/>
        <v>10.664555340213255</v>
      </c>
      <c r="R24" s="17">
        <f t="shared" si="14"/>
        <v>63.80837999654582</v>
      </c>
      <c r="S24" s="53">
        <f t="shared" si="9"/>
        <v>42.130926129451005</v>
      </c>
      <c r="T24" s="53">
        <f t="shared" si="10"/>
        <v>29.742608587985153</v>
      </c>
      <c r="U24" s="53">
        <f t="shared" si="11"/>
        <v>12.388317541465849</v>
      </c>
      <c r="V24" s="53">
        <f t="shared" si="12"/>
        <v>41.651751912810504</v>
      </c>
    </row>
    <row r="25" spans="1:22" s="14" customFormat="1" ht="15" customHeight="1" hidden="1">
      <c r="A25" s="37" t="s">
        <v>30</v>
      </c>
      <c r="B25" s="13">
        <v>22368502</v>
      </c>
      <c r="C25" s="13">
        <v>4671048</v>
      </c>
      <c r="D25" s="13">
        <v>15741773</v>
      </c>
      <c r="E25" s="13">
        <v>1955681</v>
      </c>
      <c r="F25" s="13">
        <v>1770194</v>
      </c>
      <c r="G25" s="13">
        <v>1945545</v>
      </c>
      <c r="H25" s="13">
        <v>1976612</v>
      </c>
      <c r="I25" s="13">
        <v>2384578</v>
      </c>
      <c r="J25" s="13">
        <v>14291573</v>
      </c>
      <c r="K25" s="17">
        <f aca="true" t="shared" si="15" ref="K25:R25">C25/$B25*100</f>
        <v>20.882256666092346</v>
      </c>
      <c r="L25" s="17">
        <f t="shared" si="15"/>
        <v>70.37473050273996</v>
      </c>
      <c r="M25" s="17">
        <f t="shared" si="15"/>
        <v>8.743012831167682</v>
      </c>
      <c r="N25" s="17">
        <f t="shared" si="15"/>
        <v>7.913779832015573</v>
      </c>
      <c r="O25" s="17">
        <f t="shared" si="15"/>
        <v>8.697699112797093</v>
      </c>
      <c r="P25" s="17">
        <f t="shared" si="15"/>
        <v>8.836586374894484</v>
      </c>
      <c r="Q25" s="17">
        <f t="shared" si="15"/>
        <v>10.66042777473431</v>
      </c>
      <c r="R25" s="17">
        <f t="shared" si="15"/>
        <v>63.891506905558536</v>
      </c>
      <c r="S25" s="53">
        <f t="shared" si="9"/>
        <v>42.0964588931628</v>
      </c>
      <c r="T25" s="53">
        <f t="shared" si="10"/>
        <v>29.67294725949866</v>
      </c>
      <c r="U25" s="53">
        <f t="shared" si="11"/>
        <v>12.423511633664138</v>
      </c>
      <c r="V25" s="53">
        <f t="shared" si="12"/>
        <v>41.86814179601666</v>
      </c>
    </row>
    <row r="26" spans="1:22" s="14" customFormat="1" ht="15" customHeight="1" hidden="1">
      <c r="A26" s="37" t="s">
        <v>31</v>
      </c>
      <c r="B26" s="13">
        <v>22381970</v>
      </c>
      <c r="C26" s="13">
        <v>4667704</v>
      </c>
      <c r="D26" s="13">
        <v>15751766</v>
      </c>
      <c r="E26" s="13">
        <v>1962500</v>
      </c>
      <c r="F26" s="13">
        <v>1764645</v>
      </c>
      <c r="G26" s="13">
        <v>1946970</v>
      </c>
      <c r="H26" s="13">
        <v>1971146</v>
      </c>
      <c r="I26" s="13">
        <v>2383803</v>
      </c>
      <c r="J26" s="13">
        <v>14315406</v>
      </c>
      <c r="K26" s="17">
        <f aca="true" t="shared" si="16" ref="K26:R27">C26/$B26*100</f>
        <v>20.854750497833745</v>
      </c>
      <c r="L26" s="17">
        <f t="shared" si="16"/>
        <v>70.3770311549877</v>
      </c>
      <c r="M26" s="17">
        <f t="shared" si="16"/>
        <v>8.768218347178555</v>
      </c>
      <c r="N26" s="17">
        <f t="shared" si="16"/>
        <v>7.884225561914344</v>
      </c>
      <c r="O26" s="17">
        <f t="shared" si="16"/>
        <v>8.698832140334385</v>
      </c>
      <c r="P26" s="17">
        <f t="shared" si="16"/>
        <v>8.806847654607704</v>
      </c>
      <c r="Q26" s="17">
        <f t="shared" si="16"/>
        <v>10.650550420718105</v>
      </c>
      <c r="R26" s="17">
        <f t="shared" si="16"/>
        <v>63.95954422242546</v>
      </c>
      <c r="S26" s="53">
        <f t="shared" si="9"/>
        <v>42.091813705206135</v>
      </c>
      <c r="T26" s="53">
        <f t="shared" si="10"/>
        <v>29.632893226067473</v>
      </c>
      <c r="U26" s="53">
        <f t="shared" si="11"/>
        <v>12.458920479138657</v>
      </c>
      <c r="V26" s="53">
        <f t="shared" si="12"/>
        <v>42.04422559785282</v>
      </c>
    </row>
    <row r="27" spans="1:22" s="14" customFormat="1" ht="15" customHeight="1" hidden="1">
      <c r="A27" s="37" t="s">
        <v>32</v>
      </c>
      <c r="B27" s="13">
        <v>22393488</v>
      </c>
      <c r="C27" s="13">
        <v>4664574</v>
      </c>
      <c r="D27" s="13">
        <v>15760206</v>
      </c>
      <c r="E27" s="13">
        <v>1968708</v>
      </c>
      <c r="F27" s="13">
        <v>1756818</v>
      </c>
      <c r="G27" s="13">
        <v>1949021</v>
      </c>
      <c r="H27" s="13">
        <v>1965863</v>
      </c>
      <c r="I27" s="13">
        <v>2381822</v>
      </c>
      <c r="J27" s="13">
        <v>14339964</v>
      </c>
      <c r="K27" s="17">
        <f t="shared" si="16"/>
        <v>20.830046663565767</v>
      </c>
      <c r="L27" s="17">
        <f t="shared" si="16"/>
        <v>70.3785225419104</v>
      </c>
      <c r="M27" s="17">
        <f t="shared" si="16"/>
        <v>8.791430794523837</v>
      </c>
      <c r="N27" s="17">
        <f t="shared" si="16"/>
        <v>7.84521821701023</v>
      </c>
      <c r="O27" s="17">
        <f t="shared" si="16"/>
        <v>8.703516843825312</v>
      </c>
      <c r="P27" s="17">
        <f t="shared" si="16"/>
        <v>8.778726208261974</v>
      </c>
      <c r="Q27" s="17">
        <f t="shared" si="16"/>
        <v>10.636226031424851</v>
      </c>
      <c r="R27" s="17">
        <f t="shared" si="16"/>
        <v>64.03631269947763</v>
      </c>
      <c r="S27" s="53">
        <f t="shared" si="9"/>
        <v>42.08880264636135</v>
      </c>
      <c r="T27" s="53">
        <f t="shared" si="10"/>
        <v>29.597163894938937</v>
      </c>
      <c r="U27" s="53">
        <f t="shared" si="11"/>
        <v>12.49163875142241</v>
      </c>
      <c r="V27" s="53">
        <f t="shared" si="12"/>
        <v>42.205526163804024</v>
      </c>
    </row>
    <row r="28" spans="1:22" s="14" customFormat="1" ht="15" customHeight="1" hidden="1">
      <c r="A28" s="37" t="s">
        <v>33</v>
      </c>
      <c r="B28" s="13">
        <v>22405568</v>
      </c>
      <c r="C28" s="13">
        <v>4661884</v>
      </c>
      <c r="D28" s="13">
        <v>15770327</v>
      </c>
      <c r="E28" s="13">
        <v>1973357</v>
      </c>
      <c r="F28" s="13">
        <v>1749798</v>
      </c>
      <c r="G28" s="13">
        <v>1950457</v>
      </c>
      <c r="H28" s="13">
        <v>1962266</v>
      </c>
      <c r="I28" s="13">
        <v>2380041</v>
      </c>
      <c r="J28" s="13">
        <v>14363006</v>
      </c>
      <c r="K28" s="17">
        <f aca="true" t="shared" si="17" ref="K28:R28">C28/$B28*100</f>
        <v>20.80681016433058</v>
      </c>
      <c r="L28" s="17">
        <f t="shared" si="17"/>
        <v>70.38574964937287</v>
      </c>
      <c r="M28" s="17">
        <f t="shared" si="17"/>
        <v>8.80744018629655</v>
      </c>
      <c r="N28" s="17">
        <f t="shared" si="17"/>
        <v>7.809656956699334</v>
      </c>
      <c r="O28" s="17">
        <f t="shared" si="17"/>
        <v>8.705233449114077</v>
      </c>
      <c r="P28" s="17">
        <f t="shared" si="17"/>
        <v>8.757939097995642</v>
      </c>
      <c r="Q28" s="17">
        <f t="shared" si="17"/>
        <v>10.622542575131325</v>
      </c>
      <c r="R28" s="17">
        <f t="shared" si="17"/>
        <v>64.10462792105962</v>
      </c>
      <c r="S28" s="53">
        <f t="shared" si="9"/>
        <v>42.074213172624766</v>
      </c>
      <c r="T28" s="53">
        <f t="shared" si="10"/>
        <v>29.561111827294383</v>
      </c>
      <c r="U28" s="53">
        <f t="shared" si="11"/>
        <v>12.51310134533038</v>
      </c>
      <c r="V28" s="53">
        <f t="shared" si="12"/>
        <v>42.32960322479066</v>
      </c>
    </row>
    <row r="29" spans="1:22" s="12" customFormat="1" ht="18" customHeight="1">
      <c r="A29" s="33" t="s">
        <v>39</v>
      </c>
      <c r="B29" s="23">
        <v>22520776</v>
      </c>
      <c r="C29" s="23">
        <v>4598892</v>
      </c>
      <c r="D29" s="23">
        <v>15890584</v>
      </c>
      <c r="E29" s="23">
        <v>2031300</v>
      </c>
      <c r="F29" s="23">
        <v>1674532</v>
      </c>
      <c r="G29" s="23">
        <v>1937300</v>
      </c>
      <c r="H29" s="23">
        <v>1932701</v>
      </c>
      <c r="I29" s="23">
        <v>2341818</v>
      </c>
      <c r="J29" s="23">
        <v>14634425</v>
      </c>
      <c r="K29" s="24">
        <v>20.420664012643257</v>
      </c>
      <c r="L29" s="24">
        <v>70.55966011117911</v>
      </c>
      <c r="M29" s="24">
        <v>9.019675876177624</v>
      </c>
      <c r="N29" s="24">
        <v>7.43549867020568</v>
      </c>
      <c r="O29" s="24">
        <v>8.602279068891765</v>
      </c>
      <c r="P29" s="24">
        <v>8.581857925321934</v>
      </c>
      <c r="Q29" s="24">
        <v>10.398478276237018</v>
      </c>
      <c r="R29" s="24">
        <v>64.98188605934361</v>
      </c>
      <c r="S29" s="52">
        <f t="shared" si="9"/>
        <v>41.72402977763435</v>
      </c>
      <c r="T29" s="52">
        <f t="shared" si="10"/>
        <v>28.940987946069196</v>
      </c>
      <c r="U29" s="52">
        <f t="shared" si="11"/>
        <v>12.783041831565159</v>
      </c>
      <c r="V29" s="52">
        <f t="shared" si="12"/>
        <v>44.169334700619196</v>
      </c>
    </row>
    <row r="30" spans="1:22" s="14" customFormat="1" ht="15" customHeight="1" hidden="1">
      <c r="A30" s="37" t="s">
        <v>22</v>
      </c>
      <c r="B30" s="13">
        <v>22414047</v>
      </c>
      <c r="C30" s="13">
        <v>4658653</v>
      </c>
      <c r="D30" s="13">
        <v>15775853</v>
      </c>
      <c r="E30" s="13">
        <v>1979541</v>
      </c>
      <c r="F30" s="13">
        <v>1743256</v>
      </c>
      <c r="G30" s="13">
        <v>1951387</v>
      </c>
      <c r="H30" s="13">
        <v>1959283</v>
      </c>
      <c r="I30" s="13">
        <v>2376557</v>
      </c>
      <c r="J30" s="13">
        <v>14383564</v>
      </c>
      <c r="K30" s="17">
        <f aca="true" t="shared" si="18" ref="K30:R31">C30/$B30*100</f>
        <v>20.784524097767797</v>
      </c>
      <c r="L30" s="17">
        <f t="shared" si="18"/>
        <v>70.3837776373004</v>
      </c>
      <c r="M30" s="17">
        <f t="shared" si="18"/>
        <v>8.83169826493181</v>
      </c>
      <c r="N30" s="17">
        <f t="shared" si="18"/>
        <v>7.77751559100416</v>
      </c>
      <c r="O30" s="17">
        <f t="shared" si="18"/>
        <v>8.70608953394271</v>
      </c>
      <c r="P30" s="17">
        <f t="shared" si="18"/>
        <v>8.741317442584108</v>
      </c>
      <c r="Q30" s="17">
        <f t="shared" si="18"/>
        <v>10.602980354239465</v>
      </c>
      <c r="R30" s="17">
        <f t="shared" si="18"/>
        <v>64.17209707822956</v>
      </c>
      <c r="S30" s="53">
        <f t="shared" si="9"/>
        <v>42.078193806699396</v>
      </c>
      <c r="T30" s="53">
        <f t="shared" si="10"/>
        <v>29.530276429426667</v>
      </c>
      <c r="U30" s="53">
        <f t="shared" si="11"/>
        <v>12.547917377272721</v>
      </c>
      <c r="V30" s="53">
        <f t="shared" si="12"/>
        <v>42.491703073828425</v>
      </c>
    </row>
    <row r="31" spans="1:22" s="14" customFormat="1" ht="15" customHeight="1" hidden="1">
      <c r="A31" s="37" t="s">
        <v>23</v>
      </c>
      <c r="B31" s="13">
        <v>22421793</v>
      </c>
      <c r="C31" s="13">
        <v>4652213</v>
      </c>
      <c r="D31" s="13">
        <v>15784712</v>
      </c>
      <c r="E31" s="13">
        <v>1984868</v>
      </c>
      <c r="F31" s="13">
        <v>1736854</v>
      </c>
      <c r="G31" s="13">
        <v>1949673</v>
      </c>
      <c r="H31" s="13">
        <v>1957321</v>
      </c>
      <c r="I31" s="13">
        <v>2374465</v>
      </c>
      <c r="J31" s="13">
        <v>14403480</v>
      </c>
      <c r="K31" s="17">
        <f t="shared" si="18"/>
        <v>20.748621664645643</v>
      </c>
      <c r="L31" s="17">
        <f t="shared" si="18"/>
        <v>70.39897299917094</v>
      </c>
      <c r="M31" s="17">
        <f t="shared" si="18"/>
        <v>8.852405336183418</v>
      </c>
      <c r="N31" s="17">
        <f t="shared" si="18"/>
        <v>7.746276134116482</v>
      </c>
      <c r="O31" s="17">
        <f t="shared" si="18"/>
        <v>8.695437514742911</v>
      </c>
      <c r="P31" s="17">
        <f t="shared" si="18"/>
        <v>8.729547186525181</v>
      </c>
      <c r="Q31" s="17">
        <f t="shared" si="18"/>
        <v>10.589987161151653</v>
      </c>
      <c r="R31" s="17">
        <f t="shared" si="18"/>
        <v>64.23875200346377</v>
      </c>
      <c r="S31" s="53">
        <f t="shared" si="9"/>
        <v>42.04752674613258</v>
      </c>
      <c r="T31" s="53">
        <f t="shared" si="10"/>
        <v>29.472903908541376</v>
      </c>
      <c r="U31" s="53">
        <f t="shared" si="11"/>
        <v>12.57462283759121</v>
      </c>
      <c r="V31" s="53">
        <f t="shared" si="12"/>
        <v>42.66502844990116</v>
      </c>
    </row>
    <row r="32" spans="1:22" s="14" customFormat="1" ht="15" customHeight="1" hidden="1">
      <c r="A32" s="37" t="s">
        <v>24</v>
      </c>
      <c r="B32" s="13">
        <v>22429972</v>
      </c>
      <c r="C32" s="13">
        <v>4645851</v>
      </c>
      <c r="D32" s="13">
        <v>15795433</v>
      </c>
      <c r="E32" s="13">
        <v>1988688</v>
      </c>
      <c r="F32" s="13">
        <v>1730218</v>
      </c>
      <c r="G32" s="13">
        <v>1948607</v>
      </c>
      <c r="H32" s="13">
        <v>1955467</v>
      </c>
      <c r="I32" s="13">
        <v>2371885</v>
      </c>
      <c r="J32" s="13">
        <v>14423795</v>
      </c>
      <c r="K32" s="17">
        <v>20.71269192846072</v>
      </c>
      <c r="L32" s="17">
        <v>70.42109994609</v>
      </c>
      <c r="M32" s="17">
        <v>8.866208125449287</v>
      </c>
      <c r="N32" s="17">
        <v>7.713866071700847</v>
      </c>
      <c r="O32" s="17">
        <v>8.687514188604426</v>
      </c>
      <c r="P32" s="17">
        <v>8.718098266016561</v>
      </c>
      <c r="Q32" s="17">
        <v>10.57462309805826</v>
      </c>
      <c r="R32" s="17">
        <v>64.3058983756199</v>
      </c>
      <c r="S32" s="53">
        <f t="shared" si="9"/>
        <v>42.00289412768868</v>
      </c>
      <c r="T32" s="53">
        <f t="shared" si="10"/>
        <v>29.4126219901664</v>
      </c>
      <c r="U32" s="53">
        <f t="shared" si="11"/>
        <v>12.590272137522282</v>
      </c>
      <c r="V32" s="53">
        <f t="shared" si="12"/>
        <v>42.80567758199736</v>
      </c>
    </row>
    <row r="33" spans="1:22" s="14" customFormat="1" ht="15" customHeight="1" hidden="1">
      <c r="A33" s="37" t="s">
        <v>25</v>
      </c>
      <c r="B33" s="13">
        <v>22440435</v>
      </c>
      <c r="C33" s="13">
        <v>4641604</v>
      </c>
      <c r="D33" s="13">
        <v>15807421</v>
      </c>
      <c r="E33" s="13">
        <v>1991410</v>
      </c>
      <c r="F33" s="13">
        <v>1725847</v>
      </c>
      <c r="G33" s="13">
        <v>1948022</v>
      </c>
      <c r="H33" s="13">
        <v>1954946</v>
      </c>
      <c r="I33" s="13">
        <v>2368688</v>
      </c>
      <c r="J33" s="13">
        <v>14442932</v>
      </c>
      <c r="K33" s="17">
        <v>20.684108841918615</v>
      </c>
      <c r="L33" s="17">
        <v>70.4416870706829</v>
      </c>
      <c r="M33" s="17">
        <v>8.874204087398484</v>
      </c>
      <c r="N33" s="17">
        <v>7.690791199011962</v>
      </c>
      <c r="O33" s="17">
        <v>8.680856676797932</v>
      </c>
      <c r="P33" s="17">
        <v>8.711711693645867</v>
      </c>
      <c r="Q33" s="17">
        <v>10.555446006282855</v>
      </c>
      <c r="R33" s="17">
        <v>64.36119442426138</v>
      </c>
      <c r="S33" s="53">
        <f t="shared" si="9"/>
        <v>41.96139269018014</v>
      </c>
      <c r="T33" s="53">
        <f t="shared" si="10"/>
        <v>29.363448977540358</v>
      </c>
      <c r="U33" s="53">
        <f t="shared" si="11"/>
        <v>12.597943712639777</v>
      </c>
      <c r="V33" s="53">
        <f t="shared" si="12"/>
        <v>42.903487673657644</v>
      </c>
    </row>
    <row r="34" spans="1:22" s="14" customFormat="1" ht="15" customHeight="1" hidden="1">
      <c r="A34" s="37" t="s">
        <v>26</v>
      </c>
      <c r="B34" s="13">
        <v>22448817</v>
      </c>
      <c r="C34" s="13">
        <v>4637056</v>
      </c>
      <c r="D34" s="13">
        <v>15817494</v>
      </c>
      <c r="E34" s="13">
        <v>1994267</v>
      </c>
      <c r="F34" s="13">
        <v>1720926</v>
      </c>
      <c r="G34" s="13">
        <v>1947172</v>
      </c>
      <c r="H34" s="13">
        <v>1953965</v>
      </c>
      <c r="I34" s="13">
        <v>2365860</v>
      </c>
      <c r="J34" s="13">
        <v>14460894</v>
      </c>
      <c r="K34" s="17">
        <v>20.656126333962273</v>
      </c>
      <c r="L34" s="17">
        <v>70.46025632442013</v>
      </c>
      <c r="M34" s="17">
        <v>8.883617341617601</v>
      </c>
      <c r="N34" s="17">
        <v>7.665998613646323</v>
      </c>
      <c r="O34" s="17">
        <v>8.673829003996069</v>
      </c>
      <c r="P34" s="17">
        <v>8.704088950433334</v>
      </c>
      <c r="Q34" s="17">
        <v>10.538907239521796</v>
      </c>
      <c r="R34" s="17">
        <v>64.41717619240248</v>
      </c>
      <c r="S34" s="53">
        <f t="shared" si="9"/>
        <v>41.92397986684869</v>
      </c>
      <c r="T34" s="53">
        <f t="shared" si="10"/>
        <v>29.31599657948345</v>
      </c>
      <c r="U34" s="53">
        <f t="shared" si="11"/>
        <v>12.607983287365244</v>
      </c>
      <c r="V34" s="53">
        <f t="shared" si="12"/>
        <v>43.007179555304056</v>
      </c>
    </row>
    <row r="35" spans="1:22" s="14" customFormat="1" ht="15" customHeight="1" hidden="1">
      <c r="A35" s="37" t="s">
        <v>27</v>
      </c>
      <c r="B35" s="13">
        <v>22457488</v>
      </c>
      <c r="C35" s="13">
        <v>4629911</v>
      </c>
      <c r="D35" s="13">
        <v>15829417</v>
      </c>
      <c r="E35" s="13">
        <v>1998160</v>
      </c>
      <c r="F35" s="13">
        <v>1714053</v>
      </c>
      <c r="G35" s="13">
        <v>1945376</v>
      </c>
      <c r="H35" s="13">
        <v>1953337</v>
      </c>
      <c r="I35" s="13">
        <v>2362275</v>
      </c>
      <c r="J35" s="13">
        <v>14482447</v>
      </c>
      <c r="K35" s="17">
        <v>20.616335184059768</v>
      </c>
      <c r="L35" s="17">
        <v>70.48614252849652</v>
      </c>
      <c r="M35" s="17">
        <v>8.897522287443724</v>
      </c>
      <c r="N35" s="17">
        <v>7.632434224166122</v>
      </c>
      <c r="O35" s="17">
        <v>8.6624826427604</v>
      </c>
      <c r="P35" s="17">
        <v>8.697931843490242</v>
      </c>
      <c r="Q35" s="17">
        <v>10.518874595413342</v>
      </c>
      <c r="R35" s="17">
        <v>64.48827669416988</v>
      </c>
      <c r="S35" s="53">
        <f t="shared" si="9"/>
        <v>41.87185794650555</v>
      </c>
      <c r="T35" s="53">
        <f t="shared" si="10"/>
        <v>29.248777766104716</v>
      </c>
      <c r="U35" s="53">
        <f t="shared" si="11"/>
        <v>12.623080180400834</v>
      </c>
      <c r="V35" s="53">
        <f t="shared" si="12"/>
        <v>43.15763305169365</v>
      </c>
    </row>
    <row r="36" spans="1:22" s="14" customFormat="1" ht="15" customHeight="1" hidden="1">
      <c r="A36" s="37" t="s">
        <v>28</v>
      </c>
      <c r="B36" s="13">
        <v>22467176</v>
      </c>
      <c r="C36" s="13">
        <v>4623938</v>
      </c>
      <c r="D36" s="13">
        <v>15841372</v>
      </c>
      <c r="E36" s="13">
        <v>2001866</v>
      </c>
      <c r="F36" s="13">
        <v>1708665</v>
      </c>
      <c r="G36" s="13">
        <v>1942965</v>
      </c>
      <c r="H36" s="13">
        <v>1951541</v>
      </c>
      <c r="I36" s="13">
        <v>2359077</v>
      </c>
      <c r="J36" s="13">
        <v>14504928</v>
      </c>
      <c r="K36" s="17">
        <v>20.580859828578365</v>
      </c>
      <c r="L36" s="17">
        <v>70.50895938145497</v>
      </c>
      <c r="M36" s="17">
        <v>8.910180789966661</v>
      </c>
      <c r="N36" s="17">
        <f>+F36/$B36*100</f>
        <v>7.605161414144796</v>
      </c>
      <c r="O36" s="17">
        <f>+G36/$B36*100</f>
        <v>8.648016110257915</v>
      </c>
      <c r="P36" s="17">
        <f>+H36/$B36*100</f>
        <v>8.686187351717011</v>
      </c>
      <c r="Q36" s="17">
        <f>+I36/$B36*100</f>
        <v>10.500104686054001</v>
      </c>
      <c r="R36" s="17">
        <f>+J36/$B36*100</f>
        <v>64.56053043782629</v>
      </c>
      <c r="S36" s="53">
        <f t="shared" si="9"/>
        <v>41.82594790400731</v>
      </c>
      <c r="T36" s="53">
        <f t="shared" si="10"/>
        <v>29.18899953867632</v>
      </c>
      <c r="U36" s="53">
        <f t="shared" si="11"/>
        <v>12.636948365330984</v>
      </c>
      <c r="V36" s="53">
        <f t="shared" si="12"/>
        <v>43.29353031982695</v>
      </c>
    </row>
    <row r="37" spans="1:22" s="14" customFormat="1" ht="15" customHeight="1" hidden="1">
      <c r="A37" s="37" t="s">
        <v>29</v>
      </c>
      <c r="B37" s="13">
        <v>22475585</v>
      </c>
      <c r="C37" s="13">
        <v>4616453</v>
      </c>
      <c r="D37" s="13">
        <v>15852030</v>
      </c>
      <c r="E37" s="13">
        <v>2007102</v>
      </c>
      <c r="F37" s="13">
        <v>1701102</v>
      </c>
      <c r="G37" s="13">
        <v>1940866</v>
      </c>
      <c r="H37" s="13">
        <v>1948119</v>
      </c>
      <c r="I37" s="13">
        <v>2355280</v>
      </c>
      <c r="J37" s="13">
        <v>14530218</v>
      </c>
      <c r="K37" s="17">
        <v>20.54</v>
      </c>
      <c r="L37" s="17">
        <v>70.53</v>
      </c>
      <c r="M37" s="17">
        <v>8.93</v>
      </c>
      <c r="N37" s="17">
        <v>7.568666177098393</v>
      </c>
      <c r="O37" s="17">
        <v>8.635441524658868</v>
      </c>
      <c r="P37" s="17">
        <v>8.667712097371437</v>
      </c>
      <c r="Q37" s="17">
        <v>10.479282296767805</v>
      </c>
      <c r="R37" s="17">
        <v>64.64889790410349</v>
      </c>
      <c r="S37" s="53">
        <f t="shared" si="9"/>
        <v>41.783639067046934</v>
      </c>
      <c r="T37" s="53">
        <f t="shared" si="10"/>
        <v>29.122156594455095</v>
      </c>
      <c r="U37" s="53">
        <f t="shared" si="11"/>
        <v>12.661482472591839</v>
      </c>
      <c r="V37" s="53">
        <f t="shared" si="12"/>
        <v>43.477145765374416</v>
      </c>
    </row>
    <row r="38" spans="1:22" s="14" customFormat="1" ht="15" customHeight="1" hidden="1">
      <c r="A38" s="37" t="s">
        <v>30</v>
      </c>
      <c r="B38" s="13">
        <v>22484364</v>
      </c>
      <c r="C38" s="13">
        <v>4610021</v>
      </c>
      <c r="D38" s="13">
        <v>15861196</v>
      </c>
      <c r="E38" s="13">
        <v>2013147</v>
      </c>
      <c r="F38" s="13">
        <v>1693918</v>
      </c>
      <c r="G38" s="13">
        <v>1939279</v>
      </c>
      <c r="H38" s="13">
        <v>1943639</v>
      </c>
      <c r="I38" s="13">
        <v>2351648</v>
      </c>
      <c r="J38" s="13">
        <v>14555880</v>
      </c>
      <c r="K38" s="17">
        <v>20.503230600607605</v>
      </c>
      <c r="L38" s="17">
        <v>70.54322728452537</v>
      </c>
      <c r="M38" s="17">
        <v>8.953542114867025</v>
      </c>
      <c r="N38" s="17">
        <v>7.533759905327988</v>
      </c>
      <c r="O38" s="17">
        <v>8.625011585829157</v>
      </c>
      <c r="P38" s="17">
        <v>8.644402839235301</v>
      </c>
      <c r="Q38" s="17">
        <v>10.45903722248937</v>
      </c>
      <c r="R38" s="17">
        <v>64.73778844711818</v>
      </c>
      <c r="S38" s="53">
        <f t="shared" si="9"/>
        <v>41.757052872935944</v>
      </c>
      <c r="T38" s="53">
        <f t="shared" si="10"/>
        <v>29.064775443163306</v>
      </c>
      <c r="U38" s="53">
        <f t="shared" si="11"/>
        <v>12.692277429772636</v>
      </c>
      <c r="V38" s="53">
        <f t="shared" si="12"/>
        <v>43.668933395314255</v>
      </c>
    </row>
    <row r="39" spans="1:22" s="14" customFormat="1" ht="15" customHeight="1" hidden="1">
      <c r="A39" s="37" t="s">
        <v>31</v>
      </c>
      <c r="B39" s="13">
        <v>22496285</v>
      </c>
      <c r="C39" s="13">
        <v>4604311</v>
      </c>
      <c r="D39" s="13">
        <v>15872555</v>
      </c>
      <c r="E39" s="13">
        <v>2019419</v>
      </c>
      <c r="F39" s="13">
        <v>1687345</v>
      </c>
      <c r="G39" s="13">
        <v>1937413</v>
      </c>
      <c r="H39" s="13">
        <v>1939110</v>
      </c>
      <c r="I39" s="13">
        <v>2348506</v>
      </c>
      <c r="J39" s="13">
        <v>14583911</v>
      </c>
      <c r="K39" s="17">
        <v>20.466983770875945</v>
      </c>
      <c r="L39" s="17">
        <v>70.55633852433857</v>
      </c>
      <c r="M39" s="17">
        <v>8.97667770478548</v>
      </c>
      <c r="N39" s="17">
        <v>7.500549535178809</v>
      </c>
      <c r="O39" s="17">
        <v>8.61214640550651</v>
      </c>
      <c r="P39" s="17">
        <v>8.61968987323907</v>
      </c>
      <c r="Q39" s="17">
        <v>10.439528126532892</v>
      </c>
      <c r="R39" s="17">
        <v>64.82808605954273</v>
      </c>
      <c r="S39" s="53">
        <f t="shared" si="9"/>
        <v>41.730710651183756</v>
      </c>
      <c r="T39" s="53">
        <f t="shared" si="10"/>
        <v>29.008001547324923</v>
      </c>
      <c r="U39" s="53">
        <f t="shared" si="11"/>
        <v>12.722709103858831</v>
      </c>
      <c r="V39" s="53">
        <f t="shared" si="12"/>
        <v>43.8593092430116</v>
      </c>
    </row>
    <row r="40" spans="1:22" s="14" customFormat="1" ht="15" customHeight="1" hidden="1">
      <c r="A40" s="37" t="s">
        <v>32</v>
      </c>
      <c r="B40" s="13">
        <v>22507693</v>
      </c>
      <c r="C40" s="13">
        <v>4600025</v>
      </c>
      <c r="D40" s="13">
        <v>15881240</v>
      </c>
      <c r="E40" s="13">
        <v>2026428</v>
      </c>
      <c r="F40" s="13">
        <v>1679551</v>
      </c>
      <c r="G40" s="13">
        <v>1937718</v>
      </c>
      <c r="H40" s="13">
        <v>1935521</v>
      </c>
      <c r="I40" s="13">
        <v>2344603</v>
      </c>
      <c r="J40" s="13">
        <v>14610300</v>
      </c>
      <c r="K40" s="17">
        <v>20.43756772406661</v>
      </c>
      <c r="L40" s="17">
        <v>70.55916392675162</v>
      </c>
      <c r="M40" s="17">
        <v>9.003268349181766</v>
      </c>
      <c r="N40" s="17">
        <v>7.462119729463167</v>
      </c>
      <c r="O40" s="17">
        <v>8.60913644059389</v>
      </c>
      <c r="P40" s="17">
        <v>8.599375333580388</v>
      </c>
      <c r="Q40" s="17">
        <v>10.416896125249265</v>
      </c>
      <c r="R40" s="17">
        <v>64.9124723711133</v>
      </c>
      <c r="S40" s="53">
        <f t="shared" si="9"/>
        <v>41.725035324697565</v>
      </c>
      <c r="T40" s="53">
        <f t="shared" si="10"/>
        <v>28.96515007644239</v>
      </c>
      <c r="U40" s="53">
        <f t="shared" si="11"/>
        <v>12.759885248255173</v>
      </c>
      <c r="V40" s="53">
        <f t="shared" si="12"/>
        <v>44.052543192700035</v>
      </c>
    </row>
    <row r="41" spans="1:22" s="14" customFormat="1" ht="15" customHeight="1" hidden="1">
      <c r="A41" s="37" t="s">
        <v>38</v>
      </c>
      <c r="B41" s="13">
        <v>22520776</v>
      </c>
      <c r="C41" s="13">
        <v>4598892</v>
      </c>
      <c r="D41" s="13">
        <v>15890584</v>
      </c>
      <c r="E41" s="13">
        <v>2031300</v>
      </c>
      <c r="F41" s="13">
        <v>1674532</v>
      </c>
      <c r="G41" s="13">
        <v>1937300</v>
      </c>
      <c r="H41" s="13">
        <v>1932701</v>
      </c>
      <c r="I41" s="13">
        <v>2341818</v>
      </c>
      <c r="J41" s="13">
        <v>14634425</v>
      </c>
      <c r="K41" s="17">
        <v>20.420664012643257</v>
      </c>
      <c r="L41" s="17">
        <v>70.55966011117911</v>
      </c>
      <c r="M41" s="17">
        <v>9.019675876177624</v>
      </c>
      <c r="N41" s="17">
        <v>7.43549867020568</v>
      </c>
      <c r="O41" s="17">
        <v>8.602279068891765</v>
      </c>
      <c r="P41" s="17">
        <v>8.581857925321934</v>
      </c>
      <c r="Q41" s="17">
        <v>10.398478276237018</v>
      </c>
      <c r="R41" s="17">
        <v>64.98188605934361</v>
      </c>
      <c r="S41" s="53">
        <f t="shared" si="9"/>
        <v>41.72402977763435</v>
      </c>
      <c r="T41" s="53">
        <f t="shared" si="10"/>
        <v>28.940987946069196</v>
      </c>
      <c r="U41" s="53">
        <f t="shared" si="11"/>
        <v>12.783041831565159</v>
      </c>
      <c r="V41" s="53">
        <f t="shared" si="12"/>
        <v>44.169334700619196</v>
      </c>
    </row>
    <row r="42" spans="1:22" s="49" customFormat="1" ht="15" customHeight="1">
      <c r="A42" s="48" t="s">
        <v>40</v>
      </c>
      <c r="B42" s="25">
        <v>22604550</v>
      </c>
      <c r="C42" s="25">
        <v>4481620</v>
      </c>
      <c r="D42" s="25">
        <v>16035196</v>
      </c>
      <c r="E42" s="25">
        <v>2087734</v>
      </c>
      <c r="F42" s="25">
        <v>1577443</v>
      </c>
      <c r="G42" s="25">
        <v>1940484</v>
      </c>
      <c r="H42" s="25">
        <v>1912023</v>
      </c>
      <c r="I42" s="25">
        <v>2265624</v>
      </c>
      <c r="J42" s="25">
        <v>14908976</v>
      </c>
      <c r="K42" s="26">
        <f aca="true" t="shared" si="19" ref="K42:R42">C42/$B42*100</f>
        <v>19.82618543611795</v>
      </c>
      <c r="L42" s="26">
        <f t="shared" si="19"/>
        <v>70.93791294230586</v>
      </c>
      <c r="M42" s="26">
        <f t="shared" si="19"/>
        <v>9.235901621576186</v>
      </c>
      <c r="N42" s="26">
        <f t="shared" si="19"/>
        <v>6.978431333514713</v>
      </c>
      <c r="O42" s="26">
        <f t="shared" si="19"/>
        <v>8.584484097228213</v>
      </c>
      <c r="P42" s="26">
        <f t="shared" si="19"/>
        <v>8.458575817700419</v>
      </c>
      <c r="Q42" s="26">
        <f t="shared" si="19"/>
        <v>10.022867077645872</v>
      </c>
      <c r="R42" s="26">
        <f t="shared" si="19"/>
        <v>65.95564167391078</v>
      </c>
      <c r="S42" s="51">
        <f t="shared" si="9"/>
        <v>40.96834238883017</v>
      </c>
      <c r="T42" s="51">
        <f t="shared" si="10"/>
        <v>27.948644968231136</v>
      </c>
      <c r="U42" s="51">
        <f t="shared" si="11"/>
        <v>13.019697420599039</v>
      </c>
      <c r="V42" s="51">
        <f t="shared" si="12"/>
        <v>46.58436011977812</v>
      </c>
    </row>
    <row r="43" spans="1:22" s="14" customFormat="1" ht="15" customHeight="1">
      <c r="A43" s="37" t="s">
        <v>22</v>
      </c>
      <c r="B43" s="13">
        <v>22528673</v>
      </c>
      <c r="C43" s="13">
        <v>4594182</v>
      </c>
      <c r="D43" s="13">
        <v>15895864</v>
      </c>
      <c r="E43" s="13">
        <v>2038627</v>
      </c>
      <c r="F43" s="13">
        <v>1666212</v>
      </c>
      <c r="G43" s="13">
        <v>1937990</v>
      </c>
      <c r="H43" s="13">
        <v>1930162</v>
      </c>
      <c r="I43" s="13">
        <v>2336643</v>
      </c>
      <c r="J43" s="13">
        <v>14657666</v>
      </c>
      <c r="K43" s="17">
        <f aca="true" t="shared" si="20" ref="K43:R43">C43/$B43*100</f>
        <v>20.392599244527183</v>
      </c>
      <c r="L43" s="17">
        <f t="shared" si="20"/>
        <v>70.55836799619756</v>
      </c>
      <c r="M43" s="17">
        <f t="shared" si="20"/>
        <v>9.049032759275258</v>
      </c>
      <c r="N43" s="17">
        <f t="shared" si="20"/>
        <v>7.395961581936052</v>
      </c>
      <c r="O43" s="17">
        <f t="shared" si="20"/>
        <v>8.602326466365772</v>
      </c>
      <c r="P43" s="17">
        <f t="shared" si="20"/>
        <v>8.567579635072159</v>
      </c>
      <c r="Q43" s="17">
        <f t="shared" si="20"/>
        <v>10.371862559326065</v>
      </c>
      <c r="R43" s="17">
        <f t="shared" si="20"/>
        <v>65.06226975729994</v>
      </c>
      <c r="S43" s="53">
        <f t="shared" si="9"/>
        <v>41.72663404769945</v>
      </c>
      <c r="T43" s="53">
        <f t="shared" si="10"/>
        <v>28.901744504104965</v>
      </c>
      <c r="U43" s="53">
        <f t="shared" si="11"/>
        <v>12.824889543594484</v>
      </c>
      <c r="V43" s="53">
        <f t="shared" si="12"/>
        <v>44.37410185316995</v>
      </c>
    </row>
    <row r="44" spans="1:22" s="14" customFormat="1" ht="15" customHeight="1">
      <c r="A44" s="37" t="s">
        <v>23</v>
      </c>
      <c r="B44" s="13">
        <v>22533951</v>
      </c>
      <c r="C44" s="13">
        <v>4588554</v>
      </c>
      <c r="D44" s="13">
        <v>15902686</v>
      </c>
      <c r="E44" s="13">
        <v>2042711</v>
      </c>
      <c r="F44" s="13">
        <v>1659788</v>
      </c>
      <c r="G44" s="13">
        <v>1938294</v>
      </c>
      <c r="H44" s="13">
        <v>1927816</v>
      </c>
      <c r="I44" s="13">
        <v>2331875</v>
      </c>
      <c r="J44" s="13">
        <v>14676178</v>
      </c>
      <c r="K44" s="17">
        <v>20.362847154500336</v>
      </c>
      <c r="L44" s="17">
        <v>70.57211582647003</v>
      </c>
      <c r="M44" s="17">
        <v>9.06503701902964</v>
      </c>
      <c r="N44" s="17">
        <v>7.3657211733530445</v>
      </c>
      <c r="O44" s="17">
        <v>8.601660667496793</v>
      </c>
      <c r="P44" s="17">
        <v>8.555161942084636</v>
      </c>
      <c r="Q44" s="17">
        <v>10.348274033257638</v>
      </c>
      <c r="R44" s="17">
        <v>65.12918218380788</v>
      </c>
      <c r="S44" s="53">
        <f t="shared" si="9"/>
        <v>41.69902493201463</v>
      </c>
      <c r="T44" s="53">
        <f t="shared" si="10"/>
        <v>28.85395586632346</v>
      </c>
      <c r="U44" s="53">
        <f t="shared" si="11"/>
        <v>12.845069065691167</v>
      </c>
      <c r="V44" s="53">
        <f t="shared" si="12"/>
        <v>44.51753210270599</v>
      </c>
    </row>
    <row r="45" spans="1:22" s="14" customFormat="1" ht="15" customHeight="1">
      <c r="A45" s="37" t="s">
        <v>24</v>
      </c>
      <c r="B45" s="13">
        <v>22540155</v>
      </c>
      <c r="C45" s="13">
        <v>4579425</v>
      </c>
      <c r="D45" s="13">
        <v>15913896</v>
      </c>
      <c r="E45" s="13">
        <v>2046834</v>
      </c>
      <c r="F45" s="13">
        <v>1653096</v>
      </c>
      <c r="G45" s="13">
        <v>1938506</v>
      </c>
      <c r="H45" s="13">
        <v>1926252</v>
      </c>
      <c r="I45" s="13">
        <v>2326126</v>
      </c>
      <c r="J45" s="13">
        <v>14696175</v>
      </c>
      <c r="K45" s="17">
        <v>20.316741388868</v>
      </c>
      <c r="L45" s="17">
        <v>70.60242487241104</v>
      </c>
      <c r="M45" s="17">
        <v>9.080833738720964</v>
      </c>
      <c r="N45" s="17">
        <v>7.334004579826536</v>
      </c>
      <c r="O45" s="17">
        <v>8.600233671862505</v>
      </c>
      <c r="P45" s="17">
        <v>8.545868473397809</v>
      </c>
      <c r="Q45" s="17">
        <v>10.319920160265092</v>
      </c>
      <c r="R45" s="17">
        <v>65.19997311464806</v>
      </c>
      <c r="S45" s="53">
        <f t="shared" si="9"/>
        <v>41.6381946947498</v>
      </c>
      <c r="T45" s="53">
        <f t="shared" si="10"/>
        <v>28.77626572399367</v>
      </c>
      <c r="U45" s="53">
        <f t="shared" si="11"/>
        <v>12.861928970756123</v>
      </c>
      <c r="V45" s="53">
        <f t="shared" si="12"/>
        <v>44.696310126271314</v>
      </c>
    </row>
    <row r="46" spans="1:22" s="14" customFormat="1" ht="15" customHeight="1">
      <c r="A46" s="37" t="s">
        <v>25</v>
      </c>
      <c r="B46" s="13">
        <v>22545429</v>
      </c>
      <c r="C46" s="13">
        <v>4570489</v>
      </c>
      <c r="D46" s="13">
        <v>15926133</v>
      </c>
      <c r="E46" s="13">
        <v>2048807</v>
      </c>
      <c r="F46" s="13">
        <v>1645902</v>
      </c>
      <c r="G46" s="13">
        <v>1939314</v>
      </c>
      <c r="H46" s="13">
        <v>1924936</v>
      </c>
      <c r="I46" s="13">
        <v>2321816</v>
      </c>
      <c r="J46" s="13">
        <v>14713461</v>
      </c>
      <c r="K46" s="17">
        <v>20.316741388868</v>
      </c>
      <c r="L46" s="17">
        <v>70.60242487241104</v>
      </c>
      <c r="M46" s="17">
        <v>9.080833738720964</v>
      </c>
      <c r="N46" s="17">
        <v>7.334004579826536</v>
      </c>
      <c r="O46" s="17">
        <v>8.600233671862505</v>
      </c>
      <c r="P46" s="17">
        <v>8.545868473397809</v>
      </c>
      <c r="Q46" s="17">
        <v>10.319920160265092</v>
      </c>
      <c r="R46" s="17">
        <v>65.19997311464806</v>
      </c>
      <c r="S46" s="53">
        <f t="shared" si="9"/>
        <v>41.562480986439084</v>
      </c>
      <c r="T46" s="53">
        <f t="shared" si="10"/>
        <v>28.698046160985847</v>
      </c>
      <c r="U46" s="53">
        <f t="shared" si="11"/>
        <v>12.864434825453236</v>
      </c>
      <c r="V46" s="53">
        <f t="shared" si="12"/>
        <v>44.826866446894414</v>
      </c>
    </row>
    <row r="47" spans="1:22" s="14" customFormat="1" ht="15" customHeight="1">
      <c r="A47" s="37" t="s">
        <v>26</v>
      </c>
      <c r="B47" s="13">
        <v>22549292</v>
      </c>
      <c r="C47" s="13">
        <v>4560626</v>
      </c>
      <c r="D47" s="13">
        <v>15937445</v>
      </c>
      <c r="E47" s="13">
        <v>2051221</v>
      </c>
      <c r="F47" s="13">
        <v>1638049</v>
      </c>
      <c r="G47" s="13">
        <v>1939834</v>
      </c>
      <c r="H47" s="13">
        <v>1923199</v>
      </c>
      <c r="I47" s="13">
        <v>2316825</v>
      </c>
      <c r="J47" s="13">
        <v>14731385</v>
      </c>
      <c r="K47" s="17">
        <v>20.225140549867373</v>
      </c>
      <c r="L47" s="17">
        <v>70.67825011978202</v>
      </c>
      <c r="M47" s="17">
        <v>9.096609330350594</v>
      </c>
      <c r="N47" s="17">
        <v>7.264303464605453</v>
      </c>
      <c r="O47" s="17">
        <v>8.602638167087463</v>
      </c>
      <c r="P47" s="17">
        <v>8.52886644955416</v>
      </c>
      <c r="Q47" s="17">
        <v>10.274491101538798</v>
      </c>
      <c r="R47" s="17">
        <v>65.32970081721413</v>
      </c>
      <c r="S47" s="53">
        <f t="shared" si="9"/>
        <v>41.486241991737074</v>
      </c>
      <c r="T47" s="53">
        <f t="shared" si="10"/>
        <v>28.615791301554296</v>
      </c>
      <c r="U47" s="53">
        <f t="shared" si="11"/>
        <v>12.870450690182775</v>
      </c>
      <c r="V47" s="53">
        <f t="shared" si="12"/>
        <v>44.97674222793099</v>
      </c>
    </row>
    <row r="48" spans="1:22" s="14" customFormat="1" ht="15" customHeight="1">
      <c r="A48" s="37" t="s">
        <v>27</v>
      </c>
      <c r="B48" s="13">
        <v>22554253</v>
      </c>
      <c r="C48" s="13">
        <v>4549628</v>
      </c>
      <c r="D48" s="13">
        <v>15950567</v>
      </c>
      <c r="E48" s="13">
        <v>2054058</v>
      </c>
      <c r="F48" s="13">
        <v>1629718</v>
      </c>
      <c r="G48" s="13">
        <v>1940224</v>
      </c>
      <c r="H48" s="13">
        <v>1921816</v>
      </c>
      <c r="I48" s="13">
        <v>2311251</v>
      </c>
      <c r="J48" s="13">
        <v>14751244</v>
      </c>
      <c r="K48" s="17">
        <v>20.171929436102364</v>
      </c>
      <c r="L48" s="17">
        <v>70.72088355131957</v>
      </c>
      <c r="M48" s="17">
        <v>9.107187012578072</v>
      </c>
      <c r="N48" s="17">
        <v>7.225768018120574</v>
      </c>
      <c r="O48" s="17">
        <v>8.602475107466427</v>
      </c>
      <c r="P48" s="17">
        <v>8.520858571551893</v>
      </c>
      <c r="Q48" s="17">
        <v>10.247517397273144</v>
      </c>
      <c r="R48" s="17">
        <v>65.40338090558797</v>
      </c>
      <c r="S48" s="53">
        <f t="shared" si="9"/>
        <v>41.40094831738583</v>
      </c>
      <c r="T48" s="53">
        <f t="shared" si="10"/>
        <v>28.523299516562638</v>
      </c>
      <c r="U48" s="53">
        <f t="shared" si="11"/>
        <v>12.877648800823193</v>
      </c>
      <c r="V48" s="53">
        <f t="shared" si="12"/>
        <v>45.147823074765675</v>
      </c>
    </row>
    <row r="49" spans="1:22" s="14" customFormat="1" ht="15" customHeight="1">
      <c r="A49" s="37" t="s">
        <v>28</v>
      </c>
      <c r="B49" s="13">
        <v>22560996</v>
      </c>
      <c r="C49" s="13">
        <v>4539122</v>
      </c>
      <c r="D49" s="13">
        <v>15964619</v>
      </c>
      <c r="E49" s="13">
        <v>2057255</v>
      </c>
      <c r="F49" s="13">
        <v>1621639</v>
      </c>
      <c r="G49" s="13">
        <v>1940084</v>
      </c>
      <c r="H49" s="13">
        <v>1920093</v>
      </c>
      <c r="I49" s="13">
        <v>2305218</v>
      </c>
      <c r="J49" s="13">
        <v>14773962</v>
      </c>
      <c r="K49" s="17">
        <v>20.119333384040313</v>
      </c>
      <c r="L49" s="17">
        <v>70.76203107345084</v>
      </c>
      <c r="M49" s="17">
        <v>9.11863554250885</v>
      </c>
      <c r="N49" s="17">
        <v>7.187798801081299</v>
      </c>
      <c r="O49" s="17">
        <v>8.59928347135029</v>
      </c>
      <c r="P49" s="17">
        <v>8.510674794676618</v>
      </c>
      <c r="Q49" s="17">
        <v>10.217713792422995</v>
      </c>
      <c r="R49" s="17">
        <v>65.4845291404688</v>
      </c>
      <c r="S49" s="53">
        <f t="shared" si="9"/>
        <v>41.31872486277311</v>
      </c>
      <c r="T49" s="53">
        <f t="shared" si="10"/>
        <v>28.43238538921599</v>
      </c>
      <c r="U49" s="53">
        <f t="shared" si="11"/>
        <v>12.88633947355712</v>
      </c>
      <c r="V49" s="53">
        <f t="shared" si="12"/>
        <v>45.32275184496032</v>
      </c>
    </row>
    <row r="50" spans="1:22" s="14" customFormat="1" ht="15" customHeight="1">
      <c r="A50" s="37" t="s">
        <v>29</v>
      </c>
      <c r="B50" s="13">
        <v>22567203</v>
      </c>
      <c r="C50" s="13">
        <v>4526255</v>
      </c>
      <c r="D50" s="13">
        <v>15978004</v>
      </c>
      <c r="E50" s="13">
        <v>2062944</v>
      </c>
      <c r="F50" s="13">
        <v>1612097</v>
      </c>
      <c r="G50" s="13">
        <v>1938745</v>
      </c>
      <c r="H50" s="13">
        <v>1918574</v>
      </c>
      <c r="I50" s="13">
        <v>2297226</v>
      </c>
      <c r="J50" s="13">
        <v>14800561</v>
      </c>
      <c r="K50" s="17">
        <f aca="true" t="shared" si="21" ref="K50:R53">C50/$B50*100</f>
        <v>20.05678328856261</v>
      </c>
      <c r="L50" s="17">
        <f t="shared" si="21"/>
        <v>70.80188005576056</v>
      </c>
      <c r="M50" s="17">
        <f t="shared" si="21"/>
        <v>9.141336655676824</v>
      </c>
      <c r="N50" s="17">
        <f t="shared" si="21"/>
        <v>7.143539232575699</v>
      </c>
      <c r="O50" s="17">
        <f t="shared" si="21"/>
        <v>8.590984890772685</v>
      </c>
      <c r="P50" s="17">
        <f t="shared" si="21"/>
        <v>8.501602967811296</v>
      </c>
      <c r="Q50" s="17">
        <f t="shared" si="21"/>
        <v>10.179489234886574</v>
      </c>
      <c r="R50" s="17">
        <f t="shared" si="21"/>
        <v>65.58438367395375</v>
      </c>
      <c r="S50" s="53">
        <f t="shared" si="9"/>
        <v>41.23918732277198</v>
      </c>
      <c r="T50" s="53">
        <f t="shared" si="10"/>
        <v>28.32803771985537</v>
      </c>
      <c r="U50" s="53">
        <f t="shared" si="11"/>
        <v>12.91114960291661</v>
      </c>
      <c r="V50" s="53">
        <f t="shared" si="12"/>
        <v>45.57728188093689</v>
      </c>
    </row>
    <row r="51" spans="1:22" s="14" customFormat="1" ht="15" customHeight="1">
      <c r="A51" s="37" t="s">
        <v>30</v>
      </c>
      <c r="B51" s="13">
        <v>22573965</v>
      </c>
      <c r="C51" s="13">
        <v>4515293</v>
      </c>
      <c r="D51" s="13">
        <v>15989756</v>
      </c>
      <c r="E51" s="13">
        <v>2068916</v>
      </c>
      <c r="F51" s="13">
        <v>1602830</v>
      </c>
      <c r="G51" s="13">
        <v>1940080</v>
      </c>
      <c r="H51" s="13">
        <v>1915940</v>
      </c>
      <c r="I51" s="13">
        <v>2288274</v>
      </c>
      <c r="J51" s="13">
        <v>14826841</v>
      </c>
      <c r="K51" s="17">
        <f t="shared" si="21"/>
        <v>20.00221494097293</v>
      </c>
      <c r="L51" s="17">
        <f t="shared" si="21"/>
        <v>70.83273142312395</v>
      </c>
      <c r="M51" s="17">
        <f t="shared" si="21"/>
        <v>9.16505363590313</v>
      </c>
      <c r="N51" s="17">
        <f t="shared" si="21"/>
        <v>7.100347679284521</v>
      </c>
      <c r="O51" s="17">
        <f t="shared" si="21"/>
        <v>8.594325365526172</v>
      </c>
      <c r="P51" s="17">
        <f t="shared" si="21"/>
        <v>8.487388015353085</v>
      </c>
      <c r="Q51" s="17">
        <f t="shared" si="21"/>
        <v>10.136783679783326</v>
      </c>
      <c r="R51" s="17">
        <f t="shared" si="21"/>
        <v>65.68115526005289</v>
      </c>
      <c r="S51" s="53">
        <f t="shared" si="9"/>
        <v>41.17767025337973</v>
      </c>
      <c r="T51" s="53">
        <f t="shared" si="10"/>
        <v>28.238661052739015</v>
      </c>
      <c r="U51" s="53">
        <f t="shared" si="11"/>
        <v>12.939009200640712</v>
      </c>
      <c r="V51" s="53">
        <f t="shared" si="12"/>
        <v>45.820193728291834</v>
      </c>
    </row>
    <row r="52" spans="1:22" s="14" customFormat="1" ht="15" customHeight="1">
      <c r="A52" s="37" t="s">
        <v>31</v>
      </c>
      <c r="B52" s="13">
        <v>22584281</v>
      </c>
      <c r="C52" s="13">
        <v>4503293</v>
      </c>
      <c r="D52" s="13">
        <v>16004813</v>
      </c>
      <c r="E52" s="13">
        <v>2076175</v>
      </c>
      <c r="F52" s="13">
        <v>1592713</v>
      </c>
      <c r="G52" s="13">
        <v>1941549</v>
      </c>
      <c r="H52" s="13">
        <v>1913978</v>
      </c>
      <c r="I52" s="13">
        <v>2278231</v>
      </c>
      <c r="J52" s="13">
        <v>14857810</v>
      </c>
      <c r="K52" s="17">
        <f t="shared" si="21"/>
        <v>19.939944069948474</v>
      </c>
      <c r="L52" s="17">
        <f t="shared" si="21"/>
        <v>70.86704686325857</v>
      </c>
      <c r="M52" s="17">
        <f t="shared" si="21"/>
        <v>9.19300906679296</v>
      </c>
      <c r="N52" s="17">
        <f t="shared" si="21"/>
        <v>7.052307753344018</v>
      </c>
      <c r="O52" s="17">
        <f t="shared" si="21"/>
        <v>8.596904191902324</v>
      </c>
      <c r="P52" s="17">
        <f t="shared" si="21"/>
        <v>8.474823705921832</v>
      </c>
      <c r="Q52" s="17">
        <f t="shared" si="21"/>
        <v>10.08768443857035</v>
      </c>
      <c r="R52" s="17">
        <f t="shared" si="21"/>
        <v>65.78827991026148</v>
      </c>
      <c r="S52" s="53">
        <f t="shared" si="9"/>
        <v>41.10930880604478</v>
      </c>
      <c r="T52" s="53">
        <f t="shared" si="10"/>
        <v>28.137117253416204</v>
      </c>
      <c r="U52" s="53">
        <f t="shared" si="11"/>
        <v>12.972191552628576</v>
      </c>
      <c r="V52" s="53">
        <f t="shared" si="12"/>
        <v>46.10348471662847</v>
      </c>
    </row>
    <row r="53" spans="1:22" s="14" customFormat="1" ht="15" customHeight="1">
      <c r="A53" s="37" t="s">
        <v>32</v>
      </c>
      <c r="B53" s="13">
        <v>22593641</v>
      </c>
      <c r="C53" s="13">
        <v>4489864</v>
      </c>
      <c r="D53" s="13">
        <v>16020118</v>
      </c>
      <c r="E53" s="13">
        <v>2083659</v>
      </c>
      <c r="F53" s="13">
        <v>1583296</v>
      </c>
      <c r="G53" s="13">
        <v>1940793</v>
      </c>
      <c r="H53" s="13">
        <v>1913034</v>
      </c>
      <c r="I53" s="13">
        <v>2271763</v>
      </c>
      <c r="J53" s="13">
        <v>14884755</v>
      </c>
      <c r="K53" s="17">
        <f t="shared" si="21"/>
        <v>19.87224635462695</v>
      </c>
      <c r="L53" s="17">
        <f t="shared" si="21"/>
        <v>70.9054286557886</v>
      </c>
      <c r="M53" s="17">
        <f t="shared" si="21"/>
        <v>9.22232498958446</v>
      </c>
      <c r="N53" s="17">
        <f t="shared" si="21"/>
        <v>7.007706283374159</v>
      </c>
      <c r="O53" s="17">
        <f t="shared" si="21"/>
        <v>8.589996627812225</v>
      </c>
      <c r="P53" s="17">
        <f t="shared" si="21"/>
        <v>8.467134624295394</v>
      </c>
      <c r="Q53" s="17">
        <f t="shared" si="21"/>
        <v>10.054877830447957</v>
      </c>
      <c r="R53" s="17">
        <f t="shared" si="21"/>
        <v>65.88028463407026</v>
      </c>
      <c r="S53" s="53">
        <f t="shared" si="9"/>
        <v>41.03292497595836</v>
      </c>
      <c r="T53" s="53">
        <f t="shared" si="10"/>
        <v>28.026410292358644</v>
      </c>
      <c r="U53" s="53">
        <f t="shared" si="11"/>
        <v>13.00651468359971</v>
      </c>
      <c r="V53" s="53">
        <f t="shared" si="12"/>
        <v>46.40806492134283</v>
      </c>
    </row>
    <row r="54" spans="1:22" s="14" customFormat="1" ht="15" customHeight="1">
      <c r="A54" s="37" t="s">
        <v>33</v>
      </c>
      <c r="B54" s="13">
        <v>22604550</v>
      </c>
      <c r="C54" s="13">
        <v>4481620</v>
      </c>
      <c r="D54" s="13">
        <v>16035196</v>
      </c>
      <c r="E54" s="13">
        <v>2087734</v>
      </c>
      <c r="F54" s="13">
        <v>1577443</v>
      </c>
      <c r="G54" s="13">
        <v>1940484</v>
      </c>
      <c r="H54" s="13">
        <v>1912023</v>
      </c>
      <c r="I54" s="13">
        <v>2265624</v>
      </c>
      <c r="J54" s="13">
        <v>14908976</v>
      </c>
      <c r="K54" s="17">
        <f aca="true" t="shared" si="22" ref="K54:R55">C54/$B54*100</f>
        <v>19.82618543611795</v>
      </c>
      <c r="L54" s="17">
        <f t="shared" si="22"/>
        <v>70.93791294230586</v>
      </c>
      <c r="M54" s="17">
        <f t="shared" si="22"/>
        <v>9.235901621576186</v>
      </c>
      <c r="N54" s="17">
        <f t="shared" si="22"/>
        <v>6.978431333514713</v>
      </c>
      <c r="O54" s="17">
        <f t="shared" si="22"/>
        <v>8.584484097228213</v>
      </c>
      <c r="P54" s="17">
        <f t="shared" si="22"/>
        <v>8.458575817700419</v>
      </c>
      <c r="Q54" s="17">
        <f t="shared" si="22"/>
        <v>10.022867077645872</v>
      </c>
      <c r="R54" s="17">
        <f t="shared" si="22"/>
        <v>65.95564167391078</v>
      </c>
      <c r="S54" s="53">
        <f t="shared" si="9"/>
        <v>40.96834238883017</v>
      </c>
      <c r="T54" s="53">
        <f t="shared" si="10"/>
        <v>27.948644968231136</v>
      </c>
      <c r="U54" s="53">
        <f t="shared" si="11"/>
        <v>13.019697420599039</v>
      </c>
      <c r="V54" s="53">
        <f t="shared" si="12"/>
        <v>46.58436011977812</v>
      </c>
    </row>
    <row r="55" spans="1:22" s="14" customFormat="1" ht="15" customHeight="1">
      <c r="A55" s="33" t="s">
        <v>34</v>
      </c>
      <c r="B55" s="27">
        <v>22689122</v>
      </c>
      <c r="C55" s="27">
        <v>4387082</v>
      </c>
      <c r="D55" s="27">
        <v>16151565</v>
      </c>
      <c r="E55" s="27">
        <v>2150475</v>
      </c>
      <c r="F55" s="27">
        <v>1526867</v>
      </c>
      <c r="G55" s="27">
        <v>1887027</v>
      </c>
      <c r="H55" s="27">
        <v>1931153</v>
      </c>
      <c r="I55" s="27">
        <v>2163639</v>
      </c>
      <c r="J55" s="27">
        <v>15180436</v>
      </c>
      <c r="K55" s="28">
        <f t="shared" si="22"/>
        <v>19.3356181874292</v>
      </c>
      <c r="L55" s="28">
        <f t="shared" si="22"/>
        <v>71.1863817383502</v>
      </c>
      <c r="M55" s="28">
        <f t="shared" si="22"/>
        <v>9.47800007422059</v>
      </c>
      <c r="N55" s="28">
        <f t="shared" si="22"/>
        <v>6.729511172799017</v>
      </c>
      <c r="O55" s="28">
        <f t="shared" si="22"/>
        <v>8.316879780539766</v>
      </c>
      <c r="P55" s="28">
        <f t="shared" si="22"/>
        <v>8.511360642337769</v>
      </c>
      <c r="Q55" s="28">
        <f t="shared" si="22"/>
        <v>9.536019066758069</v>
      </c>
      <c r="R55" s="28">
        <f t="shared" si="22"/>
        <v>66.90622933756536</v>
      </c>
      <c r="S55" s="54">
        <f t="shared" si="9"/>
        <v>40.47630678513197</v>
      </c>
      <c r="T55" s="54">
        <f t="shared" si="10"/>
        <v>27.16196232377482</v>
      </c>
      <c r="U55" s="54">
        <f t="shared" si="11"/>
        <v>13.31434446135715</v>
      </c>
      <c r="V55" s="54">
        <f t="shared" si="12"/>
        <v>49.01834522354495</v>
      </c>
    </row>
    <row r="56" spans="1:22" s="14" customFormat="1" ht="15" customHeight="1">
      <c r="A56" s="37" t="s">
        <v>22</v>
      </c>
      <c r="B56" s="13">
        <v>22610665</v>
      </c>
      <c r="C56" s="13">
        <v>4471236</v>
      </c>
      <c r="D56" s="13">
        <v>16043383</v>
      </c>
      <c r="E56" s="13">
        <v>2096046</v>
      </c>
      <c r="F56" s="13">
        <v>1569650</v>
      </c>
      <c r="G56" s="13">
        <v>1938267</v>
      </c>
      <c r="H56" s="13">
        <v>1911115</v>
      </c>
      <c r="I56" s="13">
        <v>2259062</v>
      </c>
      <c r="J56" s="13">
        <v>14932571</v>
      </c>
      <c r="K56" s="17">
        <f aca="true" t="shared" si="23" ref="K56:R65">C56/$B56*100</f>
        <v>19.77489826150624</v>
      </c>
      <c r="L56" s="17">
        <f t="shared" si="23"/>
        <v>70.95493653105736</v>
      </c>
      <c r="M56" s="17">
        <f t="shared" si="23"/>
        <v>9.270165207436403</v>
      </c>
      <c r="N56" s="17">
        <f t="shared" si="23"/>
        <v>6.942077997263681</v>
      </c>
      <c r="O56" s="17">
        <f t="shared" si="23"/>
        <v>8.572357336681605</v>
      </c>
      <c r="P56" s="17">
        <f t="shared" si="23"/>
        <v>8.452272412155946</v>
      </c>
      <c r="Q56" s="17">
        <f t="shared" si="23"/>
        <v>9.991134714525202</v>
      </c>
      <c r="R56" s="17">
        <f t="shared" si="23"/>
        <v>66.04215753937356</v>
      </c>
      <c r="S56" s="53">
        <f t="shared" si="9"/>
        <v>40.934521104432896</v>
      </c>
      <c r="T56" s="53">
        <f t="shared" si="10"/>
        <v>27.869658163742645</v>
      </c>
      <c r="U56" s="53">
        <f t="shared" si="11"/>
        <v>13.064862940690253</v>
      </c>
      <c r="V56" s="53">
        <f t="shared" si="12"/>
        <v>46.87844703343773</v>
      </c>
    </row>
    <row r="57" spans="1:22" s="14" customFormat="1" ht="15" customHeight="1">
      <c r="A57" s="37" t="s">
        <v>23</v>
      </c>
      <c r="B57" s="13">
        <v>22615997</v>
      </c>
      <c r="C57" s="13">
        <v>4465929</v>
      </c>
      <c r="D57" s="13">
        <v>16050124</v>
      </c>
      <c r="E57" s="13">
        <v>2099944</v>
      </c>
      <c r="F57" s="13">
        <v>1565634</v>
      </c>
      <c r="G57" s="13">
        <v>1935746</v>
      </c>
      <c r="H57" s="13">
        <v>1911661</v>
      </c>
      <c r="I57" s="13">
        <v>2251109</v>
      </c>
      <c r="J57" s="13">
        <v>14951847</v>
      </c>
      <c r="K57" s="17">
        <f t="shared" si="23"/>
        <v>19.746770394424797</v>
      </c>
      <c r="L57" s="17">
        <f t="shared" si="23"/>
        <v>70.9680143661144</v>
      </c>
      <c r="M57" s="17">
        <f t="shared" si="23"/>
        <v>9.285215239460811</v>
      </c>
      <c r="N57" s="17">
        <f t="shared" si="23"/>
        <v>6.9226839745336015</v>
      </c>
      <c r="O57" s="17">
        <f t="shared" si="23"/>
        <v>8.559189320727272</v>
      </c>
      <c r="P57" s="17">
        <f t="shared" si="23"/>
        <v>8.452693905115039</v>
      </c>
      <c r="Q57" s="17">
        <f t="shared" si="23"/>
        <v>9.95361380707647</v>
      </c>
      <c r="R57" s="17">
        <f t="shared" si="23"/>
        <v>66.11181899254763</v>
      </c>
      <c r="S57" s="53">
        <f t="shared" si="9"/>
        <v>40.90854999001877</v>
      </c>
      <c r="T57" s="53">
        <f t="shared" si="10"/>
        <v>27.824887832642293</v>
      </c>
      <c r="U57" s="53">
        <f t="shared" si="11"/>
        <v>13.08366215737648</v>
      </c>
      <c r="V57" s="53">
        <f t="shared" si="12"/>
        <v>47.02143719705351</v>
      </c>
    </row>
    <row r="58" spans="1:22" s="14" customFormat="1" ht="15" customHeight="1">
      <c r="A58" s="37" t="s">
        <v>24</v>
      </c>
      <c r="B58" s="13">
        <v>22621478</v>
      </c>
      <c r="C58" s="13">
        <v>4460191</v>
      </c>
      <c r="D58" s="13">
        <v>16056962</v>
      </c>
      <c r="E58" s="13">
        <v>2104325</v>
      </c>
      <c r="F58" s="13">
        <v>1561699</v>
      </c>
      <c r="G58" s="13">
        <v>1932775</v>
      </c>
      <c r="H58" s="13">
        <v>1911977</v>
      </c>
      <c r="I58" s="13">
        <v>2244476</v>
      </c>
      <c r="J58" s="13">
        <v>14970551</v>
      </c>
      <c r="K58" s="17">
        <f t="shared" si="23"/>
        <v>19.716620638138675</v>
      </c>
      <c r="L58" s="17">
        <f t="shared" si="23"/>
        <v>70.9810473038057</v>
      </c>
      <c r="M58" s="17">
        <f t="shared" si="23"/>
        <v>9.302332058055624</v>
      </c>
      <c r="N58" s="17">
        <f t="shared" si="23"/>
        <v>6.903611691508398</v>
      </c>
      <c r="O58" s="17">
        <f t="shared" si="23"/>
        <v>8.543981962628614</v>
      </c>
      <c r="P58" s="17">
        <f t="shared" si="23"/>
        <v>8.452042788716104</v>
      </c>
      <c r="Q58" s="17">
        <f t="shared" si="23"/>
        <v>9.921880435929076</v>
      </c>
      <c r="R58" s="17">
        <f t="shared" si="23"/>
        <v>66.17848312121781</v>
      </c>
      <c r="S58" s="53">
        <f t="shared" si="9"/>
        <v>40.88267755756039</v>
      </c>
      <c r="T58" s="53">
        <f t="shared" si="10"/>
        <v>27.777303078876315</v>
      </c>
      <c r="U58" s="53">
        <f t="shared" si="11"/>
        <v>13.105374478684077</v>
      </c>
      <c r="V58" s="53">
        <f t="shared" si="12"/>
        <v>47.18015439249126</v>
      </c>
    </row>
    <row r="59" spans="1:22" s="14" customFormat="1" ht="15" customHeight="1">
      <c r="A59" s="37" t="s">
        <v>25</v>
      </c>
      <c r="B59" s="13">
        <v>22626589</v>
      </c>
      <c r="C59" s="13">
        <v>4454817</v>
      </c>
      <c r="D59" s="13">
        <v>16063179</v>
      </c>
      <c r="E59" s="13">
        <v>2108593</v>
      </c>
      <c r="F59" s="13">
        <v>1557781</v>
      </c>
      <c r="G59" s="13">
        <v>1929348</v>
      </c>
      <c r="H59" s="13">
        <v>1913334</v>
      </c>
      <c r="I59" s="13">
        <v>2238794</v>
      </c>
      <c r="J59" s="13">
        <v>14987332</v>
      </c>
      <c r="K59" s="17">
        <f t="shared" si="23"/>
        <v>19.68841613731526</v>
      </c>
      <c r="L59" s="17">
        <f t="shared" si="23"/>
        <v>70.9924902953777</v>
      </c>
      <c r="M59" s="17">
        <f t="shared" si="23"/>
        <v>9.31909356730703</v>
      </c>
      <c r="N59" s="17">
        <f t="shared" si="23"/>
        <v>6.884736360394402</v>
      </c>
      <c r="O59" s="17">
        <f t="shared" si="23"/>
        <v>8.52690611032887</v>
      </c>
      <c r="P59" s="17">
        <f t="shared" si="23"/>
        <v>8.45613097051438</v>
      </c>
      <c r="Q59" s="17">
        <f t="shared" si="23"/>
        <v>9.89452718657682</v>
      </c>
      <c r="R59" s="17">
        <f t="shared" si="23"/>
        <v>66.23769937218553</v>
      </c>
      <c r="S59" s="53">
        <f t="shared" si="9"/>
        <v>40.85996925017146</v>
      </c>
      <c r="T59" s="53">
        <f t="shared" si="10"/>
        <v>27.73309691686807</v>
      </c>
      <c r="U59" s="53">
        <f t="shared" si="11"/>
        <v>13.126872333303389</v>
      </c>
      <c r="V59" s="53">
        <f t="shared" si="12"/>
        <v>47.332875851017</v>
      </c>
    </row>
    <row r="60" spans="1:22" s="14" customFormat="1" ht="15" customHeight="1">
      <c r="A60" s="37" t="s">
        <v>26</v>
      </c>
      <c r="B60" s="13">
        <v>22632661</v>
      </c>
      <c r="C60" s="13">
        <v>4447416</v>
      </c>
      <c r="D60" s="13">
        <v>16072674</v>
      </c>
      <c r="E60" s="13">
        <v>2112571</v>
      </c>
      <c r="F60" s="13">
        <v>1553243</v>
      </c>
      <c r="G60" s="13">
        <v>1925973</v>
      </c>
      <c r="H60" s="13">
        <v>1914230</v>
      </c>
      <c r="I60" s="13">
        <v>2232126</v>
      </c>
      <c r="J60" s="13">
        <v>15007089</v>
      </c>
      <c r="K60" s="17">
        <f t="shared" si="23"/>
        <v>19.650433504040908</v>
      </c>
      <c r="L60" s="17">
        <f t="shared" si="23"/>
        <v>71.01539673129908</v>
      </c>
      <c r="M60" s="17">
        <f t="shared" si="23"/>
        <v>9.33416976466002</v>
      </c>
      <c r="N60" s="17">
        <f t="shared" si="23"/>
        <v>6.862838620699528</v>
      </c>
      <c r="O60" s="17">
        <f t="shared" si="23"/>
        <v>8.509706392898298</v>
      </c>
      <c r="P60" s="17">
        <f t="shared" si="23"/>
        <v>8.45782119919527</v>
      </c>
      <c r="Q60" s="17">
        <f t="shared" si="23"/>
        <v>9.86241078766655</v>
      </c>
      <c r="R60" s="17">
        <f t="shared" si="23"/>
        <v>66.30722299954034</v>
      </c>
      <c r="S60" s="53">
        <f t="shared" si="9"/>
        <v>40.8145340345981</v>
      </c>
      <c r="T60" s="53">
        <f t="shared" si="10"/>
        <v>27.670666374493752</v>
      </c>
      <c r="U60" s="53">
        <f t="shared" si="11"/>
        <v>13.14386766010435</v>
      </c>
      <c r="V60" s="53">
        <f t="shared" si="12"/>
        <v>47.50108827238109</v>
      </c>
    </row>
    <row r="61" spans="1:22" s="14" customFormat="1" ht="15" customHeight="1">
      <c r="A61" s="37" t="s">
        <v>27</v>
      </c>
      <c r="B61" s="13">
        <v>22640250</v>
      </c>
      <c r="C61" s="13">
        <v>4439762</v>
      </c>
      <c r="D61" s="13">
        <v>16085007</v>
      </c>
      <c r="E61" s="13">
        <v>2115481</v>
      </c>
      <c r="F61" s="13">
        <v>1547868</v>
      </c>
      <c r="G61" s="13">
        <v>1922811</v>
      </c>
      <c r="H61" s="13">
        <v>1916677</v>
      </c>
      <c r="I61" s="13">
        <v>2223737</v>
      </c>
      <c r="J61" s="13">
        <v>15029157</v>
      </c>
      <c r="K61" s="17">
        <f t="shared" si="23"/>
        <v>19.610039641788408</v>
      </c>
      <c r="L61" s="17">
        <f t="shared" si="23"/>
        <v>71.04606618743168</v>
      </c>
      <c r="M61" s="17">
        <f t="shared" si="23"/>
        <v>9.343894170779917</v>
      </c>
      <c r="N61" s="17">
        <f t="shared" si="23"/>
        <v>6.836797296849638</v>
      </c>
      <c r="O61" s="17">
        <f t="shared" si="23"/>
        <v>8.49288766687647</v>
      </c>
      <c r="P61" s="17">
        <f t="shared" si="23"/>
        <v>8.465794326476077</v>
      </c>
      <c r="Q61" s="17">
        <f t="shared" si="23"/>
        <v>9.822051434944402</v>
      </c>
      <c r="R61" s="17">
        <f t="shared" si="23"/>
        <v>66.38246927485342</v>
      </c>
      <c r="S61" s="53">
        <f t="shared" si="9"/>
        <v>40.753746641204444</v>
      </c>
      <c r="T61" s="53">
        <f t="shared" si="10"/>
        <v>27.601865513642608</v>
      </c>
      <c r="U61" s="53">
        <f t="shared" si="11"/>
        <v>13.151881127561834</v>
      </c>
      <c r="V61" s="53">
        <f t="shared" si="12"/>
        <v>47.64852260098627</v>
      </c>
    </row>
    <row r="62" spans="1:22" s="14" customFormat="1" ht="15" customHeight="1">
      <c r="A62" s="37" t="s">
        <v>28</v>
      </c>
      <c r="B62" s="13">
        <v>22647160</v>
      </c>
      <c r="C62" s="13">
        <v>4430458</v>
      </c>
      <c r="D62" s="13">
        <v>16097631</v>
      </c>
      <c r="E62" s="13">
        <v>2119071</v>
      </c>
      <c r="F62" s="13">
        <v>1542138</v>
      </c>
      <c r="G62" s="13">
        <v>1917523</v>
      </c>
      <c r="H62" s="13">
        <v>1919871</v>
      </c>
      <c r="I62" s="13">
        <v>2214532</v>
      </c>
      <c r="J62" s="13">
        <v>15053096</v>
      </c>
      <c r="K62" s="17">
        <f t="shared" si="23"/>
        <v>19.562973900480237</v>
      </c>
      <c r="L62" s="17">
        <f t="shared" si="23"/>
        <v>71.08013101863546</v>
      </c>
      <c r="M62" s="17">
        <f t="shared" si="23"/>
        <v>9.356895080884314</v>
      </c>
      <c r="N62" s="17">
        <f t="shared" si="23"/>
        <v>6.809410098219821</v>
      </c>
      <c r="O62" s="17">
        <f t="shared" si="23"/>
        <v>8.466946848964726</v>
      </c>
      <c r="P62" s="17">
        <f t="shared" si="23"/>
        <v>8.477314594854278</v>
      </c>
      <c r="Q62" s="17">
        <f t="shared" si="23"/>
        <v>9.778409301651951</v>
      </c>
      <c r="R62" s="17">
        <f t="shared" si="23"/>
        <v>66.46791915630922</v>
      </c>
      <c r="S62" s="53">
        <f t="shared" si="9"/>
        <v>40.686291044936986</v>
      </c>
      <c r="T62" s="53">
        <f t="shared" si="10"/>
        <v>27.52242239867469</v>
      </c>
      <c r="U62" s="53">
        <f t="shared" si="11"/>
        <v>13.163868646262298</v>
      </c>
      <c r="V62" s="53">
        <f t="shared" si="12"/>
        <v>47.82961490663042</v>
      </c>
    </row>
    <row r="63" spans="1:22" s="14" customFormat="1" ht="15" customHeight="1">
      <c r="A63" s="37" t="s">
        <v>29</v>
      </c>
      <c r="B63" s="13">
        <v>22653642</v>
      </c>
      <c r="C63" s="13">
        <v>4421079</v>
      </c>
      <c r="D63" s="13">
        <v>16108425</v>
      </c>
      <c r="E63" s="13">
        <v>2124138</v>
      </c>
      <c r="F63" s="13">
        <v>1536925</v>
      </c>
      <c r="G63" s="13">
        <v>1912564</v>
      </c>
      <c r="H63" s="13">
        <v>1921632</v>
      </c>
      <c r="I63" s="13">
        <v>2205213</v>
      </c>
      <c r="J63" s="13">
        <v>15077308</v>
      </c>
      <c r="K63" s="17">
        <f t="shared" si="23"/>
        <v>19.515974517474937</v>
      </c>
      <c r="L63" s="17">
        <f t="shared" si="23"/>
        <v>71.10744047248562</v>
      </c>
      <c r="M63" s="17">
        <f t="shared" si="23"/>
        <v>9.376585010039445</v>
      </c>
      <c r="N63" s="17">
        <f t="shared" si="23"/>
        <v>6.784449935246616</v>
      </c>
      <c r="O63" s="17">
        <f t="shared" si="23"/>
        <v>8.442633639217924</v>
      </c>
      <c r="P63" s="17">
        <f t="shared" si="23"/>
        <v>8.482662522873806</v>
      </c>
      <c r="Q63" s="17">
        <f t="shared" si="23"/>
        <v>9.734474483175818</v>
      </c>
      <c r="R63" s="17">
        <f t="shared" si="23"/>
        <v>66.55577941948584</v>
      </c>
      <c r="S63" s="53">
        <f t="shared" si="9"/>
        <v>40.63225920597451</v>
      </c>
      <c r="T63" s="53">
        <f t="shared" si="10"/>
        <v>27.445755869987288</v>
      </c>
      <c r="U63" s="53">
        <f t="shared" si="11"/>
        <v>13.186503335987224</v>
      </c>
      <c r="V63" s="53">
        <f t="shared" si="12"/>
        <v>48.04569201319406</v>
      </c>
    </row>
    <row r="64" spans="1:22" s="14" customFormat="1" ht="15" customHeight="1">
      <c r="A64" s="37" t="s">
        <v>30</v>
      </c>
      <c r="B64" s="13">
        <v>22659341</v>
      </c>
      <c r="C64" s="13">
        <v>4410861</v>
      </c>
      <c r="D64" s="13">
        <v>16117994</v>
      </c>
      <c r="E64" s="13">
        <v>2130486</v>
      </c>
      <c r="F64" s="13">
        <v>1534135</v>
      </c>
      <c r="G64" s="13">
        <v>1905688</v>
      </c>
      <c r="H64" s="13">
        <v>1922621</v>
      </c>
      <c r="I64" s="13">
        <v>2196113</v>
      </c>
      <c r="J64" s="13">
        <v>15100784</v>
      </c>
      <c r="K64" s="17">
        <f t="shared" si="23"/>
        <v>19.465972112781216</v>
      </c>
      <c r="L64" s="17">
        <f t="shared" si="23"/>
        <v>71.13178622449789</v>
      </c>
      <c r="M64" s="17">
        <f t="shared" si="23"/>
        <v>9.402241662720906</v>
      </c>
      <c r="N64" s="17">
        <f t="shared" si="23"/>
        <v>6.770430790551235</v>
      </c>
      <c r="O64" s="17">
        <f t="shared" si="23"/>
        <v>8.410165149992666</v>
      </c>
      <c r="P64" s="17">
        <f t="shared" si="23"/>
        <v>8.484893713369686</v>
      </c>
      <c r="Q64" s="17">
        <f t="shared" si="23"/>
        <v>9.691866149152352</v>
      </c>
      <c r="R64" s="17">
        <f t="shared" si="23"/>
        <v>66.64264419693407</v>
      </c>
      <c r="S64" s="53">
        <f t="shared" si="9"/>
        <v>40.58412603950591</v>
      </c>
      <c r="T64" s="53">
        <f t="shared" si="10"/>
        <v>27.366066769847414</v>
      </c>
      <c r="U64" s="53">
        <f t="shared" si="11"/>
        <v>13.218059269658495</v>
      </c>
      <c r="V64" s="53">
        <f t="shared" si="12"/>
        <v>48.30090995839588</v>
      </c>
    </row>
    <row r="65" spans="1:22" s="14" customFormat="1" ht="15" customHeight="1">
      <c r="A65" s="37" t="s">
        <v>109</v>
      </c>
      <c r="B65" s="13">
        <v>22668274</v>
      </c>
      <c r="C65" s="13">
        <v>4401209</v>
      </c>
      <c r="D65" s="13">
        <v>16129404</v>
      </c>
      <c r="E65" s="13">
        <v>2137661</v>
      </c>
      <c r="F65" s="13">
        <v>1529902</v>
      </c>
      <c r="G65" s="13">
        <v>1899050</v>
      </c>
      <c r="H65" s="13">
        <v>1924559</v>
      </c>
      <c r="I65" s="13">
        <v>2186755</v>
      </c>
      <c r="J65" s="13">
        <v>15128008</v>
      </c>
      <c r="K65" s="17">
        <f t="shared" si="23"/>
        <v>19.415721726321113</v>
      </c>
      <c r="L65" s="17">
        <f t="shared" si="23"/>
        <v>71.1540896320558</v>
      </c>
      <c r="M65" s="17">
        <f t="shared" si="23"/>
        <v>9.43018864162309</v>
      </c>
      <c r="N65" s="17">
        <f t="shared" si="23"/>
        <v>6.749089057243617</v>
      </c>
      <c r="O65" s="17">
        <f t="shared" si="23"/>
        <v>8.377567696596573</v>
      </c>
      <c r="P65" s="17">
        <f t="shared" si="23"/>
        <v>8.490099422655646</v>
      </c>
      <c r="Q65" s="17">
        <f t="shared" si="23"/>
        <v>9.646764460320181</v>
      </c>
      <c r="R65" s="17">
        <f t="shared" si="23"/>
        <v>66.73647936318397</v>
      </c>
      <c r="S65" s="53">
        <f>(C65+E65)/D65*100</f>
        <v>40.540059632705585</v>
      </c>
      <c r="T65" s="53">
        <f>C65/D65*100</f>
        <v>27.286866892291865</v>
      </c>
      <c r="U65" s="53">
        <f>E65/D65*100</f>
        <v>13.253192740413718</v>
      </c>
      <c r="V65" s="53">
        <f>E65/C65*100</f>
        <v>48.5698588728688</v>
      </c>
    </row>
    <row r="66" spans="1:22" s="14" customFormat="1" ht="15" customHeight="1">
      <c r="A66" s="37" t="s">
        <v>110</v>
      </c>
      <c r="B66" s="13">
        <v>22678940</v>
      </c>
      <c r="C66" s="13">
        <v>4394232</v>
      </c>
      <c r="D66" s="13">
        <v>16139875</v>
      </c>
      <c r="E66" s="13">
        <v>2144833</v>
      </c>
      <c r="F66" s="13">
        <v>1529367</v>
      </c>
      <c r="G66" s="13">
        <v>1892250</v>
      </c>
      <c r="H66" s="13">
        <v>1927606</v>
      </c>
      <c r="I66" s="13">
        <v>2174451</v>
      </c>
      <c r="J66" s="13">
        <v>15155266</v>
      </c>
      <c r="K66" s="17">
        <f aca="true" t="shared" si="24" ref="K66:R78">C66/$B66*100</f>
        <v>19.37582620704495</v>
      </c>
      <c r="L66" s="17">
        <f t="shared" si="24"/>
        <v>71.16679615537586</v>
      </c>
      <c r="M66" s="17">
        <f t="shared" si="24"/>
        <v>9.457377637579182</v>
      </c>
      <c r="N66" s="17">
        <f t="shared" si="24"/>
        <v>6.743555915752676</v>
      </c>
      <c r="O66" s="17">
        <f t="shared" si="24"/>
        <v>8.343643926920747</v>
      </c>
      <c r="P66" s="17">
        <f t="shared" si="24"/>
        <v>8.4995418657133</v>
      </c>
      <c r="Q66" s="17">
        <f t="shared" si="24"/>
        <v>9.587974570240055</v>
      </c>
      <c r="R66" s="17">
        <f t="shared" si="24"/>
        <v>66.82528372137322</v>
      </c>
      <c r="S66" s="53">
        <f t="shared" si="9"/>
        <v>40.51496681355958</v>
      </c>
      <c r="T66" s="53">
        <f t="shared" si="10"/>
        <v>27.22593576468219</v>
      </c>
      <c r="U66" s="53">
        <f t="shared" si="11"/>
        <v>13.289031048877392</v>
      </c>
      <c r="V66" s="53">
        <f t="shared" si="12"/>
        <v>48.81019026760535</v>
      </c>
    </row>
    <row r="67" spans="1:22" s="14" customFormat="1" ht="15" customHeight="1">
      <c r="A67" s="37" t="s">
        <v>113</v>
      </c>
      <c r="B67" s="13">
        <v>22689122</v>
      </c>
      <c r="C67" s="13">
        <v>4387082</v>
      </c>
      <c r="D67" s="13">
        <v>16151565</v>
      </c>
      <c r="E67" s="13">
        <v>2150475</v>
      </c>
      <c r="F67" s="13">
        <v>1526867</v>
      </c>
      <c r="G67" s="13">
        <v>1887027</v>
      </c>
      <c r="H67" s="13">
        <v>1931153</v>
      </c>
      <c r="I67" s="13">
        <v>2163639</v>
      </c>
      <c r="J67" s="13">
        <v>15180436</v>
      </c>
      <c r="K67" s="17">
        <f t="shared" si="24"/>
        <v>19.3356181874292</v>
      </c>
      <c r="L67" s="17">
        <f t="shared" si="24"/>
        <v>71.1863817383502</v>
      </c>
      <c r="M67" s="17">
        <f t="shared" si="24"/>
        <v>9.47800007422059</v>
      </c>
      <c r="N67" s="17">
        <f t="shared" si="24"/>
        <v>6.729511172799017</v>
      </c>
      <c r="O67" s="17">
        <f t="shared" si="24"/>
        <v>8.316879780539766</v>
      </c>
      <c r="P67" s="17">
        <f t="shared" si="24"/>
        <v>8.511360642337769</v>
      </c>
      <c r="Q67" s="17">
        <f t="shared" si="24"/>
        <v>9.536019066758069</v>
      </c>
      <c r="R67" s="17">
        <f t="shared" si="24"/>
        <v>66.90622933756536</v>
      </c>
      <c r="S67" s="53">
        <f>(C67+E67)/D67*100</f>
        <v>40.47630678513197</v>
      </c>
      <c r="T67" s="53">
        <f>C67/D67*100</f>
        <v>27.16196232377482</v>
      </c>
      <c r="U67" s="53">
        <f>E67/D67*100</f>
        <v>13.31434446135715</v>
      </c>
      <c r="V67" s="53">
        <f>E67/C67*100</f>
        <v>49.01834522354495</v>
      </c>
    </row>
    <row r="68" spans="1:22" s="14" customFormat="1" ht="15" customHeight="1">
      <c r="A68" s="33" t="s">
        <v>112</v>
      </c>
      <c r="B68" s="27"/>
      <c r="C68" s="27"/>
      <c r="D68" s="27"/>
      <c r="E68" s="27"/>
      <c r="F68" s="27"/>
      <c r="G68" s="27"/>
      <c r="H68" s="27"/>
      <c r="I68" s="27"/>
      <c r="J68" s="27"/>
      <c r="K68" s="28"/>
      <c r="L68" s="28"/>
      <c r="M68" s="28"/>
      <c r="N68" s="28"/>
      <c r="O68" s="28"/>
      <c r="P68" s="28"/>
      <c r="Q68" s="28"/>
      <c r="R68" s="28"/>
      <c r="S68" s="54"/>
      <c r="T68" s="54"/>
      <c r="U68" s="54"/>
      <c r="V68" s="54"/>
    </row>
    <row r="69" spans="1:22" s="14" customFormat="1" ht="15" customHeight="1">
      <c r="A69" s="37" t="s">
        <v>22</v>
      </c>
      <c r="B69" s="13">
        <v>22696349</v>
      </c>
      <c r="C69" s="13">
        <v>4378130</v>
      </c>
      <c r="D69" s="13">
        <v>16159657</v>
      </c>
      <c r="E69" s="13">
        <v>2158562</v>
      </c>
      <c r="F69" s="13">
        <v>1521706</v>
      </c>
      <c r="G69" s="13">
        <v>1883386</v>
      </c>
      <c r="H69" s="13">
        <v>1933494</v>
      </c>
      <c r="I69" s="13">
        <v>2153519</v>
      </c>
      <c r="J69" s="13">
        <v>15204244</v>
      </c>
      <c r="K69" s="17">
        <f t="shared" si="24"/>
        <v>19.29001884840597</v>
      </c>
      <c r="L69" s="17">
        <f t="shared" si="24"/>
        <v>71.19936779259078</v>
      </c>
      <c r="M69" s="17">
        <f t="shared" si="24"/>
        <v>9.510613359003248</v>
      </c>
      <c r="N69" s="17">
        <f t="shared" si="24"/>
        <v>6.7046290132390896</v>
      </c>
      <c r="O69" s="17">
        <f t="shared" si="24"/>
        <v>8.298189281456677</v>
      </c>
      <c r="P69" s="17">
        <f t="shared" si="24"/>
        <v>8.51896487844807</v>
      </c>
      <c r="Q69" s="17">
        <f t="shared" si="24"/>
        <v>9.48839392626541</v>
      </c>
      <c r="R69" s="17">
        <f t="shared" si="24"/>
        <v>66.98982290059075</v>
      </c>
      <c r="S69" s="53">
        <f aca="true" t="shared" si="25" ref="S69:S77">(C69+E69)/D69*100</f>
        <v>40.45068530848149</v>
      </c>
      <c r="T69" s="53">
        <f aca="true" t="shared" si="26" ref="T69:T77">C69/D69*100</f>
        <v>27.09296366872143</v>
      </c>
      <c r="U69" s="53">
        <f aca="true" t="shared" si="27" ref="U69:U77">E69/D69*100</f>
        <v>13.357721639760051</v>
      </c>
      <c r="V69" s="53">
        <f aca="true" t="shared" si="28" ref="V69:V77">E69/C69*100</f>
        <v>49.30328701980069</v>
      </c>
    </row>
    <row r="70" spans="1:22" s="14" customFormat="1" ht="15" customHeight="1">
      <c r="A70" s="37" t="s">
        <v>23</v>
      </c>
      <c r="B70" s="13">
        <v>22701627</v>
      </c>
      <c r="C70" s="13">
        <v>4367870</v>
      </c>
      <c r="D70" s="13">
        <v>16167912</v>
      </c>
      <c r="E70" s="13">
        <v>2165845</v>
      </c>
      <c r="F70" s="13">
        <v>1515138</v>
      </c>
      <c r="G70" s="13">
        <v>1880483</v>
      </c>
      <c r="H70" s="13">
        <v>1934320</v>
      </c>
      <c r="I70" s="13">
        <v>2146586</v>
      </c>
      <c r="J70" s="13">
        <v>15225100</v>
      </c>
      <c r="K70" s="17">
        <f t="shared" si="24"/>
        <v>19.240339029444893</v>
      </c>
      <c r="L70" s="17">
        <f t="shared" si="24"/>
        <v>71.21917737437938</v>
      </c>
      <c r="M70" s="17">
        <f t="shared" si="24"/>
        <v>9.540483596175727</v>
      </c>
      <c r="N70" s="17">
        <f t="shared" si="24"/>
        <v>6.6741383778352095</v>
      </c>
      <c r="O70" s="17">
        <f t="shared" si="24"/>
        <v>8.283472369623551</v>
      </c>
      <c r="P70" s="17">
        <f t="shared" si="24"/>
        <v>8.52062277298451</v>
      </c>
      <c r="Q70" s="17">
        <f t="shared" si="24"/>
        <v>9.455648266972231</v>
      </c>
      <c r="R70" s="17">
        <f t="shared" si="24"/>
        <v>67.0661182125845</v>
      </c>
      <c r="S70" s="53">
        <f t="shared" si="25"/>
        <v>40.4116190142549</v>
      </c>
      <c r="T70" s="53">
        <f t="shared" si="26"/>
        <v>27.015671535075153</v>
      </c>
      <c r="U70" s="53">
        <f t="shared" si="27"/>
        <v>13.395947479179748</v>
      </c>
      <c r="V70" s="53">
        <f t="shared" si="28"/>
        <v>49.585839322141</v>
      </c>
    </row>
    <row r="71" spans="1:22" s="14" customFormat="1" ht="15" customHeight="1">
      <c r="A71" s="37" t="s">
        <v>24</v>
      </c>
      <c r="B71" s="13">
        <v>22703295</v>
      </c>
      <c r="C71" s="13">
        <v>4358476</v>
      </c>
      <c r="D71" s="13">
        <v>16175110</v>
      </c>
      <c r="E71" s="13">
        <v>2169709</v>
      </c>
      <c r="F71" s="13">
        <v>1509035</v>
      </c>
      <c r="G71" s="13">
        <v>1878776</v>
      </c>
      <c r="H71" s="13">
        <v>1934003</v>
      </c>
      <c r="I71" s="13">
        <v>2140472</v>
      </c>
      <c r="J71" s="13">
        <v>15241009</v>
      </c>
      <c r="K71" s="17">
        <f aca="true" t="shared" si="29" ref="K71:R71">C71/$B71*100</f>
        <v>19.197548197299113</v>
      </c>
      <c r="L71" s="17">
        <f t="shared" si="29"/>
        <v>71.24564958522541</v>
      </c>
      <c r="M71" s="17">
        <f t="shared" si="29"/>
        <v>9.55680221747548</v>
      </c>
      <c r="N71" s="17">
        <f t="shared" si="29"/>
        <v>6.646766471562829</v>
      </c>
      <c r="O71" s="17">
        <f t="shared" si="29"/>
        <v>8.27534505453944</v>
      </c>
      <c r="P71" s="17">
        <f t="shared" si="29"/>
        <v>8.518600493893066</v>
      </c>
      <c r="Q71" s="17">
        <f t="shared" si="29"/>
        <v>9.428023553409318</v>
      </c>
      <c r="R71" s="17">
        <f t="shared" si="29"/>
        <v>67.13126442659535</v>
      </c>
      <c r="S71" s="53">
        <f t="shared" si="25"/>
        <v>40.35944732369672</v>
      </c>
      <c r="T71" s="53">
        <f t="shared" si="26"/>
        <v>26.945572549429343</v>
      </c>
      <c r="U71" s="53">
        <f t="shared" si="27"/>
        <v>13.413874774267379</v>
      </c>
      <c r="V71" s="53">
        <f t="shared" si="28"/>
        <v>49.781368533404795</v>
      </c>
    </row>
    <row r="72" spans="1:22" s="14" customFormat="1" ht="15" customHeight="1">
      <c r="A72" s="37" t="s">
        <v>25</v>
      </c>
      <c r="B72" s="13">
        <v>22708280</v>
      </c>
      <c r="C72" s="13">
        <v>4348518</v>
      </c>
      <c r="D72" s="13">
        <v>16186376</v>
      </c>
      <c r="E72" s="13">
        <v>2173386</v>
      </c>
      <c r="F72" s="13">
        <v>1500764</v>
      </c>
      <c r="G72" s="13">
        <v>1877783</v>
      </c>
      <c r="H72" s="13">
        <v>1933996</v>
      </c>
      <c r="I72" s="13">
        <v>2134901</v>
      </c>
      <c r="J72" s="13">
        <v>15260836</v>
      </c>
      <c r="K72" s="17">
        <f t="shared" si="24"/>
        <v>19.149482039150477</v>
      </c>
      <c r="L72" s="17">
        <f t="shared" si="24"/>
        <v>71.27962135397308</v>
      </c>
      <c r="M72" s="17">
        <f t="shared" si="24"/>
        <v>9.570896606876435</v>
      </c>
      <c r="N72" s="17">
        <f t="shared" si="24"/>
        <v>6.608884512609498</v>
      </c>
      <c r="O72" s="17">
        <f t="shared" si="24"/>
        <v>8.269155567925003</v>
      </c>
      <c r="P72" s="17">
        <f t="shared" si="24"/>
        <v>8.516699635551438</v>
      </c>
      <c r="Q72" s="17">
        <f t="shared" si="24"/>
        <v>9.401420979484135</v>
      </c>
      <c r="R72" s="17">
        <f t="shared" si="24"/>
        <v>67.20383930442992</v>
      </c>
      <c r="S72" s="53">
        <f t="shared" si="25"/>
        <v>40.29255220563269</v>
      </c>
      <c r="T72" s="53">
        <f t="shared" si="26"/>
        <v>26.865297086883437</v>
      </c>
      <c r="U72" s="53">
        <f t="shared" si="27"/>
        <v>13.427255118749247</v>
      </c>
      <c r="V72" s="53">
        <f t="shared" si="28"/>
        <v>49.97992419486363</v>
      </c>
    </row>
    <row r="73" spans="1:22" s="14" customFormat="1" ht="15" customHeight="1">
      <c r="A73" s="37" t="s">
        <v>26</v>
      </c>
      <c r="B73" s="13">
        <v>22715030</v>
      </c>
      <c r="C73" s="13">
        <v>4339531</v>
      </c>
      <c r="D73" s="13">
        <v>16198891</v>
      </c>
      <c r="E73" s="13">
        <v>2176608</v>
      </c>
      <c r="F73" s="13">
        <v>1494311</v>
      </c>
      <c r="G73" s="13">
        <v>1875656</v>
      </c>
      <c r="H73" s="13">
        <v>1934853</v>
      </c>
      <c r="I73" s="13">
        <v>2129141</v>
      </c>
      <c r="J73" s="13">
        <v>15281069</v>
      </c>
      <c r="K73" s="17">
        <f t="shared" si="24"/>
        <v>19.104227465250982</v>
      </c>
      <c r="L73" s="17">
        <f t="shared" si="24"/>
        <v>71.31353557534372</v>
      </c>
      <c r="M73" s="17">
        <f t="shared" si="24"/>
        <v>9.582236959405293</v>
      </c>
      <c r="N73" s="17">
        <f t="shared" si="24"/>
        <v>6.57851211290498</v>
      </c>
      <c r="O73" s="17">
        <f t="shared" si="24"/>
        <v>8.257334460927412</v>
      </c>
      <c r="P73" s="17">
        <f t="shared" si="24"/>
        <v>8.517941644805225</v>
      </c>
      <c r="Q73" s="17">
        <f t="shared" si="24"/>
        <v>9.373269592864284</v>
      </c>
      <c r="R73" s="17">
        <f t="shared" si="24"/>
        <v>67.27294218849809</v>
      </c>
      <c r="S73" s="53">
        <f t="shared" si="25"/>
        <v>40.22583397838778</v>
      </c>
      <c r="T73" s="53">
        <f t="shared" si="26"/>
        <v>26.789062288276398</v>
      </c>
      <c r="U73" s="53">
        <f t="shared" si="27"/>
        <v>13.43677169011138</v>
      </c>
      <c r="V73" s="53">
        <f t="shared" si="28"/>
        <v>50.15767832975499</v>
      </c>
    </row>
    <row r="74" spans="1:22" s="14" customFormat="1" ht="15" customHeight="1">
      <c r="A74" s="37" t="s">
        <v>27</v>
      </c>
      <c r="B74" s="13">
        <v>22722559</v>
      </c>
      <c r="C74" s="13">
        <v>4328984</v>
      </c>
      <c r="D74" s="13">
        <v>16213345</v>
      </c>
      <c r="E74" s="13">
        <v>2180230</v>
      </c>
      <c r="F74" s="13">
        <v>1487459</v>
      </c>
      <c r="G74" s="13">
        <v>1872757</v>
      </c>
      <c r="H74" s="13">
        <v>1935637</v>
      </c>
      <c r="I74" s="13">
        <v>2122986</v>
      </c>
      <c r="J74" s="13">
        <v>15303720</v>
      </c>
      <c r="K74" s="17">
        <f t="shared" si="24"/>
        <v>19.05148095335565</v>
      </c>
      <c r="L74" s="17">
        <f t="shared" si="24"/>
        <v>71.35351700484087</v>
      </c>
      <c r="M74" s="17">
        <f t="shared" si="24"/>
        <v>9.595002041803479</v>
      </c>
      <c r="N74" s="17">
        <f t="shared" si="24"/>
        <v>6.5461773033574255</v>
      </c>
      <c r="O74" s="17">
        <f t="shared" si="24"/>
        <v>8.241840190622895</v>
      </c>
      <c r="P74" s="17">
        <f t="shared" si="24"/>
        <v>8.518569585406292</v>
      </c>
      <c r="Q74" s="17">
        <f t="shared" si="24"/>
        <v>9.343076191374395</v>
      </c>
      <c r="R74" s="17">
        <f t="shared" si="24"/>
        <v>67.35033672923899</v>
      </c>
      <c r="S74" s="53">
        <f t="shared" si="25"/>
        <v>40.14726140719265</v>
      </c>
      <c r="T74" s="53">
        <f t="shared" si="26"/>
        <v>26.700128813640863</v>
      </c>
      <c r="U74" s="53">
        <f t="shared" si="27"/>
        <v>13.447132593551794</v>
      </c>
      <c r="V74" s="53">
        <f t="shared" si="28"/>
        <v>50.36354950722849</v>
      </c>
    </row>
    <row r="75" spans="1:22" s="14" customFormat="1" ht="15" customHeight="1">
      <c r="A75" s="37" t="s">
        <v>28</v>
      </c>
      <c r="B75" s="13">
        <v>22730819</v>
      </c>
      <c r="C75" s="13">
        <v>4316998</v>
      </c>
      <c r="D75" s="13">
        <v>16229508</v>
      </c>
      <c r="E75" s="13">
        <v>2184313</v>
      </c>
      <c r="F75" s="13">
        <v>1480088</v>
      </c>
      <c r="G75" s="13">
        <v>1868918</v>
      </c>
      <c r="H75" s="13">
        <v>1936850</v>
      </c>
      <c r="I75" s="13">
        <v>2115270</v>
      </c>
      <c r="J75" s="13">
        <v>15329693</v>
      </c>
      <c r="K75" s="17">
        <f t="shared" si="24"/>
        <v>18.991827791158777</v>
      </c>
      <c r="L75" s="17">
        <f t="shared" si="24"/>
        <v>71.3986944333154</v>
      </c>
      <c r="M75" s="17">
        <f t="shared" si="24"/>
        <v>9.609477775525818</v>
      </c>
      <c r="N75" s="17">
        <f t="shared" si="24"/>
        <v>6.511371191684734</v>
      </c>
      <c r="O75" s="17">
        <f t="shared" si="24"/>
        <v>8.221956278830076</v>
      </c>
      <c r="P75" s="17">
        <f t="shared" si="24"/>
        <v>8.52081044682112</v>
      </c>
      <c r="Q75" s="17">
        <f t="shared" si="24"/>
        <v>9.305735970182157</v>
      </c>
      <c r="R75" s="17">
        <f t="shared" si="24"/>
        <v>67.44012611248192</v>
      </c>
      <c r="S75" s="53">
        <f t="shared" si="25"/>
        <v>40.05858341485152</v>
      </c>
      <c r="T75" s="53">
        <f t="shared" si="26"/>
        <v>26.599684968885068</v>
      </c>
      <c r="U75" s="53">
        <f t="shared" si="27"/>
        <v>13.458898445966447</v>
      </c>
      <c r="V75" s="53">
        <f t="shared" si="28"/>
        <v>50.597961824397416</v>
      </c>
    </row>
    <row r="76" spans="1:22" s="14" customFormat="1" ht="15" customHeight="1">
      <c r="A76" s="37" t="s">
        <v>29</v>
      </c>
      <c r="B76" s="13">
        <v>22738559</v>
      </c>
      <c r="C76" s="13">
        <v>4305028</v>
      </c>
      <c r="D76" s="13">
        <v>16244953</v>
      </c>
      <c r="E76" s="13">
        <v>2188578</v>
      </c>
      <c r="F76" s="13">
        <v>1474356</v>
      </c>
      <c r="G76" s="13">
        <v>1863505</v>
      </c>
      <c r="H76" s="13">
        <v>1938363</v>
      </c>
      <c r="I76" s="13">
        <v>2106651</v>
      </c>
      <c r="J76" s="13">
        <v>15355684</v>
      </c>
      <c r="K76" s="17">
        <f t="shared" si="24"/>
        <v>18.932721286340087</v>
      </c>
      <c r="L76" s="17">
        <f t="shared" si="24"/>
        <v>71.44231523202504</v>
      </c>
      <c r="M76" s="17">
        <f t="shared" si="24"/>
        <v>9.624963481634873</v>
      </c>
      <c r="N76" s="17">
        <f t="shared" si="24"/>
        <v>6.483946498104827</v>
      </c>
      <c r="O76" s="17">
        <f t="shared" si="24"/>
        <v>8.195352220868525</v>
      </c>
      <c r="P76" s="17">
        <f t="shared" si="24"/>
        <v>8.524563935647814</v>
      </c>
      <c r="Q76" s="17">
        <f t="shared" si="24"/>
        <v>9.264663605112355</v>
      </c>
      <c r="R76" s="17">
        <f t="shared" si="24"/>
        <v>67.53147374026648</v>
      </c>
      <c r="S76" s="53">
        <f t="shared" si="25"/>
        <v>39.973067327433945</v>
      </c>
      <c r="T76" s="53">
        <f t="shared" si="26"/>
        <v>26.500710713044228</v>
      </c>
      <c r="U76" s="53">
        <f t="shared" si="27"/>
        <v>13.472356614389714</v>
      </c>
      <c r="V76" s="53">
        <f t="shared" si="28"/>
        <v>50.83771812866258</v>
      </c>
    </row>
    <row r="77" spans="1:22" s="14" customFormat="1" ht="15" customHeight="1">
      <c r="A77" s="37" t="s">
        <v>30</v>
      </c>
      <c r="B77" s="13">
        <v>22744839</v>
      </c>
      <c r="C77" s="13">
        <v>4293177</v>
      </c>
      <c r="D77" s="13">
        <v>16256001</v>
      </c>
      <c r="E77" s="13">
        <v>2195661</v>
      </c>
      <c r="F77" s="13">
        <v>1468555</v>
      </c>
      <c r="G77" s="13">
        <v>1858494</v>
      </c>
      <c r="H77" s="13">
        <v>1939629</v>
      </c>
      <c r="I77" s="13">
        <v>2096941</v>
      </c>
      <c r="J77" s="13">
        <v>15381220</v>
      </c>
      <c r="K77" s="17">
        <f t="shared" si="24"/>
        <v>18.875389709287457</v>
      </c>
      <c r="L77" s="17">
        <f t="shared" si="24"/>
        <v>71.47116319442841</v>
      </c>
      <c r="M77" s="17">
        <f t="shared" si="24"/>
        <v>9.653447096284129</v>
      </c>
      <c r="N77" s="17">
        <f t="shared" si="24"/>
        <v>6.456651550710031</v>
      </c>
      <c r="O77" s="17">
        <f t="shared" si="24"/>
        <v>8.171058058489665</v>
      </c>
      <c r="P77" s="17">
        <f t="shared" si="24"/>
        <v>8.527776345218358</v>
      </c>
      <c r="Q77" s="17">
        <f t="shared" si="24"/>
        <v>9.219414566970556</v>
      </c>
      <c r="R77" s="17">
        <f t="shared" si="24"/>
        <v>67.62509947861139</v>
      </c>
      <c r="S77" s="53">
        <f t="shared" si="25"/>
        <v>39.91656988702203</v>
      </c>
      <c r="T77" s="53">
        <f t="shared" si="26"/>
        <v>26.409797834042948</v>
      </c>
      <c r="U77" s="53">
        <f t="shared" si="27"/>
        <v>13.506772052979082</v>
      </c>
      <c r="V77" s="53">
        <f t="shared" si="28"/>
        <v>51.14303463379217</v>
      </c>
    </row>
    <row r="78" spans="1:22" s="14" customFormat="1" ht="15" customHeight="1">
      <c r="A78" s="37" t="s">
        <v>109</v>
      </c>
      <c r="B78" s="13">
        <v>22752547</v>
      </c>
      <c r="C78" s="13">
        <v>4279302</v>
      </c>
      <c r="D78" s="13">
        <v>16270003</v>
      </c>
      <c r="E78" s="13">
        <v>2203242</v>
      </c>
      <c r="F78" s="13">
        <v>1461450</v>
      </c>
      <c r="G78" s="13">
        <v>1852487</v>
      </c>
      <c r="H78" s="13">
        <v>1941643</v>
      </c>
      <c r="I78" s="13">
        <v>2086745</v>
      </c>
      <c r="J78" s="13">
        <v>15410222</v>
      </c>
      <c r="K78" s="17">
        <f t="shared" si="24"/>
        <v>18.808013010587345</v>
      </c>
      <c r="L78" s="17">
        <f t="shared" si="24"/>
        <v>71.50849089554677</v>
      </c>
      <c r="M78" s="17">
        <f t="shared" si="24"/>
        <v>9.683496093865887</v>
      </c>
      <c r="N78" s="17">
        <f t="shared" si="24"/>
        <v>6.423236923760667</v>
      </c>
      <c r="O78" s="17">
        <f t="shared" si="24"/>
        <v>8.141888466376972</v>
      </c>
      <c r="P78" s="17">
        <f t="shared" si="24"/>
        <v>8.533739101824512</v>
      </c>
      <c r="Q78" s="17">
        <f t="shared" si="24"/>
        <v>9.171478692033908</v>
      </c>
      <c r="R78" s="17">
        <f t="shared" si="24"/>
        <v>67.72965681600394</v>
      </c>
      <c r="S78" s="53">
        <f>(C78+E78)/D78*100</f>
        <v>39.84353291145675</v>
      </c>
      <c r="T78" s="53">
        <f>C78/D78*100</f>
        <v>26.301789864451774</v>
      </c>
      <c r="U78" s="53">
        <f>E78/D78*100</f>
        <v>13.54174304700497</v>
      </c>
      <c r="V78" s="53">
        <f>E78/C78*100</f>
        <v>51.48601337320899</v>
      </c>
    </row>
    <row r="79" spans="1:29" s="31" customFormat="1" ht="12">
      <c r="A79" s="40" t="s">
        <v>35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</row>
    <row r="80" spans="1:29" s="31" customFormat="1" ht="12">
      <c r="A80" s="39" t="s">
        <v>36</v>
      </c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</row>
    <row r="81" spans="1:13" ht="12">
      <c r="A81" s="59" t="s">
        <v>58</v>
      </c>
      <c r="F81" s="35"/>
      <c r="M81" s="36"/>
    </row>
    <row r="82" ht="12">
      <c r="A82" s="59" t="s">
        <v>59</v>
      </c>
    </row>
    <row r="83" ht="12">
      <c r="A83" s="59" t="s">
        <v>56</v>
      </c>
    </row>
    <row r="84" ht="13.5" customHeight="1">
      <c r="A84" s="59" t="s">
        <v>57</v>
      </c>
    </row>
    <row r="85" ht="13.5" customHeight="1">
      <c r="A85" s="59" t="s">
        <v>114</v>
      </c>
    </row>
    <row r="86" ht="12">
      <c r="A86" s="65"/>
    </row>
  </sheetData>
  <mergeCells count="10">
    <mergeCell ref="U2:U4"/>
    <mergeCell ref="V2:V4"/>
    <mergeCell ref="N2:R2"/>
    <mergeCell ref="A3:A4"/>
    <mergeCell ref="S2:S4"/>
    <mergeCell ref="T2:T4"/>
    <mergeCell ref="B2:B4"/>
    <mergeCell ref="C2:E2"/>
    <mergeCell ref="F2:J2"/>
    <mergeCell ref="K2:M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6"/>
  <sheetViews>
    <sheetView workbookViewId="0" topLeftCell="A1">
      <selection activeCell="C6" sqref="C6"/>
    </sheetView>
  </sheetViews>
  <sheetFormatPr defaultColWidth="9.33203125" defaultRowHeight="12"/>
  <cols>
    <col min="1" max="1" width="10.83203125" style="3" customWidth="1"/>
    <col min="2" max="2" width="4.33203125" style="1" customWidth="1"/>
    <col min="3" max="6" width="10.83203125" style="0" customWidth="1"/>
    <col min="7" max="10" width="9.83203125" style="0" customWidth="1"/>
    <col min="11" max="11" width="10.83203125" style="2" customWidth="1"/>
    <col min="12" max="14" width="10.83203125" style="0" customWidth="1"/>
    <col min="15" max="18" width="9.83203125" style="0" customWidth="1"/>
    <col min="19" max="19" width="10.83203125" style="2" customWidth="1"/>
  </cols>
  <sheetData>
    <row r="1" spans="1:18" s="34" customFormat="1" ht="21" customHeight="1">
      <c r="A1" s="43" t="s">
        <v>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18"/>
      <c r="M1" s="18"/>
      <c r="N1" s="18"/>
      <c r="O1" s="18"/>
      <c r="P1" s="29"/>
      <c r="Q1" s="30"/>
      <c r="R1" s="30"/>
    </row>
    <row r="2" spans="1:18" s="47" customFormat="1" ht="12" customHeight="1">
      <c r="A2" s="44" t="s">
        <v>116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  <c r="M2" s="45"/>
      <c r="N2" s="45"/>
      <c r="O2" s="45"/>
      <c r="P2" s="46"/>
      <c r="Q2" s="46"/>
      <c r="R2" s="46"/>
    </row>
    <row r="3" spans="1:19" s="1" customFormat="1" ht="24" customHeight="1">
      <c r="A3" s="90" t="s">
        <v>104</v>
      </c>
      <c r="B3" s="92" t="s">
        <v>41</v>
      </c>
      <c r="C3" s="89" t="s">
        <v>42</v>
      </c>
      <c r="D3" s="89" t="s">
        <v>43</v>
      </c>
      <c r="E3" s="89"/>
      <c r="F3" s="89"/>
      <c r="G3" s="88" t="s">
        <v>44</v>
      </c>
      <c r="H3" s="88"/>
      <c r="I3" s="88"/>
      <c r="J3" s="88"/>
      <c r="K3" s="88"/>
      <c r="L3" s="89" t="s">
        <v>45</v>
      </c>
      <c r="M3" s="89"/>
      <c r="N3" s="89"/>
      <c r="O3" s="89" t="s">
        <v>46</v>
      </c>
      <c r="P3" s="89"/>
      <c r="Q3" s="89"/>
      <c r="R3" s="89"/>
      <c r="S3" s="89"/>
    </row>
    <row r="4" spans="1:19" s="1" customFormat="1" ht="12.75" customHeight="1">
      <c r="A4" s="91"/>
      <c r="B4" s="93"/>
      <c r="C4" s="89"/>
      <c r="D4" s="55" t="s">
        <v>0</v>
      </c>
      <c r="E4" s="55" t="s">
        <v>1</v>
      </c>
      <c r="F4" s="55" t="s">
        <v>2</v>
      </c>
      <c r="G4" s="55" t="s">
        <v>3</v>
      </c>
      <c r="H4" s="55" t="s">
        <v>4</v>
      </c>
      <c r="I4" s="55" t="s">
        <v>5</v>
      </c>
      <c r="J4" s="55" t="s">
        <v>6</v>
      </c>
      <c r="K4" s="55" t="s">
        <v>7</v>
      </c>
      <c r="L4" s="55" t="s">
        <v>0</v>
      </c>
      <c r="M4" s="55" t="s">
        <v>1</v>
      </c>
      <c r="N4" s="55" t="s">
        <v>2</v>
      </c>
      <c r="O4" s="55" t="s">
        <v>3</v>
      </c>
      <c r="P4" s="55" t="s">
        <v>4</v>
      </c>
      <c r="Q4" s="55" t="s">
        <v>5</v>
      </c>
      <c r="R4" s="55" t="s">
        <v>6</v>
      </c>
      <c r="S4" s="55" t="s">
        <v>7</v>
      </c>
    </row>
    <row r="5" spans="1:19" s="1" customFormat="1" ht="12" customHeight="1">
      <c r="A5" s="91"/>
      <c r="B5" s="93"/>
      <c r="C5" s="89"/>
      <c r="D5" s="56" t="s">
        <v>9</v>
      </c>
      <c r="E5" s="56" t="s">
        <v>9</v>
      </c>
      <c r="F5" s="56" t="s">
        <v>10</v>
      </c>
      <c r="G5" s="56" t="s">
        <v>9</v>
      </c>
      <c r="H5" s="56" t="s">
        <v>9</v>
      </c>
      <c r="I5" s="56" t="s">
        <v>9</v>
      </c>
      <c r="J5" s="56" t="s">
        <v>9</v>
      </c>
      <c r="K5" s="56" t="s">
        <v>10</v>
      </c>
      <c r="L5" s="56" t="s">
        <v>9</v>
      </c>
      <c r="M5" s="56" t="s">
        <v>9</v>
      </c>
      <c r="N5" s="56" t="s">
        <v>10</v>
      </c>
      <c r="O5" s="56" t="s">
        <v>9</v>
      </c>
      <c r="P5" s="56" t="s">
        <v>9</v>
      </c>
      <c r="Q5" s="56" t="s">
        <v>9</v>
      </c>
      <c r="R5" s="56" t="s">
        <v>9</v>
      </c>
      <c r="S5" s="56" t="s">
        <v>10</v>
      </c>
    </row>
    <row r="6" spans="1:21" s="10" customFormat="1" ht="12">
      <c r="A6" s="75" t="s">
        <v>88</v>
      </c>
      <c r="B6" s="57" t="s">
        <v>52</v>
      </c>
      <c r="C6" s="4">
        <v>22752547</v>
      </c>
      <c r="D6" s="4">
        <v>4279302</v>
      </c>
      <c r="E6" s="4">
        <v>16270003</v>
      </c>
      <c r="F6" s="4">
        <v>2203242</v>
      </c>
      <c r="G6" s="8">
        <v>1461450</v>
      </c>
      <c r="H6" s="8">
        <v>1852487</v>
      </c>
      <c r="I6" s="8">
        <v>1941643</v>
      </c>
      <c r="J6" s="8">
        <v>2086745</v>
      </c>
      <c r="K6" s="8">
        <v>15410222</v>
      </c>
      <c r="L6" s="19">
        <f aca="true" t="shared" si="0" ref="L6:L37">D6/$C6*100</f>
        <v>18.808013010587345</v>
      </c>
      <c r="M6" s="19">
        <f aca="true" t="shared" si="1" ref="M6:M37">E6/$C6*100</f>
        <v>71.50849089554677</v>
      </c>
      <c r="N6" s="19">
        <f aca="true" t="shared" si="2" ref="N6:N37">F6/$C6*100</f>
        <v>9.683496093865887</v>
      </c>
      <c r="O6" s="19">
        <f aca="true" t="shared" si="3" ref="O6:O37">G6/$C6*100</f>
        <v>6.423236923760667</v>
      </c>
      <c r="P6" s="19">
        <f aca="true" t="shared" si="4" ref="P6:P37">H6/$C6*100</f>
        <v>8.141888466376972</v>
      </c>
      <c r="Q6" s="19">
        <f aca="true" t="shared" si="5" ref="Q6:Q37">I6/$C6*100</f>
        <v>8.533739101824512</v>
      </c>
      <c r="R6" s="19">
        <f aca="true" t="shared" si="6" ref="R6:R37">J6/$C6*100</f>
        <v>9.171478692033908</v>
      </c>
      <c r="S6" s="19">
        <f aca="true" t="shared" si="7" ref="S6:S37">K6/$C6*100</f>
        <v>67.72965681600394</v>
      </c>
      <c r="T6" s="66"/>
      <c r="U6" s="67"/>
    </row>
    <row r="7" spans="1:21" s="7" customFormat="1" ht="12">
      <c r="A7" s="76"/>
      <c r="B7" s="58" t="s">
        <v>53</v>
      </c>
      <c r="C7" s="5">
        <v>11557318</v>
      </c>
      <c r="D7" s="6">
        <v>2231894</v>
      </c>
      <c r="E7" s="6">
        <v>8225161</v>
      </c>
      <c r="F7" s="6">
        <v>1100263</v>
      </c>
      <c r="G7" s="9">
        <v>763821</v>
      </c>
      <c r="H7" s="9">
        <v>964103</v>
      </c>
      <c r="I7" s="9">
        <v>1012101</v>
      </c>
      <c r="J7" s="9">
        <v>1072735</v>
      </c>
      <c r="K7" s="9">
        <v>7744558</v>
      </c>
      <c r="L7" s="20">
        <f t="shared" si="0"/>
        <v>19.311521929222682</v>
      </c>
      <c r="M7" s="20">
        <f t="shared" si="1"/>
        <v>71.16842333143381</v>
      </c>
      <c r="N7" s="20">
        <f t="shared" si="2"/>
        <v>9.520054739343504</v>
      </c>
      <c r="O7" s="21">
        <f t="shared" si="3"/>
        <v>6.608981426313614</v>
      </c>
      <c r="P7" s="21">
        <f t="shared" si="4"/>
        <v>8.341926734212903</v>
      </c>
      <c r="Q7" s="21">
        <f t="shared" si="5"/>
        <v>8.757230700063804</v>
      </c>
      <c r="R7" s="21">
        <f t="shared" si="6"/>
        <v>9.281867990480144</v>
      </c>
      <c r="S7" s="21">
        <f t="shared" si="7"/>
        <v>67.00999314892954</v>
      </c>
      <c r="T7" s="66"/>
      <c r="U7" s="67"/>
    </row>
    <row r="8" spans="1:21" s="7" customFormat="1" ht="12">
      <c r="A8" s="76"/>
      <c r="B8" s="58" t="s">
        <v>54</v>
      </c>
      <c r="C8" s="5">
        <v>11195229</v>
      </c>
      <c r="D8" s="6">
        <v>2047408</v>
      </c>
      <c r="E8" s="6">
        <v>8044842</v>
      </c>
      <c r="F8" s="6">
        <v>1102979</v>
      </c>
      <c r="G8" s="9">
        <v>697629</v>
      </c>
      <c r="H8" s="9">
        <v>888384</v>
      </c>
      <c r="I8" s="9">
        <v>929542</v>
      </c>
      <c r="J8" s="9">
        <v>1014010</v>
      </c>
      <c r="K8" s="9">
        <v>7665664</v>
      </c>
      <c r="L8" s="20">
        <f t="shared" si="0"/>
        <v>18.288219026158377</v>
      </c>
      <c r="M8" s="20">
        <f t="shared" si="1"/>
        <v>71.859557316782</v>
      </c>
      <c r="N8" s="20">
        <f t="shared" si="2"/>
        <v>9.852223657059628</v>
      </c>
      <c r="O8" s="21">
        <f t="shared" si="3"/>
        <v>6.231484858416027</v>
      </c>
      <c r="P8" s="21">
        <f t="shared" si="4"/>
        <v>7.935380330317495</v>
      </c>
      <c r="Q8" s="21">
        <f t="shared" si="5"/>
        <v>8.30301908071733</v>
      </c>
      <c r="R8" s="21">
        <f t="shared" si="6"/>
        <v>9.057519055662015</v>
      </c>
      <c r="S8" s="21">
        <f t="shared" si="7"/>
        <v>68.47259667488713</v>
      </c>
      <c r="T8" s="66"/>
      <c r="U8" s="67"/>
    </row>
    <row r="9" spans="1:21" s="10" customFormat="1" ht="12">
      <c r="A9" s="75" t="s">
        <v>47</v>
      </c>
      <c r="B9" s="57" t="s">
        <v>52</v>
      </c>
      <c r="C9" s="4">
        <v>22672737</v>
      </c>
      <c r="D9" s="4">
        <v>4266727</v>
      </c>
      <c r="E9" s="4">
        <v>16212874</v>
      </c>
      <c r="F9" s="4">
        <v>2193136</v>
      </c>
      <c r="G9" s="8">
        <v>1456214</v>
      </c>
      <c r="H9" s="8">
        <v>1847648</v>
      </c>
      <c r="I9" s="8">
        <v>1936089</v>
      </c>
      <c r="J9" s="8">
        <v>2079166</v>
      </c>
      <c r="K9" s="8">
        <v>15353620</v>
      </c>
      <c r="L9" s="19">
        <f t="shared" si="0"/>
        <v>18.818755759395085</v>
      </c>
      <c r="M9" s="19">
        <f t="shared" si="1"/>
        <v>71.50823475789447</v>
      </c>
      <c r="N9" s="19">
        <f t="shared" si="2"/>
        <v>9.673009482710446</v>
      </c>
      <c r="O9" s="22">
        <f t="shared" si="3"/>
        <v>6.422753459363993</v>
      </c>
      <c r="P9" s="22">
        <f t="shared" si="4"/>
        <v>8.149205806074495</v>
      </c>
      <c r="Q9" s="22">
        <f t="shared" si="5"/>
        <v>8.539282222521258</v>
      </c>
      <c r="R9" s="22">
        <f t="shared" si="6"/>
        <v>9.170335279767944</v>
      </c>
      <c r="S9" s="22">
        <f t="shared" si="7"/>
        <v>67.7184232322723</v>
      </c>
      <c r="T9" s="66"/>
      <c r="U9" s="67"/>
    </row>
    <row r="10" spans="1:21" s="7" customFormat="1" ht="12">
      <c r="A10" s="75"/>
      <c r="B10" s="58" t="s">
        <v>53</v>
      </c>
      <c r="C10" s="5">
        <v>11514612</v>
      </c>
      <c r="D10" s="6">
        <v>2225356</v>
      </c>
      <c r="E10" s="6">
        <v>8194010</v>
      </c>
      <c r="F10" s="6">
        <v>1095246</v>
      </c>
      <c r="G10" s="9">
        <v>761075</v>
      </c>
      <c r="H10" s="9">
        <v>961588</v>
      </c>
      <c r="I10" s="9">
        <v>1009238</v>
      </c>
      <c r="J10" s="9">
        <v>1068833</v>
      </c>
      <c r="K10" s="9">
        <v>7713878</v>
      </c>
      <c r="L10" s="20">
        <f t="shared" si="0"/>
        <v>19.326365491082115</v>
      </c>
      <c r="M10" s="20">
        <f t="shared" si="1"/>
        <v>71.16184201430322</v>
      </c>
      <c r="N10" s="20">
        <f t="shared" si="2"/>
        <v>9.511792494614667</v>
      </c>
      <c r="O10" s="21">
        <f t="shared" si="3"/>
        <v>6.609645205587475</v>
      </c>
      <c r="P10" s="21">
        <f t="shared" si="4"/>
        <v>8.351023899024995</v>
      </c>
      <c r="Q10" s="21">
        <f t="shared" si="5"/>
        <v>8.764845919254597</v>
      </c>
      <c r="R10" s="21">
        <f t="shared" si="6"/>
        <v>9.28240569460786</v>
      </c>
      <c r="S10" s="21">
        <f t="shared" si="7"/>
        <v>66.99207928152508</v>
      </c>
      <c r="T10" s="66"/>
      <c r="U10" s="67"/>
    </row>
    <row r="11" spans="1:21" s="7" customFormat="1" ht="12">
      <c r="A11" s="75"/>
      <c r="B11" s="58" t="s">
        <v>54</v>
      </c>
      <c r="C11" s="5">
        <v>11158125</v>
      </c>
      <c r="D11" s="6">
        <v>2041371</v>
      </c>
      <c r="E11" s="6">
        <v>8018864</v>
      </c>
      <c r="F11" s="6">
        <v>1097890</v>
      </c>
      <c r="G11" s="9">
        <v>695139</v>
      </c>
      <c r="H11" s="9">
        <v>886060</v>
      </c>
      <c r="I11" s="9">
        <v>926851</v>
      </c>
      <c r="J11" s="9">
        <v>1010333</v>
      </c>
      <c r="K11" s="9">
        <v>7639742</v>
      </c>
      <c r="L11" s="20">
        <f t="shared" si="0"/>
        <v>18.294928583431354</v>
      </c>
      <c r="M11" s="20">
        <f t="shared" si="1"/>
        <v>71.86569428107322</v>
      </c>
      <c r="N11" s="20">
        <f t="shared" si="2"/>
        <v>9.839377135495434</v>
      </c>
      <c r="O11" s="21">
        <f t="shared" si="3"/>
        <v>6.2298907746597205</v>
      </c>
      <c r="P11" s="21">
        <f t="shared" si="4"/>
        <v>7.9409398980563495</v>
      </c>
      <c r="Q11" s="21">
        <f t="shared" si="5"/>
        <v>8.306512070800427</v>
      </c>
      <c r="R11" s="21">
        <f t="shared" si="6"/>
        <v>9.054684366773092</v>
      </c>
      <c r="S11" s="21">
        <f t="shared" si="7"/>
        <v>68.46797288971041</v>
      </c>
      <c r="T11" s="66"/>
      <c r="U11" s="67"/>
    </row>
    <row r="12" spans="1:21" s="10" customFormat="1" ht="12">
      <c r="A12" s="75" t="s">
        <v>48</v>
      </c>
      <c r="B12" s="57" t="s">
        <v>52</v>
      </c>
      <c r="C12" s="4">
        <v>18544689</v>
      </c>
      <c r="D12" s="4">
        <v>3545139</v>
      </c>
      <c r="E12" s="4">
        <v>13228933</v>
      </c>
      <c r="F12" s="4">
        <v>1770617</v>
      </c>
      <c r="G12" s="8">
        <v>1213632</v>
      </c>
      <c r="H12" s="8">
        <v>1532936</v>
      </c>
      <c r="I12" s="8">
        <v>1608568</v>
      </c>
      <c r="J12" s="8">
        <v>1733342</v>
      </c>
      <c r="K12" s="8">
        <v>12456211</v>
      </c>
      <c r="L12" s="19">
        <f t="shared" si="0"/>
        <v>19.116734715799225</v>
      </c>
      <c r="M12" s="19">
        <f t="shared" si="1"/>
        <v>71.33542654719095</v>
      </c>
      <c r="N12" s="19">
        <f t="shared" si="2"/>
        <v>9.547838737009826</v>
      </c>
      <c r="O12" s="22">
        <f t="shared" si="3"/>
        <v>6.544364265154298</v>
      </c>
      <c r="P12" s="22">
        <f t="shared" si="4"/>
        <v>8.266172595291298</v>
      </c>
      <c r="Q12" s="22">
        <f t="shared" si="5"/>
        <v>8.674009038382904</v>
      </c>
      <c r="R12" s="22">
        <f t="shared" si="6"/>
        <v>9.346837792750257</v>
      </c>
      <c r="S12" s="22">
        <f t="shared" si="7"/>
        <v>67.16861630842124</v>
      </c>
      <c r="T12" s="66"/>
      <c r="U12" s="67"/>
    </row>
    <row r="13" spans="1:21" s="7" customFormat="1" ht="12">
      <c r="A13" s="77"/>
      <c r="B13" s="58" t="s">
        <v>53</v>
      </c>
      <c r="C13" s="5">
        <v>9477768</v>
      </c>
      <c r="D13" s="6">
        <v>1848703</v>
      </c>
      <c r="E13" s="6">
        <v>6746297</v>
      </c>
      <c r="F13" s="6">
        <v>882768</v>
      </c>
      <c r="G13" s="9">
        <v>634478</v>
      </c>
      <c r="H13" s="9">
        <v>797613</v>
      </c>
      <c r="I13" s="9">
        <v>838182</v>
      </c>
      <c r="J13" s="9">
        <v>891817</v>
      </c>
      <c r="K13" s="9">
        <v>6315678</v>
      </c>
      <c r="L13" s="20">
        <f t="shared" si="0"/>
        <v>19.505678974205743</v>
      </c>
      <c r="M13" s="20">
        <f t="shared" si="1"/>
        <v>71.18022935357776</v>
      </c>
      <c r="N13" s="20">
        <f t="shared" si="2"/>
        <v>9.314091672216497</v>
      </c>
      <c r="O13" s="21">
        <f t="shared" si="3"/>
        <v>6.694382052820876</v>
      </c>
      <c r="P13" s="21">
        <f t="shared" si="4"/>
        <v>8.415620639796204</v>
      </c>
      <c r="Q13" s="21">
        <f t="shared" si="5"/>
        <v>8.843664457707764</v>
      </c>
      <c r="R13" s="21">
        <f t="shared" si="6"/>
        <v>9.409567737889343</v>
      </c>
      <c r="S13" s="21">
        <f t="shared" si="7"/>
        <v>66.6367651117858</v>
      </c>
      <c r="T13" s="66"/>
      <c r="U13" s="67"/>
    </row>
    <row r="14" spans="1:21" s="7" customFormat="1" ht="12">
      <c r="A14" s="77"/>
      <c r="B14" s="58" t="s">
        <v>54</v>
      </c>
      <c r="C14" s="5">
        <v>9066921</v>
      </c>
      <c r="D14" s="6">
        <v>1696436</v>
      </c>
      <c r="E14" s="6">
        <v>6482636</v>
      </c>
      <c r="F14" s="6">
        <v>887849</v>
      </c>
      <c r="G14" s="9">
        <v>579154</v>
      </c>
      <c r="H14" s="9">
        <v>735323</v>
      </c>
      <c r="I14" s="9">
        <v>770386</v>
      </c>
      <c r="J14" s="9">
        <v>841525</v>
      </c>
      <c r="K14" s="9">
        <v>6140533</v>
      </c>
      <c r="L14" s="20">
        <f t="shared" si="0"/>
        <v>18.710166328790116</v>
      </c>
      <c r="M14" s="20">
        <f t="shared" si="1"/>
        <v>71.49765615030725</v>
      </c>
      <c r="N14" s="20">
        <f t="shared" si="2"/>
        <v>9.79217752090263</v>
      </c>
      <c r="O14" s="21">
        <f t="shared" si="3"/>
        <v>6.38754876104027</v>
      </c>
      <c r="P14" s="21">
        <f t="shared" si="4"/>
        <v>8.109952650960564</v>
      </c>
      <c r="Q14" s="21">
        <f t="shared" si="5"/>
        <v>8.496666067786407</v>
      </c>
      <c r="R14" s="21">
        <f t="shared" si="6"/>
        <v>9.28126538215123</v>
      </c>
      <c r="S14" s="21">
        <f t="shared" si="7"/>
        <v>67.72456713806153</v>
      </c>
      <c r="T14" s="66"/>
      <c r="U14" s="67"/>
    </row>
    <row r="15" spans="1:21" s="10" customFormat="1" ht="12">
      <c r="A15" s="78" t="s">
        <v>49</v>
      </c>
      <c r="B15" s="57" t="s">
        <v>52</v>
      </c>
      <c r="C15" s="4">
        <v>3730954</v>
      </c>
      <c r="D15" s="4">
        <v>687211</v>
      </c>
      <c r="E15" s="4">
        <v>2781459</v>
      </c>
      <c r="F15" s="4">
        <v>262284</v>
      </c>
      <c r="G15" s="8">
        <v>225606</v>
      </c>
      <c r="H15" s="8">
        <v>300648</v>
      </c>
      <c r="I15" s="8">
        <v>328105</v>
      </c>
      <c r="J15" s="8">
        <v>358217</v>
      </c>
      <c r="K15" s="8">
        <v>2518378</v>
      </c>
      <c r="L15" s="19">
        <f t="shared" si="0"/>
        <v>18.419176435839198</v>
      </c>
      <c r="M15" s="19">
        <f t="shared" si="1"/>
        <v>74.55087894409847</v>
      </c>
      <c r="N15" s="19">
        <f t="shared" si="2"/>
        <v>7.029944620062321</v>
      </c>
      <c r="O15" s="22">
        <f t="shared" si="3"/>
        <v>6.046871658026339</v>
      </c>
      <c r="P15" s="22">
        <f t="shared" si="4"/>
        <v>8.058207096629976</v>
      </c>
      <c r="Q15" s="22">
        <f t="shared" si="5"/>
        <v>8.794131474148434</v>
      </c>
      <c r="R15" s="22">
        <f t="shared" si="6"/>
        <v>9.60121727579595</v>
      </c>
      <c r="S15" s="22">
        <f t="shared" si="7"/>
        <v>67.49957249539929</v>
      </c>
      <c r="T15" s="66"/>
      <c r="U15" s="67"/>
    </row>
    <row r="16" spans="1:21" s="7" customFormat="1" ht="12">
      <c r="A16" s="79"/>
      <c r="B16" s="58" t="s">
        <v>53</v>
      </c>
      <c r="C16" s="5">
        <v>1873587</v>
      </c>
      <c r="D16" s="6">
        <v>357860</v>
      </c>
      <c r="E16" s="6">
        <v>1382066</v>
      </c>
      <c r="F16" s="6">
        <v>133661</v>
      </c>
      <c r="G16" s="9">
        <v>117908</v>
      </c>
      <c r="H16" s="9">
        <v>155681</v>
      </c>
      <c r="I16" s="9">
        <v>171072</v>
      </c>
      <c r="J16" s="9">
        <v>184251</v>
      </c>
      <c r="K16" s="9">
        <v>1244675</v>
      </c>
      <c r="L16" s="20">
        <f t="shared" si="0"/>
        <v>19.100260623072213</v>
      </c>
      <c r="M16" s="20">
        <f t="shared" si="1"/>
        <v>73.76577655587919</v>
      </c>
      <c r="N16" s="20">
        <f t="shared" si="2"/>
        <v>7.133962821048609</v>
      </c>
      <c r="O16" s="21">
        <f t="shared" si="3"/>
        <v>6.293169198975014</v>
      </c>
      <c r="P16" s="21">
        <f t="shared" si="4"/>
        <v>8.309248516348587</v>
      </c>
      <c r="Q16" s="21">
        <f t="shared" si="5"/>
        <v>9.13072091127874</v>
      </c>
      <c r="R16" s="21">
        <f t="shared" si="6"/>
        <v>9.834131001122445</v>
      </c>
      <c r="S16" s="21">
        <f t="shared" si="7"/>
        <v>66.43273037227522</v>
      </c>
      <c r="T16" s="66"/>
      <c r="U16" s="67"/>
    </row>
    <row r="17" spans="1:21" s="7" customFormat="1" ht="12">
      <c r="A17" s="80"/>
      <c r="B17" s="58" t="s">
        <v>54</v>
      </c>
      <c r="C17" s="5">
        <v>1857367</v>
      </c>
      <c r="D17" s="6">
        <v>329351</v>
      </c>
      <c r="E17" s="6">
        <v>1399393</v>
      </c>
      <c r="F17" s="6">
        <v>128623</v>
      </c>
      <c r="G17" s="9">
        <v>107698</v>
      </c>
      <c r="H17" s="9">
        <v>144967</v>
      </c>
      <c r="I17" s="9">
        <v>157033</v>
      </c>
      <c r="J17" s="9">
        <v>173966</v>
      </c>
      <c r="K17" s="9">
        <v>1273703</v>
      </c>
      <c r="L17" s="20">
        <f t="shared" si="0"/>
        <v>17.732144481946758</v>
      </c>
      <c r="M17" s="20">
        <f t="shared" si="1"/>
        <v>75.34283746830863</v>
      </c>
      <c r="N17" s="20">
        <f t="shared" si="2"/>
        <v>6.925018049744612</v>
      </c>
      <c r="O17" s="21">
        <f t="shared" si="3"/>
        <v>5.798423251839836</v>
      </c>
      <c r="P17" s="21">
        <f t="shared" si="4"/>
        <v>7.804973384366148</v>
      </c>
      <c r="Q17" s="21">
        <f t="shared" si="5"/>
        <v>8.454602671416042</v>
      </c>
      <c r="R17" s="21">
        <f t="shared" si="6"/>
        <v>9.366269563311935</v>
      </c>
      <c r="S17" s="21">
        <f t="shared" si="7"/>
        <v>68.57573112906604</v>
      </c>
      <c r="T17" s="66"/>
      <c r="U17" s="67"/>
    </row>
    <row r="18" spans="1:21" s="10" customFormat="1" ht="12">
      <c r="A18" s="81" t="s">
        <v>50</v>
      </c>
      <c r="B18" s="57" t="s">
        <v>52</v>
      </c>
      <c r="C18" s="4">
        <v>461500</v>
      </c>
      <c r="D18" s="4">
        <v>86470</v>
      </c>
      <c r="E18" s="4">
        <v>320282</v>
      </c>
      <c r="F18" s="4">
        <v>54748</v>
      </c>
      <c r="G18" s="8">
        <v>28707</v>
      </c>
      <c r="H18" s="8">
        <v>37541</v>
      </c>
      <c r="I18" s="8">
        <v>40504</v>
      </c>
      <c r="J18" s="8">
        <v>42819</v>
      </c>
      <c r="K18" s="8">
        <v>311929</v>
      </c>
      <c r="L18" s="19">
        <f t="shared" si="0"/>
        <v>18.736728060671723</v>
      </c>
      <c r="M18" s="19">
        <f t="shared" si="1"/>
        <v>69.40021668472373</v>
      </c>
      <c r="N18" s="19">
        <f t="shared" si="2"/>
        <v>11.86305525460455</v>
      </c>
      <c r="O18" s="22">
        <f t="shared" si="3"/>
        <v>6.220368364030336</v>
      </c>
      <c r="P18" s="22">
        <f t="shared" si="4"/>
        <v>8.134561213434454</v>
      </c>
      <c r="Q18" s="22">
        <f t="shared" si="5"/>
        <v>8.776598049837487</v>
      </c>
      <c r="R18" s="22">
        <f t="shared" si="6"/>
        <v>9.278223185265439</v>
      </c>
      <c r="S18" s="22">
        <f t="shared" si="7"/>
        <v>67.59024918743228</v>
      </c>
      <c r="T18" s="66"/>
      <c r="U18" s="67"/>
    </row>
    <row r="19" spans="1:21" s="7" customFormat="1" ht="12">
      <c r="A19" s="82"/>
      <c r="B19" s="58" t="s">
        <v>53</v>
      </c>
      <c r="C19" s="5">
        <v>237366</v>
      </c>
      <c r="D19" s="6">
        <v>45051</v>
      </c>
      <c r="E19" s="6">
        <v>165249</v>
      </c>
      <c r="F19" s="6">
        <v>27066</v>
      </c>
      <c r="G19" s="9">
        <v>14948</v>
      </c>
      <c r="H19" s="9">
        <v>19570</v>
      </c>
      <c r="I19" s="9">
        <v>21146</v>
      </c>
      <c r="J19" s="9">
        <v>21958</v>
      </c>
      <c r="K19" s="9">
        <v>159744</v>
      </c>
      <c r="L19" s="20">
        <f t="shared" si="0"/>
        <v>18.97955056747807</v>
      </c>
      <c r="M19" s="20">
        <f t="shared" si="1"/>
        <v>69.6178054144233</v>
      </c>
      <c r="N19" s="20">
        <f t="shared" si="2"/>
        <v>11.402644018098632</v>
      </c>
      <c r="O19" s="21">
        <f t="shared" si="3"/>
        <v>6.297447823192876</v>
      </c>
      <c r="P19" s="21">
        <f t="shared" si="4"/>
        <v>8.244651719285828</v>
      </c>
      <c r="Q19" s="21">
        <f t="shared" si="5"/>
        <v>8.908605276240069</v>
      </c>
      <c r="R19" s="21">
        <f t="shared" si="6"/>
        <v>9.250693022589587</v>
      </c>
      <c r="S19" s="21">
        <f t="shared" si="7"/>
        <v>67.29860215869165</v>
      </c>
      <c r="T19" s="66"/>
      <c r="U19" s="67"/>
    </row>
    <row r="20" spans="1:21" s="7" customFormat="1" ht="12">
      <c r="A20" s="82"/>
      <c r="B20" s="58" t="s">
        <v>54</v>
      </c>
      <c r="C20" s="5">
        <v>224134</v>
      </c>
      <c r="D20" s="6">
        <v>41419</v>
      </c>
      <c r="E20" s="6">
        <v>155033</v>
      </c>
      <c r="F20" s="6">
        <v>27682</v>
      </c>
      <c r="G20" s="9">
        <v>13759</v>
      </c>
      <c r="H20" s="9">
        <v>17971</v>
      </c>
      <c r="I20" s="9">
        <v>19358</v>
      </c>
      <c r="J20" s="9">
        <v>20861</v>
      </c>
      <c r="K20" s="9">
        <v>152185</v>
      </c>
      <c r="L20" s="20">
        <f t="shared" si="0"/>
        <v>18.479570257078354</v>
      </c>
      <c r="M20" s="20">
        <f t="shared" si="1"/>
        <v>69.16978236233682</v>
      </c>
      <c r="N20" s="20">
        <f t="shared" si="2"/>
        <v>12.350647380584828</v>
      </c>
      <c r="O20" s="21">
        <f t="shared" si="3"/>
        <v>6.138738433258675</v>
      </c>
      <c r="P20" s="21">
        <f t="shared" si="4"/>
        <v>8.017971392113646</v>
      </c>
      <c r="Q20" s="21">
        <f t="shared" si="5"/>
        <v>8.636797629989204</v>
      </c>
      <c r="R20" s="21">
        <f t="shared" si="6"/>
        <v>9.307378621717366</v>
      </c>
      <c r="S20" s="21">
        <f t="shared" si="7"/>
        <v>67.8991139229211</v>
      </c>
      <c r="T20" s="66"/>
      <c r="U20" s="67"/>
    </row>
    <row r="21" spans="1:21" s="10" customFormat="1" ht="12">
      <c r="A21" s="81" t="s">
        <v>51</v>
      </c>
      <c r="B21" s="57" t="s">
        <v>52</v>
      </c>
      <c r="C21" s="4">
        <v>1876044</v>
      </c>
      <c r="D21" s="4">
        <v>408279</v>
      </c>
      <c r="E21" s="4">
        <v>1323445</v>
      </c>
      <c r="F21" s="4">
        <v>144320</v>
      </c>
      <c r="G21" s="8">
        <v>140111</v>
      </c>
      <c r="H21" s="8">
        <v>178981</v>
      </c>
      <c r="I21" s="8">
        <v>175858</v>
      </c>
      <c r="J21" s="8">
        <v>174122</v>
      </c>
      <c r="K21" s="8">
        <v>1206972</v>
      </c>
      <c r="L21" s="19">
        <f t="shared" si="0"/>
        <v>21.762762493843425</v>
      </c>
      <c r="M21" s="19">
        <f t="shared" si="1"/>
        <v>70.54445418124521</v>
      </c>
      <c r="N21" s="19">
        <f t="shared" si="2"/>
        <v>7.692783324911357</v>
      </c>
      <c r="O21" s="22">
        <f t="shared" si="3"/>
        <v>7.4684282458193945</v>
      </c>
      <c r="P21" s="22">
        <f t="shared" si="4"/>
        <v>9.540341271313466</v>
      </c>
      <c r="Q21" s="22">
        <f t="shared" si="5"/>
        <v>9.373873960312231</v>
      </c>
      <c r="R21" s="22">
        <f t="shared" si="6"/>
        <v>9.281338817213243</v>
      </c>
      <c r="S21" s="22">
        <f t="shared" si="7"/>
        <v>64.33601770534166</v>
      </c>
      <c r="T21" s="66"/>
      <c r="U21" s="67"/>
    </row>
    <row r="22" spans="1:21" s="7" customFormat="1" ht="12">
      <c r="A22" s="82"/>
      <c r="B22" s="58" t="s">
        <v>53</v>
      </c>
      <c r="C22" s="5">
        <v>956318</v>
      </c>
      <c r="D22" s="6">
        <v>213449</v>
      </c>
      <c r="E22" s="6">
        <v>661887</v>
      </c>
      <c r="F22" s="6">
        <v>80982</v>
      </c>
      <c r="G22" s="9">
        <v>73269</v>
      </c>
      <c r="H22" s="9">
        <v>93420</v>
      </c>
      <c r="I22" s="9">
        <v>91970</v>
      </c>
      <c r="J22" s="9">
        <v>89644</v>
      </c>
      <c r="K22" s="9">
        <v>608015</v>
      </c>
      <c r="L22" s="20">
        <f t="shared" si="0"/>
        <v>22.31987686104413</v>
      </c>
      <c r="M22" s="20">
        <f t="shared" si="1"/>
        <v>69.21201943286648</v>
      </c>
      <c r="N22" s="20">
        <f t="shared" si="2"/>
        <v>8.468103706089398</v>
      </c>
      <c r="O22" s="21">
        <f t="shared" si="3"/>
        <v>7.661572824102443</v>
      </c>
      <c r="P22" s="21">
        <f t="shared" si="4"/>
        <v>9.768717100378744</v>
      </c>
      <c r="Q22" s="21">
        <f t="shared" si="5"/>
        <v>9.617093895545207</v>
      </c>
      <c r="R22" s="21">
        <f t="shared" si="6"/>
        <v>9.373869361446715</v>
      </c>
      <c r="S22" s="21">
        <f t="shared" si="7"/>
        <v>63.57874681852689</v>
      </c>
      <c r="T22" s="66"/>
      <c r="U22" s="67"/>
    </row>
    <row r="23" spans="1:21" s="7" customFormat="1" ht="12">
      <c r="A23" s="82"/>
      <c r="B23" s="58" t="s">
        <v>54</v>
      </c>
      <c r="C23" s="5">
        <v>919726</v>
      </c>
      <c r="D23" s="6">
        <v>194830</v>
      </c>
      <c r="E23" s="6">
        <v>661558</v>
      </c>
      <c r="F23" s="6">
        <v>63338</v>
      </c>
      <c r="G23" s="9">
        <v>66842</v>
      </c>
      <c r="H23" s="9">
        <v>85561</v>
      </c>
      <c r="I23" s="9">
        <v>83888</v>
      </c>
      <c r="J23" s="9">
        <v>84478</v>
      </c>
      <c r="K23" s="9">
        <v>598957</v>
      </c>
      <c r="L23" s="20">
        <f t="shared" si="0"/>
        <v>21.18348290686574</v>
      </c>
      <c r="M23" s="20">
        <f t="shared" si="1"/>
        <v>71.92990086177839</v>
      </c>
      <c r="N23" s="20">
        <f t="shared" si="2"/>
        <v>6.886616231355861</v>
      </c>
      <c r="O23" s="21">
        <f t="shared" si="3"/>
        <v>7.267599263258841</v>
      </c>
      <c r="P23" s="21">
        <f t="shared" si="4"/>
        <v>9.302879335802185</v>
      </c>
      <c r="Q23" s="21">
        <f t="shared" si="5"/>
        <v>9.120977334553986</v>
      </c>
      <c r="R23" s="21">
        <f t="shared" si="6"/>
        <v>9.18512687474313</v>
      </c>
      <c r="S23" s="21">
        <f t="shared" si="7"/>
        <v>65.12341719164186</v>
      </c>
      <c r="T23" s="66"/>
      <c r="U23" s="67"/>
    </row>
    <row r="24" spans="1:21" s="10" customFormat="1" ht="12">
      <c r="A24" s="81" t="s">
        <v>55</v>
      </c>
      <c r="B24" s="57" t="s">
        <v>52</v>
      </c>
      <c r="C24" s="4">
        <v>475798</v>
      </c>
      <c r="D24" s="4">
        <v>103816</v>
      </c>
      <c r="E24" s="4">
        <v>320561</v>
      </c>
      <c r="F24" s="4">
        <v>51421</v>
      </c>
      <c r="G24" s="8">
        <v>38600</v>
      </c>
      <c r="H24" s="8">
        <v>43631</v>
      </c>
      <c r="I24" s="8">
        <v>42087</v>
      </c>
      <c r="J24" s="8">
        <v>40783</v>
      </c>
      <c r="K24" s="8">
        <v>310697</v>
      </c>
      <c r="L24" s="19">
        <f t="shared" si="0"/>
        <v>21.819343502915103</v>
      </c>
      <c r="M24" s="19">
        <f t="shared" si="1"/>
        <v>67.37333910609125</v>
      </c>
      <c r="N24" s="19">
        <f t="shared" si="2"/>
        <v>10.807317390993656</v>
      </c>
      <c r="O24" s="22">
        <f t="shared" si="3"/>
        <v>8.112686476193678</v>
      </c>
      <c r="P24" s="22">
        <f t="shared" si="4"/>
        <v>9.170067970020892</v>
      </c>
      <c r="Q24" s="22">
        <f t="shared" si="5"/>
        <v>8.845560510973144</v>
      </c>
      <c r="R24" s="22">
        <f t="shared" si="6"/>
        <v>8.571494625870644</v>
      </c>
      <c r="S24" s="22">
        <f t="shared" si="7"/>
        <v>65.30019041694163</v>
      </c>
      <c r="T24" s="66"/>
      <c r="U24" s="67"/>
    </row>
    <row r="25" spans="1:21" s="7" customFormat="1" ht="12">
      <c r="A25" s="82"/>
      <c r="B25" s="58" t="s">
        <v>53</v>
      </c>
      <c r="C25" s="5">
        <v>247381</v>
      </c>
      <c r="D25" s="6">
        <v>54316</v>
      </c>
      <c r="E25" s="6">
        <v>166808</v>
      </c>
      <c r="F25" s="6">
        <v>26257</v>
      </c>
      <c r="G25" s="9">
        <v>20226</v>
      </c>
      <c r="H25" s="9">
        <v>22761</v>
      </c>
      <c r="I25" s="9">
        <v>21996</v>
      </c>
      <c r="J25" s="9">
        <v>20854</v>
      </c>
      <c r="K25" s="9">
        <v>161544</v>
      </c>
      <c r="L25" s="20">
        <f t="shared" si="0"/>
        <v>21.95641540781224</v>
      </c>
      <c r="M25" s="20">
        <f t="shared" si="1"/>
        <v>67.42959241008808</v>
      </c>
      <c r="N25" s="20">
        <f t="shared" si="2"/>
        <v>10.613992182099677</v>
      </c>
      <c r="O25" s="21">
        <f t="shared" si="3"/>
        <v>8.176052324147772</v>
      </c>
      <c r="P25" s="21">
        <f t="shared" si="4"/>
        <v>9.200787449319067</v>
      </c>
      <c r="Q25" s="21">
        <f t="shared" si="5"/>
        <v>8.891547855332464</v>
      </c>
      <c r="R25" s="21">
        <f t="shared" si="6"/>
        <v>8.429911755551153</v>
      </c>
      <c r="S25" s="21">
        <f t="shared" si="7"/>
        <v>65.30170061564955</v>
      </c>
      <c r="T25" s="66"/>
      <c r="U25" s="67"/>
    </row>
    <row r="26" spans="1:21" s="7" customFormat="1" ht="12">
      <c r="A26" s="82"/>
      <c r="B26" s="58" t="s">
        <v>54</v>
      </c>
      <c r="C26" s="5">
        <v>228417</v>
      </c>
      <c r="D26" s="6">
        <v>49500</v>
      </c>
      <c r="E26" s="6">
        <v>153753</v>
      </c>
      <c r="F26" s="6">
        <v>25164</v>
      </c>
      <c r="G26" s="9">
        <v>18374</v>
      </c>
      <c r="H26" s="9">
        <v>20870</v>
      </c>
      <c r="I26" s="9">
        <v>20091</v>
      </c>
      <c r="J26" s="9">
        <v>19929</v>
      </c>
      <c r="K26" s="9">
        <v>149153</v>
      </c>
      <c r="L26" s="20">
        <f t="shared" si="0"/>
        <v>21.670891395999423</v>
      </c>
      <c r="M26" s="20">
        <f t="shared" si="1"/>
        <v>67.31241545068886</v>
      </c>
      <c r="N26" s="20">
        <f t="shared" si="2"/>
        <v>11.016693153311707</v>
      </c>
      <c r="O26" s="21">
        <f t="shared" si="3"/>
        <v>8.044059767880675</v>
      </c>
      <c r="P26" s="21">
        <f t="shared" si="4"/>
        <v>9.136798049181978</v>
      </c>
      <c r="Q26" s="21">
        <f t="shared" si="5"/>
        <v>8.7957551320611</v>
      </c>
      <c r="R26" s="21">
        <f t="shared" si="6"/>
        <v>8.724832214765101</v>
      </c>
      <c r="S26" s="21">
        <f t="shared" si="7"/>
        <v>65.29855483611115</v>
      </c>
      <c r="T26" s="66"/>
      <c r="U26" s="67"/>
    </row>
    <row r="27" spans="1:21" s="10" customFormat="1" ht="12">
      <c r="A27" s="81" t="s">
        <v>80</v>
      </c>
      <c r="B27" s="57" t="s">
        <v>52</v>
      </c>
      <c r="C27" s="4">
        <v>559852</v>
      </c>
      <c r="D27" s="4">
        <v>106367</v>
      </c>
      <c r="E27" s="4">
        <v>383945</v>
      </c>
      <c r="F27" s="4">
        <v>69540</v>
      </c>
      <c r="G27" s="8">
        <v>37783</v>
      </c>
      <c r="H27" s="8">
        <v>44783</v>
      </c>
      <c r="I27" s="8">
        <v>48424</v>
      </c>
      <c r="J27" s="8">
        <v>53110</v>
      </c>
      <c r="K27" s="8">
        <v>375752</v>
      </c>
      <c r="L27" s="19">
        <f t="shared" si="0"/>
        <v>18.999128341061567</v>
      </c>
      <c r="M27" s="19">
        <f t="shared" si="1"/>
        <v>68.5797317862578</v>
      </c>
      <c r="N27" s="19">
        <f t="shared" si="2"/>
        <v>12.421139872680637</v>
      </c>
      <c r="O27" s="22">
        <f t="shared" si="3"/>
        <v>6.748747883369176</v>
      </c>
      <c r="P27" s="22">
        <f t="shared" si="4"/>
        <v>7.999078327843788</v>
      </c>
      <c r="Q27" s="22">
        <f t="shared" si="5"/>
        <v>8.64942877760551</v>
      </c>
      <c r="R27" s="22">
        <f t="shared" si="6"/>
        <v>9.486435700863801</v>
      </c>
      <c r="S27" s="22">
        <f t="shared" si="7"/>
        <v>67.11630931031772</v>
      </c>
      <c r="T27" s="66"/>
      <c r="U27" s="67"/>
    </row>
    <row r="28" spans="1:21" s="7" customFormat="1" ht="12">
      <c r="A28" s="82"/>
      <c r="B28" s="58" t="s">
        <v>53</v>
      </c>
      <c r="C28" s="5">
        <v>293431</v>
      </c>
      <c r="D28" s="6">
        <v>55989</v>
      </c>
      <c r="E28" s="6">
        <v>203140</v>
      </c>
      <c r="F28" s="6">
        <v>34302</v>
      </c>
      <c r="G28" s="9">
        <v>20151</v>
      </c>
      <c r="H28" s="9">
        <v>23369</v>
      </c>
      <c r="I28" s="9">
        <v>25201</v>
      </c>
      <c r="J28" s="9">
        <v>27373</v>
      </c>
      <c r="K28" s="9">
        <v>197337</v>
      </c>
      <c r="L28" s="20">
        <f t="shared" si="0"/>
        <v>19.080806049803872</v>
      </c>
      <c r="M28" s="20">
        <f t="shared" si="1"/>
        <v>69.22922254294876</v>
      </c>
      <c r="N28" s="20">
        <f t="shared" si="2"/>
        <v>11.68997140724736</v>
      </c>
      <c r="O28" s="21">
        <f t="shared" si="3"/>
        <v>6.867372567997246</v>
      </c>
      <c r="P28" s="21">
        <f t="shared" si="4"/>
        <v>7.964052877848625</v>
      </c>
      <c r="Q28" s="21">
        <f t="shared" si="5"/>
        <v>8.588390456359416</v>
      </c>
      <c r="R28" s="21">
        <f t="shared" si="6"/>
        <v>9.328598546165878</v>
      </c>
      <c r="S28" s="21">
        <f t="shared" si="7"/>
        <v>67.25158555162884</v>
      </c>
      <c r="T28" s="66"/>
      <c r="U28" s="67"/>
    </row>
    <row r="29" spans="1:21" s="7" customFormat="1" ht="12">
      <c r="A29" s="82"/>
      <c r="B29" s="58" t="s">
        <v>54</v>
      </c>
      <c r="C29" s="5">
        <v>266421</v>
      </c>
      <c r="D29" s="6">
        <v>50378</v>
      </c>
      <c r="E29" s="6">
        <v>180805</v>
      </c>
      <c r="F29" s="6">
        <v>35238</v>
      </c>
      <c r="G29" s="9">
        <v>17632</v>
      </c>
      <c r="H29" s="9">
        <v>21414</v>
      </c>
      <c r="I29" s="9">
        <v>23223</v>
      </c>
      <c r="J29" s="9">
        <v>25737</v>
      </c>
      <c r="K29" s="9">
        <v>178415</v>
      </c>
      <c r="L29" s="20">
        <f t="shared" si="0"/>
        <v>18.909170072929687</v>
      </c>
      <c r="M29" s="20">
        <f t="shared" si="1"/>
        <v>67.86439507396189</v>
      </c>
      <c r="N29" s="20">
        <f t="shared" si="2"/>
        <v>13.226434853108426</v>
      </c>
      <c r="O29" s="21">
        <f t="shared" si="3"/>
        <v>6.618096921789199</v>
      </c>
      <c r="P29" s="21">
        <f t="shared" si="4"/>
        <v>8.037654689382594</v>
      </c>
      <c r="Q29" s="21">
        <f t="shared" si="5"/>
        <v>8.716655218620154</v>
      </c>
      <c r="R29" s="21">
        <f t="shared" si="6"/>
        <v>9.660274527908836</v>
      </c>
      <c r="S29" s="21">
        <f t="shared" si="7"/>
        <v>66.96731864229922</v>
      </c>
      <c r="T29" s="66"/>
      <c r="U29" s="67"/>
    </row>
    <row r="30" spans="1:21" s="10" customFormat="1" ht="12">
      <c r="A30" s="81" t="s">
        <v>81</v>
      </c>
      <c r="B30" s="57" t="s">
        <v>52</v>
      </c>
      <c r="C30" s="4">
        <v>1531772</v>
      </c>
      <c r="D30" s="4">
        <v>313487</v>
      </c>
      <c r="E30" s="4">
        <v>1094676</v>
      </c>
      <c r="F30" s="4">
        <v>123609</v>
      </c>
      <c r="G30" s="8">
        <v>106208</v>
      </c>
      <c r="H30" s="8">
        <v>135724</v>
      </c>
      <c r="I30" s="8">
        <v>144348</v>
      </c>
      <c r="J30" s="8">
        <v>156898</v>
      </c>
      <c r="K30" s="8">
        <v>988594</v>
      </c>
      <c r="L30" s="19">
        <f t="shared" si="0"/>
        <v>20.46564371198847</v>
      </c>
      <c r="M30" s="19">
        <f t="shared" si="1"/>
        <v>71.46468273346164</v>
      </c>
      <c r="N30" s="19">
        <f t="shared" si="2"/>
        <v>8.069673554549894</v>
      </c>
      <c r="O30" s="22">
        <f t="shared" si="3"/>
        <v>6.933668979456472</v>
      </c>
      <c r="P30" s="22">
        <f t="shared" si="4"/>
        <v>8.860587607032901</v>
      </c>
      <c r="Q30" s="22">
        <f t="shared" si="5"/>
        <v>9.423595678730255</v>
      </c>
      <c r="R30" s="22">
        <f t="shared" si="6"/>
        <v>10.242908213493914</v>
      </c>
      <c r="S30" s="22">
        <f t="shared" si="7"/>
        <v>64.53923952128646</v>
      </c>
      <c r="T30" s="66"/>
      <c r="U30" s="67"/>
    </row>
    <row r="31" spans="1:21" s="7" customFormat="1" ht="12">
      <c r="A31" s="82"/>
      <c r="B31" s="58" t="s">
        <v>53</v>
      </c>
      <c r="C31" s="5">
        <v>782394</v>
      </c>
      <c r="D31" s="6">
        <v>163121</v>
      </c>
      <c r="E31" s="6">
        <v>556671</v>
      </c>
      <c r="F31" s="6">
        <v>62602</v>
      </c>
      <c r="G31" s="9">
        <v>55182</v>
      </c>
      <c r="H31" s="9">
        <v>70532</v>
      </c>
      <c r="I31" s="9">
        <v>75226</v>
      </c>
      <c r="J31" s="9">
        <v>80730</v>
      </c>
      <c r="K31" s="9">
        <v>500724</v>
      </c>
      <c r="L31" s="20">
        <f t="shared" si="0"/>
        <v>20.848958453157874</v>
      </c>
      <c r="M31" s="20">
        <f t="shared" si="1"/>
        <v>71.1497020682674</v>
      </c>
      <c r="N31" s="20">
        <f t="shared" si="2"/>
        <v>8.001339478574733</v>
      </c>
      <c r="O31" s="21">
        <f t="shared" si="3"/>
        <v>7.052968197608878</v>
      </c>
      <c r="P31" s="21">
        <f t="shared" si="4"/>
        <v>9.014895308501854</v>
      </c>
      <c r="Q31" s="21">
        <f t="shared" si="5"/>
        <v>9.614848784627695</v>
      </c>
      <c r="R31" s="21">
        <f t="shared" si="6"/>
        <v>10.318330662044954</v>
      </c>
      <c r="S31" s="21">
        <f t="shared" si="7"/>
        <v>63.99895704721662</v>
      </c>
      <c r="T31" s="66"/>
      <c r="U31" s="67"/>
    </row>
    <row r="32" spans="1:21" s="7" customFormat="1" ht="12">
      <c r="A32" s="82"/>
      <c r="B32" s="58" t="s">
        <v>54</v>
      </c>
      <c r="C32" s="5">
        <v>749378</v>
      </c>
      <c r="D32" s="6">
        <v>150366</v>
      </c>
      <c r="E32" s="6">
        <v>538005</v>
      </c>
      <c r="F32" s="6">
        <v>61007</v>
      </c>
      <c r="G32" s="9">
        <v>51026</v>
      </c>
      <c r="H32" s="9">
        <v>65192</v>
      </c>
      <c r="I32" s="9">
        <v>69122</v>
      </c>
      <c r="J32" s="9">
        <v>76168</v>
      </c>
      <c r="K32" s="9">
        <v>487870</v>
      </c>
      <c r="L32" s="20">
        <f t="shared" si="0"/>
        <v>20.065440939018757</v>
      </c>
      <c r="M32" s="20">
        <f t="shared" si="1"/>
        <v>71.79354077648397</v>
      </c>
      <c r="N32" s="20">
        <f t="shared" si="2"/>
        <v>8.141018284497276</v>
      </c>
      <c r="O32" s="21">
        <f t="shared" si="3"/>
        <v>6.809113691621585</v>
      </c>
      <c r="P32" s="21">
        <f t="shared" si="4"/>
        <v>8.699481436604756</v>
      </c>
      <c r="Q32" s="21">
        <f t="shared" si="5"/>
        <v>9.223916367974507</v>
      </c>
      <c r="R32" s="21">
        <f t="shared" si="6"/>
        <v>10.16416281235905</v>
      </c>
      <c r="S32" s="21">
        <f t="shared" si="7"/>
        <v>65.1033256914401</v>
      </c>
      <c r="T32" s="66"/>
      <c r="U32" s="67"/>
    </row>
    <row r="33" spans="1:21" s="10" customFormat="1" ht="12">
      <c r="A33" s="81" t="s">
        <v>82</v>
      </c>
      <c r="B33" s="57" t="s">
        <v>52</v>
      </c>
      <c r="C33" s="4">
        <v>1315309</v>
      </c>
      <c r="D33" s="4">
        <v>253782</v>
      </c>
      <c r="E33" s="4">
        <v>917975</v>
      </c>
      <c r="F33" s="4">
        <v>143552</v>
      </c>
      <c r="G33" s="8">
        <v>90774</v>
      </c>
      <c r="H33" s="8">
        <v>106992</v>
      </c>
      <c r="I33" s="8">
        <v>114626</v>
      </c>
      <c r="J33" s="8">
        <v>133202</v>
      </c>
      <c r="K33" s="8">
        <v>869715</v>
      </c>
      <c r="L33" s="19">
        <f t="shared" si="0"/>
        <v>19.294477571429983</v>
      </c>
      <c r="M33" s="19">
        <f t="shared" si="1"/>
        <v>69.79158509521338</v>
      </c>
      <c r="N33" s="19">
        <f t="shared" si="2"/>
        <v>10.91393733335665</v>
      </c>
      <c r="O33" s="22">
        <f t="shared" si="3"/>
        <v>6.901344094809661</v>
      </c>
      <c r="P33" s="22">
        <f t="shared" si="4"/>
        <v>8.134362343753446</v>
      </c>
      <c r="Q33" s="22">
        <f t="shared" si="5"/>
        <v>8.714758281133939</v>
      </c>
      <c r="R33" s="22">
        <f t="shared" si="6"/>
        <v>10.127049993575653</v>
      </c>
      <c r="S33" s="22">
        <f t="shared" si="7"/>
        <v>66.12248528672731</v>
      </c>
      <c r="T33" s="66"/>
      <c r="U33" s="67"/>
    </row>
    <row r="34" spans="1:21" s="7" customFormat="1" ht="12">
      <c r="A34" s="82"/>
      <c r="B34" s="58" t="s">
        <v>53</v>
      </c>
      <c r="C34" s="5">
        <v>679543</v>
      </c>
      <c r="D34" s="6">
        <v>132901</v>
      </c>
      <c r="E34" s="6">
        <v>479660</v>
      </c>
      <c r="F34" s="6">
        <v>66982</v>
      </c>
      <c r="G34" s="9">
        <v>47660</v>
      </c>
      <c r="H34" s="9">
        <v>55807</v>
      </c>
      <c r="I34" s="9">
        <v>60391</v>
      </c>
      <c r="J34" s="9">
        <v>68659</v>
      </c>
      <c r="K34" s="9">
        <v>447026</v>
      </c>
      <c r="L34" s="20">
        <f t="shared" si="0"/>
        <v>19.557408434786318</v>
      </c>
      <c r="M34" s="20">
        <f t="shared" si="1"/>
        <v>70.58567301848448</v>
      </c>
      <c r="N34" s="20">
        <f t="shared" si="2"/>
        <v>9.856918546729199</v>
      </c>
      <c r="O34" s="21">
        <f t="shared" si="3"/>
        <v>7.013537038862882</v>
      </c>
      <c r="P34" s="21">
        <f t="shared" si="4"/>
        <v>8.212431001423015</v>
      </c>
      <c r="Q34" s="21">
        <f t="shared" si="5"/>
        <v>8.887001999873444</v>
      </c>
      <c r="R34" s="21">
        <f t="shared" si="6"/>
        <v>10.103702046816759</v>
      </c>
      <c r="S34" s="21">
        <f t="shared" si="7"/>
        <v>65.7833279130239</v>
      </c>
      <c r="T34" s="66"/>
      <c r="U34" s="67"/>
    </row>
    <row r="35" spans="1:21" s="7" customFormat="1" ht="12">
      <c r="A35" s="82"/>
      <c r="B35" s="58" t="s">
        <v>54</v>
      </c>
      <c r="C35" s="5">
        <v>635766</v>
      </c>
      <c r="D35" s="6">
        <v>120881</v>
      </c>
      <c r="E35" s="6">
        <v>438315</v>
      </c>
      <c r="F35" s="6">
        <v>76570</v>
      </c>
      <c r="G35" s="9">
        <v>43114</v>
      </c>
      <c r="H35" s="9">
        <v>51185</v>
      </c>
      <c r="I35" s="9">
        <v>54235</v>
      </c>
      <c r="J35" s="9">
        <v>64543</v>
      </c>
      <c r="K35" s="9">
        <v>422689</v>
      </c>
      <c r="L35" s="20">
        <f t="shared" si="0"/>
        <v>19.013442052579094</v>
      </c>
      <c r="M35" s="20">
        <f t="shared" si="1"/>
        <v>68.94281858419608</v>
      </c>
      <c r="N35" s="20">
        <f t="shared" si="2"/>
        <v>12.043739363224834</v>
      </c>
      <c r="O35" s="21">
        <f t="shared" si="3"/>
        <v>6.78142587052469</v>
      </c>
      <c r="P35" s="21">
        <f t="shared" si="4"/>
        <v>8.050918105088979</v>
      </c>
      <c r="Q35" s="21">
        <f t="shared" si="5"/>
        <v>8.530654360252042</v>
      </c>
      <c r="R35" s="21">
        <f t="shared" si="6"/>
        <v>10.152005612127732</v>
      </c>
      <c r="S35" s="21">
        <f t="shared" si="7"/>
        <v>66.48499605200655</v>
      </c>
      <c r="T35" s="66"/>
      <c r="U35" s="67"/>
    </row>
    <row r="36" spans="1:21" s="10" customFormat="1" ht="12">
      <c r="A36" s="81" t="s">
        <v>83</v>
      </c>
      <c r="B36" s="57" t="s">
        <v>52</v>
      </c>
      <c r="C36" s="4">
        <v>537228</v>
      </c>
      <c r="D36" s="4">
        <v>98568</v>
      </c>
      <c r="E36" s="4">
        <v>372848</v>
      </c>
      <c r="F36" s="4">
        <v>65812</v>
      </c>
      <c r="G36" s="8">
        <v>34538</v>
      </c>
      <c r="H36" s="8">
        <v>41745</v>
      </c>
      <c r="I36" s="8">
        <v>45015</v>
      </c>
      <c r="J36" s="8">
        <v>50440</v>
      </c>
      <c r="K36" s="8">
        <v>365490</v>
      </c>
      <c r="L36" s="19">
        <f t="shared" si="0"/>
        <v>18.347517255243584</v>
      </c>
      <c r="M36" s="19">
        <f t="shared" si="1"/>
        <v>69.40219050384566</v>
      </c>
      <c r="N36" s="19">
        <f t="shared" si="2"/>
        <v>12.250292240910749</v>
      </c>
      <c r="O36" s="22">
        <f t="shared" si="3"/>
        <v>6.428927755068611</v>
      </c>
      <c r="P36" s="22">
        <f t="shared" si="4"/>
        <v>7.770443833902924</v>
      </c>
      <c r="Q36" s="22">
        <f t="shared" si="5"/>
        <v>8.3791239473743</v>
      </c>
      <c r="R36" s="22">
        <f t="shared" si="6"/>
        <v>9.388937285472835</v>
      </c>
      <c r="S36" s="22">
        <f t="shared" si="7"/>
        <v>68.03256717818134</v>
      </c>
      <c r="T36" s="66"/>
      <c r="U36" s="67"/>
    </row>
    <row r="37" spans="1:21" s="7" customFormat="1" ht="12">
      <c r="A37" s="82"/>
      <c r="B37" s="58" t="s">
        <v>53</v>
      </c>
      <c r="C37" s="5">
        <v>279308</v>
      </c>
      <c r="D37" s="6">
        <v>51156</v>
      </c>
      <c r="E37" s="6">
        <v>196219</v>
      </c>
      <c r="F37" s="6">
        <v>31933</v>
      </c>
      <c r="G37" s="9">
        <v>17961</v>
      </c>
      <c r="H37" s="9">
        <v>21579</v>
      </c>
      <c r="I37" s="9">
        <v>23532</v>
      </c>
      <c r="J37" s="9">
        <v>25973</v>
      </c>
      <c r="K37" s="9">
        <v>190263</v>
      </c>
      <c r="L37" s="20">
        <f t="shared" si="0"/>
        <v>18.315264868890257</v>
      </c>
      <c r="M37" s="20">
        <f t="shared" si="1"/>
        <v>70.25183668208572</v>
      </c>
      <c r="N37" s="20">
        <f t="shared" si="2"/>
        <v>11.432898449024016</v>
      </c>
      <c r="O37" s="21">
        <f t="shared" si="3"/>
        <v>6.430535466223668</v>
      </c>
      <c r="P37" s="21">
        <f t="shared" si="4"/>
        <v>7.725879674051585</v>
      </c>
      <c r="Q37" s="21">
        <f t="shared" si="5"/>
        <v>8.425107766336804</v>
      </c>
      <c r="R37" s="21">
        <f t="shared" si="6"/>
        <v>9.299053374769072</v>
      </c>
      <c r="S37" s="21">
        <f t="shared" si="7"/>
        <v>68.11942371861888</v>
      </c>
      <c r="T37" s="66"/>
      <c r="U37" s="67"/>
    </row>
    <row r="38" spans="1:21" s="7" customFormat="1" ht="12">
      <c r="A38" s="82"/>
      <c r="B38" s="58" t="s">
        <v>54</v>
      </c>
      <c r="C38" s="5">
        <v>257920</v>
      </c>
      <c r="D38" s="6">
        <v>47412</v>
      </c>
      <c r="E38" s="6">
        <v>176629</v>
      </c>
      <c r="F38" s="6">
        <v>33879</v>
      </c>
      <c r="G38" s="9">
        <v>16577</v>
      </c>
      <c r="H38" s="9">
        <v>20166</v>
      </c>
      <c r="I38" s="9">
        <v>21483</v>
      </c>
      <c r="J38" s="9">
        <v>24467</v>
      </c>
      <c r="K38" s="9">
        <v>175227</v>
      </c>
      <c r="L38" s="20">
        <f aca="true" t="shared" si="8" ref="L38:L69">D38/$C38*100</f>
        <v>18.38244416873449</v>
      </c>
      <c r="M38" s="20">
        <f aca="true" t="shared" si="9" ref="M38:M69">E38/$C38*100</f>
        <v>68.48208746898263</v>
      </c>
      <c r="N38" s="20">
        <f aca="true" t="shared" si="10" ref="N38:N69">F38/$C38*100</f>
        <v>13.135468362282879</v>
      </c>
      <c r="O38" s="21">
        <f aca="true" t="shared" si="11" ref="O38:O69">G38/$C38*100</f>
        <v>6.4271867245657575</v>
      </c>
      <c r="P38" s="21">
        <f aca="true" t="shared" si="12" ref="P38:P69">H38/$C38*100</f>
        <v>7.81870347394541</v>
      </c>
      <c r="Q38" s="21">
        <f aca="true" t="shared" si="13" ref="Q38:Q69">I38/$C38*100</f>
        <v>8.329326923076923</v>
      </c>
      <c r="R38" s="21">
        <f aca="true" t="shared" si="14" ref="R38:R69">J38/$C38*100</f>
        <v>9.48627481389578</v>
      </c>
      <c r="S38" s="21">
        <f aca="true" t="shared" si="15" ref="S38:S69">K38/$C38*100</f>
        <v>67.93850806451613</v>
      </c>
      <c r="T38" s="66"/>
      <c r="U38" s="67"/>
    </row>
    <row r="39" spans="1:21" s="10" customFormat="1" ht="12">
      <c r="A39" s="81" t="s">
        <v>84</v>
      </c>
      <c r="B39" s="57" t="s">
        <v>52</v>
      </c>
      <c r="C39" s="4">
        <v>733553</v>
      </c>
      <c r="D39" s="4">
        <v>130721</v>
      </c>
      <c r="E39" s="4">
        <v>502916</v>
      </c>
      <c r="F39" s="4">
        <v>99916</v>
      </c>
      <c r="G39" s="8">
        <v>49673</v>
      </c>
      <c r="H39" s="8">
        <v>53960</v>
      </c>
      <c r="I39" s="8">
        <v>54565</v>
      </c>
      <c r="J39" s="8">
        <v>66138</v>
      </c>
      <c r="K39" s="8">
        <v>509217</v>
      </c>
      <c r="L39" s="19">
        <f t="shared" si="8"/>
        <v>17.820252933325882</v>
      </c>
      <c r="M39" s="19">
        <f t="shared" si="9"/>
        <v>68.55891803318916</v>
      </c>
      <c r="N39" s="19">
        <f t="shared" si="10"/>
        <v>13.620829033484968</v>
      </c>
      <c r="O39" s="22">
        <f t="shared" si="11"/>
        <v>6.771562518318376</v>
      </c>
      <c r="P39" s="22">
        <f t="shared" si="12"/>
        <v>7.355978368297859</v>
      </c>
      <c r="Q39" s="22">
        <f t="shared" si="13"/>
        <v>7.43845366319816</v>
      </c>
      <c r="R39" s="22">
        <f t="shared" si="14"/>
        <v>9.016117444819937</v>
      </c>
      <c r="S39" s="22">
        <f t="shared" si="15"/>
        <v>69.41788800536567</v>
      </c>
      <c r="T39" s="66"/>
      <c r="U39" s="67"/>
    </row>
    <row r="40" spans="1:21" s="7" customFormat="1" ht="12">
      <c r="A40" s="82"/>
      <c r="B40" s="58" t="s">
        <v>53</v>
      </c>
      <c r="C40" s="5">
        <v>386116</v>
      </c>
      <c r="D40" s="6">
        <v>68552</v>
      </c>
      <c r="E40" s="6">
        <v>272192</v>
      </c>
      <c r="F40" s="6">
        <v>45372</v>
      </c>
      <c r="G40" s="9">
        <v>26236</v>
      </c>
      <c r="H40" s="9">
        <v>28302</v>
      </c>
      <c r="I40" s="9">
        <v>28441</v>
      </c>
      <c r="J40" s="9">
        <v>34097</v>
      </c>
      <c r="K40" s="9">
        <v>269040</v>
      </c>
      <c r="L40" s="20">
        <f t="shared" si="8"/>
        <v>17.754250018129266</v>
      </c>
      <c r="M40" s="20">
        <f t="shared" si="9"/>
        <v>70.49487718716655</v>
      </c>
      <c r="N40" s="20">
        <f t="shared" si="10"/>
        <v>11.750872794704183</v>
      </c>
      <c r="O40" s="21">
        <f t="shared" si="11"/>
        <v>6.794849216297692</v>
      </c>
      <c r="P40" s="21">
        <f t="shared" si="12"/>
        <v>7.329921577971386</v>
      </c>
      <c r="Q40" s="21">
        <f t="shared" si="13"/>
        <v>7.365921122149819</v>
      </c>
      <c r="R40" s="21">
        <f t="shared" si="14"/>
        <v>8.830765883827658</v>
      </c>
      <c r="S40" s="21">
        <f t="shared" si="15"/>
        <v>69.67854219975345</v>
      </c>
      <c r="T40" s="66"/>
      <c r="U40" s="67"/>
    </row>
    <row r="41" spans="1:21" s="7" customFormat="1" ht="12">
      <c r="A41" s="82"/>
      <c r="B41" s="58" t="s">
        <v>54</v>
      </c>
      <c r="C41" s="5">
        <v>347437</v>
      </c>
      <c r="D41" s="6">
        <v>62169</v>
      </c>
      <c r="E41" s="6">
        <v>230724</v>
      </c>
      <c r="F41" s="6">
        <v>54544</v>
      </c>
      <c r="G41" s="9">
        <v>23437</v>
      </c>
      <c r="H41" s="9">
        <v>25658</v>
      </c>
      <c r="I41" s="9">
        <v>26124</v>
      </c>
      <c r="J41" s="9">
        <v>32041</v>
      </c>
      <c r="K41" s="9">
        <v>240177</v>
      </c>
      <c r="L41" s="20">
        <f t="shared" si="8"/>
        <v>17.893603732475242</v>
      </c>
      <c r="M41" s="20">
        <f t="shared" si="9"/>
        <v>66.40743501699589</v>
      </c>
      <c r="N41" s="20">
        <f t="shared" si="10"/>
        <v>15.698961250528873</v>
      </c>
      <c r="O41" s="21">
        <f t="shared" si="11"/>
        <v>6.745683390082231</v>
      </c>
      <c r="P41" s="21">
        <f t="shared" si="12"/>
        <v>7.38493597400392</v>
      </c>
      <c r="Q41" s="21">
        <f t="shared" si="13"/>
        <v>7.519061009621889</v>
      </c>
      <c r="R41" s="21">
        <f t="shared" si="14"/>
        <v>9.22210357561227</v>
      </c>
      <c r="S41" s="21">
        <f t="shared" si="15"/>
        <v>69.1282160506797</v>
      </c>
      <c r="T41" s="66"/>
      <c r="U41" s="67"/>
    </row>
    <row r="42" spans="1:21" s="10" customFormat="1" ht="12">
      <c r="A42" s="81" t="s">
        <v>85</v>
      </c>
      <c r="B42" s="57" t="s">
        <v>52</v>
      </c>
      <c r="C42" s="4">
        <v>556434</v>
      </c>
      <c r="D42" s="4">
        <v>96022</v>
      </c>
      <c r="E42" s="4">
        <v>380833</v>
      </c>
      <c r="F42" s="4">
        <v>79579</v>
      </c>
      <c r="G42" s="8">
        <v>37626</v>
      </c>
      <c r="H42" s="8">
        <v>38941</v>
      </c>
      <c r="I42" s="8">
        <v>40535</v>
      </c>
      <c r="J42" s="8">
        <v>48985</v>
      </c>
      <c r="K42" s="8">
        <v>390347</v>
      </c>
      <c r="L42" s="19">
        <f t="shared" si="8"/>
        <v>17.2566737474705</v>
      </c>
      <c r="M42" s="19">
        <f t="shared" si="9"/>
        <v>68.44171995241125</v>
      </c>
      <c r="N42" s="19">
        <f t="shared" si="10"/>
        <v>14.301606300118252</v>
      </c>
      <c r="O42" s="22">
        <f t="shared" si="11"/>
        <v>6.7619879446619</v>
      </c>
      <c r="P42" s="22">
        <f t="shared" si="12"/>
        <v>6.998314265483417</v>
      </c>
      <c r="Q42" s="22">
        <f t="shared" si="13"/>
        <v>7.284781303802427</v>
      </c>
      <c r="R42" s="22">
        <f t="shared" si="14"/>
        <v>8.803380095393164</v>
      </c>
      <c r="S42" s="22">
        <f t="shared" si="15"/>
        <v>70.15153639065909</v>
      </c>
      <c r="T42" s="66"/>
      <c r="U42" s="67"/>
    </row>
    <row r="43" spans="1:21" s="7" customFormat="1" ht="12">
      <c r="A43" s="82"/>
      <c r="B43" s="58" t="s">
        <v>53</v>
      </c>
      <c r="C43" s="5">
        <v>292755</v>
      </c>
      <c r="D43" s="6">
        <v>50152</v>
      </c>
      <c r="E43" s="6">
        <v>205597</v>
      </c>
      <c r="F43" s="6">
        <v>37006</v>
      </c>
      <c r="G43" s="9">
        <v>19763</v>
      </c>
      <c r="H43" s="9">
        <v>20231</v>
      </c>
      <c r="I43" s="9">
        <v>21141</v>
      </c>
      <c r="J43" s="9">
        <v>25205</v>
      </c>
      <c r="K43" s="9">
        <v>206415</v>
      </c>
      <c r="L43" s="20">
        <f t="shared" si="8"/>
        <v>17.1310481460607</v>
      </c>
      <c r="M43" s="20">
        <f t="shared" si="9"/>
        <v>70.22834793598743</v>
      </c>
      <c r="N43" s="20">
        <f t="shared" si="10"/>
        <v>12.64060391795187</v>
      </c>
      <c r="O43" s="21">
        <f t="shared" si="11"/>
        <v>6.750695974449624</v>
      </c>
      <c r="P43" s="21">
        <f t="shared" si="12"/>
        <v>6.910556608768424</v>
      </c>
      <c r="Q43" s="21">
        <f t="shared" si="13"/>
        <v>7.221396731054977</v>
      </c>
      <c r="R43" s="21">
        <f t="shared" si="14"/>
        <v>8.609588222233608</v>
      </c>
      <c r="S43" s="21">
        <f t="shared" si="15"/>
        <v>70.50776246349336</v>
      </c>
      <c r="T43" s="66"/>
      <c r="U43" s="67"/>
    </row>
    <row r="44" spans="1:21" s="7" customFormat="1" ht="12">
      <c r="A44" s="82"/>
      <c r="B44" s="58" t="s">
        <v>54</v>
      </c>
      <c r="C44" s="5">
        <v>263679</v>
      </c>
      <c r="D44" s="6">
        <v>45870</v>
      </c>
      <c r="E44" s="6">
        <v>175236</v>
      </c>
      <c r="F44" s="6">
        <v>42573</v>
      </c>
      <c r="G44" s="9">
        <v>17863</v>
      </c>
      <c r="H44" s="9">
        <v>18710</v>
      </c>
      <c r="I44" s="9">
        <v>19394</v>
      </c>
      <c r="J44" s="9">
        <v>23780</v>
      </c>
      <c r="K44" s="9">
        <v>183932</v>
      </c>
      <c r="L44" s="20">
        <f t="shared" si="8"/>
        <v>17.396152139533296</v>
      </c>
      <c r="M44" s="20">
        <f t="shared" si="9"/>
        <v>66.45807971055714</v>
      </c>
      <c r="N44" s="20">
        <f t="shared" si="10"/>
        <v>16.145768149909546</v>
      </c>
      <c r="O44" s="21">
        <f t="shared" si="11"/>
        <v>6.774525085425839</v>
      </c>
      <c r="P44" s="21">
        <f t="shared" si="12"/>
        <v>7.095748997834487</v>
      </c>
      <c r="Q44" s="21">
        <f t="shared" si="13"/>
        <v>7.355155321432499</v>
      </c>
      <c r="R44" s="21">
        <f t="shared" si="14"/>
        <v>9.01854148415308</v>
      </c>
      <c r="S44" s="21">
        <f t="shared" si="15"/>
        <v>69.75602911115409</v>
      </c>
      <c r="T44" s="66"/>
      <c r="U44" s="67"/>
    </row>
    <row r="45" spans="1:21" s="10" customFormat="1" ht="12">
      <c r="A45" s="83" t="s">
        <v>86</v>
      </c>
      <c r="B45" s="57" t="s">
        <v>52</v>
      </c>
      <c r="C45" s="4">
        <v>1105400</v>
      </c>
      <c r="D45" s="4">
        <v>188983</v>
      </c>
      <c r="E45" s="4">
        <v>783192</v>
      </c>
      <c r="F45" s="4">
        <v>133225</v>
      </c>
      <c r="G45" s="8">
        <v>65175</v>
      </c>
      <c r="H45" s="8">
        <v>80833</v>
      </c>
      <c r="I45" s="8">
        <v>89592</v>
      </c>
      <c r="J45" s="8">
        <v>101738</v>
      </c>
      <c r="K45" s="8">
        <v>768062</v>
      </c>
      <c r="L45" s="19">
        <f t="shared" si="8"/>
        <v>17.096345214402024</v>
      </c>
      <c r="M45" s="19">
        <f t="shared" si="9"/>
        <v>70.85145648633979</v>
      </c>
      <c r="N45" s="19">
        <f t="shared" si="10"/>
        <v>12.052198299258187</v>
      </c>
      <c r="O45" s="22">
        <f t="shared" si="11"/>
        <v>5.89605572643387</v>
      </c>
      <c r="P45" s="22">
        <f t="shared" si="12"/>
        <v>7.312556540618781</v>
      </c>
      <c r="Q45" s="22">
        <f t="shared" si="13"/>
        <v>8.104939388456668</v>
      </c>
      <c r="R45" s="22">
        <f t="shared" si="14"/>
        <v>9.203727157590013</v>
      </c>
      <c r="S45" s="22">
        <f t="shared" si="15"/>
        <v>69.48272118690066</v>
      </c>
      <c r="T45" s="66"/>
      <c r="U45" s="67"/>
    </row>
    <row r="46" spans="1:21" s="7" customFormat="1" ht="12">
      <c r="A46" s="84"/>
      <c r="B46" s="58" t="s">
        <v>53</v>
      </c>
      <c r="C46" s="5">
        <v>568951</v>
      </c>
      <c r="D46" s="6">
        <v>98435</v>
      </c>
      <c r="E46" s="6">
        <v>406898</v>
      </c>
      <c r="F46" s="6">
        <v>63618</v>
      </c>
      <c r="G46" s="9">
        <v>34026</v>
      </c>
      <c r="H46" s="9">
        <v>42238</v>
      </c>
      <c r="I46" s="9">
        <v>46358</v>
      </c>
      <c r="J46" s="9">
        <v>52361</v>
      </c>
      <c r="K46" s="9">
        <v>393968</v>
      </c>
      <c r="L46" s="20">
        <f t="shared" si="8"/>
        <v>17.301138410864908</v>
      </c>
      <c r="M46" s="20">
        <f t="shared" si="9"/>
        <v>71.51723083358672</v>
      </c>
      <c r="N46" s="20">
        <f t="shared" si="10"/>
        <v>11.181630755548369</v>
      </c>
      <c r="O46" s="21">
        <f t="shared" si="11"/>
        <v>5.980479865577176</v>
      </c>
      <c r="P46" s="21">
        <f t="shared" si="12"/>
        <v>7.42383790519746</v>
      </c>
      <c r="Q46" s="21">
        <f t="shared" si="13"/>
        <v>8.147977593852545</v>
      </c>
      <c r="R46" s="21">
        <f t="shared" si="14"/>
        <v>9.203077242152663</v>
      </c>
      <c r="S46" s="21">
        <f t="shared" si="15"/>
        <v>69.24462739322016</v>
      </c>
      <c r="T46" s="66"/>
      <c r="U46" s="67"/>
    </row>
    <row r="47" spans="1:21" s="7" customFormat="1" ht="12">
      <c r="A47" s="84"/>
      <c r="B47" s="58" t="s">
        <v>54</v>
      </c>
      <c r="C47" s="5">
        <v>536449</v>
      </c>
      <c r="D47" s="6">
        <v>90548</v>
      </c>
      <c r="E47" s="6">
        <v>376294</v>
      </c>
      <c r="F47" s="6">
        <v>69607</v>
      </c>
      <c r="G47" s="9">
        <v>31149</v>
      </c>
      <c r="H47" s="9">
        <v>38595</v>
      </c>
      <c r="I47" s="9">
        <v>43234</v>
      </c>
      <c r="J47" s="9">
        <v>49377</v>
      </c>
      <c r="K47" s="9">
        <v>374094</v>
      </c>
      <c r="L47" s="20">
        <f t="shared" si="8"/>
        <v>16.879144149770063</v>
      </c>
      <c r="M47" s="20">
        <f t="shared" si="9"/>
        <v>70.14534466463728</v>
      </c>
      <c r="N47" s="20">
        <f t="shared" si="10"/>
        <v>12.975511185592667</v>
      </c>
      <c r="O47" s="21">
        <f t="shared" si="11"/>
        <v>5.806516556093869</v>
      </c>
      <c r="P47" s="21">
        <f t="shared" si="12"/>
        <v>7.194532937893444</v>
      </c>
      <c r="Q47" s="21">
        <f t="shared" si="13"/>
        <v>8.059293614118024</v>
      </c>
      <c r="R47" s="21">
        <f t="shared" si="14"/>
        <v>9.204416449653182</v>
      </c>
      <c r="S47" s="21">
        <f t="shared" si="15"/>
        <v>69.73524044224148</v>
      </c>
      <c r="T47" s="66"/>
      <c r="U47" s="67"/>
    </row>
    <row r="48" spans="1:21" s="10" customFormat="1" ht="12">
      <c r="A48" s="81" t="s">
        <v>87</v>
      </c>
      <c r="B48" s="57" t="s">
        <v>52</v>
      </c>
      <c r="C48" s="4">
        <v>1241280</v>
      </c>
      <c r="D48" s="4">
        <v>218581</v>
      </c>
      <c r="E48" s="4">
        <v>906638</v>
      </c>
      <c r="F48" s="4">
        <v>116061</v>
      </c>
      <c r="G48" s="8">
        <v>76943</v>
      </c>
      <c r="H48" s="8">
        <v>92492</v>
      </c>
      <c r="I48" s="8">
        <v>101512</v>
      </c>
      <c r="J48" s="8">
        <v>113365</v>
      </c>
      <c r="K48" s="8">
        <v>856968</v>
      </c>
      <c r="L48" s="19">
        <f t="shared" si="8"/>
        <v>17.609322634699666</v>
      </c>
      <c r="M48" s="19">
        <f t="shared" si="9"/>
        <v>73.04057102345965</v>
      </c>
      <c r="N48" s="19">
        <f t="shared" si="10"/>
        <v>9.35010634184068</v>
      </c>
      <c r="O48" s="22">
        <f t="shared" si="11"/>
        <v>6.198682005671565</v>
      </c>
      <c r="P48" s="22">
        <f t="shared" si="12"/>
        <v>7.451340551688579</v>
      </c>
      <c r="Q48" s="22">
        <f t="shared" si="13"/>
        <v>8.178009796339262</v>
      </c>
      <c r="R48" s="22">
        <f t="shared" si="14"/>
        <v>9.132911188450631</v>
      </c>
      <c r="S48" s="22">
        <f t="shared" si="15"/>
        <v>69.03905645784995</v>
      </c>
      <c r="T48" s="66"/>
      <c r="U48" s="67"/>
    </row>
    <row r="49" spans="1:21" s="7" customFormat="1" ht="12">
      <c r="A49" s="82"/>
      <c r="B49" s="58" t="s">
        <v>53</v>
      </c>
      <c r="C49" s="5">
        <v>641718</v>
      </c>
      <c r="D49" s="6">
        <v>113855</v>
      </c>
      <c r="E49" s="6">
        <v>468089</v>
      </c>
      <c r="F49" s="6">
        <v>59774</v>
      </c>
      <c r="G49" s="9">
        <v>40048</v>
      </c>
      <c r="H49" s="9">
        <v>48140</v>
      </c>
      <c r="I49" s="9">
        <v>52917</v>
      </c>
      <c r="J49" s="9">
        <v>58361</v>
      </c>
      <c r="K49" s="9">
        <v>442252</v>
      </c>
      <c r="L49" s="20">
        <f t="shared" si="8"/>
        <v>17.742216986277462</v>
      </c>
      <c r="M49" s="20">
        <f t="shared" si="9"/>
        <v>72.94309961696571</v>
      </c>
      <c r="N49" s="20">
        <f t="shared" si="10"/>
        <v>9.314683396756832</v>
      </c>
      <c r="O49" s="21">
        <f t="shared" si="11"/>
        <v>6.2407474934472775</v>
      </c>
      <c r="P49" s="21">
        <f t="shared" si="12"/>
        <v>7.5017375233357955</v>
      </c>
      <c r="Q49" s="21">
        <f t="shared" si="13"/>
        <v>8.246145503164943</v>
      </c>
      <c r="R49" s="21">
        <f t="shared" si="14"/>
        <v>9.094493219763198</v>
      </c>
      <c r="S49" s="21">
        <f t="shared" si="15"/>
        <v>68.91687626028879</v>
      </c>
      <c r="T49" s="66"/>
      <c r="U49" s="67"/>
    </row>
    <row r="50" spans="1:21" s="7" customFormat="1" ht="12">
      <c r="A50" s="82"/>
      <c r="B50" s="58" t="s">
        <v>54</v>
      </c>
      <c r="C50" s="5">
        <v>599562</v>
      </c>
      <c r="D50" s="6">
        <v>104726</v>
      </c>
      <c r="E50" s="6">
        <v>438549</v>
      </c>
      <c r="F50" s="6">
        <v>56287</v>
      </c>
      <c r="G50" s="9">
        <v>36895</v>
      </c>
      <c r="H50" s="9">
        <v>44352</v>
      </c>
      <c r="I50" s="9">
        <v>48595</v>
      </c>
      <c r="J50" s="9">
        <v>55004</v>
      </c>
      <c r="K50" s="9">
        <v>414716</v>
      </c>
      <c r="L50" s="20">
        <f t="shared" si="8"/>
        <v>17.467084304875893</v>
      </c>
      <c r="M50" s="20">
        <f t="shared" si="9"/>
        <v>73.14489577391495</v>
      </c>
      <c r="N50" s="20">
        <f t="shared" si="10"/>
        <v>9.38801992120915</v>
      </c>
      <c r="O50" s="21">
        <f t="shared" si="11"/>
        <v>6.153658837618128</v>
      </c>
      <c r="P50" s="21">
        <f t="shared" si="12"/>
        <v>7.3974001020745135</v>
      </c>
      <c r="Q50" s="21">
        <f t="shared" si="13"/>
        <v>8.105083377532265</v>
      </c>
      <c r="R50" s="21">
        <f t="shared" si="14"/>
        <v>9.174030375507455</v>
      </c>
      <c r="S50" s="21">
        <f t="shared" si="15"/>
        <v>69.16982730726764</v>
      </c>
      <c r="T50" s="66"/>
      <c r="U50" s="67"/>
    </row>
    <row r="51" spans="1:21" s="10" customFormat="1" ht="12">
      <c r="A51" s="81" t="s">
        <v>89</v>
      </c>
      <c r="B51" s="57" t="s">
        <v>52</v>
      </c>
      <c r="C51" s="4">
        <v>898435</v>
      </c>
      <c r="D51" s="4">
        <v>161408</v>
      </c>
      <c r="E51" s="4">
        <v>635071</v>
      </c>
      <c r="F51" s="4">
        <v>101956</v>
      </c>
      <c r="G51" s="8">
        <v>55459</v>
      </c>
      <c r="H51" s="8">
        <v>69960</v>
      </c>
      <c r="I51" s="8">
        <v>72853</v>
      </c>
      <c r="J51" s="8">
        <v>80884</v>
      </c>
      <c r="K51" s="8">
        <v>619279</v>
      </c>
      <c r="L51" s="19">
        <f t="shared" si="8"/>
        <v>17.965462164764283</v>
      </c>
      <c r="M51" s="19">
        <f t="shared" si="9"/>
        <v>70.68636017074135</v>
      </c>
      <c r="N51" s="19">
        <f t="shared" si="10"/>
        <v>11.34817766449437</v>
      </c>
      <c r="O51" s="22">
        <f t="shared" si="11"/>
        <v>6.1728450026991375</v>
      </c>
      <c r="P51" s="22">
        <f t="shared" si="12"/>
        <v>7.786873841735907</v>
      </c>
      <c r="Q51" s="22">
        <f t="shared" si="13"/>
        <v>8.10887821600895</v>
      </c>
      <c r="R51" s="22">
        <f t="shared" si="14"/>
        <v>9.002765920739954</v>
      </c>
      <c r="S51" s="22">
        <f t="shared" si="15"/>
        <v>68.92863701881605</v>
      </c>
      <c r="T51" s="66"/>
      <c r="U51" s="67"/>
    </row>
    <row r="52" spans="1:21" s="7" customFormat="1" ht="12">
      <c r="A52" s="82"/>
      <c r="B52" s="58" t="s">
        <v>53</v>
      </c>
      <c r="C52" s="5">
        <v>466247</v>
      </c>
      <c r="D52" s="6">
        <v>84033</v>
      </c>
      <c r="E52" s="6">
        <v>331560</v>
      </c>
      <c r="F52" s="6">
        <v>50654</v>
      </c>
      <c r="G52" s="9">
        <v>28783</v>
      </c>
      <c r="H52" s="9">
        <v>36507</v>
      </c>
      <c r="I52" s="9">
        <v>37663</v>
      </c>
      <c r="J52" s="9">
        <v>41605</v>
      </c>
      <c r="K52" s="9">
        <v>321689</v>
      </c>
      <c r="L52" s="20">
        <f t="shared" si="8"/>
        <v>18.023279506356076</v>
      </c>
      <c r="M52" s="20">
        <f t="shared" si="9"/>
        <v>71.11252190362619</v>
      </c>
      <c r="N52" s="20">
        <f t="shared" si="10"/>
        <v>10.864198590017738</v>
      </c>
      <c r="O52" s="21">
        <f t="shared" si="11"/>
        <v>6.173337308336569</v>
      </c>
      <c r="P52" s="21">
        <f t="shared" si="12"/>
        <v>7.829969951549286</v>
      </c>
      <c r="Q52" s="21">
        <f t="shared" si="13"/>
        <v>8.077907203692464</v>
      </c>
      <c r="R52" s="21">
        <f t="shared" si="14"/>
        <v>8.92338181264437</v>
      </c>
      <c r="S52" s="21">
        <f t="shared" si="15"/>
        <v>68.99540372377732</v>
      </c>
      <c r="T52" s="66"/>
      <c r="U52" s="67"/>
    </row>
    <row r="53" spans="1:21" s="7" customFormat="1" ht="12">
      <c r="A53" s="82"/>
      <c r="B53" s="58" t="s">
        <v>54</v>
      </c>
      <c r="C53" s="5">
        <v>432188</v>
      </c>
      <c r="D53" s="6">
        <v>77375</v>
      </c>
      <c r="E53" s="6">
        <v>303511</v>
      </c>
      <c r="F53" s="6">
        <v>51302</v>
      </c>
      <c r="G53" s="9">
        <v>26676</v>
      </c>
      <c r="H53" s="9">
        <v>33453</v>
      </c>
      <c r="I53" s="9">
        <v>35190</v>
      </c>
      <c r="J53" s="9">
        <v>39279</v>
      </c>
      <c r="K53" s="9">
        <v>297590</v>
      </c>
      <c r="L53" s="20">
        <f t="shared" si="8"/>
        <v>17.903088470758096</v>
      </c>
      <c r="M53" s="20">
        <f t="shared" si="9"/>
        <v>70.2266143437578</v>
      </c>
      <c r="N53" s="20">
        <f t="shared" si="10"/>
        <v>11.870297185484095</v>
      </c>
      <c r="O53" s="21">
        <f t="shared" si="11"/>
        <v>6.172313900432219</v>
      </c>
      <c r="P53" s="21">
        <f t="shared" si="12"/>
        <v>7.740381500643238</v>
      </c>
      <c r="Q53" s="21">
        <f t="shared" si="13"/>
        <v>8.142289929382583</v>
      </c>
      <c r="R53" s="21">
        <f t="shared" si="14"/>
        <v>9.088405971475376</v>
      </c>
      <c r="S53" s="21">
        <f t="shared" si="15"/>
        <v>68.85660869806658</v>
      </c>
      <c r="T53" s="66"/>
      <c r="U53" s="67"/>
    </row>
    <row r="54" spans="1:21" s="10" customFormat="1" ht="12">
      <c r="A54" s="83" t="s">
        <v>90</v>
      </c>
      <c r="B54" s="57" t="s">
        <v>52</v>
      </c>
      <c r="C54" s="4">
        <v>238974</v>
      </c>
      <c r="D54" s="4">
        <v>43531</v>
      </c>
      <c r="E54" s="4">
        <v>166371</v>
      </c>
      <c r="F54" s="4">
        <v>29072</v>
      </c>
      <c r="G54" s="8">
        <v>15756</v>
      </c>
      <c r="H54" s="8">
        <v>18325</v>
      </c>
      <c r="I54" s="8">
        <v>18685</v>
      </c>
      <c r="J54" s="8">
        <v>21383</v>
      </c>
      <c r="K54" s="8">
        <v>164825</v>
      </c>
      <c r="L54" s="19">
        <f t="shared" si="8"/>
        <v>18.215789165348532</v>
      </c>
      <c r="M54" s="19">
        <f t="shared" si="9"/>
        <v>69.61887067212332</v>
      </c>
      <c r="N54" s="19">
        <f t="shared" si="10"/>
        <v>12.165340162528143</v>
      </c>
      <c r="O54" s="22">
        <f t="shared" si="11"/>
        <v>6.593185869592507</v>
      </c>
      <c r="P54" s="22">
        <f t="shared" si="12"/>
        <v>7.668198214031651</v>
      </c>
      <c r="Q54" s="22">
        <f t="shared" si="13"/>
        <v>7.818842217144962</v>
      </c>
      <c r="R54" s="22">
        <f t="shared" si="14"/>
        <v>8.947835329366374</v>
      </c>
      <c r="S54" s="22">
        <f t="shared" si="15"/>
        <v>68.9719383698645</v>
      </c>
      <c r="T54" s="66"/>
      <c r="U54" s="67"/>
    </row>
    <row r="55" spans="1:21" s="7" customFormat="1" ht="12">
      <c r="A55" s="84"/>
      <c r="B55" s="58" t="s">
        <v>53</v>
      </c>
      <c r="C55" s="5">
        <v>126829</v>
      </c>
      <c r="D55" s="6">
        <v>22721</v>
      </c>
      <c r="E55" s="6">
        <v>88935</v>
      </c>
      <c r="F55" s="6">
        <v>15173</v>
      </c>
      <c r="G55" s="9">
        <v>8253</v>
      </c>
      <c r="H55" s="9">
        <v>9553</v>
      </c>
      <c r="I55" s="9">
        <v>9784</v>
      </c>
      <c r="J55" s="9">
        <v>11134</v>
      </c>
      <c r="K55" s="9">
        <v>88105</v>
      </c>
      <c r="L55" s="20">
        <f t="shared" si="8"/>
        <v>17.914672511807236</v>
      </c>
      <c r="M55" s="20">
        <f t="shared" si="9"/>
        <v>70.12197525802458</v>
      </c>
      <c r="N55" s="20">
        <f t="shared" si="10"/>
        <v>11.96335223016818</v>
      </c>
      <c r="O55" s="21">
        <f t="shared" si="11"/>
        <v>6.5071868421260115</v>
      </c>
      <c r="P55" s="21">
        <f t="shared" si="12"/>
        <v>7.53218901039983</v>
      </c>
      <c r="Q55" s="21">
        <f t="shared" si="13"/>
        <v>7.714324011070023</v>
      </c>
      <c r="R55" s="21">
        <f t="shared" si="14"/>
        <v>8.778749339662065</v>
      </c>
      <c r="S55" s="21">
        <f t="shared" si="15"/>
        <v>69.46755079674207</v>
      </c>
      <c r="T55" s="66"/>
      <c r="U55" s="67"/>
    </row>
    <row r="56" spans="1:21" s="7" customFormat="1" ht="12">
      <c r="A56" s="84"/>
      <c r="B56" s="58" t="s">
        <v>54</v>
      </c>
      <c r="C56" s="5">
        <v>112145</v>
      </c>
      <c r="D56" s="6">
        <v>20810</v>
      </c>
      <c r="E56" s="6">
        <v>77436</v>
      </c>
      <c r="F56" s="6">
        <v>13899</v>
      </c>
      <c r="G56" s="9">
        <v>7503</v>
      </c>
      <c r="H56" s="9">
        <v>8772</v>
      </c>
      <c r="I56" s="9">
        <v>8901</v>
      </c>
      <c r="J56" s="9">
        <v>10249</v>
      </c>
      <c r="K56" s="9">
        <v>76720</v>
      </c>
      <c r="L56" s="20">
        <f t="shared" si="8"/>
        <v>18.556333318471623</v>
      </c>
      <c r="M56" s="20">
        <f t="shared" si="9"/>
        <v>69.04989076641847</v>
      </c>
      <c r="N56" s="20">
        <f t="shared" si="10"/>
        <v>12.393775915109902</v>
      </c>
      <c r="O56" s="21">
        <f t="shared" si="11"/>
        <v>6.690445405501806</v>
      </c>
      <c r="P56" s="21">
        <f t="shared" si="12"/>
        <v>7.822016139818984</v>
      </c>
      <c r="Q56" s="21">
        <f t="shared" si="13"/>
        <v>7.937045788933969</v>
      </c>
      <c r="R56" s="21">
        <f t="shared" si="14"/>
        <v>9.139061037050247</v>
      </c>
      <c r="S56" s="21">
        <f t="shared" si="15"/>
        <v>68.411431628695</v>
      </c>
      <c r="T56" s="66"/>
      <c r="U56" s="67"/>
    </row>
    <row r="57" spans="1:21" s="10" customFormat="1" ht="12">
      <c r="A57" s="81" t="s">
        <v>91</v>
      </c>
      <c r="B57" s="57" t="s">
        <v>52</v>
      </c>
      <c r="C57" s="4">
        <v>347348</v>
      </c>
      <c r="D57" s="4">
        <v>63755</v>
      </c>
      <c r="E57" s="4">
        <v>243366</v>
      </c>
      <c r="F57" s="4">
        <v>40227</v>
      </c>
      <c r="G57" s="8">
        <v>21481</v>
      </c>
      <c r="H57" s="8">
        <v>27747</v>
      </c>
      <c r="I57" s="8">
        <v>28624</v>
      </c>
      <c r="J57" s="8">
        <v>31256</v>
      </c>
      <c r="K57" s="8">
        <v>238240</v>
      </c>
      <c r="L57" s="19">
        <f t="shared" si="8"/>
        <v>18.354791160450038</v>
      </c>
      <c r="M57" s="19">
        <f t="shared" si="9"/>
        <v>70.06402800649492</v>
      </c>
      <c r="N57" s="19">
        <f t="shared" si="10"/>
        <v>11.581180833055035</v>
      </c>
      <c r="O57" s="22">
        <f t="shared" si="11"/>
        <v>6.184287803586029</v>
      </c>
      <c r="P57" s="22">
        <f t="shared" si="12"/>
        <v>7.988242339095086</v>
      </c>
      <c r="Q57" s="22">
        <f t="shared" si="13"/>
        <v>8.240726879095316</v>
      </c>
      <c r="R57" s="22">
        <f t="shared" si="14"/>
        <v>8.998468394808665</v>
      </c>
      <c r="S57" s="22">
        <f t="shared" si="15"/>
        <v>68.5882745834149</v>
      </c>
      <c r="T57" s="66"/>
      <c r="U57" s="67"/>
    </row>
    <row r="58" spans="1:21" s="7" customFormat="1" ht="12">
      <c r="A58" s="82"/>
      <c r="B58" s="58" t="s">
        <v>53</v>
      </c>
      <c r="C58" s="5">
        <v>181737</v>
      </c>
      <c r="D58" s="6">
        <v>32983</v>
      </c>
      <c r="E58" s="6">
        <v>127137</v>
      </c>
      <c r="F58" s="6">
        <v>21617</v>
      </c>
      <c r="G58" s="9">
        <v>11191</v>
      </c>
      <c r="H58" s="9">
        <v>14258</v>
      </c>
      <c r="I58" s="9">
        <v>14742</v>
      </c>
      <c r="J58" s="9">
        <v>16224</v>
      </c>
      <c r="K58" s="9">
        <v>125322</v>
      </c>
      <c r="L58" s="20">
        <f t="shared" si="8"/>
        <v>18.148753418401316</v>
      </c>
      <c r="M58" s="20">
        <f t="shared" si="9"/>
        <v>69.95658561547731</v>
      </c>
      <c r="N58" s="20">
        <f t="shared" si="10"/>
        <v>11.894660966121373</v>
      </c>
      <c r="O58" s="21">
        <f t="shared" si="11"/>
        <v>6.157799457457755</v>
      </c>
      <c r="P58" s="21">
        <f t="shared" si="12"/>
        <v>7.8454029724271885</v>
      </c>
      <c r="Q58" s="21">
        <f t="shared" si="13"/>
        <v>8.111721883821126</v>
      </c>
      <c r="R58" s="21">
        <f t="shared" si="14"/>
        <v>8.927185988543885</v>
      </c>
      <c r="S58" s="21">
        <f t="shared" si="15"/>
        <v>68.95788969775005</v>
      </c>
      <c r="T58" s="66"/>
      <c r="U58" s="67"/>
    </row>
    <row r="59" spans="1:21" s="7" customFormat="1" ht="12">
      <c r="A59" s="82"/>
      <c r="B59" s="58" t="s">
        <v>54</v>
      </c>
      <c r="C59" s="5">
        <v>165611</v>
      </c>
      <c r="D59" s="6">
        <v>30772</v>
      </c>
      <c r="E59" s="6">
        <v>116229</v>
      </c>
      <c r="F59" s="6">
        <v>18610</v>
      </c>
      <c r="G59" s="9">
        <v>10290</v>
      </c>
      <c r="H59" s="9">
        <v>13489</v>
      </c>
      <c r="I59" s="9">
        <v>13882</v>
      </c>
      <c r="J59" s="9">
        <v>15032</v>
      </c>
      <c r="K59" s="9">
        <v>112918</v>
      </c>
      <c r="L59" s="20">
        <f t="shared" si="8"/>
        <v>18.580891365911683</v>
      </c>
      <c r="M59" s="20">
        <f t="shared" si="9"/>
        <v>70.1819323595655</v>
      </c>
      <c r="N59" s="20">
        <f t="shared" si="10"/>
        <v>11.237176274522827</v>
      </c>
      <c r="O59" s="21">
        <f t="shared" si="11"/>
        <v>6.21335539305964</v>
      </c>
      <c r="P59" s="21">
        <f t="shared" si="12"/>
        <v>8.144990368997227</v>
      </c>
      <c r="Q59" s="21">
        <f t="shared" si="13"/>
        <v>8.382293446691342</v>
      </c>
      <c r="R59" s="21">
        <f t="shared" si="14"/>
        <v>9.076691765643586</v>
      </c>
      <c r="S59" s="21">
        <f t="shared" si="15"/>
        <v>68.1826690256082</v>
      </c>
      <c r="T59" s="66"/>
      <c r="U59" s="67"/>
    </row>
    <row r="60" spans="1:21" s="10" customFormat="1" ht="12">
      <c r="A60" s="81" t="s">
        <v>92</v>
      </c>
      <c r="B60" s="57" t="s">
        <v>52</v>
      </c>
      <c r="C60" s="4">
        <v>92405</v>
      </c>
      <c r="D60" s="4">
        <v>15479</v>
      </c>
      <c r="E60" s="4">
        <v>63258</v>
      </c>
      <c r="F60" s="4">
        <v>13668</v>
      </c>
      <c r="G60" s="8">
        <v>5920</v>
      </c>
      <c r="H60" s="8">
        <v>6242</v>
      </c>
      <c r="I60" s="8">
        <v>6771</v>
      </c>
      <c r="J60" s="8">
        <v>8013</v>
      </c>
      <c r="K60" s="8">
        <v>65459</v>
      </c>
      <c r="L60" s="19">
        <f t="shared" si="8"/>
        <v>16.751258048806882</v>
      </c>
      <c r="M60" s="19">
        <f t="shared" si="9"/>
        <v>68.4573345598182</v>
      </c>
      <c r="N60" s="19">
        <f t="shared" si="10"/>
        <v>14.791407391374925</v>
      </c>
      <c r="O60" s="22">
        <f t="shared" si="11"/>
        <v>6.406579730534062</v>
      </c>
      <c r="P60" s="22">
        <f t="shared" si="12"/>
        <v>6.755045722634057</v>
      </c>
      <c r="Q60" s="22">
        <f t="shared" si="13"/>
        <v>7.327525566798333</v>
      </c>
      <c r="R60" s="22">
        <f t="shared" si="14"/>
        <v>8.671608679184027</v>
      </c>
      <c r="S60" s="22">
        <f t="shared" si="15"/>
        <v>70.83924030084953</v>
      </c>
      <c r="T60" s="66"/>
      <c r="U60" s="67"/>
    </row>
    <row r="61" spans="1:21" s="7" customFormat="1" ht="12">
      <c r="A61" s="82"/>
      <c r="B61" s="58" t="s">
        <v>53</v>
      </c>
      <c r="C61" s="5">
        <v>47859</v>
      </c>
      <c r="D61" s="6">
        <v>8045</v>
      </c>
      <c r="E61" s="6">
        <v>33221</v>
      </c>
      <c r="F61" s="6">
        <v>6593</v>
      </c>
      <c r="G61" s="9">
        <v>3097</v>
      </c>
      <c r="H61" s="9">
        <v>3230</v>
      </c>
      <c r="I61" s="9">
        <v>3473</v>
      </c>
      <c r="J61" s="9">
        <v>4159</v>
      </c>
      <c r="K61" s="9">
        <v>33900</v>
      </c>
      <c r="L61" s="20">
        <f t="shared" si="8"/>
        <v>16.80979544077394</v>
      </c>
      <c r="M61" s="20">
        <f t="shared" si="9"/>
        <v>69.41432123529535</v>
      </c>
      <c r="N61" s="20">
        <f t="shared" si="10"/>
        <v>13.775883323930712</v>
      </c>
      <c r="O61" s="21">
        <f t="shared" si="11"/>
        <v>6.471092166572641</v>
      </c>
      <c r="P61" s="21">
        <f t="shared" si="12"/>
        <v>6.7489918301677845</v>
      </c>
      <c r="Q61" s="21">
        <f t="shared" si="13"/>
        <v>7.256733320796506</v>
      </c>
      <c r="R61" s="21">
        <f t="shared" si="14"/>
        <v>8.690110533024091</v>
      </c>
      <c r="S61" s="21">
        <f t="shared" si="15"/>
        <v>70.83307214943898</v>
      </c>
      <c r="T61" s="66"/>
      <c r="U61" s="67"/>
    </row>
    <row r="62" spans="1:21" s="7" customFormat="1" ht="12">
      <c r="A62" s="82"/>
      <c r="B62" s="58" t="s">
        <v>54</v>
      </c>
      <c r="C62" s="5">
        <v>44546</v>
      </c>
      <c r="D62" s="6">
        <v>7434</v>
      </c>
      <c r="E62" s="6">
        <v>30037</v>
      </c>
      <c r="F62" s="6">
        <v>7075</v>
      </c>
      <c r="G62" s="9">
        <v>2823</v>
      </c>
      <c r="H62" s="9">
        <v>3012</v>
      </c>
      <c r="I62" s="9">
        <v>3298</v>
      </c>
      <c r="J62" s="9">
        <v>3854</v>
      </c>
      <c r="K62" s="9">
        <v>31559</v>
      </c>
      <c r="L62" s="20">
        <f t="shared" si="8"/>
        <v>16.68836708121941</v>
      </c>
      <c r="M62" s="20">
        <f t="shared" si="9"/>
        <v>67.42917433664077</v>
      </c>
      <c r="N62" s="20">
        <f t="shared" si="10"/>
        <v>15.88245858213981</v>
      </c>
      <c r="O62" s="21">
        <f t="shared" si="11"/>
        <v>6.337269339559107</v>
      </c>
      <c r="P62" s="21">
        <f t="shared" si="12"/>
        <v>6.76154985857316</v>
      </c>
      <c r="Q62" s="21">
        <f t="shared" si="13"/>
        <v>7.403582813271674</v>
      </c>
      <c r="R62" s="21">
        <f t="shared" si="14"/>
        <v>8.65173079513312</v>
      </c>
      <c r="S62" s="21">
        <f t="shared" si="15"/>
        <v>70.84586719346294</v>
      </c>
      <c r="T62" s="66"/>
      <c r="U62" s="67"/>
    </row>
    <row r="63" spans="1:21" s="10" customFormat="1" ht="12">
      <c r="A63" s="81" t="s">
        <v>93</v>
      </c>
      <c r="B63" s="57" t="s">
        <v>52</v>
      </c>
      <c r="C63" s="4">
        <v>392014</v>
      </c>
      <c r="D63" s="4">
        <v>70533</v>
      </c>
      <c r="E63" s="4">
        <v>282458</v>
      </c>
      <c r="F63" s="4">
        <v>39023</v>
      </c>
      <c r="G63" s="8">
        <v>22244</v>
      </c>
      <c r="H63" s="8">
        <v>31100</v>
      </c>
      <c r="I63" s="8">
        <v>34030</v>
      </c>
      <c r="J63" s="8">
        <v>33827</v>
      </c>
      <c r="K63" s="8">
        <v>270813</v>
      </c>
      <c r="L63" s="19">
        <f t="shared" si="8"/>
        <v>17.992469656695935</v>
      </c>
      <c r="M63" s="19">
        <f t="shared" si="9"/>
        <v>72.05303892207931</v>
      </c>
      <c r="N63" s="19">
        <f t="shared" si="10"/>
        <v>9.954491421224752</v>
      </c>
      <c r="O63" s="22">
        <f t="shared" si="11"/>
        <v>5.674287142806124</v>
      </c>
      <c r="P63" s="22">
        <f t="shared" si="12"/>
        <v>7.933390134025825</v>
      </c>
      <c r="Q63" s="22">
        <f t="shared" si="13"/>
        <v>8.680812419964592</v>
      </c>
      <c r="R63" s="22">
        <f t="shared" si="14"/>
        <v>8.629028555102623</v>
      </c>
      <c r="S63" s="22">
        <f t="shared" si="15"/>
        <v>69.08248174810083</v>
      </c>
      <c r="T63" s="66"/>
      <c r="U63" s="67"/>
    </row>
    <row r="64" spans="1:21" s="7" customFormat="1" ht="12">
      <c r="A64" s="82"/>
      <c r="B64" s="58" t="s">
        <v>53</v>
      </c>
      <c r="C64" s="5">
        <v>199574</v>
      </c>
      <c r="D64" s="6">
        <v>36732</v>
      </c>
      <c r="E64" s="6">
        <v>143487</v>
      </c>
      <c r="F64" s="6">
        <v>19355</v>
      </c>
      <c r="G64" s="9">
        <v>11687</v>
      </c>
      <c r="H64" s="9">
        <v>16092</v>
      </c>
      <c r="I64" s="9">
        <v>17723</v>
      </c>
      <c r="J64" s="9">
        <v>17545</v>
      </c>
      <c r="K64" s="9">
        <v>136527</v>
      </c>
      <c r="L64" s="20">
        <f t="shared" si="8"/>
        <v>18.405203082565865</v>
      </c>
      <c r="M64" s="20">
        <f t="shared" si="9"/>
        <v>71.89663984286531</v>
      </c>
      <c r="N64" s="20">
        <f t="shared" si="10"/>
        <v>9.698157074568831</v>
      </c>
      <c r="O64" s="21">
        <f t="shared" si="11"/>
        <v>5.855973222964915</v>
      </c>
      <c r="P64" s="21">
        <f t="shared" si="12"/>
        <v>8.06317456181667</v>
      </c>
      <c r="Q64" s="21">
        <f t="shared" si="13"/>
        <v>8.880415284556104</v>
      </c>
      <c r="R64" s="21">
        <f t="shared" si="14"/>
        <v>8.791225309910109</v>
      </c>
      <c r="S64" s="21">
        <f t="shared" si="15"/>
        <v>68.4092116207522</v>
      </c>
      <c r="T64" s="66"/>
      <c r="U64" s="67"/>
    </row>
    <row r="65" spans="1:21" s="7" customFormat="1" ht="12">
      <c r="A65" s="82"/>
      <c r="B65" s="58" t="s">
        <v>54</v>
      </c>
      <c r="C65" s="5">
        <v>192440</v>
      </c>
      <c r="D65" s="6">
        <v>33801</v>
      </c>
      <c r="E65" s="6">
        <v>138971</v>
      </c>
      <c r="F65" s="6">
        <v>19668</v>
      </c>
      <c r="G65" s="9">
        <v>10557</v>
      </c>
      <c r="H65" s="9">
        <v>15008</v>
      </c>
      <c r="I65" s="9">
        <v>16307</v>
      </c>
      <c r="J65" s="9">
        <v>16282</v>
      </c>
      <c r="K65" s="9">
        <v>134286</v>
      </c>
      <c r="L65" s="20">
        <f t="shared" si="8"/>
        <v>17.564435668260238</v>
      </c>
      <c r="M65" s="20">
        <f t="shared" si="9"/>
        <v>72.21523591768863</v>
      </c>
      <c r="N65" s="20">
        <f t="shared" si="10"/>
        <v>10.220328414051133</v>
      </c>
      <c r="O65" s="21">
        <f t="shared" si="11"/>
        <v>5.485865724381625</v>
      </c>
      <c r="P65" s="21">
        <f t="shared" si="12"/>
        <v>7.79879442943255</v>
      </c>
      <c r="Q65" s="21">
        <f t="shared" si="13"/>
        <v>8.47381001870713</v>
      </c>
      <c r="R65" s="21">
        <f t="shared" si="14"/>
        <v>8.460818956557887</v>
      </c>
      <c r="S65" s="21">
        <f t="shared" si="15"/>
        <v>69.7807108709208</v>
      </c>
      <c r="T65" s="66"/>
      <c r="U65" s="67"/>
    </row>
    <row r="66" spans="1:21" s="10" customFormat="1" ht="12">
      <c r="A66" s="81" t="s">
        <v>94</v>
      </c>
      <c r="B66" s="57" t="s">
        <v>52</v>
      </c>
      <c r="C66" s="4">
        <v>390353</v>
      </c>
      <c r="D66" s="4">
        <v>83362</v>
      </c>
      <c r="E66" s="4">
        <v>272176</v>
      </c>
      <c r="F66" s="4">
        <v>34815</v>
      </c>
      <c r="G66" s="8">
        <v>30451</v>
      </c>
      <c r="H66" s="8">
        <v>35489</v>
      </c>
      <c r="I66" s="8">
        <v>34132</v>
      </c>
      <c r="J66" s="8">
        <v>33386</v>
      </c>
      <c r="K66" s="8">
        <v>256895</v>
      </c>
      <c r="L66" s="19">
        <f t="shared" si="8"/>
        <v>21.355542291208216</v>
      </c>
      <c r="M66" s="19">
        <f t="shared" si="9"/>
        <v>69.72560733489944</v>
      </c>
      <c r="N66" s="19">
        <f t="shared" si="10"/>
        <v>8.918850373892347</v>
      </c>
      <c r="O66" s="22">
        <f t="shared" si="11"/>
        <v>7.800887914272467</v>
      </c>
      <c r="P66" s="22">
        <f t="shared" si="12"/>
        <v>9.091514603448674</v>
      </c>
      <c r="Q66" s="22">
        <f t="shared" si="13"/>
        <v>8.743880538896844</v>
      </c>
      <c r="R66" s="22">
        <f t="shared" si="14"/>
        <v>8.552771465827085</v>
      </c>
      <c r="S66" s="22">
        <f t="shared" si="15"/>
        <v>65.81094547755492</v>
      </c>
      <c r="T66" s="66"/>
      <c r="U66" s="67"/>
    </row>
    <row r="67" spans="1:21" s="7" customFormat="1" ht="12">
      <c r="A67" s="82"/>
      <c r="B67" s="58" t="s">
        <v>53</v>
      </c>
      <c r="C67" s="5">
        <v>196738</v>
      </c>
      <c r="D67" s="6">
        <v>43432</v>
      </c>
      <c r="E67" s="6">
        <v>135754</v>
      </c>
      <c r="F67" s="6">
        <v>17552</v>
      </c>
      <c r="G67" s="9">
        <v>15962</v>
      </c>
      <c r="H67" s="9">
        <v>18445</v>
      </c>
      <c r="I67" s="9">
        <v>17774</v>
      </c>
      <c r="J67" s="9">
        <v>17203</v>
      </c>
      <c r="K67" s="9">
        <v>127354</v>
      </c>
      <c r="L67" s="20">
        <f t="shared" si="8"/>
        <v>22.07606054753022</v>
      </c>
      <c r="M67" s="20">
        <f t="shared" si="9"/>
        <v>69.00242962721995</v>
      </c>
      <c r="N67" s="20">
        <f t="shared" si="10"/>
        <v>8.921509825249824</v>
      </c>
      <c r="O67" s="21">
        <f t="shared" si="11"/>
        <v>8.113328385975256</v>
      </c>
      <c r="P67" s="21">
        <f t="shared" si="12"/>
        <v>9.375412985798372</v>
      </c>
      <c r="Q67" s="21">
        <f t="shared" si="13"/>
        <v>9.034350252620236</v>
      </c>
      <c r="R67" s="21">
        <f t="shared" si="14"/>
        <v>8.744116540780125</v>
      </c>
      <c r="S67" s="21">
        <f t="shared" si="15"/>
        <v>64.732791834826</v>
      </c>
      <c r="T67" s="66"/>
      <c r="U67" s="67"/>
    </row>
    <row r="68" spans="1:21" s="7" customFormat="1" ht="12">
      <c r="A68" s="82"/>
      <c r="B68" s="58" t="s">
        <v>54</v>
      </c>
      <c r="C68" s="5">
        <v>193615</v>
      </c>
      <c r="D68" s="6">
        <v>39930</v>
      </c>
      <c r="E68" s="6">
        <v>136422</v>
      </c>
      <c r="F68" s="6">
        <v>17263</v>
      </c>
      <c r="G68" s="9">
        <v>14489</v>
      </c>
      <c r="H68" s="9">
        <v>17044</v>
      </c>
      <c r="I68" s="9">
        <v>16358</v>
      </c>
      <c r="J68" s="9">
        <v>16183</v>
      </c>
      <c r="K68" s="9">
        <v>129541</v>
      </c>
      <c r="L68" s="20">
        <f t="shared" si="8"/>
        <v>20.623402112439635</v>
      </c>
      <c r="M68" s="20">
        <f t="shared" si="9"/>
        <v>70.46044986183921</v>
      </c>
      <c r="N68" s="20">
        <f t="shared" si="10"/>
        <v>8.916148025721148</v>
      </c>
      <c r="O68" s="21">
        <f t="shared" si="11"/>
        <v>7.483407793817627</v>
      </c>
      <c r="P68" s="21">
        <f t="shared" si="12"/>
        <v>8.803036954781396</v>
      </c>
      <c r="Q68" s="21">
        <f t="shared" si="13"/>
        <v>8.448725563618522</v>
      </c>
      <c r="R68" s="21">
        <f t="shared" si="14"/>
        <v>8.358340004648399</v>
      </c>
      <c r="S68" s="21">
        <f t="shared" si="15"/>
        <v>66.90648968313405</v>
      </c>
      <c r="T68" s="66"/>
      <c r="U68" s="67"/>
    </row>
    <row r="69" spans="1:21" s="10" customFormat="1" ht="12">
      <c r="A69" s="83" t="s">
        <v>95</v>
      </c>
      <c r="B69" s="57" t="s">
        <v>52</v>
      </c>
      <c r="C69" s="4">
        <v>1031129</v>
      </c>
      <c r="D69" s="4">
        <v>219355</v>
      </c>
      <c r="E69" s="4">
        <v>736423</v>
      </c>
      <c r="F69" s="4">
        <v>75351</v>
      </c>
      <c r="G69" s="8">
        <v>69519</v>
      </c>
      <c r="H69" s="8">
        <v>100144</v>
      </c>
      <c r="I69" s="8">
        <v>96465</v>
      </c>
      <c r="J69" s="8">
        <v>90102</v>
      </c>
      <c r="K69" s="8">
        <v>674899</v>
      </c>
      <c r="L69" s="19">
        <f t="shared" si="8"/>
        <v>21.273283944103987</v>
      </c>
      <c r="M69" s="19">
        <f t="shared" si="9"/>
        <v>71.41909499199421</v>
      </c>
      <c r="N69" s="19">
        <f t="shared" si="10"/>
        <v>7.3076210639018</v>
      </c>
      <c r="O69" s="22">
        <f t="shared" si="11"/>
        <v>6.742027428187939</v>
      </c>
      <c r="P69" s="22">
        <f t="shared" si="12"/>
        <v>9.712072883218298</v>
      </c>
      <c r="Q69" s="22">
        <f t="shared" si="13"/>
        <v>9.355279504310325</v>
      </c>
      <c r="R69" s="22">
        <f t="shared" si="14"/>
        <v>8.738188917196588</v>
      </c>
      <c r="S69" s="22">
        <f t="shared" si="15"/>
        <v>65.45243126708685</v>
      </c>
      <c r="T69" s="66"/>
      <c r="U69" s="67"/>
    </row>
    <row r="70" spans="1:21" s="7" customFormat="1" ht="12">
      <c r="A70" s="84"/>
      <c r="B70" s="58" t="s">
        <v>53</v>
      </c>
      <c r="C70" s="5">
        <v>506269</v>
      </c>
      <c r="D70" s="6">
        <v>114176</v>
      </c>
      <c r="E70" s="6">
        <v>354306</v>
      </c>
      <c r="F70" s="6">
        <v>37787</v>
      </c>
      <c r="G70" s="9">
        <v>36206</v>
      </c>
      <c r="H70" s="9">
        <v>52276</v>
      </c>
      <c r="I70" s="9">
        <v>50005</v>
      </c>
      <c r="J70" s="9">
        <v>46077</v>
      </c>
      <c r="K70" s="9">
        <v>321705</v>
      </c>
      <c r="L70" s="20">
        <f aca="true" t="shared" si="16" ref="L70:L92">D70/$C70*100</f>
        <v>22.552437538146716</v>
      </c>
      <c r="M70" s="20">
        <f aca="true" t="shared" si="17" ref="M70:M92">E70/$C70*100</f>
        <v>69.98374381998502</v>
      </c>
      <c r="N70" s="20">
        <f aca="true" t="shared" si="18" ref="N70:N92">F70/$C70*100</f>
        <v>7.463818641868255</v>
      </c>
      <c r="O70" s="21">
        <f aca="true" t="shared" si="19" ref="O70:O92">G70/$C70*100</f>
        <v>7.151534065881972</v>
      </c>
      <c r="P70" s="21">
        <f aca="true" t="shared" si="20" ref="P70:P92">H70/$C70*100</f>
        <v>10.325735922997458</v>
      </c>
      <c r="Q70" s="21">
        <f aca="true" t="shared" si="21" ref="Q70:Q92">I70/$C70*100</f>
        <v>9.87716016584069</v>
      </c>
      <c r="R70" s="21">
        <f aca="true" t="shared" si="22" ref="R70:R92">J70/$C70*100</f>
        <v>9.101288050423786</v>
      </c>
      <c r="S70" s="21">
        <f aca="true" t="shared" si="23" ref="S70:S92">K70/$C70*100</f>
        <v>63.5442817948561</v>
      </c>
      <c r="T70" s="66"/>
      <c r="U70" s="67"/>
    </row>
    <row r="71" spans="1:21" s="7" customFormat="1" ht="12">
      <c r="A71" s="84"/>
      <c r="B71" s="58" t="s">
        <v>54</v>
      </c>
      <c r="C71" s="5">
        <v>524860</v>
      </c>
      <c r="D71" s="6">
        <v>105179</v>
      </c>
      <c r="E71" s="6">
        <v>382117</v>
      </c>
      <c r="F71" s="6">
        <v>37564</v>
      </c>
      <c r="G71" s="9">
        <v>33313</v>
      </c>
      <c r="H71" s="9">
        <v>47868</v>
      </c>
      <c r="I71" s="9">
        <v>46460</v>
      </c>
      <c r="J71" s="9">
        <v>44025</v>
      </c>
      <c r="K71" s="9">
        <v>353194</v>
      </c>
      <c r="L71" s="20">
        <f t="shared" si="16"/>
        <v>20.039439088518844</v>
      </c>
      <c r="M71" s="20">
        <f t="shared" si="17"/>
        <v>72.80360477079603</v>
      </c>
      <c r="N71" s="20">
        <f t="shared" si="18"/>
        <v>7.156956140685135</v>
      </c>
      <c r="O71" s="21">
        <f t="shared" si="19"/>
        <v>6.347025873566284</v>
      </c>
      <c r="P71" s="21">
        <f t="shared" si="20"/>
        <v>9.120146324734215</v>
      </c>
      <c r="Q71" s="21">
        <f t="shared" si="21"/>
        <v>8.851884312007012</v>
      </c>
      <c r="R71" s="21">
        <f t="shared" si="22"/>
        <v>8.387951072666997</v>
      </c>
      <c r="S71" s="21">
        <f t="shared" si="23"/>
        <v>67.29299241702549</v>
      </c>
      <c r="T71" s="66"/>
      <c r="U71" s="67"/>
    </row>
    <row r="72" spans="1:21" s="10" customFormat="1" ht="12">
      <c r="A72" s="81" t="s">
        <v>96</v>
      </c>
      <c r="B72" s="57" t="s">
        <v>52</v>
      </c>
      <c r="C72" s="4">
        <v>271989</v>
      </c>
      <c r="D72" s="4">
        <v>55098</v>
      </c>
      <c r="E72" s="4">
        <v>189883</v>
      </c>
      <c r="F72" s="4">
        <v>27008</v>
      </c>
      <c r="G72" s="8">
        <v>16894</v>
      </c>
      <c r="H72" s="8">
        <v>25376</v>
      </c>
      <c r="I72" s="8">
        <v>24574</v>
      </c>
      <c r="J72" s="8">
        <v>24169</v>
      </c>
      <c r="K72" s="8">
        <v>180976</v>
      </c>
      <c r="L72" s="19">
        <f t="shared" si="16"/>
        <v>20.257436881638597</v>
      </c>
      <c r="M72" s="19">
        <f t="shared" si="17"/>
        <v>69.81274978032201</v>
      </c>
      <c r="N72" s="19">
        <f t="shared" si="18"/>
        <v>9.929813338039406</v>
      </c>
      <c r="O72" s="22">
        <f t="shared" si="19"/>
        <v>6.211280603259691</v>
      </c>
      <c r="P72" s="22">
        <f t="shared" si="20"/>
        <v>9.32978907235219</v>
      </c>
      <c r="Q72" s="22">
        <f t="shared" si="21"/>
        <v>9.034924206493645</v>
      </c>
      <c r="R72" s="22">
        <f t="shared" si="22"/>
        <v>8.886021125854354</v>
      </c>
      <c r="S72" s="22">
        <f t="shared" si="23"/>
        <v>66.53798499204012</v>
      </c>
      <c r="T72" s="66"/>
      <c r="U72" s="67"/>
    </row>
    <row r="73" spans="1:21" s="7" customFormat="1" ht="12">
      <c r="A73" s="82"/>
      <c r="B73" s="58" t="s">
        <v>53</v>
      </c>
      <c r="C73" s="5">
        <v>135468</v>
      </c>
      <c r="D73" s="6">
        <v>28762</v>
      </c>
      <c r="E73" s="6">
        <v>93832</v>
      </c>
      <c r="F73" s="6">
        <v>12874</v>
      </c>
      <c r="G73" s="9">
        <v>8926</v>
      </c>
      <c r="H73" s="9">
        <v>13191</v>
      </c>
      <c r="I73" s="9">
        <v>12717</v>
      </c>
      <c r="J73" s="9">
        <v>12324</v>
      </c>
      <c r="K73" s="9">
        <v>88310</v>
      </c>
      <c r="L73" s="20">
        <f t="shared" si="16"/>
        <v>21.23158236631529</v>
      </c>
      <c r="M73" s="20">
        <f t="shared" si="17"/>
        <v>69.26506628871763</v>
      </c>
      <c r="N73" s="20">
        <f t="shared" si="18"/>
        <v>9.503351344967077</v>
      </c>
      <c r="O73" s="21">
        <f t="shared" si="19"/>
        <v>6.589009950689462</v>
      </c>
      <c r="P73" s="21">
        <f t="shared" si="20"/>
        <v>9.737354947293825</v>
      </c>
      <c r="Q73" s="21">
        <f t="shared" si="21"/>
        <v>9.387456816369918</v>
      </c>
      <c r="R73" s="21">
        <f t="shared" si="22"/>
        <v>9.097351404021614</v>
      </c>
      <c r="S73" s="21">
        <f t="shared" si="23"/>
        <v>65.18882688162519</v>
      </c>
      <c r="T73" s="66"/>
      <c r="U73" s="67"/>
    </row>
    <row r="74" spans="1:21" s="7" customFormat="1" ht="12">
      <c r="A74" s="82"/>
      <c r="B74" s="58" t="s">
        <v>54</v>
      </c>
      <c r="C74" s="5">
        <v>136521</v>
      </c>
      <c r="D74" s="6">
        <v>26336</v>
      </c>
      <c r="E74" s="6">
        <v>96051</v>
      </c>
      <c r="F74" s="6">
        <v>14134</v>
      </c>
      <c r="G74" s="9">
        <v>7968</v>
      </c>
      <c r="H74" s="9">
        <v>12185</v>
      </c>
      <c r="I74" s="9">
        <v>11857</v>
      </c>
      <c r="J74" s="9">
        <v>11845</v>
      </c>
      <c r="K74" s="9">
        <v>92666</v>
      </c>
      <c r="L74" s="20">
        <f t="shared" si="16"/>
        <v>19.29080507760711</v>
      </c>
      <c r="M74" s="20">
        <f t="shared" si="17"/>
        <v>70.35620893488914</v>
      </c>
      <c r="N74" s="20">
        <f t="shared" si="18"/>
        <v>10.352985987503754</v>
      </c>
      <c r="O74" s="21">
        <f t="shared" si="19"/>
        <v>5.836464719713451</v>
      </c>
      <c r="P74" s="21">
        <f t="shared" si="20"/>
        <v>8.925366793387097</v>
      </c>
      <c r="Q74" s="21">
        <f t="shared" si="21"/>
        <v>8.685110715567568</v>
      </c>
      <c r="R74" s="21">
        <f t="shared" si="22"/>
        <v>8.676320859061976</v>
      </c>
      <c r="S74" s="21">
        <f t="shared" si="23"/>
        <v>67.8767369122699</v>
      </c>
      <c r="T74" s="66"/>
      <c r="U74" s="67"/>
    </row>
    <row r="75" spans="1:21" s="10" customFormat="1" ht="12">
      <c r="A75" s="83" t="s">
        <v>97</v>
      </c>
      <c r="B75" s="57" t="s">
        <v>52</v>
      </c>
      <c r="C75" s="4">
        <v>756918</v>
      </c>
      <c r="D75" s="4">
        <v>140331</v>
      </c>
      <c r="E75" s="4">
        <v>551157</v>
      </c>
      <c r="F75" s="4">
        <v>65430</v>
      </c>
      <c r="G75" s="8">
        <v>44164</v>
      </c>
      <c r="H75" s="8">
        <v>62282</v>
      </c>
      <c r="I75" s="8">
        <v>67263</v>
      </c>
      <c r="J75" s="8">
        <v>70505</v>
      </c>
      <c r="K75" s="8">
        <v>512704</v>
      </c>
      <c r="L75" s="19">
        <f t="shared" si="16"/>
        <v>18.539788986389542</v>
      </c>
      <c r="M75" s="19">
        <f t="shared" si="17"/>
        <v>72.81594571670908</v>
      </c>
      <c r="N75" s="19">
        <f t="shared" si="18"/>
        <v>8.644265296901382</v>
      </c>
      <c r="O75" s="22">
        <f t="shared" si="19"/>
        <v>5.834713932024341</v>
      </c>
      <c r="P75" s="22">
        <f t="shared" si="20"/>
        <v>8.228368198404583</v>
      </c>
      <c r="Q75" s="22">
        <f t="shared" si="21"/>
        <v>8.886431555333603</v>
      </c>
      <c r="R75" s="22">
        <f t="shared" si="22"/>
        <v>9.314747436314105</v>
      </c>
      <c r="S75" s="22">
        <f t="shared" si="23"/>
        <v>67.73573887792337</v>
      </c>
      <c r="T75" s="66"/>
      <c r="U75" s="67"/>
    </row>
    <row r="76" spans="1:21" s="7" customFormat="1" ht="12">
      <c r="A76" s="84"/>
      <c r="B76" s="58" t="s">
        <v>53</v>
      </c>
      <c r="C76" s="5">
        <v>378179</v>
      </c>
      <c r="D76" s="6">
        <v>72982</v>
      </c>
      <c r="E76" s="6">
        <v>273589</v>
      </c>
      <c r="F76" s="6">
        <v>31608</v>
      </c>
      <c r="G76" s="9">
        <v>22995</v>
      </c>
      <c r="H76" s="9">
        <v>32431</v>
      </c>
      <c r="I76" s="9">
        <v>34910</v>
      </c>
      <c r="J76" s="9">
        <v>36080</v>
      </c>
      <c r="K76" s="9">
        <v>251763</v>
      </c>
      <c r="L76" s="20">
        <f t="shared" si="16"/>
        <v>19.298268809214683</v>
      </c>
      <c r="M76" s="20">
        <f t="shared" si="17"/>
        <v>72.34378429262334</v>
      </c>
      <c r="N76" s="20">
        <f t="shared" si="18"/>
        <v>8.357946898161982</v>
      </c>
      <c r="O76" s="21">
        <f t="shared" si="19"/>
        <v>6.080453964921373</v>
      </c>
      <c r="P76" s="21">
        <f t="shared" si="20"/>
        <v>8.575568712170693</v>
      </c>
      <c r="Q76" s="21">
        <f t="shared" si="21"/>
        <v>9.231078404670805</v>
      </c>
      <c r="R76" s="21">
        <f t="shared" si="22"/>
        <v>9.540455710126686</v>
      </c>
      <c r="S76" s="21">
        <f t="shared" si="23"/>
        <v>66.57244320811044</v>
      </c>
      <c r="T76" s="66"/>
      <c r="U76" s="67"/>
    </row>
    <row r="77" spans="1:21" s="7" customFormat="1" ht="12">
      <c r="A77" s="84"/>
      <c r="B77" s="58" t="s">
        <v>54</v>
      </c>
      <c r="C77" s="5">
        <v>378739</v>
      </c>
      <c r="D77" s="6">
        <v>67349</v>
      </c>
      <c r="E77" s="6">
        <v>277568</v>
      </c>
      <c r="F77" s="6">
        <v>33822</v>
      </c>
      <c r="G77" s="9">
        <v>21169</v>
      </c>
      <c r="H77" s="9">
        <v>29851</v>
      </c>
      <c r="I77" s="9">
        <v>32353</v>
      </c>
      <c r="J77" s="9">
        <v>34425</v>
      </c>
      <c r="K77" s="9">
        <v>260941</v>
      </c>
      <c r="L77" s="20">
        <f t="shared" si="16"/>
        <v>17.78243064485041</v>
      </c>
      <c r="M77" s="20">
        <f t="shared" si="17"/>
        <v>73.2874090072583</v>
      </c>
      <c r="N77" s="20">
        <f t="shared" si="18"/>
        <v>8.930160347891292</v>
      </c>
      <c r="O77" s="21">
        <f t="shared" si="19"/>
        <v>5.589337248078492</v>
      </c>
      <c r="P77" s="21">
        <f t="shared" si="20"/>
        <v>7.881681052122966</v>
      </c>
      <c r="Q77" s="21">
        <f t="shared" si="21"/>
        <v>8.54229429765617</v>
      </c>
      <c r="R77" s="21">
        <f t="shared" si="22"/>
        <v>9.089372892678071</v>
      </c>
      <c r="S77" s="21">
        <f t="shared" si="23"/>
        <v>68.89731450946431</v>
      </c>
      <c r="T77" s="66"/>
      <c r="U77" s="67"/>
    </row>
    <row r="78" spans="1:21" s="10" customFormat="1" ht="12">
      <c r="A78" s="75" t="s">
        <v>98</v>
      </c>
      <c r="B78" s="57" t="s">
        <v>52</v>
      </c>
      <c r="C78" s="4">
        <v>2616596</v>
      </c>
      <c r="D78" s="4">
        <v>450347</v>
      </c>
      <c r="E78" s="4">
        <v>1872631</v>
      </c>
      <c r="F78" s="4">
        <v>293618</v>
      </c>
      <c r="G78" s="8">
        <v>154711</v>
      </c>
      <c r="H78" s="8">
        <v>194233</v>
      </c>
      <c r="I78" s="8">
        <v>201973</v>
      </c>
      <c r="J78" s="8">
        <v>210381</v>
      </c>
      <c r="K78" s="8">
        <v>1855298</v>
      </c>
      <c r="L78" s="19">
        <f t="shared" si="16"/>
        <v>17.211178187232573</v>
      </c>
      <c r="M78" s="19">
        <f t="shared" si="17"/>
        <v>71.56744870052542</v>
      </c>
      <c r="N78" s="19">
        <f t="shared" si="18"/>
        <v>11.221373112242013</v>
      </c>
      <c r="O78" s="22">
        <f t="shared" si="19"/>
        <v>5.912681973067299</v>
      </c>
      <c r="P78" s="22">
        <f t="shared" si="20"/>
        <v>7.423117668910294</v>
      </c>
      <c r="Q78" s="22">
        <f t="shared" si="21"/>
        <v>7.718921835850853</v>
      </c>
      <c r="R78" s="22">
        <f t="shared" si="22"/>
        <v>8.040255354666904</v>
      </c>
      <c r="S78" s="22">
        <f t="shared" si="23"/>
        <v>70.90502316750465</v>
      </c>
      <c r="T78" s="66"/>
      <c r="U78" s="67"/>
    </row>
    <row r="79" spans="1:21" s="7" customFormat="1" ht="12">
      <c r="A79" s="86"/>
      <c r="B79" s="58" t="s">
        <v>53</v>
      </c>
      <c r="C79" s="5">
        <v>1280196</v>
      </c>
      <c r="D79" s="6">
        <v>235533</v>
      </c>
      <c r="E79" s="6">
        <v>897557</v>
      </c>
      <c r="F79" s="6">
        <v>147106</v>
      </c>
      <c r="G79" s="9">
        <v>80726</v>
      </c>
      <c r="H79" s="9">
        <v>101461</v>
      </c>
      <c r="I79" s="9">
        <v>105700</v>
      </c>
      <c r="J79" s="9">
        <v>107261</v>
      </c>
      <c r="K79" s="9">
        <v>885048</v>
      </c>
      <c r="L79" s="20">
        <f t="shared" si="16"/>
        <v>18.398198400869866</v>
      </c>
      <c r="M79" s="20">
        <f t="shared" si="17"/>
        <v>70.11090489268831</v>
      </c>
      <c r="N79" s="20">
        <f t="shared" si="18"/>
        <v>11.490896706441827</v>
      </c>
      <c r="O79" s="21">
        <f t="shared" si="19"/>
        <v>6.305753181544076</v>
      </c>
      <c r="P79" s="21">
        <f t="shared" si="20"/>
        <v>7.92542704398389</v>
      </c>
      <c r="Q79" s="21">
        <f t="shared" si="21"/>
        <v>8.256548216054417</v>
      </c>
      <c r="R79" s="21">
        <f t="shared" si="22"/>
        <v>8.37848266984118</v>
      </c>
      <c r="S79" s="21">
        <f t="shared" si="23"/>
        <v>69.13378888857645</v>
      </c>
      <c r="T79" s="66"/>
      <c r="U79" s="67"/>
    </row>
    <row r="80" spans="1:21" s="7" customFormat="1" ht="12">
      <c r="A80" s="86"/>
      <c r="B80" s="58" t="s">
        <v>54</v>
      </c>
      <c r="C80" s="5">
        <v>1336400</v>
      </c>
      <c r="D80" s="6">
        <v>214814</v>
      </c>
      <c r="E80" s="6">
        <v>975074</v>
      </c>
      <c r="F80" s="6">
        <v>146512</v>
      </c>
      <c r="G80" s="9">
        <v>73985</v>
      </c>
      <c r="H80" s="9">
        <v>92772</v>
      </c>
      <c r="I80" s="9">
        <v>96273</v>
      </c>
      <c r="J80" s="9">
        <v>103120</v>
      </c>
      <c r="K80" s="9">
        <v>970250</v>
      </c>
      <c r="L80" s="20">
        <f t="shared" si="16"/>
        <v>16.074079616881175</v>
      </c>
      <c r="M80" s="20">
        <f t="shared" si="17"/>
        <v>72.9627357078719</v>
      </c>
      <c r="N80" s="20">
        <f t="shared" si="18"/>
        <v>10.963184675246932</v>
      </c>
      <c r="O80" s="21">
        <f t="shared" si="19"/>
        <v>5.536141873690512</v>
      </c>
      <c r="P80" s="21">
        <f t="shared" si="20"/>
        <v>6.941933552828495</v>
      </c>
      <c r="Q80" s="21">
        <f t="shared" si="21"/>
        <v>7.203906016162826</v>
      </c>
      <c r="R80" s="21">
        <f t="shared" si="22"/>
        <v>7.7162526189763545</v>
      </c>
      <c r="S80" s="21">
        <f t="shared" si="23"/>
        <v>72.60176593834181</v>
      </c>
      <c r="T80" s="66"/>
      <c r="U80" s="67"/>
    </row>
    <row r="81" spans="1:21" s="10" customFormat="1" ht="12">
      <c r="A81" s="75" t="s">
        <v>99</v>
      </c>
      <c r="B81" s="57" t="s">
        <v>52</v>
      </c>
      <c r="C81" s="4">
        <v>1511452</v>
      </c>
      <c r="D81" s="4">
        <v>271241</v>
      </c>
      <c r="E81" s="4">
        <v>1111310</v>
      </c>
      <c r="F81" s="4">
        <v>128901</v>
      </c>
      <c r="G81" s="8">
        <v>87871</v>
      </c>
      <c r="H81" s="8">
        <v>120479</v>
      </c>
      <c r="I81" s="8">
        <v>125548</v>
      </c>
      <c r="J81" s="8">
        <v>135443</v>
      </c>
      <c r="K81" s="8">
        <v>1042111</v>
      </c>
      <c r="L81" s="19">
        <f t="shared" si="16"/>
        <v>17.94572371467966</v>
      </c>
      <c r="M81" s="19">
        <f t="shared" si="17"/>
        <v>73.52598693177157</v>
      </c>
      <c r="N81" s="19">
        <f t="shared" si="18"/>
        <v>8.528289353548773</v>
      </c>
      <c r="O81" s="22">
        <f t="shared" si="19"/>
        <v>5.813681148987861</v>
      </c>
      <c r="P81" s="22">
        <f t="shared" si="20"/>
        <v>7.971076818847042</v>
      </c>
      <c r="Q81" s="22">
        <f t="shared" si="21"/>
        <v>8.306449692084168</v>
      </c>
      <c r="R81" s="22">
        <f t="shared" si="22"/>
        <v>8.961118183045178</v>
      </c>
      <c r="S81" s="22">
        <f t="shared" si="23"/>
        <v>68.94767415703575</v>
      </c>
      <c r="T81" s="66"/>
      <c r="U81" s="67"/>
    </row>
    <row r="82" spans="1:21" s="7" customFormat="1" ht="12">
      <c r="A82" s="86"/>
      <c r="B82" s="58" t="s">
        <v>53</v>
      </c>
      <c r="C82" s="5">
        <v>756648</v>
      </c>
      <c r="D82" s="6">
        <v>141120</v>
      </c>
      <c r="E82" s="6">
        <v>550156</v>
      </c>
      <c r="F82" s="6">
        <v>65372</v>
      </c>
      <c r="G82" s="9">
        <v>45871</v>
      </c>
      <c r="H82" s="9">
        <v>62514</v>
      </c>
      <c r="I82" s="9">
        <v>65356</v>
      </c>
      <c r="J82" s="9">
        <v>69755</v>
      </c>
      <c r="K82" s="9">
        <v>513152</v>
      </c>
      <c r="L82" s="20">
        <f t="shared" si="16"/>
        <v>18.650680369207347</v>
      </c>
      <c r="M82" s="20">
        <f t="shared" si="17"/>
        <v>72.70963512756262</v>
      </c>
      <c r="N82" s="20">
        <f t="shared" si="18"/>
        <v>8.639684503230036</v>
      </c>
      <c r="O82" s="21">
        <f t="shared" si="19"/>
        <v>6.0623962529472095</v>
      </c>
      <c r="P82" s="21">
        <f t="shared" si="20"/>
        <v>8.261965933961367</v>
      </c>
      <c r="Q82" s="21">
        <f t="shared" si="21"/>
        <v>8.637569913619014</v>
      </c>
      <c r="R82" s="21">
        <f t="shared" si="22"/>
        <v>9.218949894799167</v>
      </c>
      <c r="S82" s="21">
        <f t="shared" si="23"/>
        <v>67.81911800467324</v>
      </c>
      <c r="T82" s="66"/>
      <c r="U82" s="67"/>
    </row>
    <row r="83" spans="1:21" s="7" customFormat="1" ht="12">
      <c r="A83" s="86"/>
      <c r="B83" s="58" t="s">
        <v>54</v>
      </c>
      <c r="C83" s="5">
        <v>754804</v>
      </c>
      <c r="D83" s="6">
        <v>130121</v>
      </c>
      <c r="E83" s="6">
        <v>561154</v>
      </c>
      <c r="F83" s="6">
        <v>63529</v>
      </c>
      <c r="G83" s="9">
        <v>42000</v>
      </c>
      <c r="H83" s="9">
        <v>57965</v>
      </c>
      <c r="I83" s="9">
        <v>60192</v>
      </c>
      <c r="J83" s="9">
        <v>65688</v>
      </c>
      <c r="K83" s="9">
        <v>528959</v>
      </c>
      <c r="L83" s="20">
        <f t="shared" si="16"/>
        <v>17.239044838130162</v>
      </c>
      <c r="M83" s="20">
        <f t="shared" si="17"/>
        <v>74.34433309839376</v>
      </c>
      <c r="N83" s="20">
        <f t="shared" si="18"/>
        <v>8.416622063476082</v>
      </c>
      <c r="O83" s="21">
        <f t="shared" si="19"/>
        <v>5.5643584294730815</v>
      </c>
      <c r="P83" s="21">
        <f t="shared" si="20"/>
        <v>7.6794770562954096</v>
      </c>
      <c r="Q83" s="21">
        <f t="shared" si="21"/>
        <v>7.974520537781994</v>
      </c>
      <c r="R83" s="21">
        <f t="shared" si="22"/>
        <v>8.7026565836959</v>
      </c>
      <c r="S83" s="21">
        <f t="shared" si="23"/>
        <v>70.07898739275362</v>
      </c>
      <c r="T83" s="66"/>
      <c r="U83" s="67"/>
    </row>
    <row r="84" spans="1:21" s="10" customFormat="1" ht="12">
      <c r="A84" s="76" t="s">
        <v>100</v>
      </c>
      <c r="B84" s="57" t="s">
        <v>52</v>
      </c>
      <c r="C84" s="4">
        <v>79810</v>
      </c>
      <c r="D84" s="4">
        <v>12575</v>
      </c>
      <c r="E84" s="4">
        <v>57129</v>
      </c>
      <c r="F84" s="4">
        <v>10106</v>
      </c>
      <c r="G84" s="8">
        <v>5236</v>
      </c>
      <c r="H84" s="8">
        <v>4839</v>
      </c>
      <c r="I84" s="8">
        <v>5554</v>
      </c>
      <c r="J84" s="8">
        <v>7579</v>
      </c>
      <c r="K84" s="8">
        <v>56602</v>
      </c>
      <c r="L84" s="19">
        <f t="shared" si="16"/>
        <v>15.756170905901515</v>
      </c>
      <c r="M84" s="19">
        <f t="shared" si="17"/>
        <v>71.5812554817692</v>
      </c>
      <c r="N84" s="19">
        <f t="shared" si="18"/>
        <v>12.66257361232928</v>
      </c>
      <c r="O84" s="22">
        <f t="shared" si="19"/>
        <v>6.560581380779351</v>
      </c>
      <c r="P84" s="22">
        <f t="shared" si="20"/>
        <v>6.063149981205362</v>
      </c>
      <c r="Q84" s="22">
        <f t="shared" si="21"/>
        <v>6.959027690765568</v>
      </c>
      <c r="R84" s="22">
        <f t="shared" si="22"/>
        <v>9.496303721338178</v>
      </c>
      <c r="S84" s="22">
        <f t="shared" si="23"/>
        <v>70.92093722591154</v>
      </c>
      <c r="T84" s="66"/>
      <c r="U84" s="67"/>
    </row>
    <row r="85" spans="1:21" s="7" customFormat="1" ht="12">
      <c r="A85" s="87"/>
      <c r="B85" s="58" t="s">
        <v>53</v>
      </c>
      <c r="C85" s="5">
        <v>42706</v>
      </c>
      <c r="D85" s="6">
        <v>6538</v>
      </c>
      <c r="E85" s="6">
        <v>31151</v>
      </c>
      <c r="F85" s="6">
        <v>5017</v>
      </c>
      <c r="G85" s="9">
        <v>2746</v>
      </c>
      <c r="H85" s="9">
        <v>2515</v>
      </c>
      <c r="I85" s="9">
        <v>2863</v>
      </c>
      <c r="J85" s="9">
        <v>3902</v>
      </c>
      <c r="K85" s="9">
        <v>30680</v>
      </c>
      <c r="L85" s="20">
        <f t="shared" si="16"/>
        <v>15.309324216737693</v>
      </c>
      <c r="M85" s="20">
        <f t="shared" si="17"/>
        <v>72.94291200299725</v>
      </c>
      <c r="N85" s="20">
        <f t="shared" si="18"/>
        <v>11.747763780265068</v>
      </c>
      <c r="O85" s="21">
        <f t="shared" si="19"/>
        <v>6.43000983468365</v>
      </c>
      <c r="P85" s="21">
        <f t="shared" si="20"/>
        <v>5.889102233878144</v>
      </c>
      <c r="Q85" s="21">
        <f t="shared" si="21"/>
        <v>6.703976022104623</v>
      </c>
      <c r="R85" s="21">
        <f t="shared" si="22"/>
        <v>9.136889430056666</v>
      </c>
      <c r="S85" s="21">
        <f t="shared" si="23"/>
        <v>71.84002247927693</v>
      </c>
      <c r="T85" s="66"/>
      <c r="U85" s="67"/>
    </row>
    <row r="86" spans="1:21" s="7" customFormat="1" ht="12">
      <c r="A86" s="87"/>
      <c r="B86" s="58" t="s">
        <v>54</v>
      </c>
      <c r="C86" s="5">
        <v>37104</v>
      </c>
      <c r="D86" s="6">
        <v>6037</v>
      </c>
      <c r="E86" s="6">
        <v>25978</v>
      </c>
      <c r="F86" s="6">
        <v>5089</v>
      </c>
      <c r="G86" s="9">
        <v>2490</v>
      </c>
      <c r="H86" s="9">
        <v>2324</v>
      </c>
      <c r="I86" s="9">
        <v>2691</v>
      </c>
      <c r="J86" s="9">
        <v>3677</v>
      </c>
      <c r="K86" s="9">
        <v>25922</v>
      </c>
      <c r="L86" s="20">
        <f t="shared" si="16"/>
        <v>16.27048296679603</v>
      </c>
      <c r="M86" s="20">
        <f t="shared" si="17"/>
        <v>70.01401466149201</v>
      </c>
      <c r="N86" s="20">
        <f t="shared" si="18"/>
        <v>13.715502371711944</v>
      </c>
      <c r="O86" s="21">
        <f t="shared" si="19"/>
        <v>6.7108667529107375</v>
      </c>
      <c r="P86" s="21">
        <f t="shared" si="20"/>
        <v>6.263475636050021</v>
      </c>
      <c r="Q86" s="21">
        <f t="shared" si="21"/>
        <v>7.252587322121603</v>
      </c>
      <c r="R86" s="21">
        <f t="shared" si="22"/>
        <v>9.909982751185856</v>
      </c>
      <c r="S86" s="21">
        <f t="shared" si="23"/>
        <v>69.86308753773179</v>
      </c>
      <c r="T86" s="66"/>
      <c r="U86" s="67"/>
    </row>
    <row r="87" spans="1:21" s="10" customFormat="1" ht="12">
      <c r="A87" s="81" t="s">
        <v>101</v>
      </c>
      <c r="B87" s="57" t="s">
        <v>52</v>
      </c>
      <c r="C87" s="4">
        <v>69287</v>
      </c>
      <c r="D87" s="4">
        <v>11083</v>
      </c>
      <c r="E87" s="4">
        <v>49074</v>
      </c>
      <c r="F87" s="4">
        <v>9130</v>
      </c>
      <c r="G87" s="8">
        <v>4624</v>
      </c>
      <c r="H87" s="8">
        <v>4271</v>
      </c>
      <c r="I87" s="8">
        <v>4870</v>
      </c>
      <c r="J87" s="8">
        <v>6685</v>
      </c>
      <c r="K87" s="8">
        <v>48837</v>
      </c>
      <c r="L87" s="19">
        <f t="shared" si="16"/>
        <v>15.99578564521483</v>
      </c>
      <c r="M87" s="19">
        <f t="shared" si="17"/>
        <v>70.82713929019874</v>
      </c>
      <c r="N87" s="19">
        <f t="shared" si="18"/>
        <v>13.177075064586429</v>
      </c>
      <c r="O87" s="22">
        <f t="shared" si="19"/>
        <v>6.673690591308615</v>
      </c>
      <c r="P87" s="22">
        <f t="shared" si="20"/>
        <v>6.1642155094029185</v>
      </c>
      <c r="Q87" s="22">
        <f t="shared" si="21"/>
        <v>7.028735549237231</v>
      </c>
      <c r="R87" s="22">
        <f t="shared" si="22"/>
        <v>9.648274568100797</v>
      </c>
      <c r="S87" s="22">
        <f t="shared" si="23"/>
        <v>70.48508378195044</v>
      </c>
      <c r="T87" s="66"/>
      <c r="U87" s="67"/>
    </row>
    <row r="88" spans="1:21" s="7" customFormat="1" ht="12">
      <c r="A88" s="85"/>
      <c r="B88" s="58" t="s">
        <v>53</v>
      </c>
      <c r="C88" s="5">
        <v>36577</v>
      </c>
      <c r="D88" s="6">
        <v>5752</v>
      </c>
      <c r="E88" s="6">
        <v>26288</v>
      </c>
      <c r="F88" s="6">
        <v>4537</v>
      </c>
      <c r="G88" s="9">
        <v>2412</v>
      </c>
      <c r="H88" s="9">
        <v>2233</v>
      </c>
      <c r="I88" s="9">
        <v>2508</v>
      </c>
      <c r="J88" s="9">
        <v>3392</v>
      </c>
      <c r="K88" s="9">
        <v>26032</v>
      </c>
      <c r="L88" s="20">
        <f t="shared" si="16"/>
        <v>15.725729283429477</v>
      </c>
      <c r="M88" s="20">
        <f t="shared" si="17"/>
        <v>71.87030100883068</v>
      </c>
      <c r="N88" s="20">
        <f t="shared" si="18"/>
        <v>12.403969707739837</v>
      </c>
      <c r="O88" s="21">
        <f t="shared" si="19"/>
        <v>6.594307898406101</v>
      </c>
      <c r="P88" s="21">
        <f t="shared" si="20"/>
        <v>6.104929327172814</v>
      </c>
      <c r="Q88" s="21">
        <f t="shared" si="21"/>
        <v>6.85676791426306</v>
      </c>
      <c r="R88" s="21">
        <f t="shared" si="22"/>
        <v>9.273587226945896</v>
      </c>
      <c r="S88" s="21">
        <f t="shared" si="23"/>
        <v>71.17040763321214</v>
      </c>
      <c r="T88" s="66"/>
      <c r="U88" s="67"/>
    </row>
    <row r="89" spans="1:21" s="7" customFormat="1" ht="12">
      <c r="A89" s="85"/>
      <c r="B89" s="58" t="s">
        <v>54</v>
      </c>
      <c r="C89" s="5">
        <v>32710</v>
      </c>
      <c r="D89" s="6">
        <v>5331</v>
      </c>
      <c r="E89" s="6">
        <v>22786</v>
      </c>
      <c r="F89" s="6">
        <v>4593</v>
      </c>
      <c r="G89" s="9">
        <v>2212</v>
      </c>
      <c r="H89" s="9">
        <v>2038</v>
      </c>
      <c r="I89" s="9">
        <v>2362</v>
      </c>
      <c r="J89" s="9">
        <v>3293</v>
      </c>
      <c r="K89" s="9">
        <v>22805</v>
      </c>
      <c r="L89" s="20">
        <f t="shared" si="16"/>
        <v>16.29776826658514</v>
      </c>
      <c r="M89" s="20">
        <f t="shared" si="17"/>
        <v>69.66065423417915</v>
      </c>
      <c r="N89" s="20">
        <f t="shared" si="18"/>
        <v>14.041577499235707</v>
      </c>
      <c r="O89" s="21">
        <f t="shared" si="19"/>
        <v>6.762457963925406</v>
      </c>
      <c r="P89" s="21">
        <f t="shared" si="20"/>
        <v>6.230510547233262</v>
      </c>
      <c r="Q89" s="21">
        <f t="shared" si="21"/>
        <v>7.22103332314277</v>
      </c>
      <c r="R89" s="21">
        <f t="shared" si="22"/>
        <v>10.067257719351879</v>
      </c>
      <c r="S89" s="21">
        <f t="shared" si="23"/>
        <v>69.71874044634669</v>
      </c>
      <c r="T89" s="66"/>
      <c r="U89" s="67"/>
    </row>
    <row r="90" spans="1:21" s="10" customFormat="1" ht="12">
      <c r="A90" s="81" t="s">
        <v>102</v>
      </c>
      <c r="B90" s="57" t="s">
        <v>52</v>
      </c>
      <c r="C90" s="4">
        <v>10523</v>
      </c>
      <c r="D90" s="4">
        <v>1492</v>
      </c>
      <c r="E90" s="4">
        <v>8055</v>
      </c>
      <c r="F90" s="4">
        <v>976</v>
      </c>
      <c r="G90" s="8">
        <v>612</v>
      </c>
      <c r="H90" s="8">
        <v>568</v>
      </c>
      <c r="I90" s="8">
        <v>684</v>
      </c>
      <c r="J90" s="8">
        <v>894</v>
      </c>
      <c r="K90" s="8">
        <v>7765</v>
      </c>
      <c r="L90" s="19">
        <f t="shared" si="16"/>
        <v>14.17846621685831</v>
      </c>
      <c r="M90" s="19">
        <f t="shared" si="17"/>
        <v>76.54661218283759</v>
      </c>
      <c r="N90" s="19">
        <f t="shared" si="18"/>
        <v>9.274921600304095</v>
      </c>
      <c r="O90" s="22">
        <f t="shared" si="19"/>
        <v>5.815831987075929</v>
      </c>
      <c r="P90" s="22">
        <f t="shared" si="20"/>
        <v>5.39770027558681</v>
      </c>
      <c r="Q90" s="22">
        <f t="shared" si="21"/>
        <v>6.500047514967215</v>
      </c>
      <c r="R90" s="22">
        <f t="shared" si="22"/>
        <v>8.495676137983464</v>
      </c>
      <c r="S90" s="22">
        <f t="shared" si="23"/>
        <v>73.79074408438659</v>
      </c>
      <c r="T90" s="66"/>
      <c r="U90" s="67"/>
    </row>
    <row r="91" spans="1:21" s="7" customFormat="1" ht="12">
      <c r="A91" s="85"/>
      <c r="B91" s="58" t="s">
        <v>53</v>
      </c>
      <c r="C91" s="5">
        <v>6129</v>
      </c>
      <c r="D91" s="6">
        <v>786</v>
      </c>
      <c r="E91" s="6">
        <v>4863</v>
      </c>
      <c r="F91" s="6">
        <v>480</v>
      </c>
      <c r="G91" s="9">
        <v>334</v>
      </c>
      <c r="H91" s="9">
        <v>282</v>
      </c>
      <c r="I91" s="9">
        <v>355</v>
      </c>
      <c r="J91" s="9">
        <v>510</v>
      </c>
      <c r="K91" s="9">
        <v>4648</v>
      </c>
      <c r="L91" s="20">
        <f t="shared" si="16"/>
        <v>12.824278022515909</v>
      </c>
      <c r="M91" s="20">
        <f t="shared" si="17"/>
        <v>79.34410181106216</v>
      </c>
      <c r="N91" s="20">
        <f t="shared" si="18"/>
        <v>7.831620166421928</v>
      </c>
      <c r="O91" s="21">
        <f t="shared" si="19"/>
        <v>5.4495023658019255</v>
      </c>
      <c r="P91" s="21">
        <f t="shared" si="20"/>
        <v>4.601076847772883</v>
      </c>
      <c r="Q91" s="21">
        <f t="shared" si="21"/>
        <v>5.792135748082885</v>
      </c>
      <c r="R91" s="21">
        <f t="shared" si="22"/>
        <v>8.3210964268233</v>
      </c>
      <c r="S91" s="21">
        <f t="shared" si="23"/>
        <v>75.836188611519</v>
      </c>
      <c r="T91" s="66"/>
      <c r="U91" s="67"/>
    </row>
    <row r="92" spans="1:21" s="7" customFormat="1" ht="12">
      <c r="A92" s="85"/>
      <c r="B92" s="58" t="s">
        <v>54</v>
      </c>
      <c r="C92" s="5">
        <v>4394</v>
      </c>
      <c r="D92" s="6">
        <v>706</v>
      </c>
      <c r="E92" s="6">
        <v>3192</v>
      </c>
      <c r="F92" s="6">
        <v>496</v>
      </c>
      <c r="G92" s="9">
        <v>278</v>
      </c>
      <c r="H92" s="9">
        <v>286</v>
      </c>
      <c r="I92" s="9">
        <v>329</v>
      </c>
      <c r="J92" s="9">
        <v>384</v>
      </c>
      <c r="K92" s="9">
        <v>3117</v>
      </c>
      <c r="L92" s="20">
        <f t="shared" si="16"/>
        <v>16.067364588074646</v>
      </c>
      <c r="M92" s="20">
        <f t="shared" si="17"/>
        <v>72.64451524806555</v>
      </c>
      <c r="N92" s="20">
        <f t="shared" si="18"/>
        <v>11.288120163859809</v>
      </c>
      <c r="O92" s="21">
        <f t="shared" si="19"/>
        <v>6.326809285389166</v>
      </c>
      <c r="P92" s="21">
        <f t="shared" si="20"/>
        <v>6.508875739644971</v>
      </c>
      <c r="Q92" s="21">
        <f t="shared" si="21"/>
        <v>7.487482931269914</v>
      </c>
      <c r="R92" s="21">
        <f t="shared" si="22"/>
        <v>8.739189804278562</v>
      </c>
      <c r="S92" s="21">
        <f t="shared" si="23"/>
        <v>70.93764223941739</v>
      </c>
      <c r="T92" s="66"/>
      <c r="U92" s="67"/>
    </row>
    <row r="93" spans="1:29" s="31" customFormat="1" ht="12">
      <c r="A93" s="40" t="s">
        <v>35</v>
      </c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</row>
    <row r="94" spans="1:29" s="31" customFormat="1" ht="12">
      <c r="A94" s="39" t="s">
        <v>36</v>
      </c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</row>
    <row r="95" spans="1:19" ht="12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15"/>
      <c r="M95" s="15"/>
      <c r="N95" s="15"/>
      <c r="O95" s="15"/>
      <c r="P95" s="15"/>
      <c r="Q95" s="15"/>
      <c r="R95" s="15"/>
      <c r="S95" s="15"/>
    </row>
    <row r="96" spans="1:11" ht="12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</row>
  </sheetData>
  <mergeCells count="36">
    <mergeCell ref="G3:K3"/>
    <mergeCell ref="L3:N3"/>
    <mergeCell ref="O3:S3"/>
    <mergeCell ref="A3:A5"/>
    <mergeCell ref="B3:B5"/>
    <mergeCell ref="C3:C5"/>
    <mergeCell ref="D3:F3"/>
    <mergeCell ref="A90:A92"/>
    <mergeCell ref="A63:A65"/>
    <mergeCell ref="A66:A68"/>
    <mergeCell ref="A69:A71"/>
    <mergeCell ref="A72:A74"/>
    <mergeCell ref="A75:A77"/>
    <mergeCell ref="A78:A80"/>
    <mergeCell ref="A81:A83"/>
    <mergeCell ref="A84:A86"/>
    <mergeCell ref="A54:A56"/>
    <mergeCell ref="A57:A59"/>
    <mergeCell ref="A60:A62"/>
    <mergeCell ref="A87:A89"/>
    <mergeCell ref="A42:A44"/>
    <mergeCell ref="A45:A47"/>
    <mergeCell ref="A48:A50"/>
    <mergeCell ref="A51:A53"/>
    <mergeCell ref="A30:A32"/>
    <mergeCell ref="A33:A35"/>
    <mergeCell ref="A36:A38"/>
    <mergeCell ref="A39:A41"/>
    <mergeCell ref="A18:A20"/>
    <mergeCell ref="A21:A23"/>
    <mergeCell ref="A24:A26"/>
    <mergeCell ref="A27:A29"/>
    <mergeCell ref="A6:A8"/>
    <mergeCell ref="A9:A11"/>
    <mergeCell ref="A12:A14"/>
    <mergeCell ref="A15:A17"/>
  </mergeCells>
  <printOptions horizontalCentered="1" verticalCentered="1"/>
  <pageMargins left="0.7480314960629921" right="0.7480314960629921" top="0.5511811023622047" bottom="0.4724409448818898" header="0.5118110236220472" footer="0.3937007874015748"/>
  <pageSetup fitToHeight="1" fitToWidth="1" horizontalDpi="300" verticalDpi="300" orientation="portrait" paperSize="8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4"/>
  <sheetViews>
    <sheetView workbookViewId="0" topLeftCell="A1">
      <selection activeCell="C6" sqref="C6"/>
    </sheetView>
  </sheetViews>
  <sheetFormatPr defaultColWidth="9.33203125" defaultRowHeight="12"/>
  <cols>
    <col min="1" max="1" width="10.5" style="3" customWidth="1"/>
    <col min="2" max="2" width="5.5" style="1" customWidth="1"/>
    <col min="3" max="6" width="10.83203125" style="0" customWidth="1"/>
    <col min="7" max="10" width="9.83203125" style="0" customWidth="1"/>
    <col min="11" max="11" width="10.83203125" style="2" customWidth="1"/>
    <col min="12" max="14" width="14.33203125" style="0" customWidth="1"/>
    <col min="15" max="18" width="8.83203125" style="0" customWidth="1"/>
    <col min="19" max="19" width="8.83203125" style="2" customWidth="1"/>
  </cols>
  <sheetData>
    <row r="1" spans="1:18" s="34" customFormat="1" ht="21" customHeight="1">
      <c r="A1" s="43" t="s">
        <v>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18"/>
      <c r="M1" s="18"/>
      <c r="N1" s="18"/>
      <c r="O1" s="18"/>
      <c r="P1" s="29"/>
      <c r="Q1" s="30"/>
      <c r="R1" s="30"/>
    </row>
    <row r="2" spans="1:18" s="47" customFormat="1" ht="12" customHeight="1">
      <c r="A2" s="44" t="s">
        <v>111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  <c r="M2" s="45"/>
      <c r="N2" s="45"/>
      <c r="O2" s="45"/>
      <c r="P2" s="46"/>
      <c r="Q2" s="46"/>
      <c r="R2" s="46"/>
    </row>
    <row r="3" spans="1:19" s="1" customFormat="1" ht="24" customHeight="1">
      <c r="A3" s="90" t="s">
        <v>104</v>
      </c>
      <c r="B3" s="92" t="s">
        <v>41</v>
      </c>
      <c r="C3" s="89" t="s">
        <v>42</v>
      </c>
      <c r="D3" s="89" t="s">
        <v>43</v>
      </c>
      <c r="E3" s="89"/>
      <c r="F3" s="89"/>
      <c r="G3" s="88" t="s">
        <v>44</v>
      </c>
      <c r="H3" s="88"/>
      <c r="I3" s="88"/>
      <c r="J3" s="88"/>
      <c r="K3" s="88"/>
      <c r="L3" s="89" t="s">
        <v>45</v>
      </c>
      <c r="M3" s="89"/>
      <c r="N3" s="89"/>
      <c r="O3" s="89" t="s">
        <v>46</v>
      </c>
      <c r="P3" s="89"/>
      <c r="Q3" s="89"/>
      <c r="R3" s="89"/>
      <c r="S3" s="89"/>
    </row>
    <row r="4" spans="1:19" s="1" customFormat="1" ht="12.75" customHeight="1">
      <c r="A4" s="91"/>
      <c r="B4" s="93"/>
      <c r="C4" s="89"/>
      <c r="D4" s="55" t="s">
        <v>0</v>
      </c>
      <c r="E4" s="55" t="s">
        <v>1</v>
      </c>
      <c r="F4" s="55" t="s">
        <v>2</v>
      </c>
      <c r="G4" s="55" t="s">
        <v>3</v>
      </c>
      <c r="H4" s="55" t="s">
        <v>4</v>
      </c>
      <c r="I4" s="55" t="s">
        <v>5</v>
      </c>
      <c r="J4" s="55" t="s">
        <v>6</v>
      </c>
      <c r="K4" s="55" t="s">
        <v>7</v>
      </c>
      <c r="L4" s="55" t="s">
        <v>0</v>
      </c>
      <c r="M4" s="55" t="s">
        <v>1</v>
      </c>
      <c r="N4" s="55" t="s">
        <v>2</v>
      </c>
      <c r="O4" s="55" t="s">
        <v>3</v>
      </c>
      <c r="P4" s="55" t="s">
        <v>4</v>
      </c>
      <c r="Q4" s="55" t="s">
        <v>5</v>
      </c>
      <c r="R4" s="55" t="s">
        <v>6</v>
      </c>
      <c r="S4" s="55" t="s">
        <v>7</v>
      </c>
    </row>
    <row r="5" spans="1:19" s="1" customFormat="1" ht="12" customHeight="1">
      <c r="A5" s="91"/>
      <c r="B5" s="93"/>
      <c r="C5" s="89"/>
      <c r="D5" s="56" t="s">
        <v>9</v>
      </c>
      <c r="E5" s="56" t="s">
        <v>9</v>
      </c>
      <c r="F5" s="56" t="s">
        <v>10</v>
      </c>
      <c r="G5" s="56" t="s">
        <v>9</v>
      </c>
      <c r="H5" s="56" t="s">
        <v>9</v>
      </c>
      <c r="I5" s="56" t="s">
        <v>9</v>
      </c>
      <c r="J5" s="56" t="s">
        <v>9</v>
      </c>
      <c r="K5" s="56" t="s">
        <v>10</v>
      </c>
      <c r="L5" s="56" t="s">
        <v>9</v>
      </c>
      <c r="M5" s="56" t="s">
        <v>9</v>
      </c>
      <c r="N5" s="56" t="s">
        <v>10</v>
      </c>
      <c r="O5" s="56" t="s">
        <v>9</v>
      </c>
      <c r="P5" s="56" t="s">
        <v>9</v>
      </c>
      <c r="Q5" s="56" t="s">
        <v>9</v>
      </c>
      <c r="R5" s="56" t="s">
        <v>9</v>
      </c>
      <c r="S5" s="56" t="s">
        <v>10</v>
      </c>
    </row>
    <row r="6" spans="1:19" s="10" customFormat="1" ht="12">
      <c r="A6" s="75" t="s">
        <v>88</v>
      </c>
      <c r="B6" s="57" t="s">
        <v>52</v>
      </c>
      <c r="C6" s="4">
        <v>22689122</v>
      </c>
      <c r="D6" s="4">
        <v>4387082</v>
      </c>
      <c r="E6" s="4">
        <v>16151565</v>
      </c>
      <c r="F6" s="4">
        <v>2150475</v>
      </c>
      <c r="G6" s="8">
        <v>1526867</v>
      </c>
      <c r="H6" s="8">
        <v>1887027</v>
      </c>
      <c r="I6" s="8">
        <v>1931153</v>
      </c>
      <c r="J6" s="8">
        <v>2163639</v>
      </c>
      <c r="K6" s="8">
        <v>15180436</v>
      </c>
      <c r="L6" s="19">
        <f aca="true" t="shared" si="0" ref="L6:L37">D6/$C6*100</f>
        <v>19.3356181874292</v>
      </c>
      <c r="M6" s="19">
        <f aca="true" t="shared" si="1" ref="M6:M37">E6/$C6*100</f>
        <v>71.1863817383502</v>
      </c>
      <c r="N6" s="19">
        <f aca="true" t="shared" si="2" ref="N6:N37">F6/$C6*100</f>
        <v>9.47800007422059</v>
      </c>
      <c r="O6" s="19">
        <f aca="true" t="shared" si="3" ref="O6:O37">G6/$C6*100</f>
        <v>6.729511172799017</v>
      </c>
      <c r="P6" s="19">
        <f aca="true" t="shared" si="4" ref="P6:P37">H6/$C6*100</f>
        <v>8.316879780539766</v>
      </c>
      <c r="Q6" s="19">
        <f aca="true" t="shared" si="5" ref="Q6:Q37">I6/$C6*100</f>
        <v>8.511360642337769</v>
      </c>
      <c r="R6" s="19">
        <f aca="true" t="shared" si="6" ref="R6:R37">J6/$C6*100</f>
        <v>9.536019066758069</v>
      </c>
      <c r="S6" s="19">
        <f aca="true" t="shared" si="7" ref="S6:S37">K6/$C6*100</f>
        <v>66.90622933756536</v>
      </c>
    </row>
    <row r="7" spans="1:19" s="7" customFormat="1" ht="12">
      <c r="A7" s="76"/>
      <c r="B7" s="58" t="s">
        <v>53</v>
      </c>
      <c r="C7" s="5">
        <v>11541585</v>
      </c>
      <c r="D7" s="6">
        <v>2288831</v>
      </c>
      <c r="E7" s="6">
        <v>8169258</v>
      </c>
      <c r="F7" s="6">
        <v>1083496</v>
      </c>
      <c r="G7" s="9">
        <v>797949</v>
      </c>
      <c r="H7" s="9">
        <v>981402</v>
      </c>
      <c r="I7" s="9">
        <v>1006798</v>
      </c>
      <c r="J7" s="9">
        <v>1111181</v>
      </c>
      <c r="K7" s="9">
        <v>7644255</v>
      </c>
      <c r="L7" s="20">
        <f t="shared" si="0"/>
        <v>19.831167036416574</v>
      </c>
      <c r="M7" s="20">
        <f t="shared" si="1"/>
        <v>70.78107556284515</v>
      </c>
      <c r="N7" s="20">
        <f t="shared" si="2"/>
        <v>9.387757400738286</v>
      </c>
      <c r="O7" s="21">
        <f t="shared" si="3"/>
        <v>6.913686465073904</v>
      </c>
      <c r="P7" s="21">
        <f t="shared" si="4"/>
        <v>8.503182188581551</v>
      </c>
      <c r="Q7" s="21">
        <f t="shared" si="5"/>
        <v>8.723221290663284</v>
      </c>
      <c r="R7" s="21">
        <f t="shared" si="6"/>
        <v>9.627629134126725</v>
      </c>
      <c r="S7" s="21">
        <f t="shared" si="7"/>
        <v>66.23228092155453</v>
      </c>
    </row>
    <row r="8" spans="1:19" s="7" customFormat="1" ht="12">
      <c r="A8" s="76"/>
      <c r="B8" s="58" t="s">
        <v>54</v>
      </c>
      <c r="C8" s="5">
        <v>11147537</v>
      </c>
      <c r="D8" s="6">
        <v>2098251</v>
      </c>
      <c r="E8" s="6">
        <v>7982307</v>
      </c>
      <c r="F8" s="6">
        <v>1066979</v>
      </c>
      <c r="G8" s="9">
        <v>728918</v>
      </c>
      <c r="H8" s="9">
        <v>905625</v>
      </c>
      <c r="I8" s="9">
        <v>924355</v>
      </c>
      <c r="J8" s="9">
        <v>1052458</v>
      </c>
      <c r="K8" s="9">
        <v>7536181</v>
      </c>
      <c r="L8" s="20">
        <f t="shared" si="0"/>
        <v>18.8225524615886</v>
      </c>
      <c r="M8" s="20">
        <f t="shared" si="1"/>
        <v>71.60601485332589</v>
      </c>
      <c r="N8" s="20">
        <f t="shared" si="2"/>
        <v>9.571432685085504</v>
      </c>
      <c r="O8" s="21">
        <f t="shared" si="3"/>
        <v>6.538825571962667</v>
      </c>
      <c r="P8" s="21">
        <f t="shared" si="4"/>
        <v>8.123991873720625</v>
      </c>
      <c r="Q8" s="21">
        <f t="shared" si="5"/>
        <v>8.292011051409832</v>
      </c>
      <c r="R8" s="21">
        <f t="shared" si="6"/>
        <v>9.441170726771304</v>
      </c>
      <c r="S8" s="21">
        <f t="shared" si="7"/>
        <v>67.60400077613558</v>
      </c>
    </row>
    <row r="9" spans="1:19" s="10" customFormat="1" ht="12">
      <c r="A9" s="75" t="s">
        <v>47</v>
      </c>
      <c r="B9" s="57" t="s">
        <v>52</v>
      </c>
      <c r="C9" s="4">
        <v>22615307</v>
      </c>
      <c r="D9" s="4">
        <v>4374556</v>
      </c>
      <c r="E9" s="4">
        <v>16099905</v>
      </c>
      <c r="F9" s="4">
        <v>2140846</v>
      </c>
      <c r="G9" s="8">
        <v>1521727</v>
      </c>
      <c r="H9" s="8">
        <v>1882190</v>
      </c>
      <c r="I9" s="8">
        <v>1925590</v>
      </c>
      <c r="J9" s="8">
        <v>2156314</v>
      </c>
      <c r="K9" s="8">
        <v>15129486</v>
      </c>
      <c r="L9" s="19">
        <f t="shared" si="0"/>
        <v>19.343341215752677</v>
      </c>
      <c r="M9" s="19">
        <f t="shared" si="1"/>
        <v>71.19030044562295</v>
      </c>
      <c r="N9" s="19">
        <f t="shared" si="2"/>
        <v>9.466358338624365</v>
      </c>
      <c r="O9" s="22">
        <f t="shared" si="3"/>
        <v>6.728747922811748</v>
      </c>
      <c r="P9" s="22">
        <f t="shared" si="4"/>
        <v>8.322637406602528</v>
      </c>
      <c r="Q9" s="22">
        <f t="shared" si="5"/>
        <v>8.51454282712147</v>
      </c>
      <c r="R9" s="22">
        <f t="shared" si="6"/>
        <v>9.534754491725451</v>
      </c>
      <c r="S9" s="22">
        <f t="shared" si="7"/>
        <v>66.8993173517388</v>
      </c>
    </row>
    <row r="10" spans="1:19" s="7" customFormat="1" ht="12">
      <c r="A10" s="75"/>
      <c r="B10" s="58" t="s">
        <v>53</v>
      </c>
      <c r="C10" s="5">
        <v>11502202</v>
      </c>
      <c r="D10" s="6">
        <v>2282301</v>
      </c>
      <c r="E10" s="6">
        <v>8141167</v>
      </c>
      <c r="F10" s="6">
        <v>1078734</v>
      </c>
      <c r="G10" s="9">
        <v>795234</v>
      </c>
      <c r="H10" s="9">
        <v>978917</v>
      </c>
      <c r="I10" s="9">
        <v>1003911</v>
      </c>
      <c r="J10" s="9">
        <v>1107370</v>
      </c>
      <c r="K10" s="9">
        <v>7616770</v>
      </c>
      <c r="L10" s="20">
        <f t="shared" si="0"/>
        <v>19.842296283789835</v>
      </c>
      <c r="M10" s="20">
        <f t="shared" si="1"/>
        <v>70.77920384288157</v>
      </c>
      <c r="N10" s="20">
        <f t="shared" si="2"/>
        <v>9.378499873328602</v>
      </c>
      <c r="O10" s="21">
        <f t="shared" si="3"/>
        <v>6.913754427195766</v>
      </c>
      <c r="P10" s="21">
        <f t="shared" si="4"/>
        <v>8.510692126603237</v>
      </c>
      <c r="Q10" s="21">
        <f t="shared" si="5"/>
        <v>8.727989649286284</v>
      </c>
      <c r="R10" s="21">
        <f t="shared" si="6"/>
        <v>9.627460898356679</v>
      </c>
      <c r="S10" s="21">
        <f t="shared" si="7"/>
        <v>66.22010289855803</v>
      </c>
    </row>
    <row r="11" spans="1:19" s="7" customFormat="1" ht="12">
      <c r="A11" s="75"/>
      <c r="B11" s="58" t="s">
        <v>54</v>
      </c>
      <c r="C11" s="5">
        <v>11113105</v>
      </c>
      <c r="D11" s="6">
        <v>2092255</v>
      </c>
      <c r="E11" s="6">
        <v>7958738</v>
      </c>
      <c r="F11" s="6">
        <v>1062112</v>
      </c>
      <c r="G11" s="9">
        <v>726493</v>
      </c>
      <c r="H11" s="9">
        <v>903273</v>
      </c>
      <c r="I11" s="9">
        <v>921679</v>
      </c>
      <c r="J11" s="9">
        <v>1048944</v>
      </c>
      <c r="K11" s="9">
        <v>7512716</v>
      </c>
      <c r="L11" s="20">
        <f t="shared" si="0"/>
        <v>18.826916509832312</v>
      </c>
      <c r="M11" s="20">
        <f t="shared" si="1"/>
        <v>71.61579054638645</v>
      </c>
      <c r="N11" s="20">
        <f t="shared" si="2"/>
        <v>9.557292943781238</v>
      </c>
      <c r="O11" s="21">
        <f t="shared" si="3"/>
        <v>6.5372638879953</v>
      </c>
      <c r="P11" s="21">
        <f t="shared" si="4"/>
        <v>8.127998430681615</v>
      </c>
      <c r="Q11" s="21">
        <f t="shared" si="5"/>
        <v>8.293622709404797</v>
      </c>
      <c r="R11" s="21">
        <f t="shared" si="6"/>
        <v>9.438802206943963</v>
      </c>
      <c r="S11" s="21">
        <f t="shared" si="7"/>
        <v>67.60231276497433</v>
      </c>
    </row>
    <row r="12" spans="1:19" s="10" customFormat="1" ht="12">
      <c r="A12" s="75" t="s">
        <v>48</v>
      </c>
      <c r="B12" s="57" t="s">
        <v>52</v>
      </c>
      <c r="C12" s="4">
        <v>18480158</v>
      </c>
      <c r="D12" s="4">
        <v>3631783</v>
      </c>
      <c r="E12" s="4">
        <v>13118689</v>
      </c>
      <c r="F12" s="4">
        <v>1729686</v>
      </c>
      <c r="G12" s="8">
        <v>1266051</v>
      </c>
      <c r="H12" s="8">
        <v>1561712</v>
      </c>
      <c r="I12" s="8">
        <v>1597454</v>
      </c>
      <c r="J12" s="8">
        <v>1794308</v>
      </c>
      <c r="K12" s="8">
        <v>12260633</v>
      </c>
      <c r="L12" s="19">
        <f t="shared" si="0"/>
        <v>19.652337388024495</v>
      </c>
      <c r="M12" s="19">
        <f t="shared" si="1"/>
        <v>70.9879699080495</v>
      </c>
      <c r="N12" s="19">
        <f t="shared" si="2"/>
        <v>9.359692703926017</v>
      </c>
      <c r="O12" s="22">
        <f t="shared" si="3"/>
        <v>6.850866751247472</v>
      </c>
      <c r="P12" s="22">
        <f t="shared" si="4"/>
        <v>8.450750258736965</v>
      </c>
      <c r="Q12" s="22">
        <f t="shared" si="5"/>
        <v>8.64415769605433</v>
      </c>
      <c r="R12" s="22">
        <f t="shared" si="6"/>
        <v>9.709375861396856</v>
      </c>
      <c r="S12" s="22">
        <f t="shared" si="7"/>
        <v>66.34484943256437</v>
      </c>
    </row>
    <row r="13" spans="1:19" s="7" customFormat="1" ht="12">
      <c r="A13" s="77"/>
      <c r="B13" s="58" t="s">
        <v>53</v>
      </c>
      <c r="C13" s="5">
        <v>9456893</v>
      </c>
      <c r="D13" s="6">
        <v>1894312</v>
      </c>
      <c r="E13" s="6">
        <v>6693387</v>
      </c>
      <c r="F13" s="6">
        <v>869194</v>
      </c>
      <c r="G13" s="9">
        <v>661876</v>
      </c>
      <c r="H13" s="9">
        <v>811825</v>
      </c>
      <c r="I13" s="9">
        <v>832358</v>
      </c>
      <c r="J13" s="9">
        <v>922565</v>
      </c>
      <c r="K13" s="9">
        <v>6228269</v>
      </c>
      <c r="L13" s="20">
        <f t="shared" si="0"/>
        <v>20.03101864428412</v>
      </c>
      <c r="M13" s="20">
        <f t="shared" si="1"/>
        <v>70.77786541520561</v>
      </c>
      <c r="N13" s="20">
        <f t="shared" si="2"/>
        <v>9.19111594051027</v>
      </c>
      <c r="O13" s="21">
        <f t="shared" si="3"/>
        <v>6.998873731573362</v>
      </c>
      <c r="P13" s="21">
        <f t="shared" si="4"/>
        <v>8.584479067279286</v>
      </c>
      <c r="Q13" s="21">
        <f t="shared" si="5"/>
        <v>8.801601117830138</v>
      </c>
      <c r="R13" s="21">
        <f t="shared" si="6"/>
        <v>9.755476772339499</v>
      </c>
      <c r="S13" s="21">
        <f t="shared" si="7"/>
        <v>65.85956931097772</v>
      </c>
    </row>
    <row r="14" spans="1:19" s="7" customFormat="1" ht="12">
      <c r="A14" s="77"/>
      <c r="B14" s="58" t="s">
        <v>54</v>
      </c>
      <c r="C14" s="5">
        <v>9023265</v>
      </c>
      <c r="D14" s="6">
        <v>1737471</v>
      </c>
      <c r="E14" s="6">
        <v>6425302</v>
      </c>
      <c r="F14" s="6">
        <v>860492</v>
      </c>
      <c r="G14" s="9">
        <v>604175</v>
      </c>
      <c r="H14" s="9">
        <v>749887</v>
      </c>
      <c r="I14" s="9">
        <v>765096</v>
      </c>
      <c r="J14" s="9">
        <v>871743</v>
      </c>
      <c r="K14" s="9">
        <v>6032364</v>
      </c>
      <c r="L14" s="20">
        <f t="shared" si="0"/>
        <v>19.25545797446933</v>
      </c>
      <c r="M14" s="20">
        <f t="shared" si="1"/>
        <v>71.20817132157816</v>
      </c>
      <c r="N14" s="20">
        <f t="shared" si="2"/>
        <v>9.536370703952505</v>
      </c>
      <c r="O14" s="21">
        <f t="shared" si="3"/>
        <v>6.695747049432772</v>
      </c>
      <c r="P14" s="21">
        <f t="shared" si="4"/>
        <v>8.310594889987161</v>
      </c>
      <c r="Q14" s="21">
        <f t="shared" si="5"/>
        <v>8.479148068908538</v>
      </c>
      <c r="R14" s="21">
        <f t="shared" si="6"/>
        <v>9.661059494539948</v>
      </c>
      <c r="S14" s="21">
        <f t="shared" si="7"/>
        <v>66.85345049713159</v>
      </c>
    </row>
    <row r="15" spans="1:19" s="10" customFormat="1" ht="12">
      <c r="A15" s="78" t="s">
        <v>49</v>
      </c>
      <c r="B15" s="57" t="s">
        <v>52</v>
      </c>
      <c r="C15" s="4">
        <v>3708099</v>
      </c>
      <c r="D15" s="4">
        <v>705062</v>
      </c>
      <c r="E15" s="4">
        <v>2748628</v>
      </c>
      <c r="F15" s="4">
        <v>254409</v>
      </c>
      <c r="G15" s="8">
        <v>234363</v>
      </c>
      <c r="H15" s="8">
        <v>307855</v>
      </c>
      <c r="I15" s="8">
        <v>326116</v>
      </c>
      <c r="J15" s="8">
        <v>371119</v>
      </c>
      <c r="K15" s="8">
        <v>2468646</v>
      </c>
      <c r="L15" s="19">
        <f t="shared" si="0"/>
        <v>19.01410938596839</v>
      </c>
      <c r="M15" s="19">
        <f t="shared" si="1"/>
        <v>74.12498965103144</v>
      </c>
      <c r="N15" s="19">
        <f t="shared" si="2"/>
        <v>6.860900963000178</v>
      </c>
      <c r="O15" s="22">
        <f t="shared" si="3"/>
        <v>6.320300509776033</v>
      </c>
      <c r="P15" s="22">
        <f t="shared" si="4"/>
        <v>8.302232491635202</v>
      </c>
      <c r="Q15" s="22">
        <f t="shared" si="5"/>
        <v>8.794695071517777</v>
      </c>
      <c r="R15" s="22">
        <f t="shared" si="6"/>
        <v>10.008335807646992</v>
      </c>
      <c r="S15" s="22">
        <f t="shared" si="7"/>
        <v>66.57443611942399</v>
      </c>
    </row>
    <row r="16" spans="1:19" s="7" customFormat="1" ht="12">
      <c r="A16" s="79"/>
      <c r="B16" s="58" t="s">
        <v>53</v>
      </c>
      <c r="C16" s="5">
        <v>1864229</v>
      </c>
      <c r="D16" s="6">
        <v>367362</v>
      </c>
      <c r="E16" s="6">
        <v>1365925</v>
      </c>
      <c r="F16" s="6">
        <v>130942</v>
      </c>
      <c r="G16" s="9">
        <v>122399</v>
      </c>
      <c r="H16" s="9">
        <v>159650</v>
      </c>
      <c r="I16" s="9">
        <v>169656</v>
      </c>
      <c r="J16" s="9">
        <v>190751</v>
      </c>
      <c r="K16" s="9">
        <v>1221773</v>
      </c>
      <c r="L16" s="20">
        <f t="shared" si="0"/>
        <v>19.705840859679792</v>
      </c>
      <c r="M16" s="20">
        <f t="shared" si="1"/>
        <v>73.27023665011112</v>
      </c>
      <c r="N16" s="20">
        <f t="shared" si="2"/>
        <v>7.023922490209089</v>
      </c>
      <c r="O16" s="21">
        <f t="shared" si="3"/>
        <v>6.56566333857053</v>
      </c>
      <c r="P16" s="21">
        <f t="shared" si="4"/>
        <v>8.563862057719303</v>
      </c>
      <c r="Q16" s="21">
        <f t="shared" si="5"/>
        <v>9.1005986925426</v>
      </c>
      <c r="R16" s="21">
        <f t="shared" si="6"/>
        <v>10.232165683507768</v>
      </c>
      <c r="S16" s="21">
        <f t="shared" si="7"/>
        <v>65.5377102276598</v>
      </c>
    </row>
    <row r="17" spans="1:19" s="7" customFormat="1" ht="12">
      <c r="A17" s="80"/>
      <c r="B17" s="58" t="s">
        <v>54</v>
      </c>
      <c r="C17" s="5">
        <v>1843870</v>
      </c>
      <c r="D17" s="6">
        <v>337700</v>
      </c>
      <c r="E17" s="6">
        <v>1382703</v>
      </c>
      <c r="F17" s="6">
        <v>123467</v>
      </c>
      <c r="G17" s="9">
        <v>111964</v>
      </c>
      <c r="H17" s="9">
        <v>148205</v>
      </c>
      <c r="I17" s="9">
        <v>156460</v>
      </c>
      <c r="J17" s="9">
        <v>180368</v>
      </c>
      <c r="K17" s="9">
        <v>1246873</v>
      </c>
      <c r="L17" s="20">
        <f t="shared" si="0"/>
        <v>18.314740193180647</v>
      </c>
      <c r="M17" s="20">
        <f t="shared" si="1"/>
        <v>74.98918036521013</v>
      </c>
      <c r="N17" s="20">
        <f t="shared" si="2"/>
        <v>6.696079441609223</v>
      </c>
      <c r="O17" s="21">
        <f t="shared" si="3"/>
        <v>6.072228519364163</v>
      </c>
      <c r="P17" s="21">
        <f t="shared" si="4"/>
        <v>8.037714155553266</v>
      </c>
      <c r="Q17" s="21">
        <f t="shared" si="5"/>
        <v>8.485413830693053</v>
      </c>
      <c r="R17" s="21">
        <f t="shared" si="6"/>
        <v>9.782034525210562</v>
      </c>
      <c r="S17" s="21">
        <f t="shared" si="7"/>
        <v>67.62260896917896</v>
      </c>
    </row>
    <row r="18" spans="1:19" s="10" customFormat="1" ht="12">
      <c r="A18" s="81" t="s">
        <v>50</v>
      </c>
      <c r="B18" s="57" t="s">
        <v>52</v>
      </c>
      <c r="C18" s="4">
        <v>462286</v>
      </c>
      <c r="D18" s="4">
        <v>89270</v>
      </c>
      <c r="E18" s="4">
        <v>319651</v>
      </c>
      <c r="F18" s="4">
        <v>53365</v>
      </c>
      <c r="G18" s="8">
        <v>30221</v>
      </c>
      <c r="H18" s="8">
        <v>38847</v>
      </c>
      <c r="I18" s="8">
        <v>40178</v>
      </c>
      <c r="J18" s="8">
        <v>44381</v>
      </c>
      <c r="K18" s="8">
        <v>308659</v>
      </c>
      <c r="L18" s="19">
        <f t="shared" si="0"/>
        <v>19.310556668382777</v>
      </c>
      <c r="M18" s="19">
        <f t="shared" si="1"/>
        <v>69.14572364293964</v>
      </c>
      <c r="N18" s="19">
        <f t="shared" si="2"/>
        <v>11.543719688677571</v>
      </c>
      <c r="O18" s="22">
        <f t="shared" si="3"/>
        <v>6.537295094378805</v>
      </c>
      <c r="P18" s="22">
        <f t="shared" si="4"/>
        <v>8.403239553003985</v>
      </c>
      <c r="Q18" s="22">
        <f t="shared" si="5"/>
        <v>8.691156556763561</v>
      </c>
      <c r="R18" s="22">
        <f t="shared" si="6"/>
        <v>9.600333992377013</v>
      </c>
      <c r="S18" s="22">
        <f t="shared" si="7"/>
        <v>66.76797480347663</v>
      </c>
    </row>
    <row r="19" spans="1:19" s="7" customFormat="1" ht="12">
      <c r="A19" s="82"/>
      <c r="B19" s="58" t="s">
        <v>53</v>
      </c>
      <c r="C19" s="5">
        <v>238153</v>
      </c>
      <c r="D19" s="6">
        <v>46589</v>
      </c>
      <c r="E19" s="6">
        <v>164996</v>
      </c>
      <c r="F19" s="6">
        <v>26568</v>
      </c>
      <c r="G19" s="9">
        <v>15794</v>
      </c>
      <c r="H19" s="9">
        <v>20143</v>
      </c>
      <c r="I19" s="9">
        <v>21025</v>
      </c>
      <c r="J19" s="9">
        <v>22717</v>
      </c>
      <c r="K19" s="9">
        <v>158474</v>
      </c>
      <c r="L19" s="20">
        <f t="shared" si="0"/>
        <v>19.562634104966133</v>
      </c>
      <c r="M19" s="20">
        <f t="shared" si="1"/>
        <v>69.28151230511477</v>
      </c>
      <c r="N19" s="20">
        <f t="shared" si="2"/>
        <v>11.155853589919086</v>
      </c>
      <c r="O19" s="21">
        <f t="shared" si="3"/>
        <v>6.631871108069183</v>
      </c>
      <c r="P19" s="21">
        <f t="shared" si="4"/>
        <v>8.458008087238037</v>
      </c>
      <c r="Q19" s="21">
        <f t="shared" si="5"/>
        <v>8.828358240290905</v>
      </c>
      <c r="R19" s="21">
        <f t="shared" si="6"/>
        <v>9.538825880841308</v>
      </c>
      <c r="S19" s="21">
        <f t="shared" si="7"/>
        <v>66.54293668356057</v>
      </c>
    </row>
    <row r="20" spans="1:19" s="7" customFormat="1" ht="12">
      <c r="A20" s="82"/>
      <c r="B20" s="58" t="s">
        <v>54</v>
      </c>
      <c r="C20" s="5">
        <v>224133</v>
      </c>
      <c r="D20" s="6">
        <v>42681</v>
      </c>
      <c r="E20" s="6">
        <v>154655</v>
      </c>
      <c r="F20" s="6">
        <v>26797</v>
      </c>
      <c r="G20" s="9">
        <v>14427</v>
      </c>
      <c r="H20" s="9">
        <v>18704</v>
      </c>
      <c r="I20" s="9">
        <v>19153</v>
      </c>
      <c r="J20" s="9">
        <v>21664</v>
      </c>
      <c r="K20" s="9">
        <v>150185</v>
      </c>
      <c r="L20" s="20">
        <f t="shared" si="0"/>
        <v>19.04271124733975</v>
      </c>
      <c r="M20" s="20">
        <f t="shared" si="1"/>
        <v>69.00144110862747</v>
      </c>
      <c r="N20" s="20">
        <f t="shared" si="2"/>
        <v>11.955847644032785</v>
      </c>
      <c r="O20" s="21">
        <f t="shared" si="3"/>
        <v>6.436803148130797</v>
      </c>
      <c r="P20" s="21">
        <f t="shared" si="4"/>
        <v>8.345045129454387</v>
      </c>
      <c r="Q20" s="21">
        <f t="shared" si="5"/>
        <v>8.545372613582114</v>
      </c>
      <c r="R20" s="21">
        <f t="shared" si="6"/>
        <v>9.665689568247425</v>
      </c>
      <c r="S20" s="21">
        <f t="shared" si="7"/>
        <v>67.00708954058527</v>
      </c>
    </row>
    <row r="21" spans="1:19" s="10" customFormat="1" ht="12">
      <c r="A21" s="81" t="s">
        <v>51</v>
      </c>
      <c r="B21" s="57" t="s">
        <v>52</v>
      </c>
      <c r="C21" s="4">
        <v>1853029</v>
      </c>
      <c r="D21" s="4">
        <v>413397</v>
      </c>
      <c r="E21" s="4">
        <v>1298465</v>
      </c>
      <c r="F21" s="4">
        <v>141167</v>
      </c>
      <c r="G21" s="8">
        <v>144283</v>
      </c>
      <c r="H21" s="8">
        <v>179959</v>
      </c>
      <c r="I21" s="8">
        <v>172404</v>
      </c>
      <c r="J21" s="8">
        <v>178733</v>
      </c>
      <c r="K21" s="8">
        <v>1177650</v>
      </c>
      <c r="L21" s="19">
        <f t="shared" si="0"/>
        <v>22.309256897760367</v>
      </c>
      <c r="M21" s="19">
        <f t="shared" si="1"/>
        <v>70.07256767163385</v>
      </c>
      <c r="N21" s="19">
        <f t="shared" si="2"/>
        <v>7.618175430605781</v>
      </c>
      <c r="O21" s="22">
        <f t="shared" si="3"/>
        <v>7.786332539857714</v>
      </c>
      <c r="P21" s="22">
        <f t="shared" si="4"/>
        <v>9.711612716260781</v>
      </c>
      <c r="Q21" s="22">
        <f t="shared" si="5"/>
        <v>9.303901881729859</v>
      </c>
      <c r="R21" s="22">
        <f t="shared" si="6"/>
        <v>9.645450772761786</v>
      </c>
      <c r="S21" s="22">
        <f t="shared" si="7"/>
        <v>63.552702089389854</v>
      </c>
    </row>
    <row r="22" spans="1:19" s="7" customFormat="1" ht="12">
      <c r="A22" s="82"/>
      <c r="B22" s="58" t="s">
        <v>53</v>
      </c>
      <c r="C22" s="5">
        <v>945959</v>
      </c>
      <c r="D22" s="6">
        <v>216130</v>
      </c>
      <c r="E22" s="6">
        <v>649245</v>
      </c>
      <c r="F22" s="6">
        <v>80584</v>
      </c>
      <c r="G22" s="9">
        <v>75456</v>
      </c>
      <c r="H22" s="9">
        <v>93863</v>
      </c>
      <c r="I22" s="9">
        <v>90128</v>
      </c>
      <c r="J22" s="9">
        <v>91942</v>
      </c>
      <c r="K22" s="9">
        <v>594570</v>
      </c>
      <c r="L22" s="20">
        <f t="shared" si="0"/>
        <v>22.847713272985402</v>
      </c>
      <c r="M22" s="20">
        <f t="shared" si="1"/>
        <v>68.63352428593629</v>
      </c>
      <c r="N22" s="20">
        <f t="shared" si="2"/>
        <v>8.518762441078314</v>
      </c>
      <c r="O22" s="21">
        <f t="shared" si="3"/>
        <v>7.976667064851648</v>
      </c>
      <c r="P22" s="21">
        <f t="shared" si="4"/>
        <v>9.922523069181645</v>
      </c>
      <c r="Q22" s="21">
        <f t="shared" si="5"/>
        <v>9.527685660795024</v>
      </c>
      <c r="R22" s="21">
        <f t="shared" si="6"/>
        <v>9.7194487287504</v>
      </c>
      <c r="S22" s="21">
        <f t="shared" si="7"/>
        <v>62.85367547642128</v>
      </c>
    </row>
    <row r="23" spans="1:19" s="7" customFormat="1" ht="12">
      <c r="A23" s="82"/>
      <c r="B23" s="58" t="s">
        <v>54</v>
      </c>
      <c r="C23" s="5">
        <v>907070</v>
      </c>
      <c r="D23" s="6">
        <v>197267</v>
      </c>
      <c r="E23" s="6">
        <v>649220</v>
      </c>
      <c r="F23" s="6">
        <v>60583</v>
      </c>
      <c r="G23" s="9">
        <v>68827</v>
      </c>
      <c r="H23" s="9">
        <v>86096</v>
      </c>
      <c r="I23" s="9">
        <v>82276</v>
      </c>
      <c r="J23" s="9">
        <v>86791</v>
      </c>
      <c r="K23" s="9">
        <v>583080</v>
      </c>
      <c r="L23" s="20">
        <f t="shared" si="0"/>
        <v>21.747715170824744</v>
      </c>
      <c r="M23" s="20">
        <f t="shared" si="1"/>
        <v>71.57330746248911</v>
      </c>
      <c r="N23" s="20">
        <f t="shared" si="2"/>
        <v>6.678977366686143</v>
      </c>
      <c r="O23" s="21">
        <f t="shared" si="3"/>
        <v>7.587837763347922</v>
      </c>
      <c r="P23" s="21">
        <f t="shared" si="4"/>
        <v>9.491659960091283</v>
      </c>
      <c r="Q23" s="21">
        <f t="shared" si="5"/>
        <v>9.07052377435038</v>
      </c>
      <c r="R23" s="21">
        <f t="shared" si="6"/>
        <v>9.568280287078174</v>
      </c>
      <c r="S23" s="21">
        <f t="shared" si="7"/>
        <v>64.28169821513224</v>
      </c>
    </row>
    <row r="24" spans="1:19" s="10" customFormat="1" ht="12">
      <c r="A24" s="81" t="s">
        <v>55</v>
      </c>
      <c r="B24" s="57" t="s">
        <v>52</v>
      </c>
      <c r="C24" s="4">
        <v>467246</v>
      </c>
      <c r="D24" s="4">
        <v>104740</v>
      </c>
      <c r="E24" s="4">
        <v>313053</v>
      </c>
      <c r="F24" s="4">
        <v>49453</v>
      </c>
      <c r="G24" s="8">
        <v>39532</v>
      </c>
      <c r="H24" s="8">
        <v>43827</v>
      </c>
      <c r="I24" s="8">
        <v>40808</v>
      </c>
      <c r="J24" s="8">
        <v>41679</v>
      </c>
      <c r="K24" s="8">
        <v>301400</v>
      </c>
      <c r="L24" s="19">
        <f t="shared" si="0"/>
        <v>22.41645728374347</v>
      </c>
      <c r="M24" s="19">
        <f t="shared" si="1"/>
        <v>66.99961048355684</v>
      </c>
      <c r="N24" s="19">
        <f t="shared" si="2"/>
        <v>10.583932232699691</v>
      </c>
      <c r="O24" s="22">
        <f t="shared" si="3"/>
        <v>8.460639577438865</v>
      </c>
      <c r="P24" s="22">
        <f t="shared" si="4"/>
        <v>9.379855579287998</v>
      </c>
      <c r="Q24" s="22">
        <f t="shared" si="5"/>
        <v>8.733729127697188</v>
      </c>
      <c r="R24" s="22">
        <f t="shared" si="6"/>
        <v>8.920140568351576</v>
      </c>
      <c r="S24" s="22">
        <f t="shared" si="7"/>
        <v>64.50563514722437</v>
      </c>
    </row>
    <row r="25" spans="1:19" s="7" customFormat="1" ht="12">
      <c r="A25" s="82"/>
      <c r="B25" s="58" t="s">
        <v>53</v>
      </c>
      <c r="C25" s="5">
        <v>243345</v>
      </c>
      <c r="D25" s="6">
        <v>54887</v>
      </c>
      <c r="E25" s="6">
        <v>163187</v>
      </c>
      <c r="F25" s="6">
        <v>25271</v>
      </c>
      <c r="G25" s="9">
        <v>20739</v>
      </c>
      <c r="H25" s="9">
        <v>22850</v>
      </c>
      <c r="I25" s="9">
        <v>21359</v>
      </c>
      <c r="J25" s="9">
        <v>21363</v>
      </c>
      <c r="K25" s="9">
        <v>157034</v>
      </c>
      <c r="L25" s="20">
        <f t="shared" si="0"/>
        <v>22.55521995520763</v>
      </c>
      <c r="M25" s="20">
        <f t="shared" si="1"/>
        <v>67.05993548254536</v>
      </c>
      <c r="N25" s="20">
        <f t="shared" si="2"/>
        <v>10.384844562247016</v>
      </c>
      <c r="O25" s="21">
        <f t="shared" si="3"/>
        <v>8.52246810084448</v>
      </c>
      <c r="P25" s="21">
        <f t="shared" si="4"/>
        <v>9.389960755306252</v>
      </c>
      <c r="Q25" s="21">
        <f t="shared" si="5"/>
        <v>8.777250405802462</v>
      </c>
      <c r="R25" s="21">
        <f t="shared" si="6"/>
        <v>8.77889416260864</v>
      </c>
      <c r="S25" s="21">
        <f t="shared" si="7"/>
        <v>64.53142657543816</v>
      </c>
    </row>
    <row r="26" spans="1:19" s="7" customFormat="1" ht="12">
      <c r="A26" s="82"/>
      <c r="B26" s="58" t="s">
        <v>54</v>
      </c>
      <c r="C26" s="5">
        <v>223901</v>
      </c>
      <c r="D26" s="6">
        <v>49853</v>
      </c>
      <c r="E26" s="6">
        <v>149866</v>
      </c>
      <c r="F26" s="6">
        <v>24182</v>
      </c>
      <c r="G26" s="9">
        <v>18793</v>
      </c>
      <c r="H26" s="9">
        <v>20977</v>
      </c>
      <c r="I26" s="9">
        <v>19449</v>
      </c>
      <c r="J26" s="9">
        <v>20316</v>
      </c>
      <c r="K26" s="9">
        <v>144366</v>
      </c>
      <c r="L26" s="20">
        <f t="shared" si="0"/>
        <v>22.265644190959396</v>
      </c>
      <c r="M26" s="20">
        <f t="shared" si="1"/>
        <v>66.93404674387341</v>
      </c>
      <c r="N26" s="20">
        <f t="shared" si="2"/>
        <v>10.800309065167195</v>
      </c>
      <c r="O26" s="21">
        <f t="shared" si="3"/>
        <v>8.393441744342365</v>
      </c>
      <c r="P26" s="21">
        <f t="shared" si="4"/>
        <v>9.368872850054265</v>
      </c>
      <c r="Q26" s="21">
        <f t="shared" si="5"/>
        <v>8.686428376827259</v>
      </c>
      <c r="R26" s="21">
        <f t="shared" si="6"/>
        <v>9.073653087748603</v>
      </c>
      <c r="S26" s="21">
        <f t="shared" si="7"/>
        <v>64.47760394102751</v>
      </c>
    </row>
    <row r="27" spans="1:19" s="10" customFormat="1" ht="12">
      <c r="A27" s="81" t="s">
        <v>80</v>
      </c>
      <c r="B27" s="57" t="s">
        <v>52</v>
      </c>
      <c r="C27" s="4">
        <v>560643</v>
      </c>
      <c r="D27" s="4">
        <v>109515</v>
      </c>
      <c r="E27" s="4">
        <v>382793</v>
      </c>
      <c r="F27" s="4">
        <v>68335</v>
      </c>
      <c r="G27" s="8">
        <v>39477</v>
      </c>
      <c r="H27" s="8">
        <v>45819</v>
      </c>
      <c r="I27" s="8">
        <v>48418</v>
      </c>
      <c r="J27" s="8">
        <v>55045</v>
      </c>
      <c r="K27" s="8">
        <v>371884</v>
      </c>
      <c r="L27" s="19">
        <f t="shared" si="0"/>
        <v>19.533820987687353</v>
      </c>
      <c r="M27" s="19">
        <f t="shared" si="1"/>
        <v>68.27749566123184</v>
      </c>
      <c r="N27" s="19">
        <f t="shared" si="2"/>
        <v>12.188683351080813</v>
      </c>
      <c r="O27" s="22">
        <f t="shared" si="3"/>
        <v>7.041379273441388</v>
      </c>
      <c r="P27" s="22">
        <f t="shared" si="4"/>
        <v>8.172580412133925</v>
      </c>
      <c r="Q27" s="22">
        <f t="shared" si="5"/>
        <v>8.636155271714799</v>
      </c>
      <c r="R27" s="22">
        <f t="shared" si="6"/>
        <v>9.81819089866457</v>
      </c>
      <c r="S27" s="22">
        <f t="shared" si="7"/>
        <v>66.33169414404531</v>
      </c>
    </row>
    <row r="28" spans="1:19" s="7" customFormat="1" ht="12">
      <c r="A28" s="82"/>
      <c r="B28" s="58" t="s">
        <v>53</v>
      </c>
      <c r="C28" s="5">
        <v>293975</v>
      </c>
      <c r="D28" s="6">
        <v>57473</v>
      </c>
      <c r="E28" s="6">
        <v>202677</v>
      </c>
      <c r="F28" s="6">
        <v>33825</v>
      </c>
      <c r="G28" s="9">
        <v>20922</v>
      </c>
      <c r="H28" s="9">
        <v>23955</v>
      </c>
      <c r="I28" s="9">
        <v>25152</v>
      </c>
      <c r="J28" s="9">
        <v>28325</v>
      </c>
      <c r="K28" s="9">
        <v>195621</v>
      </c>
      <c r="L28" s="20">
        <f t="shared" si="0"/>
        <v>19.550301896419764</v>
      </c>
      <c r="M28" s="20">
        <f t="shared" si="1"/>
        <v>68.94361765456246</v>
      </c>
      <c r="N28" s="20">
        <f t="shared" si="2"/>
        <v>11.506080449017773</v>
      </c>
      <c r="O28" s="21">
        <f t="shared" si="3"/>
        <v>7.1169317118802615</v>
      </c>
      <c r="P28" s="21">
        <f t="shared" si="4"/>
        <v>8.148652096266689</v>
      </c>
      <c r="Q28" s="21">
        <f t="shared" si="5"/>
        <v>8.555829577345014</v>
      </c>
      <c r="R28" s="21">
        <f t="shared" si="6"/>
        <v>9.635173058933583</v>
      </c>
      <c r="S28" s="21">
        <f t="shared" si="7"/>
        <v>66.54341355557445</v>
      </c>
    </row>
    <row r="29" spans="1:19" s="7" customFormat="1" ht="12">
      <c r="A29" s="82"/>
      <c r="B29" s="58" t="s">
        <v>54</v>
      </c>
      <c r="C29" s="5">
        <v>266668</v>
      </c>
      <c r="D29" s="6">
        <v>52042</v>
      </c>
      <c r="E29" s="6">
        <v>180116</v>
      </c>
      <c r="F29" s="6">
        <v>34510</v>
      </c>
      <c r="G29" s="9">
        <v>18555</v>
      </c>
      <c r="H29" s="9">
        <v>21864</v>
      </c>
      <c r="I29" s="9">
        <v>23266</v>
      </c>
      <c r="J29" s="9">
        <v>26720</v>
      </c>
      <c r="K29" s="9">
        <v>176263</v>
      </c>
      <c r="L29" s="20">
        <f t="shared" si="0"/>
        <v>19.51565242173789</v>
      </c>
      <c r="M29" s="20">
        <f t="shared" si="1"/>
        <v>67.54316228418857</v>
      </c>
      <c r="N29" s="20">
        <f t="shared" si="2"/>
        <v>12.941185294073529</v>
      </c>
      <c r="O29" s="21">
        <f t="shared" si="3"/>
        <v>6.958090209548952</v>
      </c>
      <c r="P29" s="21">
        <f t="shared" si="4"/>
        <v>8.198959005204975</v>
      </c>
      <c r="Q29" s="21">
        <f t="shared" si="5"/>
        <v>8.724706376468118</v>
      </c>
      <c r="R29" s="21">
        <f t="shared" si="6"/>
        <v>10.019949900250499</v>
      </c>
      <c r="S29" s="21">
        <f t="shared" si="7"/>
        <v>66.09829450852746</v>
      </c>
    </row>
    <row r="30" spans="1:19" s="10" customFormat="1" ht="12">
      <c r="A30" s="81" t="s">
        <v>81</v>
      </c>
      <c r="B30" s="57" t="s">
        <v>52</v>
      </c>
      <c r="C30" s="4">
        <v>1527040</v>
      </c>
      <c r="D30" s="4">
        <v>321514</v>
      </c>
      <c r="E30" s="4">
        <v>1084933</v>
      </c>
      <c r="F30" s="4">
        <v>120593</v>
      </c>
      <c r="G30" s="8">
        <v>111083</v>
      </c>
      <c r="H30" s="8">
        <v>138668</v>
      </c>
      <c r="I30" s="8">
        <v>143297</v>
      </c>
      <c r="J30" s="8">
        <v>161945</v>
      </c>
      <c r="K30" s="8">
        <v>972047</v>
      </c>
      <c r="L30" s="19">
        <f t="shared" si="0"/>
        <v>21.05472024308466</v>
      </c>
      <c r="M30" s="19">
        <f t="shared" si="1"/>
        <v>71.04810613998323</v>
      </c>
      <c r="N30" s="19">
        <f t="shared" si="2"/>
        <v>7.897173616932104</v>
      </c>
      <c r="O30" s="22">
        <f t="shared" si="3"/>
        <v>7.27440014668902</v>
      </c>
      <c r="P30" s="22">
        <f t="shared" si="4"/>
        <v>9.080836127409892</v>
      </c>
      <c r="Q30" s="22">
        <f t="shared" si="5"/>
        <v>9.383971605196981</v>
      </c>
      <c r="R30" s="22">
        <f t="shared" si="6"/>
        <v>10.605157690695725</v>
      </c>
      <c r="S30" s="22">
        <f t="shared" si="7"/>
        <v>63.65563443000838</v>
      </c>
    </row>
    <row r="31" spans="1:19" s="7" customFormat="1" ht="12">
      <c r="A31" s="82"/>
      <c r="B31" s="58" t="s">
        <v>53</v>
      </c>
      <c r="C31" s="5">
        <v>780688</v>
      </c>
      <c r="D31" s="6">
        <v>167185</v>
      </c>
      <c r="E31" s="6">
        <v>552011</v>
      </c>
      <c r="F31" s="6">
        <v>61492</v>
      </c>
      <c r="G31" s="9">
        <v>57773</v>
      </c>
      <c r="H31" s="9">
        <v>71934</v>
      </c>
      <c r="I31" s="9">
        <v>74703</v>
      </c>
      <c r="J31" s="9">
        <v>83440</v>
      </c>
      <c r="K31" s="9">
        <v>492838</v>
      </c>
      <c r="L31" s="20">
        <f t="shared" si="0"/>
        <v>21.41508515565757</v>
      </c>
      <c r="M31" s="20">
        <f t="shared" si="1"/>
        <v>70.70827270305166</v>
      </c>
      <c r="N31" s="20">
        <f t="shared" si="2"/>
        <v>7.876642141290759</v>
      </c>
      <c r="O31" s="21">
        <f t="shared" si="3"/>
        <v>7.400267456397434</v>
      </c>
      <c r="P31" s="21">
        <f t="shared" si="4"/>
        <v>9.21418031274978</v>
      </c>
      <c r="Q31" s="21">
        <f t="shared" si="5"/>
        <v>9.568867460496383</v>
      </c>
      <c r="R31" s="21">
        <f t="shared" si="6"/>
        <v>10.68800852581313</v>
      </c>
      <c r="S31" s="21">
        <f t="shared" si="7"/>
        <v>63.12867624454327</v>
      </c>
    </row>
    <row r="32" spans="1:19" s="7" customFormat="1" ht="12">
      <c r="A32" s="82"/>
      <c r="B32" s="58" t="s">
        <v>54</v>
      </c>
      <c r="C32" s="5">
        <v>746352</v>
      </c>
      <c r="D32" s="6">
        <v>154329</v>
      </c>
      <c r="E32" s="6">
        <v>532922</v>
      </c>
      <c r="F32" s="6">
        <v>59101</v>
      </c>
      <c r="G32" s="9">
        <v>53310</v>
      </c>
      <c r="H32" s="9">
        <v>66734</v>
      </c>
      <c r="I32" s="9">
        <v>68594</v>
      </c>
      <c r="J32" s="9">
        <v>78505</v>
      </c>
      <c r="K32" s="9">
        <v>479209</v>
      </c>
      <c r="L32" s="20">
        <f t="shared" si="0"/>
        <v>20.677776705897486</v>
      </c>
      <c r="M32" s="20">
        <f t="shared" si="1"/>
        <v>71.40357364889489</v>
      </c>
      <c r="N32" s="20">
        <f t="shared" si="2"/>
        <v>7.918649645207624</v>
      </c>
      <c r="O32" s="21">
        <f t="shared" si="3"/>
        <v>7.142742298540099</v>
      </c>
      <c r="P32" s="21">
        <f t="shared" si="4"/>
        <v>8.941357429202307</v>
      </c>
      <c r="Q32" s="21">
        <f t="shared" si="5"/>
        <v>9.190569597187386</v>
      </c>
      <c r="R32" s="21">
        <f t="shared" si="6"/>
        <v>10.518495294445517</v>
      </c>
      <c r="S32" s="21">
        <f t="shared" si="7"/>
        <v>64.2068353806247</v>
      </c>
    </row>
    <row r="33" spans="1:19" s="10" customFormat="1" ht="12">
      <c r="A33" s="81" t="s">
        <v>82</v>
      </c>
      <c r="B33" s="57" t="s">
        <v>52</v>
      </c>
      <c r="C33" s="4">
        <v>1316762</v>
      </c>
      <c r="D33" s="4">
        <v>260995</v>
      </c>
      <c r="E33" s="4">
        <v>915494</v>
      </c>
      <c r="F33" s="4">
        <v>140273</v>
      </c>
      <c r="G33" s="8">
        <v>95080</v>
      </c>
      <c r="H33" s="8">
        <v>109073</v>
      </c>
      <c r="I33" s="8">
        <v>115092</v>
      </c>
      <c r="J33" s="8">
        <v>138328</v>
      </c>
      <c r="K33" s="8">
        <v>859189</v>
      </c>
      <c r="L33" s="19">
        <f t="shared" si="0"/>
        <v>19.82096992470925</v>
      </c>
      <c r="M33" s="19">
        <f t="shared" si="1"/>
        <v>69.52615582770463</v>
      </c>
      <c r="N33" s="19">
        <f t="shared" si="2"/>
        <v>10.652874247586123</v>
      </c>
      <c r="O33" s="22">
        <f t="shared" si="3"/>
        <v>7.220743004430566</v>
      </c>
      <c r="P33" s="22">
        <f t="shared" si="4"/>
        <v>8.283425554504156</v>
      </c>
      <c r="Q33" s="22">
        <f t="shared" si="5"/>
        <v>8.740531698211218</v>
      </c>
      <c r="R33" s="22">
        <f t="shared" si="6"/>
        <v>10.505163423610341</v>
      </c>
      <c r="S33" s="22">
        <f t="shared" si="7"/>
        <v>65.25013631924372</v>
      </c>
    </row>
    <row r="34" spans="1:19" s="7" customFormat="1" ht="12">
      <c r="A34" s="82"/>
      <c r="B34" s="58" t="s">
        <v>53</v>
      </c>
      <c r="C34" s="5">
        <v>680785</v>
      </c>
      <c r="D34" s="6">
        <v>136861</v>
      </c>
      <c r="E34" s="6">
        <v>478430</v>
      </c>
      <c r="F34" s="6">
        <v>65494</v>
      </c>
      <c r="G34" s="9">
        <v>50019</v>
      </c>
      <c r="H34" s="9">
        <v>56841</v>
      </c>
      <c r="I34" s="9">
        <v>60688</v>
      </c>
      <c r="J34" s="9">
        <v>71180</v>
      </c>
      <c r="K34" s="9">
        <v>442057</v>
      </c>
      <c r="L34" s="20">
        <f t="shared" si="0"/>
        <v>20.103410034004863</v>
      </c>
      <c r="M34" s="20">
        <f t="shared" si="1"/>
        <v>70.27622523998032</v>
      </c>
      <c r="N34" s="20">
        <f t="shared" si="2"/>
        <v>9.620364726014822</v>
      </c>
      <c r="O34" s="21">
        <f t="shared" si="3"/>
        <v>7.347253538194878</v>
      </c>
      <c r="P34" s="21">
        <f t="shared" si="4"/>
        <v>8.349332021122674</v>
      </c>
      <c r="Q34" s="21">
        <f t="shared" si="5"/>
        <v>8.91441497682822</v>
      </c>
      <c r="R34" s="21">
        <f t="shared" si="6"/>
        <v>10.4555770177075</v>
      </c>
      <c r="S34" s="21">
        <f t="shared" si="7"/>
        <v>64.93342244614672</v>
      </c>
    </row>
    <row r="35" spans="1:19" s="7" customFormat="1" ht="12">
      <c r="A35" s="82"/>
      <c r="B35" s="58" t="s">
        <v>54</v>
      </c>
      <c r="C35" s="5">
        <v>635977</v>
      </c>
      <c r="D35" s="6">
        <v>124134</v>
      </c>
      <c r="E35" s="6">
        <v>437064</v>
      </c>
      <c r="F35" s="6">
        <v>74779</v>
      </c>
      <c r="G35" s="9">
        <v>45061</v>
      </c>
      <c r="H35" s="9">
        <v>52232</v>
      </c>
      <c r="I35" s="9">
        <v>54404</v>
      </c>
      <c r="J35" s="9">
        <v>67148</v>
      </c>
      <c r="K35" s="9">
        <v>417132</v>
      </c>
      <c r="L35" s="20">
        <f t="shared" si="0"/>
        <v>19.51863039072168</v>
      </c>
      <c r="M35" s="20">
        <f t="shared" si="1"/>
        <v>68.72323999138334</v>
      </c>
      <c r="N35" s="20">
        <f t="shared" si="2"/>
        <v>11.758129617894987</v>
      </c>
      <c r="O35" s="21">
        <f t="shared" si="3"/>
        <v>7.085319123175839</v>
      </c>
      <c r="P35" s="21">
        <f t="shared" si="4"/>
        <v>8.212875622860576</v>
      </c>
      <c r="Q35" s="21">
        <f t="shared" si="5"/>
        <v>8.554397407453413</v>
      </c>
      <c r="R35" s="21">
        <f t="shared" si="6"/>
        <v>10.558243458489851</v>
      </c>
      <c r="S35" s="21">
        <f t="shared" si="7"/>
        <v>65.58916438802032</v>
      </c>
    </row>
    <row r="36" spans="1:19" s="10" customFormat="1" ht="12">
      <c r="A36" s="81" t="s">
        <v>83</v>
      </c>
      <c r="B36" s="57" t="s">
        <v>52</v>
      </c>
      <c r="C36" s="4">
        <v>538413</v>
      </c>
      <c r="D36" s="4">
        <v>101569</v>
      </c>
      <c r="E36" s="4">
        <v>372423</v>
      </c>
      <c r="F36" s="4">
        <v>64421</v>
      </c>
      <c r="G36" s="8">
        <v>36247</v>
      </c>
      <c r="H36" s="8">
        <v>42950</v>
      </c>
      <c r="I36" s="8">
        <v>45011</v>
      </c>
      <c r="J36" s="8">
        <v>52376</v>
      </c>
      <c r="K36" s="8">
        <v>361829</v>
      </c>
      <c r="L36" s="19">
        <f t="shared" si="0"/>
        <v>18.864514786975796</v>
      </c>
      <c r="M36" s="19">
        <f t="shared" si="1"/>
        <v>69.17050665567139</v>
      </c>
      <c r="N36" s="19">
        <f t="shared" si="2"/>
        <v>11.964978557352811</v>
      </c>
      <c r="O36" s="22">
        <f t="shared" si="3"/>
        <v>6.732192573359113</v>
      </c>
      <c r="P36" s="22">
        <f t="shared" si="4"/>
        <v>7.977147654309981</v>
      </c>
      <c r="Q36" s="22">
        <f t="shared" si="5"/>
        <v>8.359939303100036</v>
      </c>
      <c r="R36" s="22">
        <f t="shared" si="6"/>
        <v>9.72784832461326</v>
      </c>
      <c r="S36" s="22">
        <f t="shared" si="7"/>
        <v>67.20287214461761</v>
      </c>
    </row>
    <row r="37" spans="1:19" s="7" customFormat="1" ht="12">
      <c r="A37" s="82"/>
      <c r="B37" s="58" t="s">
        <v>53</v>
      </c>
      <c r="C37" s="5">
        <v>280187</v>
      </c>
      <c r="D37" s="6">
        <v>52688</v>
      </c>
      <c r="E37" s="6">
        <v>196117</v>
      </c>
      <c r="F37" s="6">
        <v>31382</v>
      </c>
      <c r="G37" s="9">
        <v>18844</v>
      </c>
      <c r="H37" s="9">
        <v>22128</v>
      </c>
      <c r="I37" s="9">
        <v>23537</v>
      </c>
      <c r="J37" s="9">
        <v>26920</v>
      </c>
      <c r="K37" s="9">
        <v>188758</v>
      </c>
      <c r="L37" s="20">
        <f t="shared" si="0"/>
        <v>18.804584081345673</v>
      </c>
      <c r="M37" s="20">
        <f t="shared" si="1"/>
        <v>69.99503902750664</v>
      </c>
      <c r="N37" s="20">
        <f t="shared" si="2"/>
        <v>11.200376891147698</v>
      </c>
      <c r="O37" s="21">
        <f t="shared" si="3"/>
        <v>6.725508321228323</v>
      </c>
      <c r="P37" s="21">
        <f t="shared" si="4"/>
        <v>7.897582685849093</v>
      </c>
      <c r="Q37" s="21">
        <f t="shared" si="5"/>
        <v>8.400461120608735</v>
      </c>
      <c r="R37" s="21">
        <f t="shared" si="6"/>
        <v>9.607869030326174</v>
      </c>
      <c r="S37" s="21">
        <f t="shared" si="7"/>
        <v>67.36857884198767</v>
      </c>
    </row>
    <row r="38" spans="1:19" s="7" customFormat="1" ht="12">
      <c r="A38" s="82"/>
      <c r="B38" s="58" t="s">
        <v>54</v>
      </c>
      <c r="C38" s="5">
        <v>258226</v>
      </c>
      <c r="D38" s="6">
        <v>48881</v>
      </c>
      <c r="E38" s="6">
        <v>176306</v>
      </c>
      <c r="F38" s="6">
        <v>33039</v>
      </c>
      <c r="G38" s="9">
        <v>17403</v>
      </c>
      <c r="H38" s="9">
        <v>20822</v>
      </c>
      <c r="I38" s="9">
        <v>21474</v>
      </c>
      <c r="J38" s="9">
        <v>25456</v>
      </c>
      <c r="K38" s="9">
        <v>173071</v>
      </c>
      <c r="L38" s="20">
        <f aca="true" t="shared" si="8" ref="L38:L69">D38/$C38*100</f>
        <v>18.929542338881443</v>
      </c>
      <c r="M38" s="20">
        <f aca="true" t="shared" si="9" ref="M38:M69">E38/$C38*100</f>
        <v>68.27585138599521</v>
      </c>
      <c r="N38" s="20">
        <f aca="true" t="shared" si="10" ref="N38:N69">F38/$C38*100</f>
        <v>12.794606275123341</v>
      </c>
      <c r="O38" s="21">
        <f aca="true" t="shared" si="11" ref="O38:O69">G38/$C38*100</f>
        <v>6.7394452921084635</v>
      </c>
      <c r="P38" s="21">
        <f aca="true" t="shared" si="12" ref="P38:P69">H38/$C38*100</f>
        <v>8.063479277841891</v>
      </c>
      <c r="Q38" s="21">
        <f aca="true" t="shared" si="13" ref="Q38:Q69">I38/$C38*100</f>
        <v>8.315971280970933</v>
      </c>
      <c r="R38" s="21">
        <f aca="true" t="shared" si="14" ref="R38:R69">J38/$C38*100</f>
        <v>9.85803133689094</v>
      </c>
      <c r="S38" s="21">
        <f aca="true" t="shared" si="15" ref="S38:S69">K38/$C38*100</f>
        <v>67.02307281218778</v>
      </c>
    </row>
    <row r="39" spans="1:19" s="10" customFormat="1" ht="12">
      <c r="A39" s="81" t="s">
        <v>84</v>
      </c>
      <c r="B39" s="57" t="s">
        <v>52</v>
      </c>
      <c r="C39" s="4">
        <v>736772</v>
      </c>
      <c r="D39" s="4">
        <v>134195</v>
      </c>
      <c r="E39" s="4">
        <v>504897</v>
      </c>
      <c r="F39" s="4">
        <v>97680</v>
      </c>
      <c r="G39" s="8">
        <v>52391</v>
      </c>
      <c r="H39" s="8">
        <v>54372</v>
      </c>
      <c r="I39" s="8">
        <v>55213</v>
      </c>
      <c r="J39" s="8">
        <v>68790</v>
      </c>
      <c r="K39" s="8">
        <v>506006</v>
      </c>
      <c r="L39" s="19">
        <f t="shared" si="8"/>
        <v>18.213911495007952</v>
      </c>
      <c r="M39" s="19">
        <f t="shared" si="9"/>
        <v>68.52825568832692</v>
      </c>
      <c r="N39" s="19">
        <f t="shared" si="10"/>
        <v>13.257832816665127</v>
      </c>
      <c r="O39" s="22">
        <f t="shared" si="11"/>
        <v>7.110883692648471</v>
      </c>
      <c r="P39" s="22">
        <f t="shared" si="12"/>
        <v>7.379759274239521</v>
      </c>
      <c r="Q39" s="22">
        <f t="shared" si="13"/>
        <v>7.493905848756468</v>
      </c>
      <c r="R39" s="22">
        <f t="shared" si="14"/>
        <v>9.336674032129343</v>
      </c>
      <c r="S39" s="22">
        <f t="shared" si="15"/>
        <v>68.6787771522262</v>
      </c>
    </row>
    <row r="40" spans="1:19" s="7" customFormat="1" ht="12">
      <c r="A40" s="82"/>
      <c r="B40" s="58" t="s">
        <v>53</v>
      </c>
      <c r="C40" s="5">
        <v>388179</v>
      </c>
      <c r="D40" s="6">
        <v>70550</v>
      </c>
      <c r="E40" s="6">
        <v>273259</v>
      </c>
      <c r="F40" s="6">
        <v>44370</v>
      </c>
      <c r="G40" s="9">
        <v>27675</v>
      </c>
      <c r="H40" s="9">
        <v>28445</v>
      </c>
      <c r="I40" s="9">
        <v>28845</v>
      </c>
      <c r="J40" s="9">
        <v>35464</v>
      </c>
      <c r="K40" s="9">
        <v>267750</v>
      </c>
      <c r="L40" s="20">
        <f t="shared" si="8"/>
        <v>18.17460501469683</v>
      </c>
      <c r="M40" s="20">
        <f t="shared" si="9"/>
        <v>70.39510122907215</v>
      </c>
      <c r="N40" s="20">
        <f t="shared" si="10"/>
        <v>11.430293756231018</v>
      </c>
      <c r="O40" s="21">
        <f t="shared" si="11"/>
        <v>7.12944286012381</v>
      </c>
      <c r="P40" s="21">
        <f t="shared" si="12"/>
        <v>7.327804955961039</v>
      </c>
      <c r="Q40" s="21">
        <f t="shared" si="13"/>
        <v>7.430850200551807</v>
      </c>
      <c r="R40" s="21">
        <f t="shared" si="14"/>
        <v>9.135991385417553</v>
      </c>
      <c r="S40" s="21">
        <f t="shared" si="15"/>
        <v>68.97591059794578</v>
      </c>
    </row>
    <row r="41" spans="1:19" s="7" customFormat="1" ht="12">
      <c r="A41" s="82"/>
      <c r="B41" s="58" t="s">
        <v>54</v>
      </c>
      <c r="C41" s="5">
        <v>348593</v>
      </c>
      <c r="D41" s="6">
        <v>63645</v>
      </c>
      <c r="E41" s="6">
        <v>231638</v>
      </c>
      <c r="F41" s="6">
        <v>53310</v>
      </c>
      <c r="G41" s="9">
        <v>24716</v>
      </c>
      <c r="H41" s="9">
        <v>25927</v>
      </c>
      <c r="I41" s="9">
        <v>26368</v>
      </c>
      <c r="J41" s="9">
        <v>33326</v>
      </c>
      <c r="K41" s="9">
        <v>238256</v>
      </c>
      <c r="L41" s="20">
        <f t="shared" si="8"/>
        <v>18.25768159429478</v>
      </c>
      <c r="M41" s="20">
        <f t="shared" si="9"/>
        <v>66.44941235194052</v>
      </c>
      <c r="N41" s="20">
        <f t="shared" si="10"/>
        <v>15.292906053764705</v>
      </c>
      <c r="O41" s="21">
        <f t="shared" si="11"/>
        <v>7.090216957884983</v>
      </c>
      <c r="P41" s="21">
        <f t="shared" si="12"/>
        <v>7.437613491951931</v>
      </c>
      <c r="Q41" s="21">
        <f t="shared" si="13"/>
        <v>7.564122056380937</v>
      </c>
      <c r="R41" s="21">
        <f t="shared" si="14"/>
        <v>9.560146072927454</v>
      </c>
      <c r="S41" s="21">
        <f t="shared" si="15"/>
        <v>68.3479014208547</v>
      </c>
    </row>
    <row r="42" spans="1:19" s="10" customFormat="1" ht="12">
      <c r="A42" s="81" t="s">
        <v>85</v>
      </c>
      <c r="B42" s="57" t="s">
        <v>52</v>
      </c>
      <c r="C42" s="4">
        <v>557903</v>
      </c>
      <c r="D42" s="4">
        <v>98819</v>
      </c>
      <c r="E42" s="4">
        <v>381114</v>
      </c>
      <c r="F42" s="4">
        <v>77970</v>
      </c>
      <c r="G42" s="8">
        <v>39368</v>
      </c>
      <c r="H42" s="8">
        <v>39721</v>
      </c>
      <c r="I42" s="8">
        <v>40636</v>
      </c>
      <c r="J42" s="8">
        <v>50642</v>
      </c>
      <c r="K42" s="8">
        <v>387536</v>
      </c>
      <c r="L42" s="19">
        <f t="shared" si="8"/>
        <v>17.71257727597808</v>
      </c>
      <c r="M42" s="19">
        <f t="shared" si="9"/>
        <v>68.3118750033608</v>
      </c>
      <c r="N42" s="19">
        <f t="shared" si="10"/>
        <v>13.975547720661119</v>
      </c>
      <c r="O42" s="22">
        <f t="shared" si="11"/>
        <v>7.056423786930703</v>
      </c>
      <c r="P42" s="22">
        <f t="shared" si="12"/>
        <v>7.119696434684883</v>
      </c>
      <c r="Q42" s="22">
        <f t="shared" si="13"/>
        <v>7.283703439486793</v>
      </c>
      <c r="R42" s="22">
        <f t="shared" si="14"/>
        <v>9.077205177244073</v>
      </c>
      <c r="S42" s="22">
        <f t="shared" si="15"/>
        <v>69.46297116165356</v>
      </c>
    </row>
    <row r="43" spans="1:19" s="7" customFormat="1" ht="12">
      <c r="A43" s="82"/>
      <c r="B43" s="58" t="s">
        <v>53</v>
      </c>
      <c r="C43" s="5">
        <v>293894</v>
      </c>
      <c r="D43" s="6">
        <v>51619</v>
      </c>
      <c r="E43" s="6">
        <v>205864</v>
      </c>
      <c r="F43" s="6">
        <v>36411</v>
      </c>
      <c r="G43" s="9">
        <v>20688</v>
      </c>
      <c r="H43" s="9">
        <v>20615</v>
      </c>
      <c r="I43" s="9">
        <v>21088</v>
      </c>
      <c r="J43" s="9">
        <v>26046</v>
      </c>
      <c r="K43" s="9">
        <v>205457</v>
      </c>
      <c r="L43" s="20">
        <f t="shared" si="8"/>
        <v>17.563815525325456</v>
      </c>
      <c r="M43" s="20">
        <f t="shared" si="9"/>
        <v>70.04702375686472</v>
      </c>
      <c r="N43" s="20">
        <f t="shared" si="10"/>
        <v>12.389160717809823</v>
      </c>
      <c r="O43" s="21">
        <f t="shared" si="11"/>
        <v>7.039272662932894</v>
      </c>
      <c r="P43" s="21">
        <f t="shared" si="12"/>
        <v>7.014433775442846</v>
      </c>
      <c r="Q43" s="21">
        <f t="shared" si="13"/>
        <v>7.175376156029044</v>
      </c>
      <c r="R43" s="21">
        <f t="shared" si="14"/>
        <v>8.862378952955828</v>
      </c>
      <c r="S43" s="21">
        <f t="shared" si="15"/>
        <v>69.90853845263939</v>
      </c>
    </row>
    <row r="44" spans="1:19" s="7" customFormat="1" ht="12">
      <c r="A44" s="82"/>
      <c r="B44" s="58" t="s">
        <v>54</v>
      </c>
      <c r="C44" s="5">
        <v>264009</v>
      </c>
      <c r="D44" s="6">
        <v>47200</v>
      </c>
      <c r="E44" s="6">
        <v>175250</v>
      </c>
      <c r="F44" s="6">
        <v>41559</v>
      </c>
      <c r="G44" s="9">
        <v>18680</v>
      </c>
      <c r="H44" s="9">
        <v>19106</v>
      </c>
      <c r="I44" s="9">
        <v>19548</v>
      </c>
      <c r="J44" s="9">
        <v>24596</v>
      </c>
      <c r="K44" s="9">
        <v>182079</v>
      </c>
      <c r="L44" s="20">
        <f t="shared" si="8"/>
        <v>17.87817839543349</v>
      </c>
      <c r="M44" s="20">
        <f t="shared" si="9"/>
        <v>66.38031279236692</v>
      </c>
      <c r="N44" s="20">
        <f t="shared" si="10"/>
        <v>15.741508812199584</v>
      </c>
      <c r="O44" s="21">
        <f t="shared" si="11"/>
        <v>7.075516364972406</v>
      </c>
      <c r="P44" s="21">
        <f t="shared" si="12"/>
        <v>7.236874500490513</v>
      </c>
      <c r="Q44" s="21">
        <f t="shared" si="13"/>
        <v>7.4042930354647</v>
      </c>
      <c r="R44" s="21">
        <f t="shared" si="14"/>
        <v>9.316349063857672</v>
      </c>
      <c r="S44" s="21">
        <f t="shared" si="15"/>
        <v>68.96696703521471</v>
      </c>
    </row>
    <row r="45" spans="1:19" s="10" customFormat="1" ht="12">
      <c r="A45" s="83" t="s">
        <v>86</v>
      </c>
      <c r="B45" s="57" t="s">
        <v>52</v>
      </c>
      <c r="C45" s="4">
        <v>1105674</v>
      </c>
      <c r="D45" s="4">
        <v>195269</v>
      </c>
      <c r="E45" s="4">
        <v>779685</v>
      </c>
      <c r="F45" s="4">
        <v>130720</v>
      </c>
      <c r="G45" s="8">
        <v>68484</v>
      </c>
      <c r="H45" s="8">
        <v>83076</v>
      </c>
      <c r="I45" s="8">
        <v>89930</v>
      </c>
      <c r="J45" s="8">
        <v>105084</v>
      </c>
      <c r="K45" s="8">
        <v>759100</v>
      </c>
      <c r="L45" s="19">
        <f t="shared" si="8"/>
        <v>17.660630529432726</v>
      </c>
      <c r="M45" s="19">
        <f t="shared" si="9"/>
        <v>70.51671650052366</v>
      </c>
      <c r="N45" s="19">
        <f t="shared" si="10"/>
        <v>11.822652970043611</v>
      </c>
      <c r="O45" s="22">
        <f t="shared" si="11"/>
        <v>6.1938690789509385</v>
      </c>
      <c r="P45" s="22">
        <f t="shared" si="12"/>
        <v>7.513607084909295</v>
      </c>
      <c r="Q45" s="22">
        <f t="shared" si="13"/>
        <v>8.133500471205798</v>
      </c>
      <c r="R45" s="22">
        <f t="shared" si="14"/>
        <v>9.50406720244846</v>
      </c>
      <c r="S45" s="22">
        <f t="shared" si="15"/>
        <v>68.6549561624855</v>
      </c>
    </row>
    <row r="46" spans="1:19" s="7" customFormat="1" ht="12">
      <c r="A46" s="84"/>
      <c r="B46" s="58" t="s">
        <v>53</v>
      </c>
      <c r="C46" s="5">
        <v>569680</v>
      </c>
      <c r="D46" s="6">
        <v>101570</v>
      </c>
      <c r="E46" s="6">
        <v>405368</v>
      </c>
      <c r="F46" s="6">
        <v>62742</v>
      </c>
      <c r="G46" s="9">
        <v>35654</v>
      </c>
      <c r="H46" s="9">
        <v>43172</v>
      </c>
      <c r="I46" s="9">
        <v>46788</v>
      </c>
      <c r="J46" s="9">
        <v>54079</v>
      </c>
      <c r="K46" s="9">
        <v>389987</v>
      </c>
      <c r="L46" s="20">
        <f t="shared" si="8"/>
        <v>17.82930768150541</v>
      </c>
      <c r="M46" s="20">
        <f t="shared" si="9"/>
        <v>71.15714085100407</v>
      </c>
      <c r="N46" s="20">
        <f t="shared" si="10"/>
        <v>11.01355146749052</v>
      </c>
      <c r="O46" s="21">
        <f t="shared" si="11"/>
        <v>6.25860132003932</v>
      </c>
      <c r="P46" s="21">
        <f t="shared" si="12"/>
        <v>7.578289566072181</v>
      </c>
      <c r="Q46" s="21">
        <f t="shared" si="13"/>
        <v>8.213031877545289</v>
      </c>
      <c r="R46" s="21">
        <f t="shared" si="14"/>
        <v>9.49287319196742</v>
      </c>
      <c r="S46" s="21">
        <f t="shared" si="15"/>
        <v>68.45720404437579</v>
      </c>
    </row>
    <row r="47" spans="1:19" s="7" customFormat="1" ht="12">
      <c r="A47" s="84"/>
      <c r="B47" s="58" t="s">
        <v>54</v>
      </c>
      <c r="C47" s="5">
        <v>535994</v>
      </c>
      <c r="D47" s="6">
        <v>93699</v>
      </c>
      <c r="E47" s="6">
        <v>374317</v>
      </c>
      <c r="F47" s="6">
        <v>67978</v>
      </c>
      <c r="G47" s="9">
        <v>32830</v>
      </c>
      <c r="H47" s="9">
        <v>39904</v>
      </c>
      <c r="I47" s="9">
        <v>43142</v>
      </c>
      <c r="J47" s="9">
        <v>51005</v>
      </c>
      <c r="K47" s="9">
        <v>369113</v>
      </c>
      <c r="L47" s="20">
        <f t="shared" si="8"/>
        <v>17.481352403198542</v>
      </c>
      <c r="M47" s="20">
        <f t="shared" si="9"/>
        <v>69.83604294077918</v>
      </c>
      <c r="N47" s="20">
        <f t="shared" si="10"/>
        <v>12.68260465602227</v>
      </c>
      <c r="O47" s="21">
        <f t="shared" si="11"/>
        <v>6.125068564200346</v>
      </c>
      <c r="P47" s="21">
        <f t="shared" si="12"/>
        <v>7.444859457381986</v>
      </c>
      <c r="Q47" s="21">
        <f t="shared" si="13"/>
        <v>8.04897069743318</v>
      </c>
      <c r="R47" s="21">
        <f t="shared" si="14"/>
        <v>9.51596473094848</v>
      </c>
      <c r="S47" s="21">
        <f t="shared" si="15"/>
        <v>68.86513655003601</v>
      </c>
    </row>
    <row r="48" spans="1:19" s="10" customFormat="1" ht="12">
      <c r="A48" s="81" t="s">
        <v>87</v>
      </c>
      <c r="B48" s="57" t="s">
        <v>52</v>
      </c>
      <c r="C48" s="4">
        <v>1238925</v>
      </c>
      <c r="D48" s="4">
        <v>224972</v>
      </c>
      <c r="E48" s="4">
        <v>900486</v>
      </c>
      <c r="F48" s="4">
        <v>113467</v>
      </c>
      <c r="G48" s="8">
        <v>80396</v>
      </c>
      <c r="H48" s="8">
        <v>94992</v>
      </c>
      <c r="I48" s="8">
        <v>100375</v>
      </c>
      <c r="J48" s="8">
        <v>117742</v>
      </c>
      <c r="K48" s="8">
        <v>845420</v>
      </c>
      <c r="L48" s="19">
        <f t="shared" si="8"/>
        <v>18.158645600016143</v>
      </c>
      <c r="M48" s="19">
        <f t="shared" si="9"/>
        <v>72.68285005145589</v>
      </c>
      <c r="N48" s="19">
        <f t="shared" si="10"/>
        <v>9.158504348527957</v>
      </c>
      <c r="O48" s="22">
        <f t="shared" si="11"/>
        <v>6.489174082369796</v>
      </c>
      <c r="P48" s="22">
        <f t="shared" si="12"/>
        <v>7.667292208971488</v>
      </c>
      <c r="Q48" s="22">
        <f t="shared" si="13"/>
        <v>8.101781786629537</v>
      </c>
      <c r="R48" s="22">
        <f t="shared" si="14"/>
        <v>9.503561555380672</v>
      </c>
      <c r="S48" s="22">
        <f t="shared" si="15"/>
        <v>68.23819036664851</v>
      </c>
    </row>
    <row r="49" spans="1:19" s="7" customFormat="1" ht="12">
      <c r="A49" s="82"/>
      <c r="B49" s="58" t="s">
        <v>53</v>
      </c>
      <c r="C49" s="5">
        <v>641236</v>
      </c>
      <c r="D49" s="6">
        <v>117383</v>
      </c>
      <c r="E49" s="6">
        <v>464825</v>
      </c>
      <c r="F49" s="6">
        <v>59028</v>
      </c>
      <c r="G49" s="9">
        <v>41873</v>
      </c>
      <c r="H49" s="9">
        <v>49483</v>
      </c>
      <c r="I49" s="9">
        <v>52248</v>
      </c>
      <c r="J49" s="9">
        <v>60592</v>
      </c>
      <c r="K49" s="9">
        <v>437040</v>
      </c>
      <c r="L49" s="20">
        <f t="shared" si="8"/>
        <v>18.305740788102977</v>
      </c>
      <c r="M49" s="20">
        <f t="shared" si="9"/>
        <v>72.48891203862541</v>
      </c>
      <c r="N49" s="20">
        <f t="shared" si="10"/>
        <v>9.205347173271619</v>
      </c>
      <c r="O49" s="21">
        <f t="shared" si="11"/>
        <v>6.530045100399853</v>
      </c>
      <c r="P49" s="21">
        <f t="shared" si="12"/>
        <v>7.716815649776369</v>
      </c>
      <c r="Q49" s="21">
        <f t="shared" si="13"/>
        <v>8.1480141476773</v>
      </c>
      <c r="R49" s="21">
        <f t="shared" si="14"/>
        <v>9.44925113374795</v>
      </c>
      <c r="S49" s="21">
        <f t="shared" si="15"/>
        <v>68.15587396839852</v>
      </c>
    </row>
    <row r="50" spans="1:19" s="7" customFormat="1" ht="12">
      <c r="A50" s="82"/>
      <c r="B50" s="58" t="s">
        <v>54</v>
      </c>
      <c r="C50" s="5">
        <v>597689</v>
      </c>
      <c r="D50" s="6">
        <v>107589</v>
      </c>
      <c r="E50" s="6">
        <v>435661</v>
      </c>
      <c r="F50" s="6">
        <v>54439</v>
      </c>
      <c r="G50" s="9">
        <v>38523</v>
      </c>
      <c r="H50" s="9">
        <v>45509</v>
      </c>
      <c r="I50" s="9">
        <v>48127</v>
      </c>
      <c r="J50" s="9">
        <v>57150</v>
      </c>
      <c r="K50" s="9">
        <v>408380</v>
      </c>
      <c r="L50" s="20">
        <f t="shared" si="8"/>
        <v>18.00083320924427</v>
      </c>
      <c r="M50" s="20">
        <f t="shared" si="9"/>
        <v>72.89091818654853</v>
      </c>
      <c r="N50" s="20">
        <f t="shared" si="10"/>
        <v>9.108248604207205</v>
      </c>
      <c r="O50" s="21">
        <f t="shared" si="11"/>
        <v>6.44532524439968</v>
      </c>
      <c r="P50" s="21">
        <f t="shared" si="12"/>
        <v>7.614160541686396</v>
      </c>
      <c r="Q50" s="21">
        <f t="shared" si="13"/>
        <v>8.052180983755767</v>
      </c>
      <c r="R50" s="21">
        <f t="shared" si="14"/>
        <v>9.561828977946725</v>
      </c>
      <c r="S50" s="21">
        <f t="shared" si="15"/>
        <v>68.32650425221144</v>
      </c>
    </row>
    <row r="51" spans="1:19" s="10" customFormat="1" ht="12">
      <c r="A51" s="81" t="s">
        <v>89</v>
      </c>
      <c r="B51" s="57" t="s">
        <v>52</v>
      </c>
      <c r="C51" s="4">
        <v>900199</v>
      </c>
      <c r="D51" s="4">
        <v>166057</v>
      </c>
      <c r="E51" s="4">
        <v>633942</v>
      </c>
      <c r="F51" s="4">
        <v>100200</v>
      </c>
      <c r="G51" s="8">
        <v>58158</v>
      </c>
      <c r="H51" s="8">
        <v>71765</v>
      </c>
      <c r="I51" s="8">
        <v>72510</v>
      </c>
      <c r="J51" s="8">
        <v>84481</v>
      </c>
      <c r="K51" s="8">
        <v>613285</v>
      </c>
      <c r="L51" s="19">
        <f t="shared" si="8"/>
        <v>18.44669900766386</v>
      </c>
      <c r="M51" s="19">
        <f t="shared" si="9"/>
        <v>70.42242881851679</v>
      </c>
      <c r="N51" s="19">
        <f t="shared" si="10"/>
        <v>11.130872173819345</v>
      </c>
      <c r="O51" s="22">
        <f t="shared" si="11"/>
        <v>6.4605714958581375</v>
      </c>
      <c r="P51" s="22">
        <f t="shared" si="12"/>
        <v>7.972126163215022</v>
      </c>
      <c r="Q51" s="22">
        <f t="shared" si="13"/>
        <v>8.0548856419525</v>
      </c>
      <c r="R51" s="22">
        <f t="shared" si="14"/>
        <v>9.384702715732855</v>
      </c>
      <c r="S51" s="22">
        <f t="shared" si="15"/>
        <v>68.12771398324148</v>
      </c>
    </row>
    <row r="52" spans="1:19" s="7" customFormat="1" ht="12">
      <c r="A52" s="82"/>
      <c r="B52" s="58" t="s">
        <v>53</v>
      </c>
      <c r="C52" s="5">
        <v>467815</v>
      </c>
      <c r="D52" s="6">
        <v>86419</v>
      </c>
      <c r="E52" s="6">
        <v>331315</v>
      </c>
      <c r="F52" s="6">
        <v>50081</v>
      </c>
      <c r="G52" s="9">
        <v>30281</v>
      </c>
      <c r="H52" s="9">
        <v>37389</v>
      </c>
      <c r="I52" s="9">
        <v>37392</v>
      </c>
      <c r="J52" s="9">
        <v>43415</v>
      </c>
      <c r="K52" s="9">
        <v>319338</v>
      </c>
      <c r="L52" s="20">
        <f t="shared" si="8"/>
        <v>18.47290061242158</v>
      </c>
      <c r="M52" s="20">
        <f t="shared" si="9"/>
        <v>70.82179921550185</v>
      </c>
      <c r="N52" s="20">
        <f t="shared" si="10"/>
        <v>10.70530017207657</v>
      </c>
      <c r="O52" s="21">
        <f t="shared" si="11"/>
        <v>6.472857860479035</v>
      </c>
      <c r="P52" s="21">
        <f t="shared" si="12"/>
        <v>7.992261898400009</v>
      </c>
      <c r="Q52" s="21">
        <f t="shared" si="13"/>
        <v>7.99290317753813</v>
      </c>
      <c r="R52" s="21">
        <f t="shared" si="14"/>
        <v>9.280377927172067</v>
      </c>
      <c r="S52" s="21">
        <f t="shared" si="15"/>
        <v>68.26159913641075</v>
      </c>
    </row>
    <row r="53" spans="1:19" s="7" customFormat="1" ht="12">
      <c r="A53" s="82"/>
      <c r="B53" s="58" t="s">
        <v>54</v>
      </c>
      <c r="C53" s="5">
        <v>432384</v>
      </c>
      <c r="D53" s="6">
        <v>79638</v>
      </c>
      <c r="E53" s="6">
        <v>302627</v>
      </c>
      <c r="F53" s="6">
        <v>50119</v>
      </c>
      <c r="G53" s="9">
        <v>27877</v>
      </c>
      <c r="H53" s="9">
        <v>34376</v>
      </c>
      <c r="I53" s="9">
        <v>35118</v>
      </c>
      <c r="J53" s="9">
        <v>41066</v>
      </c>
      <c r="K53" s="9">
        <v>293947</v>
      </c>
      <c r="L53" s="20">
        <f t="shared" si="8"/>
        <v>18.418350355239788</v>
      </c>
      <c r="M53" s="20">
        <f t="shared" si="9"/>
        <v>69.99033266725874</v>
      </c>
      <c r="N53" s="20">
        <f t="shared" si="10"/>
        <v>11.59131697750148</v>
      </c>
      <c r="O53" s="21">
        <f t="shared" si="11"/>
        <v>6.447278345174659</v>
      </c>
      <c r="P53" s="21">
        <f t="shared" si="12"/>
        <v>7.9503404381290705</v>
      </c>
      <c r="Q53" s="21">
        <f t="shared" si="13"/>
        <v>8.121947158081705</v>
      </c>
      <c r="R53" s="21">
        <f t="shared" si="14"/>
        <v>9.497576228537596</v>
      </c>
      <c r="S53" s="21">
        <f t="shared" si="15"/>
        <v>67.98285783007697</v>
      </c>
    </row>
    <row r="54" spans="1:19" s="10" customFormat="1" ht="12">
      <c r="A54" s="83" t="s">
        <v>90</v>
      </c>
      <c r="B54" s="57" t="s">
        <v>52</v>
      </c>
      <c r="C54" s="4">
        <v>240373</v>
      </c>
      <c r="D54" s="4">
        <v>44684</v>
      </c>
      <c r="E54" s="4">
        <v>166831</v>
      </c>
      <c r="F54" s="4">
        <v>28858</v>
      </c>
      <c r="G54" s="8">
        <v>16511</v>
      </c>
      <c r="H54" s="8">
        <v>18738</v>
      </c>
      <c r="I54" s="8">
        <v>18633</v>
      </c>
      <c r="J54" s="8">
        <v>22469</v>
      </c>
      <c r="K54" s="8">
        <v>164022</v>
      </c>
      <c r="L54" s="19">
        <f t="shared" si="8"/>
        <v>18.589442241849127</v>
      </c>
      <c r="M54" s="19">
        <f t="shared" si="9"/>
        <v>69.40504965199918</v>
      </c>
      <c r="N54" s="19">
        <f t="shared" si="10"/>
        <v>12.005508106151689</v>
      </c>
      <c r="O54" s="22">
        <f t="shared" si="11"/>
        <v>6.86890790563</v>
      </c>
      <c r="P54" s="22">
        <f t="shared" si="12"/>
        <v>7.795384672987399</v>
      </c>
      <c r="Q54" s="22">
        <f t="shared" si="13"/>
        <v>7.751702562267809</v>
      </c>
      <c r="R54" s="22">
        <f t="shared" si="14"/>
        <v>9.347555673890163</v>
      </c>
      <c r="S54" s="22">
        <f t="shared" si="15"/>
        <v>68.23644918522463</v>
      </c>
    </row>
    <row r="55" spans="1:19" s="7" customFormat="1" ht="12">
      <c r="A55" s="84"/>
      <c r="B55" s="58" t="s">
        <v>53</v>
      </c>
      <c r="C55" s="5">
        <v>127820</v>
      </c>
      <c r="D55" s="6">
        <v>23258</v>
      </c>
      <c r="E55" s="6">
        <v>89326</v>
      </c>
      <c r="F55" s="6">
        <v>15236</v>
      </c>
      <c r="G55" s="9">
        <v>8590</v>
      </c>
      <c r="H55" s="9">
        <v>9722</v>
      </c>
      <c r="I55" s="9">
        <v>9843</v>
      </c>
      <c r="J55" s="9">
        <v>11664</v>
      </c>
      <c r="K55" s="9">
        <v>88001</v>
      </c>
      <c r="L55" s="20">
        <f t="shared" si="8"/>
        <v>18.195900485057113</v>
      </c>
      <c r="M55" s="20">
        <f t="shared" si="9"/>
        <v>69.8842121733688</v>
      </c>
      <c r="N55" s="20">
        <f t="shared" si="10"/>
        <v>11.91988734157409</v>
      </c>
      <c r="O55" s="21">
        <f t="shared" si="11"/>
        <v>6.72038804568925</v>
      </c>
      <c r="P55" s="21">
        <f t="shared" si="12"/>
        <v>7.606008449381943</v>
      </c>
      <c r="Q55" s="21">
        <f t="shared" si="13"/>
        <v>7.700672821154749</v>
      </c>
      <c r="R55" s="21">
        <f t="shared" si="14"/>
        <v>9.125332498826474</v>
      </c>
      <c r="S55" s="21">
        <f t="shared" si="15"/>
        <v>68.84759818494757</v>
      </c>
    </row>
    <row r="56" spans="1:19" s="7" customFormat="1" ht="12">
      <c r="A56" s="84"/>
      <c r="B56" s="58" t="s">
        <v>54</v>
      </c>
      <c r="C56" s="5">
        <v>112553</v>
      </c>
      <c r="D56" s="6">
        <v>21426</v>
      </c>
      <c r="E56" s="6">
        <v>77505</v>
      </c>
      <c r="F56" s="6">
        <v>13622</v>
      </c>
      <c r="G56" s="9">
        <v>7921</v>
      </c>
      <c r="H56" s="9">
        <v>9016</v>
      </c>
      <c r="I56" s="9">
        <v>8790</v>
      </c>
      <c r="J56" s="9">
        <v>10805</v>
      </c>
      <c r="K56" s="9">
        <v>76021</v>
      </c>
      <c r="L56" s="20">
        <f t="shared" si="8"/>
        <v>19.036365090224162</v>
      </c>
      <c r="M56" s="20">
        <f t="shared" si="9"/>
        <v>68.860892201896</v>
      </c>
      <c r="N56" s="20">
        <f t="shared" si="10"/>
        <v>12.102742707879843</v>
      </c>
      <c r="O56" s="21">
        <f t="shared" si="11"/>
        <v>7.0375734098602445</v>
      </c>
      <c r="P56" s="21">
        <f t="shared" si="12"/>
        <v>8.010448410970831</v>
      </c>
      <c r="Q56" s="21">
        <f t="shared" si="13"/>
        <v>7.809654118504171</v>
      </c>
      <c r="R56" s="21">
        <f t="shared" si="14"/>
        <v>9.599921814611783</v>
      </c>
      <c r="S56" s="21">
        <f t="shared" si="15"/>
        <v>67.54240224605297</v>
      </c>
    </row>
    <row r="57" spans="1:19" s="10" customFormat="1" ht="12">
      <c r="A57" s="81" t="s">
        <v>91</v>
      </c>
      <c r="B57" s="57" t="s">
        <v>52</v>
      </c>
      <c r="C57" s="4">
        <v>349149</v>
      </c>
      <c r="D57" s="4">
        <v>65713</v>
      </c>
      <c r="E57" s="4">
        <v>243605</v>
      </c>
      <c r="F57" s="4">
        <v>39831</v>
      </c>
      <c r="G57" s="8">
        <v>22628</v>
      </c>
      <c r="H57" s="8">
        <v>28574</v>
      </c>
      <c r="I57" s="8">
        <v>28293</v>
      </c>
      <c r="J57" s="8">
        <v>32953</v>
      </c>
      <c r="K57" s="8">
        <v>236701</v>
      </c>
      <c r="L57" s="19">
        <f t="shared" si="8"/>
        <v>18.82090454218686</v>
      </c>
      <c r="M57" s="19">
        <f t="shared" si="9"/>
        <v>69.77107194922512</v>
      </c>
      <c r="N57" s="19">
        <f t="shared" si="10"/>
        <v>11.408023508588023</v>
      </c>
      <c r="O57" s="22">
        <f t="shared" si="11"/>
        <v>6.480900704283845</v>
      </c>
      <c r="P57" s="22">
        <f t="shared" si="12"/>
        <v>8.183898564796118</v>
      </c>
      <c r="Q57" s="22">
        <f t="shared" si="13"/>
        <v>8.103417165737264</v>
      </c>
      <c r="R57" s="22">
        <f t="shared" si="14"/>
        <v>9.438090901019336</v>
      </c>
      <c r="S57" s="22">
        <f t="shared" si="15"/>
        <v>67.79369266416344</v>
      </c>
    </row>
    <row r="58" spans="1:19" s="7" customFormat="1" ht="12">
      <c r="A58" s="82"/>
      <c r="B58" s="58" t="s">
        <v>53</v>
      </c>
      <c r="C58" s="5">
        <v>183149</v>
      </c>
      <c r="D58" s="6">
        <v>33983</v>
      </c>
      <c r="E58" s="6">
        <v>127416</v>
      </c>
      <c r="F58" s="6">
        <v>21750</v>
      </c>
      <c r="G58" s="9">
        <v>11772</v>
      </c>
      <c r="H58" s="9">
        <v>14743</v>
      </c>
      <c r="I58" s="9">
        <v>14589</v>
      </c>
      <c r="J58" s="9">
        <v>17100</v>
      </c>
      <c r="K58" s="9">
        <v>124945</v>
      </c>
      <c r="L58" s="20">
        <f t="shared" si="8"/>
        <v>18.5548378642526</v>
      </c>
      <c r="M58" s="20">
        <f t="shared" si="9"/>
        <v>69.5695854195218</v>
      </c>
      <c r="N58" s="20">
        <f t="shared" si="10"/>
        <v>11.875576716225588</v>
      </c>
      <c r="O58" s="21">
        <f t="shared" si="11"/>
        <v>6.427553521995752</v>
      </c>
      <c r="P58" s="21">
        <f t="shared" si="12"/>
        <v>8.049730001255808</v>
      </c>
      <c r="Q58" s="21">
        <f t="shared" si="13"/>
        <v>7.965645458069659</v>
      </c>
      <c r="R58" s="21">
        <f t="shared" si="14"/>
        <v>9.336660314825634</v>
      </c>
      <c r="S58" s="21">
        <f t="shared" si="15"/>
        <v>68.22041070385315</v>
      </c>
    </row>
    <row r="59" spans="1:19" s="7" customFormat="1" ht="12">
      <c r="A59" s="82"/>
      <c r="B59" s="58" t="s">
        <v>54</v>
      </c>
      <c r="C59" s="5">
        <v>166000</v>
      </c>
      <c r="D59" s="6">
        <v>31730</v>
      </c>
      <c r="E59" s="6">
        <v>116189</v>
      </c>
      <c r="F59" s="6">
        <v>18081</v>
      </c>
      <c r="G59" s="9">
        <v>10856</v>
      </c>
      <c r="H59" s="9">
        <v>13831</v>
      </c>
      <c r="I59" s="9">
        <v>13704</v>
      </c>
      <c r="J59" s="9">
        <v>15853</v>
      </c>
      <c r="K59" s="9">
        <v>111756</v>
      </c>
      <c r="L59" s="20">
        <f t="shared" si="8"/>
        <v>19.1144578313253</v>
      </c>
      <c r="M59" s="20">
        <f t="shared" si="9"/>
        <v>69.99337349397591</v>
      </c>
      <c r="N59" s="20">
        <f t="shared" si="10"/>
        <v>10.892168674698794</v>
      </c>
      <c r="O59" s="21">
        <f t="shared" si="11"/>
        <v>6.539759036144578</v>
      </c>
      <c r="P59" s="21">
        <f t="shared" si="12"/>
        <v>8.331927710843374</v>
      </c>
      <c r="Q59" s="21">
        <f t="shared" si="13"/>
        <v>8.255421686746987</v>
      </c>
      <c r="R59" s="21">
        <f t="shared" si="14"/>
        <v>9.55</v>
      </c>
      <c r="S59" s="21">
        <f t="shared" si="15"/>
        <v>67.32289156626507</v>
      </c>
    </row>
    <row r="60" spans="1:19" s="10" customFormat="1" ht="12">
      <c r="A60" s="81" t="s">
        <v>92</v>
      </c>
      <c r="B60" s="57" t="s">
        <v>52</v>
      </c>
      <c r="C60" s="4">
        <v>91808</v>
      </c>
      <c r="D60" s="4">
        <v>15879</v>
      </c>
      <c r="E60" s="4">
        <v>62361</v>
      </c>
      <c r="F60" s="4">
        <v>13568</v>
      </c>
      <c r="G60" s="8">
        <v>6139</v>
      </c>
      <c r="H60" s="8">
        <v>6429</v>
      </c>
      <c r="I60" s="8">
        <v>6782</v>
      </c>
      <c r="J60" s="8">
        <v>8281</v>
      </c>
      <c r="K60" s="8">
        <v>64177</v>
      </c>
      <c r="L60" s="19">
        <f t="shared" si="8"/>
        <v>17.295878354827465</v>
      </c>
      <c r="M60" s="19">
        <f t="shared" si="9"/>
        <v>67.92545311955385</v>
      </c>
      <c r="N60" s="19">
        <f t="shared" si="10"/>
        <v>14.778668525618682</v>
      </c>
      <c r="O60" s="22">
        <f t="shared" si="11"/>
        <v>6.6867811084001385</v>
      </c>
      <c r="P60" s="22">
        <f t="shared" si="12"/>
        <v>7.002657720460091</v>
      </c>
      <c r="Q60" s="22">
        <f t="shared" si="13"/>
        <v>7.387155803415825</v>
      </c>
      <c r="R60" s="22">
        <f t="shared" si="14"/>
        <v>9.019911118856745</v>
      </c>
      <c r="S60" s="22">
        <f t="shared" si="15"/>
        <v>69.9034942488672</v>
      </c>
    </row>
    <row r="61" spans="1:19" s="7" customFormat="1" ht="12">
      <c r="A61" s="82"/>
      <c r="B61" s="58" t="s">
        <v>53</v>
      </c>
      <c r="C61" s="5">
        <v>47622</v>
      </c>
      <c r="D61" s="6">
        <v>8298</v>
      </c>
      <c r="E61" s="6">
        <v>32742</v>
      </c>
      <c r="F61" s="6">
        <v>6582</v>
      </c>
      <c r="G61" s="9">
        <v>3229</v>
      </c>
      <c r="H61" s="9">
        <v>3347</v>
      </c>
      <c r="I61" s="9">
        <v>3468</v>
      </c>
      <c r="J61" s="9">
        <v>4283</v>
      </c>
      <c r="K61" s="9">
        <v>33295</v>
      </c>
      <c r="L61" s="20">
        <f t="shared" si="8"/>
        <v>17.42471966738062</v>
      </c>
      <c r="M61" s="20">
        <f t="shared" si="9"/>
        <v>68.75393725589014</v>
      </c>
      <c r="N61" s="20">
        <f t="shared" si="10"/>
        <v>13.821343076729242</v>
      </c>
      <c r="O61" s="21">
        <f t="shared" si="11"/>
        <v>6.780479610264163</v>
      </c>
      <c r="P61" s="21">
        <f t="shared" si="12"/>
        <v>7.028264247616647</v>
      </c>
      <c r="Q61" s="21">
        <f t="shared" si="13"/>
        <v>7.282348494393348</v>
      </c>
      <c r="R61" s="21">
        <f t="shared" si="14"/>
        <v>8.993742387971945</v>
      </c>
      <c r="S61" s="21">
        <f t="shared" si="15"/>
        <v>69.91516525975389</v>
      </c>
    </row>
    <row r="62" spans="1:19" s="7" customFormat="1" ht="12">
      <c r="A62" s="82"/>
      <c r="B62" s="58" t="s">
        <v>54</v>
      </c>
      <c r="C62" s="5">
        <v>44186</v>
      </c>
      <c r="D62" s="6">
        <v>7581</v>
      </c>
      <c r="E62" s="6">
        <v>29619</v>
      </c>
      <c r="F62" s="6">
        <v>6986</v>
      </c>
      <c r="G62" s="9">
        <v>2910</v>
      </c>
      <c r="H62" s="9">
        <v>3082</v>
      </c>
      <c r="I62" s="9">
        <v>3314</v>
      </c>
      <c r="J62" s="9">
        <v>3998</v>
      </c>
      <c r="K62" s="9">
        <v>30882</v>
      </c>
      <c r="L62" s="20">
        <f t="shared" si="8"/>
        <v>17.15701806001901</v>
      </c>
      <c r="M62" s="20">
        <f t="shared" si="9"/>
        <v>67.03254424478342</v>
      </c>
      <c r="N62" s="20">
        <f t="shared" si="10"/>
        <v>15.810437695197574</v>
      </c>
      <c r="O62" s="21">
        <f t="shared" si="11"/>
        <v>6.58579640610148</v>
      </c>
      <c r="P62" s="21">
        <f t="shared" si="12"/>
        <v>6.975059973747341</v>
      </c>
      <c r="Q62" s="21">
        <f t="shared" si="13"/>
        <v>7.500113158013851</v>
      </c>
      <c r="R62" s="21">
        <f t="shared" si="14"/>
        <v>9.04811478748925</v>
      </c>
      <c r="S62" s="21">
        <f t="shared" si="15"/>
        <v>69.89091567464808</v>
      </c>
    </row>
    <row r="63" spans="1:19" s="10" customFormat="1" ht="12">
      <c r="A63" s="81" t="s">
        <v>93</v>
      </c>
      <c r="B63" s="57" t="s">
        <v>52</v>
      </c>
      <c r="C63" s="4">
        <v>392337</v>
      </c>
      <c r="D63" s="4">
        <v>72962</v>
      </c>
      <c r="E63" s="4">
        <v>281270</v>
      </c>
      <c r="F63" s="4">
        <v>38105</v>
      </c>
      <c r="G63" s="8">
        <v>23450</v>
      </c>
      <c r="H63" s="8">
        <v>32162</v>
      </c>
      <c r="I63" s="8">
        <v>33691</v>
      </c>
      <c r="J63" s="8">
        <v>35088</v>
      </c>
      <c r="K63" s="8">
        <v>267946</v>
      </c>
      <c r="L63" s="19">
        <f t="shared" si="8"/>
        <v>18.59676757481451</v>
      </c>
      <c r="M63" s="19">
        <f t="shared" si="9"/>
        <v>71.69091877646004</v>
      </c>
      <c r="N63" s="19">
        <f t="shared" si="10"/>
        <v>9.712313648725459</v>
      </c>
      <c r="O63" s="22">
        <f t="shared" si="11"/>
        <v>5.977004462999921</v>
      </c>
      <c r="P63" s="22">
        <f t="shared" si="12"/>
        <v>8.197544457953239</v>
      </c>
      <c r="Q63" s="22">
        <f t="shared" si="13"/>
        <v>8.587260441916007</v>
      </c>
      <c r="R63" s="22">
        <f t="shared" si="14"/>
        <v>8.943331880500692</v>
      </c>
      <c r="S63" s="22">
        <f t="shared" si="15"/>
        <v>68.29485875663013</v>
      </c>
    </row>
    <row r="64" spans="1:19" s="7" customFormat="1" ht="12">
      <c r="A64" s="82"/>
      <c r="B64" s="58" t="s">
        <v>53</v>
      </c>
      <c r="C64" s="5">
        <v>199972</v>
      </c>
      <c r="D64" s="6">
        <v>38013</v>
      </c>
      <c r="E64" s="6">
        <v>142873</v>
      </c>
      <c r="F64" s="6">
        <v>19086</v>
      </c>
      <c r="G64" s="9">
        <v>12307</v>
      </c>
      <c r="H64" s="9">
        <v>16622</v>
      </c>
      <c r="I64" s="9">
        <v>17614</v>
      </c>
      <c r="J64" s="9">
        <v>18152</v>
      </c>
      <c r="K64" s="9">
        <v>135277</v>
      </c>
      <c r="L64" s="20">
        <f t="shared" si="8"/>
        <v>19.009161282579562</v>
      </c>
      <c r="M64" s="20">
        <f t="shared" si="9"/>
        <v>71.44650251035145</v>
      </c>
      <c r="N64" s="20">
        <f t="shared" si="10"/>
        <v>9.54433620706899</v>
      </c>
      <c r="O64" s="21">
        <f t="shared" si="11"/>
        <v>6.154361610625488</v>
      </c>
      <c r="P64" s="21">
        <f t="shared" si="12"/>
        <v>8.312163702918408</v>
      </c>
      <c r="Q64" s="21">
        <f t="shared" si="13"/>
        <v>8.808233152641371</v>
      </c>
      <c r="R64" s="21">
        <f t="shared" si="14"/>
        <v>9.077270817914508</v>
      </c>
      <c r="S64" s="21">
        <f t="shared" si="15"/>
        <v>67.64797071590023</v>
      </c>
    </row>
    <row r="65" spans="1:19" s="7" customFormat="1" ht="12">
      <c r="A65" s="82"/>
      <c r="B65" s="58" t="s">
        <v>54</v>
      </c>
      <c r="C65" s="5">
        <v>192365</v>
      </c>
      <c r="D65" s="6">
        <v>34949</v>
      </c>
      <c r="E65" s="6">
        <v>138397</v>
      </c>
      <c r="F65" s="6">
        <v>19019</v>
      </c>
      <c r="G65" s="9">
        <v>11143</v>
      </c>
      <c r="H65" s="9">
        <v>15540</v>
      </c>
      <c r="I65" s="9">
        <v>16077</v>
      </c>
      <c r="J65" s="9">
        <v>16936</v>
      </c>
      <c r="K65" s="9">
        <v>132669</v>
      </c>
      <c r="L65" s="20">
        <f t="shared" si="8"/>
        <v>18.168065916356927</v>
      </c>
      <c r="M65" s="20">
        <f t="shared" si="9"/>
        <v>71.94500038988382</v>
      </c>
      <c r="N65" s="20">
        <f t="shared" si="10"/>
        <v>9.88693369375926</v>
      </c>
      <c r="O65" s="21">
        <f t="shared" si="11"/>
        <v>5.792633795129051</v>
      </c>
      <c r="P65" s="21">
        <f t="shared" si="12"/>
        <v>8.078392638993579</v>
      </c>
      <c r="Q65" s="21">
        <f t="shared" si="13"/>
        <v>8.357549450263821</v>
      </c>
      <c r="R65" s="21">
        <f t="shared" si="14"/>
        <v>8.804096379278976</v>
      </c>
      <c r="S65" s="21">
        <f t="shared" si="15"/>
        <v>68.96732773633457</v>
      </c>
    </row>
    <row r="66" spans="1:19" s="10" customFormat="1" ht="12">
      <c r="A66" s="81" t="s">
        <v>94</v>
      </c>
      <c r="B66" s="57" t="s">
        <v>52</v>
      </c>
      <c r="C66" s="4">
        <v>386950</v>
      </c>
      <c r="D66" s="4">
        <v>84275</v>
      </c>
      <c r="E66" s="4">
        <v>268579</v>
      </c>
      <c r="F66" s="4">
        <v>34096</v>
      </c>
      <c r="G66" s="8">
        <v>31079</v>
      </c>
      <c r="H66" s="8">
        <v>35724</v>
      </c>
      <c r="I66" s="8">
        <v>33730</v>
      </c>
      <c r="J66" s="8">
        <v>34461</v>
      </c>
      <c r="K66" s="8">
        <v>251956</v>
      </c>
      <c r="L66" s="19">
        <f t="shared" si="8"/>
        <v>21.779299651117714</v>
      </c>
      <c r="M66" s="19">
        <f t="shared" si="9"/>
        <v>69.40922599819098</v>
      </c>
      <c r="N66" s="19">
        <f t="shared" si="10"/>
        <v>8.811474350691304</v>
      </c>
      <c r="O66" s="22">
        <f t="shared" si="11"/>
        <v>8.031787052590774</v>
      </c>
      <c r="P66" s="22">
        <f t="shared" si="12"/>
        <v>9.232200542705776</v>
      </c>
      <c r="Q66" s="22">
        <f t="shared" si="13"/>
        <v>8.71688848688461</v>
      </c>
      <c r="R66" s="22">
        <f t="shared" si="14"/>
        <v>8.90580178317612</v>
      </c>
      <c r="S66" s="22">
        <f t="shared" si="15"/>
        <v>65.11332213464271</v>
      </c>
    </row>
    <row r="67" spans="1:19" s="7" customFormat="1" ht="12">
      <c r="A67" s="82"/>
      <c r="B67" s="58" t="s">
        <v>53</v>
      </c>
      <c r="C67" s="5">
        <v>195542</v>
      </c>
      <c r="D67" s="6">
        <v>43976</v>
      </c>
      <c r="E67" s="6">
        <v>134071</v>
      </c>
      <c r="F67" s="6">
        <v>17495</v>
      </c>
      <c r="G67" s="9">
        <v>16333</v>
      </c>
      <c r="H67" s="9">
        <v>18447</v>
      </c>
      <c r="I67" s="9">
        <v>17661</v>
      </c>
      <c r="J67" s="9">
        <v>17713</v>
      </c>
      <c r="K67" s="9">
        <v>125388</v>
      </c>
      <c r="L67" s="20">
        <f t="shared" si="8"/>
        <v>22.489286189156292</v>
      </c>
      <c r="M67" s="20">
        <f t="shared" si="9"/>
        <v>68.56378680794919</v>
      </c>
      <c r="N67" s="20">
        <f t="shared" si="10"/>
        <v>8.946927002894519</v>
      </c>
      <c r="O67" s="21">
        <f t="shared" si="11"/>
        <v>8.352681265405899</v>
      </c>
      <c r="P67" s="21">
        <f t="shared" si="12"/>
        <v>9.43377893240327</v>
      </c>
      <c r="Q67" s="21">
        <f t="shared" si="13"/>
        <v>9.031819251107178</v>
      </c>
      <c r="R67" s="21">
        <f t="shared" si="14"/>
        <v>9.058412003559338</v>
      </c>
      <c r="S67" s="21">
        <f t="shared" si="15"/>
        <v>64.12330854752432</v>
      </c>
    </row>
    <row r="68" spans="1:19" s="7" customFormat="1" ht="12">
      <c r="A68" s="82"/>
      <c r="B68" s="58" t="s">
        <v>54</v>
      </c>
      <c r="C68" s="5">
        <v>191408</v>
      </c>
      <c r="D68" s="6">
        <v>40299</v>
      </c>
      <c r="E68" s="6">
        <v>134508</v>
      </c>
      <c r="F68" s="6">
        <v>16601</v>
      </c>
      <c r="G68" s="9">
        <v>14746</v>
      </c>
      <c r="H68" s="9">
        <v>17277</v>
      </c>
      <c r="I68" s="9">
        <v>16069</v>
      </c>
      <c r="J68" s="9">
        <v>16748</v>
      </c>
      <c r="K68" s="9">
        <v>126568</v>
      </c>
      <c r="L68" s="20">
        <f t="shared" si="8"/>
        <v>21.053978935049734</v>
      </c>
      <c r="M68" s="20">
        <f t="shared" si="9"/>
        <v>70.27292485162585</v>
      </c>
      <c r="N68" s="20">
        <f t="shared" si="10"/>
        <v>8.673096213324417</v>
      </c>
      <c r="O68" s="21">
        <f t="shared" si="11"/>
        <v>7.703962216835242</v>
      </c>
      <c r="P68" s="21">
        <f t="shared" si="12"/>
        <v>9.026268494524786</v>
      </c>
      <c r="Q68" s="21">
        <f t="shared" si="13"/>
        <v>8.395155897350163</v>
      </c>
      <c r="R68" s="21">
        <f t="shared" si="14"/>
        <v>8.749895511159409</v>
      </c>
      <c r="S68" s="21">
        <f t="shared" si="15"/>
        <v>66.1247178801304</v>
      </c>
    </row>
    <row r="69" spans="1:19" s="10" customFormat="1" ht="12">
      <c r="A69" s="83" t="s">
        <v>95</v>
      </c>
      <c r="B69" s="57" t="s">
        <v>52</v>
      </c>
      <c r="C69" s="4">
        <v>1021292</v>
      </c>
      <c r="D69" s="4">
        <v>223260</v>
      </c>
      <c r="E69" s="4">
        <v>724974</v>
      </c>
      <c r="F69" s="4">
        <v>73058</v>
      </c>
      <c r="G69" s="8">
        <v>73326</v>
      </c>
      <c r="H69" s="8">
        <v>100235</v>
      </c>
      <c r="I69" s="8">
        <v>94864</v>
      </c>
      <c r="J69" s="8">
        <v>92388</v>
      </c>
      <c r="K69" s="8">
        <v>660479</v>
      </c>
      <c r="L69" s="19">
        <f t="shared" si="8"/>
        <v>21.86054527010884</v>
      </c>
      <c r="M69" s="19">
        <f t="shared" si="9"/>
        <v>70.98596679500085</v>
      </c>
      <c r="N69" s="19">
        <f t="shared" si="10"/>
        <v>7.1534879348903155</v>
      </c>
      <c r="O69" s="22">
        <f t="shared" si="11"/>
        <v>7.179729205751147</v>
      </c>
      <c r="P69" s="22">
        <f t="shared" si="12"/>
        <v>9.8145290475202</v>
      </c>
      <c r="Q69" s="22">
        <f t="shared" si="13"/>
        <v>9.288626563216004</v>
      </c>
      <c r="R69" s="22">
        <f t="shared" si="14"/>
        <v>9.046188553322654</v>
      </c>
      <c r="S69" s="22">
        <f t="shared" si="15"/>
        <v>64.67092663019</v>
      </c>
    </row>
    <row r="70" spans="1:19" s="7" customFormat="1" ht="12">
      <c r="A70" s="84"/>
      <c r="B70" s="58" t="s">
        <v>53</v>
      </c>
      <c r="C70" s="5">
        <v>502013</v>
      </c>
      <c r="D70" s="6">
        <v>116195</v>
      </c>
      <c r="E70" s="6">
        <v>348783</v>
      </c>
      <c r="F70" s="6">
        <v>37035</v>
      </c>
      <c r="G70" s="9">
        <v>38085</v>
      </c>
      <c r="H70" s="9">
        <v>52315</v>
      </c>
      <c r="I70" s="9">
        <v>49201</v>
      </c>
      <c r="J70" s="9">
        <v>47185</v>
      </c>
      <c r="K70" s="9">
        <v>315227</v>
      </c>
      <c r="L70" s="20">
        <f aca="true" t="shared" si="16" ref="L70:L92">D70/$C70*100</f>
        <v>23.145814949015264</v>
      </c>
      <c r="M70" s="20">
        <f aca="true" t="shared" si="17" ref="M70:M92">E70/$C70*100</f>
        <v>69.4768860567356</v>
      </c>
      <c r="N70" s="20">
        <f aca="true" t="shared" si="18" ref="N70:N92">F70/$C70*100</f>
        <v>7.377298994249153</v>
      </c>
      <c r="O70" s="21">
        <f aca="true" t="shared" si="19" ref="O70:O92">G70/$C70*100</f>
        <v>7.586456924422276</v>
      </c>
      <c r="P70" s="21">
        <f aca="true" t="shared" si="20" ref="P70:P92">H70/$C70*100</f>
        <v>10.421044873339934</v>
      </c>
      <c r="Q70" s="21">
        <f aca="true" t="shared" si="21" ref="Q70:Q92">I70/$C70*100</f>
        <v>9.800742211855072</v>
      </c>
      <c r="R70" s="21">
        <f aca="true" t="shared" si="22" ref="R70:R92">J70/$C70*100</f>
        <v>9.399158985922677</v>
      </c>
      <c r="S70" s="21">
        <f aca="true" t="shared" si="23" ref="S70:S92">K70/$C70*100</f>
        <v>62.79259700446005</v>
      </c>
    </row>
    <row r="71" spans="1:19" s="7" customFormat="1" ht="12">
      <c r="A71" s="84"/>
      <c r="B71" s="58" t="s">
        <v>54</v>
      </c>
      <c r="C71" s="5">
        <v>519279</v>
      </c>
      <c r="D71" s="6">
        <v>107065</v>
      </c>
      <c r="E71" s="6">
        <v>376191</v>
      </c>
      <c r="F71" s="6">
        <v>36023</v>
      </c>
      <c r="G71" s="9">
        <v>35241</v>
      </c>
      <c r="H71" s="9">
        <v>47920</v>
      </c>
      <c r="I71" s="9">
        <v>45663</v>
      </c>
      <c r="J71" s="9">
        <v>45203</v>
      </c>
      <c r="K71" s="9">
        <v>345252</v>
      </c>
      <c r="L71" s="20">
        <f t="shared" si="16"/>
        <v>20.61801074181702</v>
      </c>
      <c r="M71" s="20">
        <f t="shared" si="17"/>
        <v>72.44487067645716</v>
      </c>
      <c r="N71" s="20">
        <f t="shared" si="18"/>
        <v>6.937118581725817</v>
      </c>
      <c r="O71" s="21">
        <f t="shared" si="19"/>
        <v>6.78652516277377</v>
      </c>
      <c r="P71" s="21">
        <f t="shared" si="20"/>
        <v>9.228179841665078</v>
      </c>
      <c r="Q71" s="21">
        <f t="shared" si="21"/>
        <v>8.793538733513198</v>
      </c>
      <c r="R71" s="21">
        <f t="shared" si="22"/>
        <v>8.70495436942376</v>
      </c>
      <c r="S71" s="21">
        <f t="shared" si="23"/>
        <v>66.48680189262419</v>
      </c>
    </row>
    <row r="72" spans="1:19" s="10" customFormat="1" ht="12">
      <c r="A72" s="81" t="s">
        <v>96</v>
      </c>
      <c r="B72" s="57" t="s">
        <v>52</v>
      </c>
      <c r="C72" s="4">
        <v>270341</v>
      </c>
      <c r="D72" s="4">
        <v>56020</v>
      </c>
      <c r="E72" s="4">
        <v>188097</v>
      </c>
      <c r="F72" s="4">
        <v>26224</v>
      </c>
      <c r="G72" s="8">
        <v>17784</v>
      </c>
      <c r="H72" s="8">
        <v>25456</v>
      </c>
      <c r="I72" s="8">
        <v>24273</v>
      </c>
      <c r="J72" s="8">
        <v>25013</v>
      </c>
      <c r="K72" s="8">
        <v>177815</v>
      </c>
      <c r="L72" s="19">
        <f t="shared" si="16"/>
        <v>20.721977058603763</v>
      </c>
      <c r="M72" s="19">
        <f t="shared" si="17"/>
        <v>69.57768152074601</v>
      </c>
      <c r="N72" s="19">
        <f t="shared" si="18"/>
        <v>9.700341420650215</v>
      </c>
      <c r="O72" s="22">
        <f t="shared" si="19"/>
        <v>6.578358443595311</v>
      </c>
      <c r="P72" s="22">
        <f t="shared" si="20"/>
        <v>9.416255765866072</v>
      </c>
      <c r="Q72" s="22">
        <f t="shared" si="21"/>
        <v>8.978660284603519</v>
      </c>
      <c r="R72" s="22">
        <f t="shared" si="22"/>
        <v>9.252388649890325</v>
      </c>
      <c r="S72" s="22">
        <f t="shared" si="23"/>
        <v>65.77433685604477</v>
      </c>
    </row>
    <row r="73" spans="1:19" s="7" customFormat="1" ht="12">
      <c r="A73" s="82"/>
      <c r="B73" s="58" t="s">
        <v>53</v>
      </c>
      <c r="C73" s="5">
        <v>135027</v>
      </c>
      <c r="D73" s="6">
        <v>29234</v>
      </c>
      <c r="E73" s="6">
        <v>93149</v>
      </c>
      <c r="F73" s="6">
        <v>12644</v>
      </c>
      <c r="G73" s="9">
        <v>9401</v>
      </c>
      <c r="H73" s="9">
        <v>13214</v>
      </c>
      <c r="I73" s="9">
        <v>12567</v>
      </c>
      <c r="J73" s="9">
        <v>12687</v>
      </c>
      <c r="K73" s="9">
        <v>87158</v>
      </c>
      <c r="L73" s="20">
        <f t="shared" si="16"/>
        <v>21.65048471787124</v>
      </c>
      <c r="M73" s="20">
        <f t="shared" si="17"/>
        <v>68.9854621668259</v>
      </c>
      <c r="N73" s="20">
        <f t="shared" si="18"/>
        <v>9.364053115302866</v>
      </c>
      <c r="O73" s="21">
        <f t="shared" si="19"/>
        <v>6.962311241455413</v>
      </c>
      <c r="P73" s="21">
        <f t="shared" si="20"/>
        <v>9.786190909966155</v>
      </c>
      <c r="Q73" s="21">
        <f t="shared" si="21"/>
        <v>9.307027483392211</v>
      </c>
      <c r="R73" s="21">
        <f t="shared" si="22"/>
        <v>9.395898598058167</v>
      </c>
      <c r="S73" s="21">
        <f t="shared" si="23"/>
        <v>64.54857176712807</v>
      </c>
    </row>
    <row r="74" spans="1:19" s="7" customFormat="1" ht="12">
      <c r="A74" s="82"/>
      <c r="B74" s="58" t="s">
        <v>54</v>
      </c>
      <c r="C74" s="5">
        <v>135314</v>
      </c>
      <c r="D74" s="6">
        <v>26786</v>
      </c>
      <c r="E74" s="6">
        <v>94948</v>
      </c>
      <c r="F74" s="6">
        <v>13580</v>
      </c>
      <c r="G74" s="9">
        <v>8383</v>
      </c>
      <c r="H74" s="9">
        <v>12242</v>
      </c>
      <c r="I74" s="9">
        <v>11706</v>
      </c>
      <c r="J74" s="9">
        <v>12326</v>
      </c>
      <c r="K74" s="9">
        <v>90657</v>
      </c>
      <c r="L74" s="20">
        <f t="shared" si="16"/>
        <v>19.79543875726089</v>
      </c>
      <c r="M74" s="20">
        <f t="shared" si="17"/>
        <v>70.16864478176686</v>
      </c>
      <c r="N74" s="20">
        <f t="shared" si="18"/>
        <v>10.035916460972256</v>
      </c>
      <c r="O74" s="21">
        <f t="shared" si="19"/>
        <v>6.195220006799</v>
      </c>
      <c r="P74" s="21">
        <f t="shared" si="20"/>
        <v>9.047105251489128</v>
      </c>
      <c r="Q74" s="21">
        <f t="shared" si="21"/>
        <v>8.650989550231314</v>
      </c>
      <c r="R74" s="21">
        <f t="shared" si="22"/>
        <v>9.10918308526834</v>
      </c>
      <c r="S74" s="21">
        <f t="shared" si="23"/>
        <v>66.99750210621221</v>
      </c>
    </row>
    <row r="75" spans="1:19" s="10" customFormat="1" ht="12">
      <c r="A75" s="83" t="s">
        <v>97</v>
      </c>
      <c r="B75" s="57" t="s">
        <v>52</v>
      </c>
      <c r="C75" s="4">
        <v>754917</v>
      </c>
      <c r="D75" s="4">
        <v>143616</v>
      </c>
      <c r="E75" s="4">
        <v>547408</v>
      </c>
      <c r="F75" s="4">
        <v>63893</v>
      </c>
      <c r="G75" s="8">
        <v>46051</v>
      </c>
      <c r="H75" s="8">
        <v>63470</v>
      </c>
      <c r="I75" s="8">
        <v>67200</v>
      </c>
      <c r="J75" s="8">
        <v>73310</v>
      </c>
      <c r="K75" s="8">
        <v>504886</v>
      </c>
      <c r="L75" s="19">
        <f t="shared" si="16"/>
        <v>19.02407814368997</v>
      </c>
      <c r="M75" s="19">
        <f t="shared" si="17"/>
        <v>72.51234241645108</v>
      </c>
      <c r="N75" s="19">
        <f t="shared" si="18"/>
        <v>8.46357943985895</v>
      </c>
      <c r="O75" s="22">
        <f t="shared" si="19"/>
        <v>6.100140810181782</v>
      </c>
      <c r="P75" s="22">
        <f t="shared" si="20"/>
        <v>8.407546789912002</v>
      </c>
      <c r="Q75" s="22">
        <f t="shared" si="21"/>
        <v>8.90164084263568</v>
      </c>
      <c r="R75" s="22">
        <f t="shared" si="22"/>
        <v>9.711001341869371</v>
      </c>
      <c r="S75" s="22">
        <f t="shared" si="23"/>
        <v>66.87967021540116</v>
      </c>
    </row>
    <row r="76" spans="1:19" s="7" customFormat="1" ht="12">
      <c r="A76" s="84"/>
      <c r="B76" s="58" t="s">
        <v>53</v>
      </c>
      <c r="C76" s="5">
        <v>377623</v>
      </c>
      <c r="D76" s="6">
        <v>74639</v>
      </c>
      <c r="E76" s="6">
        <v>271808</v>
      </c>
      <c r="F76" s="6">
        <v>31176</v>
      </c>
      <c r="G76" s="9">
        <v>24042</v>
      </c>
      <c r="H76" s="9">
        <v>32947</v>
      </c>
      <c r="I76" s="9">
        <v>34806</v>
      </c>
      <c r="J76" s="9">
        <v>37547</v>
      </c>
      <c r="K76" s="9">
        <v>248281</v>
      </c>
      <c r="L76" s="20">
        <f t="shared" si="16"/>
        <v>19.765480386523066</v>
      </c>
      <c r="M76" s="20">
        <f t="shared" si="17"/>
        <v>71.97866655367919</v>
      </c>
      <c r="N76" s="20">
        <f t="shared" si="18"/>
        <v>8.255853059797735</v>
      </c>
      <c r="O76" s="21">
        <f t="shared" si="19"/>
        <v>6.3666672845668835</v>
      </c>
      <c r="P76" s="21">
        <f t="shared" si="20"/>
        <v>8.72483932387593</v>
      </c>
      <c r="Q76" s="21">
        <f t="shared" si="21"/>
        <v>9.217129253249933</v>
      </c>
      <c r="R76" s="21">
        <f t="shared" si="22"/>
        <v>9.942985464338772</v>
      </c>
      <c r="S76" s="21">
        <f t="shared" si="23"/>
        <v>65.74837867396847</v>
      </c>
    </row>
    <row r="77" spans="1:19" s="7" customFormat="1" ht="12">
      <c r="A77" s="84"/>
      <c r="B77" s="58" t="s">
        <v>54</v>
      </c>
      <c r="C77" s="5">
        <v>377294</v>
      </c>
      <c r="D77" s="6">
        <v>68977</v>
      </c>
      <c r="E77" s="6">
        <v>275600</v>
      </c>
      <c r="F77" s="6">
        <v>32717</v>
      </c>
      <c r="G77" s="9">
        <v>22009</v>
      </c>
      <c r="H77" s="9">
        <v>30523</v>
      </c>
      <c r="I77" s="9">
        <v>32394</v>
      </c>
      <c r="J77" s="9">
        <v>35763</v>
      </c>
      <c r="K77" s="9">
        <v>256605</v>
      </c>
      <c r="L77" s="20">
        <f t="shared" si="16"/>
        <v>18.28202939882426</v>
      </c>
      <c r="M77" s="20">
        <f t="shared" si="17"/>
        <v>73.04648364405477</v>
      </c>
      <c r="N77" s="20">
        <f t="shared" si="18"/>
        <v>8.671486957120973</v>
      </c>
      <c r="O77" s="21">
        <f t="shared" si="19"/>
        <v>5.833381924970977</v>
      </c>
      <c r="P77" s="21">
        <f t="shared" si="20"/>
        <v>8.089977577167938</v>
      </c>
      <c r="Q77" s="21">
        <f t="shared" si="21"/>
        <v>8.585877326435087</v>
      </c>
      <c r="R77" s="21">
        <f t="shared" si="22"/>
        <v>9.478814929471447</v>
      </c>
      <c r="S77" s="21">
        <f t="shared" si="23"/>
        <v>68.01194824195454</v>
      </c>
    </row>
    <row r="78" spans="1:19" s="10" customFormat="1" ht="12">
      <c r="A78" s="75" t="s">
        <v>98</v>
      </c>
      <c r="B78" s="57" t="s">
        <v>52</v>
      </c>
      <c r="C78" s="4">
        <v>2622472</v>
      </c>
      <c r="D78" s="4">
        <v>464338</v>
      </c>
      <c r="E78" s="4">
        <v>1871660</v>
      </c>
      <c r="F78" s="4">
        <v>286474</v>
      </c>
      <c r="G78" s="8">
        <v>163590</v>
      </c>
      <c r="H78" s="8">
        <v>197829</v>
      </c>
      <c r="I78" s="8">
        <v>202474</v>
      </c>
      <c r="J78" s="8">
        <v>219715</v>
      </c>
      <c r="K78" s="8">
        <v>1838864</v>
      </c>
      <c r="L78" s="19">
        <f t="shared" si="16"/>
        <v>17.706118501932526</v>
      </c>
      <c r="M78" s="19">
        <f t="shared" si="17"/>
        <v>71.37006610556757</v>
      </c>
      <c r="N78" s="19">
        <f t="shared" si="18"/>
        <v>10.9238153924999</v>
      </c>
      <c r="O78" s="22">
        <f t="shared" si="19"/>
        <v>6.238007498268809</v>
      </c>
      <c r="P78" s="22">
        <f t="shared" si="20"/>
        <v>7.543607710587567</v>
      </c>
      <c r="Q78" s="22">
        <f t="shared" si="21"/>
        <v>7.720730669383697</v>
      </c>
      <c r="R78" s="22">
        <f t="shared" si="22"/>
        <v>8.378163808803297</v>
      </c>
      <c r="S78" s="22">
        <f t="shared" si="23"/>
        <v>70.11949031295663</v>
      </c>
    </row>
    <row r="79" spans="1:19" s="7" customFormat="1" ht="12">
      <c r="A79" s="86"/>
      <c r="B79" s="58" t="s">
        <v>53</v>
      </c>
      <c r="C79" s="5">
        <v>1286303</v>
      </c>
      <c r="D79" s="6">
        <v>243081</v>
      </c>
      <c r="E79" s="6">
        <v>897656</v>
      </c>
      <c r="F79" s="6">
        <v>145566</v>
      </c>
      <c r="G79" s="9">
        <v>85321</v>
      </c>
      <c r="H79" s="9">
        <v>103424</v>
      </c>
      <c r="I79" s="9">
        <v>106077</v>
      </c>
      <c r="J79" s="9">
        <v>111742</v>
      </c>
      <c r="K79" s="9">
        <v>879739</v>
      </c>
      <c r="L79" s="20">
        <f t="shared" si="16"/>
        <v>18.897646977422895</v>
      </c>
      <c r="M79" s="20">
        <f t="shared" si="17"/>
        <v>69.78573477633186</v>
      </c>
      <c r="N79" s="20">
        <f t="shared" si="18"/>
        <v>11.316618246245246</v>
      </c>
      <c r="O79" s="21">
        <f t="shared" si="19"/>
        <v>6.633040582195641</v>
      </c>
      <c r="P79" s="21">
        <f t="shared" si="20"/>
        <v>8.040407275735188</v>
      </c>
      <c r="Q79" s="21">
        <f t="shared" si="21"/>
        <v>8.246657280594075</v>
      </c>
      <c r="R79" s="21">
        <f t="shared" si="22"/>
        <v>8.687066733110317</v>
      </c>
      <c r="S79" s="21">
        <f t="shared" si="23"/>
        <v>68.39282812836478</v>
      </c>
    </row>
    <row r="80" spans="1:19" s="7" customFormat="1" ht="12">
      <c r="A80" s="86"/>
      <c r="B80" s="58" t="s">
        <v>54</v>
      </c>
      <c r="C80" s="5">
        <v>1336169</v>
      </c>
      <c r="D80" s="6">
        <v>221257</v>
      </c>
      <c r="E80" s="6">
        <v>974004</v>
      </c>
      <c r="F80" s="6">
        <v>140908</v>
      </c>
      <c r="G80" s="9">
        <v>78269</v>
      </c>
      <c r="H80" s="9">
        <v>94405</v>
      </c>
      <c r="I80" s="9">
        <v>96397</v>
      </c>
      <c r="J80" s="9">
        <v>107973</v>
      </c>
      <c r="K80" s="9">
        <v>959125</v>
      </c>
      <c r="L80" s="20">
        <f t="shared" si="16"/>
        <v>16.559058023348843</v>
      </c>
      <c r="M80" s="20">
        <f t="shared" si="17"/>
        <v>72.89526998456034</v>
      </c>
      <c r="N80" s="20">
        <f t="shared" si="18"/>
        <v>10.54567199209082</v>
      </c>
      <c r="O80" s="21">
        <f t="shared" si="19"/>
        <v>5.857717100157241</v>
      </c>
      <c r="P80" s="21">
        <f t="shared" si="20"/>
        <v>7.065348769504457</v>
      </c>
      <c r="Q80" s="21">
        <f t="shared" si="21"/>
        <v>7.214431707366359</v>
      </c>
      <c r="R80" s="21">
        <f t="shared" si="22"/>
        <v>8.080789181608015</v>
      </c>
      <c r="S80" s="21">
        <f t="shared" si="23"/>
        <v>71.78171324136393</v>
      </c>
    </row>
    <row r="81" spans="1:19" s="10" customFormat="1" ht="12">
      <c r="A81" s="75" t="s">
        <v>99</v>
      </c>
      <c r="B81" s="57" t="s">
        <v>52</v>
      </c>
      <c r="C81" s="4">
        <v>1512677</v>
      </c>
      <c r="D81" s="4">
        <v>278435</v>
      </c>
      <c r="E81" s="4">
        <v>1109556</v>
      </c>
      <c r="F81" s="4">
        <v>124686</v>
      </c>
      <c r="G81" s="8">
        <v>92086</v>
      </c>
      <c r="H81" s="8">
        <v>122649</v>
      </c>
      <c r="I81" s="8">
        <v>125662</v>
      </c>
      <c r="J81" s="8">
        <v>142291</v>
      </c>
      <c r="K81" s="8">
        <v>1029989</v>
      </c>
      <c r="L81" s="19">
        <f t="shared" si="16"/>
        <v>18.406771571194643</v>
      </c>
      <c r="M81" s="19">
        <f t="shared" si="17"/>
        <v>73.35049055416324</v>
      </c>
      <c r="N81" s="19">
        <f t="shared" si="18"/>
        <v>8.242737874642108</v>
      </c>
      <c r="O81" s="22">
        <f t="shared" si="19"/>
        <v>6.087618176253093</v>
      </c>
      <c r="P81" s="22">
        <f t="shared" si="20"/>
        <v>8.108075947475898</v>
      </c>
      <c r="Q81" s="22">
        <f t="shared" si="21"/>
        <v>8.307259249661362</v>
      </c>
      <c r="R81" s="22">
        <f t="shared" si="22"/>
        <v>9.406568619738383</v>
      </c>
      <c r="S81" s="22">
        <f t="shared" si="23"/>
        <v>68.09047800687125</v>
      </c>
    </row>
    <row r="82" spans="1:19" s="7" customFormat="1" ht="12">
      <c r="A82" s="86"/>
      <c r="B82" s="58" t="s">
        <v>53</v>
      </c>
      <c r="C82" s="5">
        <v>759006</v>
      </c>
      <c r="D82" s="6">
        <v>144908</v>
      </c>
      <c r="E82" s="6">
        <v>550124</v>
      </c>
      <c r="F82" s="6">
        <v>63974</v>
      </c>
      <c r="G82" s="9">
        <v>48037</v>
      </c>
      <c r="H82" s="9">
        <v>63668</v>
      </c>
      <c r="I82" s="9">
        <v>65476</v>
      </c>
      <c r="J82" s="9">
        <v>73063</v>
      </c>
      <c r="K82" s="9">
        <v>508762</v>
      </c>
      <c r="L82" s="20">
        <f t="shared" si="16"/>
        <v>19.091812185937922</v>
      </c>
      <c r="M82" s="20">
        <f t="shared" si="17"/>
        <v>72.47953244111378</v>
      </c>
      <c r="N82" s="20">
        <f t="shared" si="18"/>
        <v>8.428655372948302</v>
      </c>
      <c r="O82" s="21">
        <f t="shared" si="19"/>
        <v>6.328935476135894</v>
      </c>
      <c r="P82" s="21">
        <f t="shared" si="20"/>
        <v>8.388339486117369</v>
      </c>
      <c r="Q82" s="21">
        <f t="shared" si="21"/>
        <v>8.62654577170668</v>
      </c>
      <c r="R82" s="21">
        <f t="shared" si="22"/>
        <v>9.62614261283837</v>
      </c>
      <c r="S82" s="21">
        <f t="shared" si="23"/>
        <v>67.03003665320169</v>
      </c>
    </row>
    <row r="83" spans="1:19" s="7" customFormat="1" ht="12">
      <c r="A83" s="86"/>
      <c r="B83" s="58" t="s">
        <v>54</v>
      </c>
      <c r="C83" s="5">
        <v>753671</v>
      </c>
      <c r="D83" s="6">
        <v>133527</v>
      </c>
      <c r="E83" s="6">
        <v>559432</v>
      </c>
      <c r="F83" s="6">
        <v>60712</v>
      </c>
      <c r="G83" s="9">
        <v>44049</v>
      </c>
      <c r="H83" s="9">
        <v>58981</v>
      </c>
      <c r="I83" s="9">
        <v>60186</v>
      </c>
      <c r="J83" s="9">
        <v>69228</v>
      </c>
      <c r="K83" s="9">
        <v>521227</v>
      </c>
      <c r="L83" s="20">
        <f t="shared" si="16"/>
        <v>17.716881769366207</v>
      </c>
      <c r="M83" s="20">
        <f t="shared" si="17"/>
        <v>74.2276139058024</v>
      </c>
      <c r="N83" s="20">
        <f t="shared" si="18"/>
        <v>8.055504324831391</v>
      </c>
      <c r="O83" s="21">
        <f t="shared" si="19"/>
        <v>5.844592667092139</v>
      </c>
      <c r="P83" s="21">
        <f t="shared" si="20"/>
        <v>7.825828511379634</v>
      </c>
      <c r="Q83" s="21">
        <f t="shared" si="21"/>
        <v>7.985712598733399</v>
      </c>
      <c r="R83" s="21">
        <f t="shared" si="22"/>
        <v>9.185440331391284</v>
      </c>
      <c r="S83" s="21">
        <f t="shared" si="23"/>
        <v>69.15842589140354</v>
      </c>
    </row>
    <row r="84" spans="1:19" s="10" customFormat="1" ht="12">
      <c r="A84" s="76" t="s">
        <v>100</v>
      </c>
      <c r="B84" s="57" t="s">
        <v>52</v>
      </c>
      <c r="C84" s="4">
        <v>73815</v>
      </c>
      <c r="D84" s="4">
        <v>12526</v>
      </c>
      <c r="E84" s="4">
        <v>51660</v>
      </c>
      <c r="F84" s="4">
        <v>9629</v>
      </c>
      <c r="G84" s="8">
        <v>5140</v>
      </c>
      <c r="H84" s="8">
        <v>4837</v>
      </c>
      <c r="I84" s="8">
        <v>5563</v>
      </c>
      <c r="J84" s="8">
        <v>7325</v>
      </c>
      <c r="K84" s="8">
        <v>50950</v>
      </c>
      <c r="L84" s="19">
        <f t="shared" si="16"/>
        <v>16.96945065366118</v>
      </c>
      <c r="M84" s="19">
        <f t="shared" si="17"/>
        <v>69.98577524893315</v>
      </c>
      <c r="N84" s="19">
        <f t="shared" si="18"/>
        <v>13.044774097405675</v>
      </c>
      <c r="O84" s="22">
        <f t="shared" si="19"/>
        <v>6.963354331775385</v>
      </c>
      <c r="P84" s="22">
        <f t="shared" si="20"/>
        <v>6.552868658131816</v>
      </c>
      <c r="Q84" s="22">
        <f t="shared" si="21"/>
        <v>7.536408589040168</v>
      </c>
      <c r="R84" s="22">
        <f t="shared" si="22"/>
        <v>9.923457291878345</v>
      </c>
      <c r="S84" s="22">
        <f t="shared" si="23"/>
        <v>69.02391112917428</v>
      </c>
    </row>
    <row r="85" spans="1:19" s="7" customFormat="1" ht="12">
      <c r="A85" s="87"/>
      <c r="B85" s="58" t="s">
        <v>53</v>
      </c>
      <c r="C85" s="5">
        <v>39383</v>
      </c>
      <c r="D85" s="6">
        <v>6530</v>
      </c>
      <c r="E85" s="6">
        <v>28091</v>
      </c>
      <c r="F85" s="6">
        <v>4762</v>
      </c>
      <c r="G85" s="9">
        <v>2715</v>
      </c>
      <c r="H85" s="9">
        <v>2485</v>
      </c>
      <c r="I85" s="9">
        <v>2887</v>
      </c>
      <c r="J85" s="9">
        <v>3811</v>
      </c>
      <c r="K85" s="9">
        <v>27485</v>
      </c>
      <c r="L85" s="20">
        <f t="shared" si="16"/>
        <v>16.580758195160346</v>
      </c>
      <c r="M85" s="20">
        <f t="shared" si="17"/>
        <v>71.32773023893559</v>
      </c>
      <c r="N85" s="20">
        <f t="shared" si="18"/>
        <v>12.09151156590407</v>
      </c>
      <c r="O85" s="21">
        <f t="shared" si="19"/>
        <v>6.893837442551355</v>
      </c>
      <c r="P85" s="21">
        <f t="shared" si="20"/>
        <v>6.309829114084757</v>
      </c>
      <c r="Q85" s="21">
        <f t="shared" si="21"/>
        <v>7.33057410557855</v>
      </c>
      <c r="R85" s="21">
        <f t="shared" si="22"/>
        <v>9.676764086026965</v>
      </c>
      <c r="S85" s="21">
        <f t="shared" si="23"/>
        <v>69.78899525175837</v>
      </c>
    </row>
    <row r="86" spans="1:19" s="7" customFormat="1" ht="12">
      <c r="A86" s="87"/>
      <c r="B86" s="58" t="s">
        <v>54</v>
      </c>
      <c r="C86" s="5">
        <v>34432</v>
      </c>
      <c r="D86" s="6">
        <v>5996</v>
      </c>
      <c r="E86" s="6">
        <v>23569</v>
      </c>
      <c r="F86" s="6">
        <v>4867</v>
      </c>
      <c r="G86" s="9">
        <v>2425</v>
      </c>
      <c r="H86" s="9">
        <v>2352</v>
      </c>
      <c r="I86" s="9">
        <v>2676</v>
      </c>
      <c r="J86" s="9">
        <v>3514</v>
      </c>
      <c r="K86" s="9">
        <v>23465</v>
      </c>
      <c r="L86" s="20">
        <f t="shared" si="16"/>
        <v>17.41403345724907</v>
      </c>
      <c r="M86" s="20">
        <f t="shared" si="17"/>
        <v>68.45085966542752</v>
      </c>
      <c r="N86" s="20">
        <f t="shared" si="18"/>
        <v>14.13510687732342</v>
      </c>
      <c r="O86" s="21">
        <f t="shared" si="19"/>
        <v>7.042867100371747</v>
      </c>
      <c r="P86" s="21">
        <f t="shared" si="20"/>
        <v>6.830855018587361</v>
      </c>
      <c r="Q86" s="21">
        <f t="shared" si="21"/>
        <v>7.771840148698884</v>
      </c>
      <c r="R86" s="21">
        <f t="shared" si="22"/>
        <v>10.205622676579926</v>
      </c>
      <c r="S86" s="21">
        <f t="shared" si="23"/>
        <v>68.14881505576209</v>
      </c>
    </row>
    <row r="87" spans="1:19" s="10" customFormat="1" ht="12">
      <c r="A87" s="81" t="s">
        <v>101</v>
      </c>
      <c r="B87" s="57" t="s">
        <v>52</v>
      </c>
      <c r="C87" s="4">
        <v>64456</v>
      </c>
      <c r="D87" s="4">
        <v>11024</v>
      </c>
      <c r="E87" s="4">
        <v>44717</v>
      </c>
      <c r="F87" s="4">
        <v>8715</v>
      </c>
      <c r="G87" s="8">
        <v>4526</v>
      </c>
      <c r="H87" s="8">
        <v>4270</v>
      </c>
      <c r="I87" s="8">
        <v>4917</v>
      </c>
      <c r="J87" s="8">
        <v>6484</v>
      </c>
      <c r="K87" s="8">
        <v>44259</v>
      </c>
      <c r="L87" s="19">
        <f t="shared" si="16"/>
        <v>17.10314012659799</v>
      </c>
      <c r="M87" s="19">
        <f t="shared" si="17"/>
        <v>69.37600843986596</v>
      </c>
      <c r="N87" s="19">
        <f t="shared" si="18"/>
        <v>13.520851433536055</v>
      </c>
      <c r="O87" s="22">
        <f t="shared" si="19"/>
        <v>7.021844358942535</v>
      </c>
      <c r="P87" s="22">
        <f t="shared" si="20"/>
        <v>6.624674196350999</v>
      </c>
      <c r="Q87" s="22">
        <f t="shared" si="21"/>
        <v>7.628459724463199</v>
      </c>
      <c r="R87" s="22">
        <f t="shared" si="22"/>
        <v>10.05957552438873</v>
      </c>
      <c r="S87" s="22">
        <f t="shared" si="23"/>
        <v>68.66544619585454</v>
      </c>
    </row>
    <row r="88" spans="1:19" s="7" customFormat="1" ht="12">
      <c r="A88" s="85"/>
      <c r="B88" s="58" t="s">
        <v>53</v>
      </c>
      <c r="C88" s="5">
        <v>33962</v>
      </c>
      <c r="D88" s="6">
        <v>5729</v>
      </c>
      <c r="E88" s="6">
        <v>23916</v>
      </c>
      <c r="F88" s="6">
        <v>4317</v>
      </c>
      <c r="G88" s="9">
        <v>2372</v>
      </c>
      <c r="H88" s="9">
        <v>2209</v>
      </c>
      <c r="I88" s="9">
        <v>2533</v>
      </c>
      <c r="J88" s="9">
        <v>3324</v>
      </c>
      <c r="K88" s="9">
        <v>23524</v>
      </c>
      <c r="L88" s="20">
        <f t="shared" si="16"/>
        <v>16.868853424415523</v>
      </c>
      <c r="M88" s="20">
        <f t="shared" si="17"/>
        <v>70.41988104351923</v>
      </c>
      <c r="N88" s="20">
        <f t="shared" si="18"/>
        <v>12.71126553206525</v>
      </c>
      <c r="O88" s="21">
        <f t="shared" si="19"/>
        <v>6.984276544373123</v>
      </c>
      <c r="P88" s="21">
        <f t="shared" si="20"/>
        <v>6.50432836699841</v>
      </c>
      <c r="Q88" s="21">
        <f t="shared" si="21"/>
        <v>7.458335787056121</v>
      </c>
      <c r="R88" s="21">
        <f t="shared" si="22"/>
        <v>9.787409457629115</v>
      </c>
      <c r="S88" s="21">
        <f t="shared" si="23"/>
        <v>69.26564984394324</v>
      </c>
    </row>
    <row r="89" spans="1:19" s="7" customFormat="1" ht="12">
      <c r="A89" s="85"/>
      <c r="B89" s="58" t="s">
        <v>54</v>
      </c>
      <c r="C89" s="5">
        <v>30494</v>
      </c>
      <c r="D89" s="6">
        <v>5295</v>
      </c>
      <c r="E89" s="6">
        <v>20801</v>
      </c>
      <c r="F89" s="6">
        <v>4398</v>
      </c>
      <c r="G89" s="9">
        <v>2154</v>
      </c>
      <c r="H89" s="9">
        <v>2061</v>
      </c>
      <c r="I89" s="9">
        <v>2384</v>
      </c>
      <c r="J89" s="9">
        <v>3160</v>
      </c>
      <c r="K89" s="9">
        <v>20735</v>
      </c>
      <c r="L89" s="20">
        <f t="shared" si="16"/>
        <v>17.364071620646683</v>
      </c>
      <c r="M89" s="20">
        <f t="shared" si="17"/>
        <v>68.21341903325245</v>
      </c>
      <c r="N89" s="20">
        <f t="shared" si="18"/>
        <v>14.422509346100872</v>
      </c>
      <c r="O89" s="21">
        <f t="shared" si="19"/>
        <v>7.063684659277235</v>
      </c>
      <c r="P89" s="21">
        <f t="shared" si="20"/>
        <v>6.758706630812619</v>
      </c>
      <c r="Q89" s="21">
        <f t="shared" si="21"/>
        <v>7.8179313963402635</v>
      </c>
      <c r="R89" s="21">
        <f t="shared" si="22"/>
        <v>10.362694300518134</v>
      </c>
      <c r="S89" s="21">
        <f t="shared" si="23"/>
        <v>67.99698301305175</v>
      </c>
    </row>
    <row r="90" spans="1:19" s="10" customFormat="1" ht="12">
      <c r="A90" s="81" t="s">
        <v>102</v>
      </c>
      <c r="B90" s="57" t="s">
        <v>52</v>
      </c>
      <c r="C90" s="4">
        <v>9359</v>
      </c>
      <c r="D90" s="4">
        <v>1502</v>
      </c>
      <c r="E90" s="4">
        <v>6943</v>
      </c>
      <c r="F90" s="4">
        <v>914</v>
      </c>
      <c r="G90" s="8">
        <v>614</v>
      </c>
      <c r="H90" s="8">
        <v>567</v>
      </c>
      <c r="I90" s="8">
        <v>646</v>
      </c>
      <c r="J90" s="8">
        <v>841</v>
      </c>
      <c r="K90" s="8">
        <v>6691</v>
      </c>
      <c r="L90" s="19">
        <f t="shared" si="16"/>
        <v>16.04872315418314</v>
      </c>
      <c r="M90" s="19">
        <f t="shared" si="17"/>
        <v>74.18527620472273</v>
      </c>
      <c r="N90" s="19">
        <f t="shared" si="18"/>
        <v>9.766000641094134</v>
      </c>
      <c r="O90" s="22">
        <f t="shared" si="19"/>
        <v>6.560529971150764</v>
      </c>
      <c r="P90" s="22">
        <f t="shared" si="20"/>
        <v>6.05833956619297</v>
      </c>
      <c r="Q90" s="22">
        <f t="shared" si="21"/>
        <v>6.90244684261139</v>
      </c>
      <c r="R90" s="22">
        <f t="shared" si="22"/>
        <v>8.986002778074582</v>
      </c>
      <c r="S90" s="22">
        <f t="shared" si="23"/>
        <v>71.4926808419703</v>
      </c>
    </row>
    <row r="91" spans="1:19" s="7" customFormat="1" ht="12">
      <c r="A91" s="85"/>
      <c r="B91" s="58" t="s">
        <v>53</v>
      </c>
      <c r="C91" s="5">
        <v>5421</v>
      </c>
      <c r="D91" s="6">
        <v>801</v>
      </c>
      <c r="E91" s="6">
        <v>4175</v>
      </c>
      <c r="F91" s="6">
        <v>445</v>
      </c>
      <c r="G91" s="9">
        <v>343</v>
      </c>
      <c r="H91" s="9">
        <v>276</v>
      </c>
      <c r="I91" s="9">
        <v>354</v>
      </c>
      <c r="J91" s="9">
        <v>487</v>
      </c>
      <c r="K91" s="9">
        <v>3961</v>
      </c>
      <c r="L91" s="20">
        <f t="shared" si="16"/>
        <v>14.775871610403984</v>
      </c>
      <c r="M91" s="20">
        <f t="shared" si="17"/>
        <v>77.01531082826047</v>
      </c>
      <c r="N91" s="20">
        <f t="shared" si="18"/>
        <v>8.208817561335547</v>
      </c>
      <c r="O91" s="21">
        <f t="shared" si="19"/>
        <v>6.3272458955912185</v>
      </c>
      <c r="P91" s="21">
        <f t="shared" si="20"/>
        <v>5.09131156613171</v>
      </c>
      <c r="Q91" s="21">
        <f t="shared" si="21"/>
        <v>6.53016048699502</v>
      </c>
      <c r="R91" s="21">
        <f t="shared" si="22"/>
        <v>8.983582364877329</v>
      </c>
      <c r="S91" s="21">
        <f t="shared" si="23"/>
        <v>73.06769968640472</v>
      </c>
    </row>
    <row r="92" spans="1:19" s="7" customFormat="1" ht="12">
      <c r="A92" s="85"/>
      <c r="B92" s="58" t="s">
        <v>54</v>
      </c>
      <c r="C92" s="5">
        <v>3938</v>
      </c>
      <c r="D92" s="6">
        <v>701</v>
      </c>
      <c r="E92" s="6">
        <v>2768</v>
      </c>
      <c r="F92" s="6">
        <v>469</v>
      </c>
      <c r="G92" s="9">
        <v>271</v>
      </c>
      <c r="H92" s="9">
        <v>291</v>
      </c>
      <c r="I92" s="9">
        <v>292</v>
      </c>
      <c r="J92" s="9">
        <v>354</v>
      </c>
      <c r="K92" s="9">
        <v>2730</v>
      </c>
      <c r="L92" s="20">
        <f t="shared" si="16"/>
        <v>17.80091416962925</v>
      </c>
      <c r="M92" s="20">
        <f t="shared" si="17"/>
        <v>70.28948704926358</v>
      </c>
      <c r="N92" s="20">
        <f t="shared" si="18"/>
        <v>11.909598781107162</v>
      </c>
      <c r="O92" s="21">
        <f t="shared" si="19"/>
        <v>6.881665820213306</v>
      </c>
      <c r="P92" s="21">
        <f t="shared" si="20"/>
        <v>7.389537836465212</v>
      </c>
      <c r="Q92" s="21">
        <f t="shared" si="21"/>
        <v>7.414931437277807</v>
      </c>
      <c r="R92" s="21">
        <f t="shared" si="22"/>
        <v>8.98933468765871</v>
      </c>
      <c r="S92" s="21">
        <f t="shared" si="23"/>
        <v>69.32453021838498</v>
      </c>
    </row>
    <row r="93" spans="1:29" s="31" customFormat="1" ht="12">
      <c r="A93" s="40" t="s">
        <v>35</v>
      </c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</row>
    <row r="94" spans="1:29" s="31" customFormat="1" ht="12">
      <c r="A94" s="39" t="s">
        <v>36</v>
      </c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</row>
  </sheetData>
  <mergeCells count="36">
    <mergeCell ref="L3:N3"/>
    <mergeCell ref="O3:S3"/>
    <mergeCell ref="A3:A5"/>
    <mergeCell ref="B3:B5"/>
    <mergeCell ref="A6:A8"/>
    <mergeCell ref="G3:K3"/>
    <mergeCell ref="D3:F3"/>
    <mergeCell ref="C3:C5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69:A71"/>
    <mergeCell ref="A72:A74"/>
    <mergeCell ref="A51:A53"/>
    <mergeCell ref="A54:A56"/>
    <mergeCell ref="A57:A59"/>
    <mergeCell ref="A60:A62"/>
    <mergeCell ref="A87:A89"/>
    <mergeCell ref="A90:A92"/>
    <mergeCell ref="A63:A65"/>
    <mergeCell ref="A66:A68"/>
    <mergeCell ref="A75:A77"/>
    <mergeCell ref="A78:A80"/>
    <mergeCell ref="A81:A83"/>
    <mergeCell ref="A84:A86"/>
  </mergeCells>
  <printOptions horizontalCentered="1" verticalCentered="1"/>
  <pageMargins left="0.7480314960629921" right="0.7480314960629921" top="0.5511811023622047" bottom="0.4724409448818898" header="0.5118110236220472" footer="0.3937007874015748"/>
  <pageSetup fitToHeight="1" fitToWidth="1" horizontalDpi="300" verticalDpi="300" orientation="portrait" paperSize="8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4"/>
  <sheetViews>
    <sheetView workbookViewId="0" topLeftCell="A1">
      <selection activeCell="H98" sqref="H98"/>
    </sheetView>
  </sheetViews>
  <sheetFormatPr defaultColWidth="9.33203125" defaultRowHeight="12"/>
  <cols>
    <col min="1" max="1" width="11" style="3" customWidth="1"/>
    <col min="2" max="2" width="4.33203125" style="1" customWidth="1"/>
    <col min="3" max="6" width="10.83203125" style="0" customWidth="1"/>
    <col min="7" max="10" width="9.83203125" style="0" customWidth="1"/>
    <col min="11" max="11" width="10.83203125" style="2" customWidth="1"/>
    <col min="12" max="14" width="10.83203125" style="0" customWidth="1"/>
    <col min="15" max="18" width="9.83203125" style="0" customWidth="1"/>
    <col min="19" max="19" width="10.83203125" style="2" customWidth="1"/>
  </cols>
  <sheetData>
    <row r="1" spans="1:18" s="34" customFormat="1" ht="21" customHeight="1">
      <c r="A1" s="43" t="s">
        <v>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18"/>
      <c r="M1" s="18"/>
      <c r="N1" s="18"/>
      <c r="O1" s="18"/>
      <c r="P1" s="29"/>
      <c r="Q1" s="30"/>
      <c r="R1" s="30"/>
    </row>
    <row r="2" spans="1:18" s="47" customFormat="1" ht="12" customHeight="1">
      <c r="A2" s="44" t="s">
        <v>103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  <c r="M2" s="45"/>
      <c r="N2" s="45"/>
      <c r="O2" s="45"/>
      <c r="P2" s="46"/>
      <c r="Q2" s="46"/>
      <c r="R2" s="46"/>
    </row>
    <row r="3" spans="1:19" s="1" customFormat="1" ht="24" customHeight="1">
      <c r="A3" s="90" t="s">
        <v>104</v>
      </c>
      <c r="B3" s="92" t="s">
        <v>41</v>
      </c>
      <c r="C3" s="89" t="s">
        <v>42</v>
      </c>
      <c r="D3" s="89" t="s">
        <v>43</v>
      </c>
      <c r="E3" s="89"/>
      <c r="F3" s="89"/>
      <c r="G3" s="88" t="s">
        <v>44</v>
      </c>
      <c r="H3" s="88"/>
      <c r="I3" s="88"/>
      <c r="J3" s="88"/>
      <c r="K3" s="88"/>
      <c r="L3" s="89" t="s">
        <v>45</v>
      </c>
      <c r="M3" s="89"/>
      <c r="N3" s="89"/>
      <c r="O3" s="89" t="s">
        <v>46</v>
      </c>
      <c r="P3" s="89"/>
      <c r="Q3" s="89"/>
      <c r="R3" s="89"/>
      <c r="S3" s="89"/>
    </row>
    <row r="4" spans="1:19" s="1" customFormat="1" ht="12.75" customHeight="1">
      <c r="A4" s="91"/>
      <c r="B4" s="93"/>
      <c r="C4" s="89"/>
      <c r="D4" s="55" t="s">
        <v>0</v>
      </c>
      <c r="E4" s="55" t="s">
        <v>1</v>
      </c>
      <c r="F4" s="55" t="s">
        <v>2</v>
      </c>
      <c r="G4" s="55" t="s">
        <v>3</v>
      </c>
      <c r="H4" s="55" t="s">
        <v>4</v>
      </c>
      <c r="I4" s="55" t="s">
        <v>5</v>
      </c>
      <c r="J4" s="55" t="s">
        <v>6</v>
      </c>
      <c r="K4" s="55" t="s">
        <v>7</v>
      </c>
      <c r="L4" s="55" t="s">
        <v>0</v>
      </c>
      <c r="M4" s="55" t="s">
        <v>1</v>
      </c>
      <c r="N4" s="55" t="s">
        <v>2</v>
      </c>
      <c r="O4" s="55" t="s">
        <v>3</v>
      </c>
      <c r="P4" s="55" t="s">
        <v>4</v>
      </c>
      <c r="Q4" s="55" t="s">
        <v>5</v>
      </c>
      <c r="R4" s="55" t="s">
        <v>6</v>
      </c>
      <c r="S4" s="55" t="s">
        <v>7</v>
      </c>
    </row>
    <row r="5" spans="1:19" s="1" customFormat="1" ht="12" customHeight="1">
      <c r="A5" s="91"/>
      <c r="B5" s="93"/>
      <c r="C5" s="89"/>
      <c r="D5" s="56" t="s">
        <v>9</v>
      </c>
      <c r="E5" s="56" t="s">
        <v>9</v>
      </c>
      <c r="F5" s="56" t="s">
        <v>10</v>
      </c>
      <c r="G5" s="56" t="s">
        <v>9</v>
      </c>
      <c r="H5" s="56" t="s">
        <v>9</v>
      </c>
      <c r="I5" s="56" t="s">
        <v>9</v>
      </c>
      <c r="J5" s="56" t="s">
        <v>9</v>
      </c>
      <c r="K5" s="56" t="s">
        <v>10</v>
      </c>
      <c r="L5" s="56" t="s">
        <v>9</v>
      </c>
      <c r="M5" s="56" t="s">
        <v>9</v>
      </c>
      <c r="N5" s="56" t="s">
        <v>10</v>
      </c>
      <c r="O5" s="56" t="s">
        <v>9</v>
      </c>
      <c r="P5" s="56" t="s">
        <v>9</v>
      </c>
      <c r="Q5" s="56" t="s">
        <v>9</v>
      </c>
      <c r="R5" s="56" t="s">
        <v>9</v>
      </c>
      <c r="S5" s="56" t="s">
        <v>10</v>
      </c>
    </row>
    <row r="6" spans="1:19" s="10" customFormat="1" ht="12">
      <c r="A6" s="75" t="s">
        <v>88</v>
      </c>
      <c r="B6" s="57" t="s">
        <v>52</v>
      </c>
      <c r="C6" s="4">
        <v>22604550</v>
      </c>
      <c r="D6" s="4">
        <v>4481620</v>
      </c>
      <c r="E6" s="4">
        <v>16035196</v>
      </c>
      <c r="F6" s="4">
        <v>2087734</v>
      </c>
      <c r="G6" s="8">
        <v>1577443</v>
      </c>
      <c r="H6" s="8">
        <v>1940484</v>
      </c>
      <c r="I6" s="8">
        <v>1912023</v>
      </c>
      <c r="J6" s="8">
        <v>2265624</v>
      </c>
      <c r="K6" s="8">
        <v>14908976</v>
      </c>
      <c r="L6" s="19">
        <f aca="true" t="shared" si="0" ref="L6:L37">D6/$C6*100</f>
        <v>19.82618543611795</v>
      </c>
      <c r="M6" s="19">
        <f aca="true" t="shared" si="1" ref="M6:M37">E6/$C6*100</f>
        <v>70.93791294230586</v>
      </c>
      <c r="N6" s="19">
        <f aca="true" t="shared" si="2" ref="N6:N37">F6/$C6*100</f>
        <v>9.235901621576186</v>
      </c>
      <c r="O6" s="19">
        <f aca="true" t="shared" si="3" ref="O6:O37">G6/$C6*100</f>
        <v>6.978431333514713</v>
      </c>
      <c r="P6" s="19">
        <f aca="true" t="shared" si="4" ref="P6:P37">H6/$C6*100</f>
        <v>8.584484097228213</v>
      </c>
      <c r="Q6" s="19">
        <f aca="true" t="shared" si="5" ref="Q6:Q37">I6/$C6*100</f>
        <v>8.458575817700419</v>
      </c>
      <c r="R6" s="19">
        <f aca="true" t="shared" si="6" ref="R6:R37">J6/$C6*100</f>
        <v>10.022867077645872</v>
      </c>
      <c r="S6" s="19">
        <f aca="true" t="shared" si="7" ref="S6:S37">K6/$C6*100</f>
        <v>65.95564167391078</v>
      </c>
    </row>
    <row r="7" spans="1:19" s="7" customFormat="1" ht="12">
      <c r="A7" s="76"/>
      <c r="B7" s="58" t="s">
        <v>53</v>
      </c>
      <c r="C7" s="5">
        <v>11515062</v>
      </c>
      <c r="D7" s="6">
        <v>2337165</v>
      </c>
      <c r="E7" s="6">
        <v>8114529</v>
      </c>
      <c r="F7" s="6">
        <v>1063368</v>
      </c>
      <c r="G7" s="9">
        <v>823435</v>
      </c>
      <c r="H7" s="9">
        <v>1010077</v>
      </c>
      <c r="I7" s="9">
        <v>994794</v>
      </c>
      <c r="J7" s="9">
        <v>1162133</v>
      </c>
      <c r="K7" s="9">
        <v>7524623</v>
      </c>
      <c r="L7" s="20">
        <f t="shared" si="0"/>
        <v>20.296590674023292</v>
      </c>
      <c r="M7" s="20">
        <f t="shared" si="1"/>
        <v>70.46882596029444</v>
      </c>
      <c r="N7" s="20">
        <f t="shared" si="2"/>
        <v>9.23458336568227</v>
      </c>
      <c r="O7" s="21">
        <f t="shared" si="3"/>
        <v>7.150938483874425</v>
      </c>
      <c r="P7" s="21">
        <f t="shared" si="4"/>
        <v>8.771789504911046</v>
      </c>
      <c r="Q7" s="21">
        <f t="shared" si="5"/>
        <v>8.639067683699835</v>
      </c>
      <c r="R7" s="21">
        <f t="shared" si="6"/>
        <v>10.092286085823941</v>
      </c>
      <c r="S7" s="21">
        <f t="shared" si="7"/>
        <v>65.34591824169075</v>
      </c>
    </row>
    <row r="8" spans="1:19" s="7" customFormat="1" ht="12">
      <c r="A8" s="76"/>
      <c r="B8" s="58" t="s">
        <v>54</v>
      </c>
      <c r="C8" s="5">
        <v>11089488</v>
      </c>
      <c r="D8" s="6">
        <v>2144455</v>
      </c>
      <c r="E8" s="6">
        <v>7920667</v>
      </c>
      <c r="F8" s="6">
        <v>1024366</v>
      </c>
      <c r="G8" s="9">
        <v>754008</v>
      </c>
      <c r="H8" s="9">
        <v>930407</v>
      </c>
      <c r="I8" s="9">
        <v>917229</v>
      </c>
      <c r="J8" s="9">
        <v>1103491</v>
      </c>
      <c r="K8" s="9">
        <v>7384353</v>
      </c>
      <c r="L8" s="20">
        <f t="shared" si="0"/>
        <v>19.337727765249397</v>
      </c>
      <c r="M8" s="20">
        <f t="shared" si="1"/>
        <v>71.42500176743958</v>
      </c>
      <c r="N8" s="20">
        <f t="shared" si="2"/>
        <v>9.237270467311024</v>
      </c>
      <c r="O8" s="21">
        <f t="shared" si="3"/>
        <v>6.7993039895079015</v>
      </c>
      <c r="P8" s="21">
        <f t="shared" si="4"/>
        <v>8.389990592893017</v>
      </c>
      <c r="Q8" s="21">
        <f t="shared" si="5"/>
        <v>8.271157333864286</v>
      </c>
      <c r="R8" s="21">
        <f t="shared" si="6"/>
        <v>9.950784021769083</v>
      </c>
      <c r="S8" s="21">
        <f t="shared" si="7"/>
        <v>66.5887640619657</v>
      </c>
    </row>
    <row r="9" spans="1:19" s="10" customFormat="1" ht="12">
      <c r="A9" s="75" t="s">
        <v>47</v>
      </c>
      <c r="B9" s="57" t="s">
        <v>52</v>
      </c>
      <c r="C9" s="4">
        <v>22534761</v>
      </c>
      <c r="D9" s="4">
        <v>4469141</v>
      </c>
      <c r="E9" s="4">
        <v>15987093</v>
      </c>
      <c r="F9" s="4">
        <v>2078527</v>
      </c>
      <c r="G9" s="8">
        <v>1572430</v>
      </c>
      <c r="H9" s="8">
        <v>1935558</v>
      </c>
      <c r="I9" s="8">
        <v>1906368</v>
      </c>
      <c r="J9" s="8">
        <v>2258429</v>
      </c>
      <c r="K9" s="8">
        <v>14861976</v>
      </c>
      <c r="L9" s="19">
        <f t="shared" si="0"/>
        <v>19.83220944743989</v>
      </c>
      <c r="M9" s="19">
        <f t="shared" si="1"/>
        <v>70.94414269581115</v>
      </c>
      <c r="N9" s="19">
        <f t="shared" si="2"/>
        <v>9.223647856748958</v>
      </c>
      <c r="O9" s="22">
        <f t="shared" si="3"/>
        <v>6.977797545756087</v>
      </c>
      <c r="P9" s="22">
        <f t="shared" si="4"/>
        <v>8.589210242788907</v>
      </c>
      <c r="Q9" s="22">
        <f t="shared" si="5"/>
        <v>8.459677029634351</v>
      </c>
      <c r="R9" s="22">
        <f t="shared" si="6"/>
        <v>10.021978932902815</v>
      </c>
      <c r="S9" s="22">
        <f t="shared" si="7"/>
        <v>65.95133624891784</v>
      </c>
    </row>
    <row r="10" spans="1:19" s="7" customFormat="1" ht="12">
      <c r="A10" s="75"/>
      <c r="B10" s="58" t="s">
        <v>53</v>
      </c>
      <c r="C10" s="5">
        <v>11477983</v>
      </c>
      <c r="D10" s="6">
        <v>2330666</v>
      </c>
      <c r="E10" s="6">
        <v>8088450</v>
      </c>
      <c r="F10" s="6">
        <v>1058867</v>
      </c>
      <c r="G10" s="9">
        <v>820796</v>
      </c>
      <c r="H10" s="9">
        <v>1007552</v>
      </c>
      <c r="I10" s="9">
        <v>991857</v>
      </c>
      <c r="J10" s="9">
        <v>1158402</v>
      </c>
      <c r="K10" s="9">
        <v>7499376</v>
      </c>
      <c r="L10" s="20">
        <f t="shared" si="0"/>
        <v>20.305536260159997</v>
      </c>
      <c r="M10" s="20">
        <f t="shared" si="1"/>
        <v>70.4692627615845</v>
      </c>
      <c r="N10" s="20">
        <f t="shared" si="2"/>
        <v>9.2252009782555</v>
      </c>
      <c r="O10" s="21">
        <f t="shared" si="3"/>
        <v>7.151047357362351</v>
      </c>
      <c r="P10" s="21">
        <f t="shared" si="4"/>
        <v>8.778127655355474</v>
      </c>
      <c r="Q10" s="21">
        <f t="shared" si="5"/>
        <v>8.641387602682457</v>
      </c>
      <c r="R10" s="21">
        <f t="shared" si="6"/>
        <v>10.092382956134365</v>
      </c>
      <c r="S10" s="21">
        <f t="shared" si="7"/>
        <v>65.33705442846535</v>
      </c>
    </row>
    <row r="11" spans="1:19" s="7" customFormat="1" ht="12">
      <c r="A11" s="75"/>
      <c r="B11" s="58" t="s">
        <v>54</v>
      </c>
      <c r="C11" s="5">
        <v>11056778</v>
      </c>
      <c r="D11" s="6">
        <v>2138475</v>
      </c>
      <c r="E11" s="6">
        <v>7898643</v>
      </c>
      <c r="F11" s="6">
        <v>1019660</v>
      </c>
      <c r="G11" s="9">
        <v>751634</v>
      </c>
      <c r="H11" s="9">
        <v>928006</v>
      </c>
      <c r="I11" s="9">
        <v>914511</v>
      </c>
      <c r="J11" s="9">
        <v>1100027</v>
      </c>
      <c r="K11" s="9">
        <v>7362600</v>
      </c>
      <c r="L11" s="20">
        <f t="shared" si="0"/>
        <v>19.340851376413635</v>
      </c>
      <c r="M11" s="20">
        <f t="shared" si="1"/>
        <v>71.43711305409225</v>
      </c>
      <c r="N11" s="20">
        <f t="shared" si="2"/>
        <v>9.222035569494116</v>
      </c>
      <c r="O11" s="21">
        <f t="shared" si="3"/>
        <v>6.797947828924484</v>
      </c>
      <c r="P11" s="21">
        <f t="shared" si="4"/>
        <v>8.393096071929815</v>
      </c>
      <c r="Q11" s="21">
        <f t="shared" si="5"/>
        <v>8.271044240917199</v>
      </c>
      <c r="R11" s="21">
        <f t="shared" si="6"/>
        <v>9.94889288724075</v>
      </c>
      <c r="S11" s="21">
        <f t="shared" si="7"/>
        <v>66.58901897098775</v>
      </c>
    </row>
    <row r="12" spans="1:19" s="10" customFormat="1" ht="12">
      <c r="A12" s="75" t="s">
        <v>48</v>
      </c>
      <c r="B12" s="57" t="s">
        <v>52</v>
      </c>
      <c r="C12" s="4">
        <v>18398273</v>
      </c>
      <c r="D12" s="4">
        <v>3706686</v>
      </c>
      <c r="E12" s="4">
        <v>13010638</v>
      </c>
      <c r="F12" s="4">
        <v>1680949</v>
      </c>
      <c r="G12" s="8">
        <v>1305483</v>
      </c>
      <c r="H12" s="8">
        <v>1606057</v>
      </c>
      <c r="I12" s="8">
        <v>1578779</v>
      </c>
      <c r="J12" s="8">
        <v>1876140</v>
      </c>
      <c r="K12" s="8">
        <v>12031814</v>
      </c>
      <c r="L12" s="19">
        <f t="shared" si="0"/>
        <v>20.146923572663585</v>
      </c>
      <c r="M12" s="19">
        <f t="shared" si="1"/>
        <v>70.71662650075906</v>
      </c>
      <c r="N12" s="19">
        <f t="shared" si="2"/>
        <v>9.136449926577347</v>
      </c>
      <c r="O12" s="22">
        <f t="shared" si="3"/>
        <v>7.095682295832876</v>
      </c>
      <c r="P12" s="22">
        <f t="shared" si="4"/>
        <v>8.7293899813314</v>
      </c>
      <c r="Q12" s="22">
        <f t="shared" si="5"/>
        <v>8.581126065473645</v>
      </c>
      <c r="R12" s="22">
        <f t="shared" si="6"/>
        <v>10.197370155340124</v>
      </c>
      <c r="S12" s="22">
        <f t="shared" si="7"/>
        <v>65.39643150202195</v>
      </c>
    </row>
    <row r="13" spans="1:19" s="7" customFormat="1" ht="12">
      <c r="A13" s="77"/>
      <c r="B13" s="58" t="s">
        <v>53</v>
      </c>
      <c r="C13" s="5">
        <v>9427524</v>
      </c>
      <c r="D13" s="6">
        <v>1932477</v>
      </c>
      <c r="E13" s="6">
        <v>6641868</v>
      </c>
      <c r="F13" s="6">
        <v>853179</v>
      </c>
      <c r="G13" s="9">
        <v>681783</v>
      </c>
      <c r="H13" s="9">
        <v>835583</v>
      </c>
      <c r="I13" s="9">
        <v>820956</v>
      </c>
      <c r="J13" s="9">
        <v>963558</v>
      </c>
      <c r="K13" s="9">
        <v>6125644</v>
      </c>
      <c r="L13" s="20">
        <f t="shared" si="0"/>
        <v>20.49824535052894</v>
      </c>
      <c r="M13" s="20">
        <f t="shared" si="1"/>
        <v>70.4518811089741</v>
      </c>
      <c r="N13" s="20">
        <f t="shared" si="2"/>
        <v>9.049873540496952</v>
      </c>
      <c r="O13" s="21">
        <f t="shared" si="3"/>
        <v>7.231835209329618</v>
      </c>
      <c r="P13" s="21">
        <f t="shared" si="4"/>
        <v>8.863228563512541</v>
      </c>
      <c r="Q13" s="21">
        <f t="shared" si="5"/>
        <v>8.70807647904158</v>
      </c>
      <c r="R13" s="21">
        <f t="shared" si="6"/>
        <v>10.220689971194982</v>
      </c>
      <c r="S13" s="21">
        <f t="shared" si="7"/>
        <v>64.97616977692128</v>
      </c>
    </row>
    <row r="14" spans="1:19" s="7" customFormat="1" ht="12">
      <c r="A14" s="77"/>
      <c r="B14" s="58" t="s">
        <v>54</v>
      </c>
      <c r="C14" s="5">
        <v>8970749</v>
      </c>
      <c r="D14" s="6">
        <v>1774209</v>
      </c>
      <c r="E14" s="6">
        <v>6368770</v>
      </c>
      <c r="F14" s="6">
        <v>827770</v>
      </c>
      <c r="G14" s="9">
        <v>623700</v>
      </c>
      <c r="H14" s="9">
        <v>770474</v>
      </c>
      <c r="I14" s="9">
        <v>757823</v>
      </c>
      <c r="J14" s="9">
        <v>912582</v>
      </c>
      <c r="K14" s="9">
        <v>5906170</v>
      </c>
      <c r="L14" s="20">
        <f t="shared" si="0"/>
        <v>19.7777130984269</v>
      </c>
      <c r="M14" s="20">
        <f t="shared" si="1"/>
        <v>70.99485226930327</v>
      </c>
      <c r="N14" s="20">
        <f t="shared" si="2"/>
        <v>9.227434632269835</v>
      </c>
      <c r="O14" s="21">
        <f t="shared" si="3"/>
        <v>6.9525967118241745</v>
      </c>
      <c r="P14" s="21">
        <f t="shared" si="4"/>
        <v>8.588736570380021</v>
      </c>
      <c r="Q14" s="21">
        <f t="shared" si="5"/>
        <v>8.44771155674961</v>
      </c>
      <c r="R14" s="21">
        <f t="shared" si="6"/>
        <v>10.172862934856388</v>
      </c>
      <c r="S14" s="21">
        <f t="shared" si="7"/>
        <v>65.8380922261898</v>
      </c>
    </row>
    <row r="15" spans="1:19" s="10" customFormat="1" ht="12">
      <c r="A15" s="78" t="s">
        <v>49</v>
      </c>
      <c r="B15" s="57" t="s">
        <v>52</v>
      </c>
      <c r="C15" s="4">
        <v>3676533</v>
      </c>
      <c r="D15" s="4">
        <v>720449</v>
      </c>
      <c r="E15" s="4">
        <v>2710726</v>
      </c>
      <c r="F15" s="4">
        <v>245358</v>
      </c>
      <c r="G15" s="8">
        <v>239795</v>
      </c>
      <c r="H15" s="8">
        <v>318847</v>
      </c>
      <c r="I15" s="8">
        <v>322058</v>
      </c>
      <c r="J15" s="8">
        <v>388148</v>
      </c>
      <c r="K15" s="8">
        <v>2407685</v>
      </c>
      <c r="L15" s="19">
        <f t="shared" si="0"/>
        <v>19.595880140338735</v>
      </c>
      <c r="M15" s="19">
        <f t="shared" si="1"/>
        <v>73.73049555110752</v>
      </c>
      <c r="N15" s="19">
        <f t="shared" si="2"/>
        <v>6.673624308553738</v>
      </c>
      <c r="O15" s="22">
        <f t="shared" si="3"/>
        <v>6.522313277209806</v>
      </c>
      <c r="P15" s="22">
        <f t="shared" si="4"/>
        <v>8.6724911757898</v>
      </c>
      <c r="Q15" s="22">
        <f t="shared" si="5"/>
        <v>8.759828893144709</v>
      </c>
      <c r="R15" s="22">
        <f t="shared" si="6"/>
        <v>10.557446376790308</v>
      </c>
      <c r="S15" s="22">
        <f t="shared" si="7"/>
        <v>65.48792027706538</v>
      </c>
    </row>
    <row r="16" spans="1:19" s="7" customFormat="1" ht="12">
      <c r="A16" s="79"/>
      <c r="B16" s="58" t="s">
        <v>53</v>
      </c>
      <c r="C16" s="5">
        <v>1850508</v>
      </c>
      <c r="D16" s="6">
        <v>375092</v>
      </c>
      <c r="E16" s="6">
        <v>1347422</v>
      </c>
      <c r="F16" s="6">
        <v>127994</v>
      </c>
      <c r="G16" s="9">
        <v>124932</v>
      </c>
      <c r="H16" s="9">
        <v>165655</v>
      </c>
      <c r="I16" s="9">
        <v>166867</v>
      </c>
      <c r="J16" s="9">
        <v>199743</v>
      </c>
      <c r="K16" s="9">
        <v>1193311</v>
      </c>
      <c r="L16" s="20">
        <f t="shared" si="0"/>
        <v>20.269677299422646</v>
      </c>
      <c r="M16" s="20">
        <f t="shared" si="1"/>
        <v>72.81362739312665</v>
      </c>
      <c r="N16" s="20">
        <f t="shared" si="2"/>
        <v>6.916695307450711</v>
      </c>
      <c r="O16" s="21">
        <f t="shared" si="3"/>
        <v>6.751227230576686</v>
      </c>
      <c r="P16" s="21">
        <f t="shared" si="4"/>
        <v>8.951866190256947</v>
      </c>
      <c r="Q16" s="21">
        <f t="shared" si="5"/>
        <v>9.017361719052282</v>
      </c>
      <c r="R16" s="21">
        <f t="shared" si="6"/>
        <v>10.793954957233364</v>
      </c>
      <c r="S16" s="21">
        <f t="shared" si="7"/>
        <v>64.48558990288072</v>
      </c>
    </row>
    <row r="17" spans="1:19" s="7" customFormat="1" ht="12">
      <c r="A17" s="80"/>
      <c r="B17" s="58" t="s">
        <v>54</v>
      </c>
      <c r="C17" s="5">
        <v>1826025</v>
      </c>
      <c r="D17" s="6">
        <v>345357</v>
      </c>
      <c r="E17" s="6">
        <v>1363304</v>
      </c>
      <c r="F17" s="6">
        <v>117364</v>
      </c>
      <c r="G17" s="9">
        <v>114863</v>
      </c>
      <c r="H17" s="9">
        <v>153192</v>
      </c>
      <c r="I17" s="9">
        <v>155191</v>
      </c>
      <c r="J17" s="9">
        <v>188405</v>
      </c>
      <c r="K17" s="9">
        <v>1214374</v>
      </c>
      <c r="L17" s="20">
        <f t="shared" si="0"/>
        <v>18.913048835585496</v>
      </c>
      <c r="M17" s="20">
        <f t="shared" si="1"/>
        <v>74.65965690502594</v>
      </c>
      <c r="N17" s="20">
        <f t="shared" si="2"/>
        <v>6.427294259388562</v>
      </c>
      <c r="O17" s="21">
        <f t="shared" si="3"/>
        <v>6.290330088580387</v>
      </c>
      <c r="P17" s="21">
        <f t="shared" si="4"/>
        <v>8.389370353636998</v>
      </c>
      <c r="Q17" s="21">
        <f t="shared" si="5"/>
        <v>8.498843115510466</v>
      </c>
      <c r="R17" s="21">
        <f t="shared" si="6"/>
        <v>10.317766733752276</v>
      </c>
      <c r="S17" s="21">
        <f t="shared" si="7"/>
        <v>66.50368970851987</v>
      </c>
    </row>
    <row r="18" spans="1:19" s="10" customFormat="1" ht="12">
      <c r="A18" s="81" t="s">
        <v>50</v>
      </c>
      <c r="B18" s="57" t="s">
        <v>52</v>
      </c>
      <c r="C18" s="4">
        <v>463285</v>
      </c>
      <c r="D18" s="4">
        <v>91973</v>
      </c>
      <c r="E18" s="4">
        <v>319557</v>
      </c>
      <c r="F18" s="4">
        <v>51755</v>
      </c>
      <c r="G18" s="8">
        <v>31759</v>
      </c>
      <c r="H18" s="8">
        <v>40188</v>
      </c>
      <c r="I18" s="8">
        <v>39654</v>
      </c>
      <c r="J18" s="8">
        <v>46468</v>
      </c>
      <c r="K18" s="8">
        <v>305216</v>
      </c>
      <c r="L18" s="19">
        <f t="shared" si="0"/>
        <v>19.852358699288775</v>
      </c>
      <c r="M18" s="19">
        <f t="shared" si="1"/>
        <v>68.97633206341669</v>
      </c>
      <c r="N18" s="19">
        <f t="shared" si="2"/>
        <v>11.171309237294539</v>
      </c>
      <c r="O18" s="22">
        <f t="shared" si="3"/>
        <v>6.855175539894449</v>
      </c>
      <c r="P18" s="22">
        <f t="shared" si="4"/>
        <v>8.674573966349007</v>
      </c>
      <c r="Q18" s="22">
        <f t="shared" si="5"/>
        <v>8.559310143863929</v>
      </c>
      <c r="R18" s="22">
        <f t="shared" si="6"/>
        <v>10.030111054750316</v>
      </c>
      <c r="S18" s="22">
        <f t="shared" si="7"/>
        <v>65.88082929514229</v>
      </c>
    </row>
    <row r="19" spans="1:19" s="7" customFormat="1" ht="12">
      <c r="A19" s="82"/>
      <c r="B19" s="58" t="s">
        <v>53</v>
      </c>
      <c r="C19" s="5">
        <v>238839</v>
      </c>
      <c r="D19" s="6">
        <v>47980</v>
      </c>
      <c r="E19" s="6">
        <v>164948</v>
      </c>
      <c r="F19" s="6">
        <v>25911</v>
      </c>
      <c r="G19" s="9">
        <v>16576</v>
      </c>
      <c r="H19" s="9">
        <v>20943</v>
      </c>
      <c r="I19" s="9">
        <v>20724</v>
      </c>
      <c r="J19" s="9">
        <v>23769</v>
      </c>
      <c r="K19" s="9">
        <v>156827</v>
      </c>
      <c r="L19" s="20">
        <f t="shared" si="0"/>
        <v>20.088846461423802</v>
      </c>
      <c r="M19" s="20">
        <f t="shared" si="1"/>
        <v>69.06242280364597</v>
      </c>
      <c r="N19" s="20">
        <f t="shared" si="2"/>
        <v>10.848730734930225</v>
      </c>
      <c r="O19" s="21">
        <f t="shared" si="3"/>
        <v>6.940240078044206</v>
      </c>
      <c r="P19" s="21">
        <f t="shared" si="4"/>
        <v>8.768668433547285</v>
      </c>
      <c r="Q19" s="21">
        <f t="shared" si="5"/>
        <v>8.67697486591386</v>
      </c>
      <c r="R19" s="21">
        <f t="shared" si="6"/>
        <v>9.951892278899175</v>
      </c>
      <c r="S19" s="21">
        <f t="shared" si="7"/>
        <v>65.66222434359548</v>
      </c>
    </row>
    <row r="20" spans="1:19" s="7" customFormat="1" ht="12">
      <c r="A20" s="82"/>
      <c r="B20" s="58" t="s">
        <v>54</v>
      </c>
      <c r="C20" s="5">
        <v>224446</v>
      </c>
      <c r="D20" s="6">
        <v>43993</v>
      </c>
      <c r="E20" s="6">
        <v>154609</v>
      </c>
      <c r="F20" s="6">
        <v>25844</v>
      </c>
      <c r="G20" s="9">
        <v>15183</v>
      </c>
      <c r="H20" s="9">
        <v>19245</v>
      </c>
      <c r="I20" s="9">
        <v>18930</v>
      </c>
      <c r="J20" s="9">
        <v>22699</v>
      </c>
      <c r="K20" s="9">
        <v>148389</v>
      </c>
      <c r="L20" s="20">
        <f t="shared" si="0"/>
        <v>19.600705737683004</v>
      </c>
      <c r="M20" s="20">
        <f t="shared" si="1"/>
        <v>68.88472060094632</v>
      </c>
      <c r="N20" s="20">
        <f t="shared" si="2"/>
        <v>11.514573661370664</v>
      </c>
      <c r="O20" s="21">
        <f t="shared" si="3"/>
        <v>6.764656086541974</v>
      </c>
      <c r="P20" s="21">
        <f t="shared" si="4"/>
        <v>8.574445523644886</v>
      </c>
      <c r="Q20" s="21">
        <f t="shared" si="5"/>
        <v>8.434099961683433</v>
      </c>
      <c r="R20" s="21">
        <f t="shared" si="6"/>
        <v>10.113345749088868</v>
      </c>
      <c r="S20" s="21">
        <f t="shared" si="7"/>
        <v>66.11345267904085</v>
      </c>
    </row>
    <row r="21" spans="1:19" s="10" customFormat="1" ht="12">
      <c r="A21" s="81" t="s">
        <v>51</v>
      </c>
      <c r="B21" s="57" t="s">
        <v>52</v>
      </c>
      <c r="C21" s="4">
        <v>1822075</v>
      </c>
      <c r="D21" s="4">
        <v>415934</v>
      </c>
      <c r="E21" s="4">
        <v>1268339</v>
      </c>
      <c r="F21" s="4">
        <v>137802</v>
      </c>
      <c r="G21" s="8">
        <v>146600</v>
      </c>
      <c r="H21" s="8">
        <v>182570</v>
      </c>
      <c r="I21" s="8">
        <v>167107</v>
      </c>
      <c r="J21" s="8">
        <v>184282</v>
      </c>
      <c r="K21" s="8">
        <v>1141516</v>
      </c>
      <c r="L21" s="19">
        <f t="shared" si="0"/>
        <v>22.82749063567636</v>
      </c>
      <c r="M21" s="19">
        <f t="shared" si="1"/>
        <v>69.60959345800805</v>
      </c>
      <c r="N21" s="19">
        <f t="shared" si="2"/>
        <v>7.562915906315602</v>
      </c>
      <c r="O21" s="22">
        <f t="shared" si="3"/>
        <v>8.04577199072486</v>
      </c>
      <c r="P21" s="22">
        <f t="shared" si="4"/>
        <v>10.019894900045278</v>
      </c>
      <c r="Q21" s="22">
        <f t="shared" si="5"/>
        <v>9.17124706721732</v>
      </c>
      <c r="R21" s="22">
        <f t="shared" si="6"/>
        <v>10.113853710741875</v>
      </c>
      <c r="S21" s="22">
        <f t="shared" si="7"/>
        <v>62.64923233127067</v>
      </c>
    </row>
    <row r="22" spans="1:19" s="7" customFormat="1" ht="12">
      <c r="A22" s="82"/>
      <c r="B22" s="58" t="s">
        <v>53</v>
      </c>
      <c r="C22" s="5">
        <v>932046</v>
      </c>
      <c r="D22" s="6">
        <v>217609</v>
      </c>
      <c r="E22" s="6">
        <v>634077</v>
      </c>
      <c r="F22" s="6">
        <v>80360</v>
      </c>
      <c r="G22" s="9">
        <v>76724</v>
      </c>
      <c r="H22" s="9">
        <v>95517</v>
      </c>
      <c r="I22" s="9">
        <v>87200</v>
      </c>
      <c r="J22" s="9">
        <v>94296</v>
      </c>
      <c r="K22" s="9">
        <v>578309</v>
      </c>
      <c r="L22" s="20">
        <f t="shared" si="0"/>
        <v>23.347452808123204</v>
      </c>
      <c r="M22" s="20">
        <f t="shared" si="1"/>
        <v>68.03065513933862</v>
      </c>
      <c r="N22" s="20">
        <f t="shared" si="2"/>
        <v>8.621892052538179</v>
      </c>
      <c r="O22" s="21">
        <f t="shared" si="3"/>
        <v>8.231782551504969</v>
      </c>
      <c r="P22" s="21">
        <f t="shared" si="4"/>
        <v>10.248099342736303</v>
      </c>
      <c r="Q22" s="21">
        <f t="shared" si="5"/>
        <v>9.355761410917488</v>
      </c>
      <c r="R22" s="21">
        <f t="shared" si="6"/>
        <v>10.117097224815085</v>
      </c>
      <c r="S22" s="21">
        <f t="shared" si="7"/>
        <v>62.04725947002616</v>
      </c>
    </row>
    <row r="23" spans="1:19" s="7" customFormat="1" ht="12">
      <c r="A23" s="82"/>
      <c r="B23" s="58" t="s">
        <v>54</v>
      </c>
      <c r="C23" s="5">
        <v>890029</v>
      </c>
      <c r="D23" s="6">
        <v>198325</v>
      </c>
      <c r="E23" s="6">
        <v>634262</v>
      </c>
      <c r="F23" s="6">
        <v>57442</v>
      </c>
      <c r="G23" s="9">
        <v>69876</v>
      </c>
      <c r="H23" s="9">
        <v>87053</v>
      </c>
      <c r="I23" s="9">
        <v>79907</v>
      </c>
      <c r="J23" s="9">
        <v>89986</v>
      </c>
      <c r="K23" s="9">
        <v>563207</v>
      </c>
      <c r="L23" s="20">
        <f t="shared" si="0"/>
        <v>22.282981790480985</v>
      </c>
      <c r="M23" s="20">
        <f t="shared" si="1"/>
        <v>71.26307120329787</v>
      </c>
      <c r="N23" s="20">
        <f t="shared" si="2"/>
        <v>6.453947006221146</v>
      </c>
      <c r="O23" s="21">
        <f t="shared" si="3"/>
        <v>7.850980136602291</v>
      </c>
      <c r="P23" s="21">
        <f t="shared" si="4"/>
        <v>9.780917251010921</v>
      </c>
      <c r="Q23" s="21">
        <f t="shared" si="5"/>
        <v>8.978022064449585</v>
      </c>
      <c r="R23" s="21">
        <f t="shared" si="6"/>
        <v>10.110457074994185</v>
      </c>
      <c r="S23" s="21">
        <f t="shared" si="7"/>
        <v>63.279623472943015</v>
      </c>
    </row>
    <row r="24" spans="1:19" s="10" customFormat="1" ht="12">
      <c r="A24" s="81" t="s">
        <v>55</v>
      </c>
      <c r="B24" s="57" t="s">
        <v>52</v>
      </c>
      <c r="C24" s="4">
        <v>459287</v>
      </c>
      <c r="D24" s="4">
        <v>105103</v>
      </c>
      <c r="E24" s="4">
        <v>306485</v>
      </c>
      <c r="F24" s="4">
        <v>47699</v>
      </c>
      <c r="G24" s="8">
        <v>39870</v>
      </c>
      <c r="H24" s="8">
        <v>44550</v>
      </c>
      <c r="I24" s="8">
        <v>39481</v>
      </c>
      <c r="J24" s="8">
        <v>42881</v>
      </c>
      <c r="K24" s="8">
        <v>292505</v>
      </c>
      <c r="L24" s="19">
        <f t="shared" si="0"/>
        <v>22.8839483808599</v>
      </c>
      <c r="M24" s="19">
        <f t="shared" si="1"/>
        <v>66.73060635289045</v>
      </c>
      <c r="N24" s="19">
        <f t="shared" si="2"/>
        <v>10.385445266249643</v>
      </c>
      <c r="O24" s="22">
        <f t="shared" si="3"/>
        <v>8.680846616603562</v>
      </c>
      <c r="P24" s="22">
        <f t="shared" si="4"/>
        <v>9.699817325550256</v>
      </c>
      <c r="Q24" s="22">
        <f t="shared" si="5"/>
        <v>8.596150119641967</v>
      </c>
      <c r="R24" s="22">
        <f t="shared" si="6"/>
        <v>9.33642798511606</v>
      </c>
      <c r="S24" s="22">
        <f t="shared" si="7"/>
        <v>63.68675795308816</v>
      </c>
    </row>
    <row r="25" spans="1:19" s="7" customFormat="1" ht="12">
      <c r="A25" s="82"/>
      <c r="B25" s="58" t="s">
        <v>53</v>
      </c>
      <c r="C25" s="5">
        <v>239335</v>
      </c>
      <c r="D25" s="6">
        <v>55020</v>
      </c>
      <c r="E25" s="6">
        <v>159811</v>
      </c>
      <c r="F25" s="6">
        <v>24504</v>
      </c>
      <c r="G25" s="9">
        <v>20916</v>
      </c>
      <c r="H25" s="9">
        <v>23227</v>
      </c>
      <c r="I25" s="9">
        <v>20587</v>
      </c>
      <c r="J25" s="9">
        <v>21917</v>
      </c>
      <c r="K25" s="9">
        <v>152688</v>
      </c>
      <c r="L25" s="20">
        <f t="shared" si="0"/>
        <v>22.988697850293523</v>
      </c>
      <c r="M25" s="20">
        <f t="shared" si="1"/>
        <v>66.77293333611884</v>
      </c>
      <c r="N25" s="20">
        <f t="shared" si="2"/>
        <v>10.238368813587648</v>
      </c>
      <c r="O25" s="21">
        <f t="shared" si="3"/>
        <v>8.739214907974178</v>
      </c>
      <c r="P25" s="21">
        <f t="shared" si="4"/>
        <v>9.704807069588652</v>
      </c>
      <c r="Q25" s="21">
        <f t="shared" si="5"/>
        <v>8.601750684187435</v>
      </c>
      <c r="R25" s="21">
        <f t="shared" si="6"/>
        <v>9.15745712077214</v>
      </c>
      <c r="S25" s="21">
        <f t="shared" si="7"/>
        <v>63.796770217477594</v>
      </c>
    </row>
    <row r="26" spans="1:19" s="7" customFormat="1" ht="12">
      <c r="A26" s="82"/>
      <c r="B26" s="58" t="s">
        <v>54</v>
      </c>
      <c r="C26" s="5">
        <v>219952</v>
      </c>
      <c r="D26" s="6">
        <v>50083</v>
      </c>
      <c r="E26" s="6">
        <v>146674</v>
      </c>
      <c r="F26" s="6">
        <v>23195</v>
      </c>
      <c r="G26" s="9">
        <v>18954</v>
      </c>
      <c r="H26" s="9">
        <v>21323</v>
      </c>
      <c r="I26" s="9">
        <v>18894</v>
      </c>
      <c r="J26" s="9">
        <v>20964</v>
      </c>
      <c r="K26" s="9">
        <v>139817</v>
      </c>
      <c r="L26" s="20">
        <f t="shared" si="0"/>
        <v>22.769967993016657</v>
      </c>
      <c r="M26" s="20">
        <f t="shared" si="1"/>
        <v>66.68454935622317</v>
      </c>
      <c r="N26" s="20">
        <f t="shared" si="2"/>
        <v>10.545482650760166</v>
      </c>
      <c r="O26" s="21">
        <f t="shared" si="3"/>
        <v>8.617334691205354</v>
      </c>
      <c r="P26" s="21">
        <f t="shared" si="4"/>
        <v>9.694387866443588</v>
      </c>
      <c r="Q26" s="21">
        <f t="shared" si="5"/>
        <v>8.590056012220849</v>
      </c>
      <c r="R26" s="21">
        <f t="shared" si="6"/>
        <v>9.531170437186296</v>
      </c>
      <c r="S26" s="21">
        <f t="shared" si="7"/>
        <v>63.56705099294392</v>
      </c>
    </row>
    <row r="27" spans="1:19" s="10" customFormat="1" ht="12">
      <c r="A27" s="81" t="s">
        <v>80</v>
      </c>
      <c r="B27" s="57" t="s">
        <v>52</v>
      </c>
      <c r="C27" s="4">
        <v>560903</v>
      </c>
      <c r="D27" s="4">
        <v>112312</v>
      </c>
      <c r="E27" s="4">
        <v>382018</v>
      </c>
      <c r="F27" s="4">
        <v>66573</v>
      </c>
      <c r="G27" s="8">
        <v>40419</v>
      </c>
      <c r="H27" s="8">
        <v>47685</v>
      </c>
      <c r="I27" s="8">
        <v>48053</v>
      </c>
      <c r="J27" s="8">
        <v>57412</v>
      </c>
      <c r="K27" s="8">
        <v>367334</v>
      </c>
      <c r="L27" s="19">
        <f t="shared" si="0"/>
        <v>20.02342651046616</v>
      </c>
      <c r="M27" s="19">
        <f t="shared" si="1"/>
        <v>68.10767637185039</v>
      </c>
      <c r="N27" s="19">
        <f t="shared" si="2"/>
        <v>11.86889711768345</v>
      </c>
      <c r="O27" s="22">
        <f t="shared" si="3"/>
        <v>7.206058801610974</v>
      </c>
      <c r="P27" s="22">
        <f t="shared" si="4"/>
        <v>8.501469951132371</v>
      </c>
      <c r="Q27" s="22">
        <f t="shared" si="5"/>
        <v>8.567078443153273</v>
      </c>
      <c r="R27" s="22">
        <f t="shared" si="6"/>
        <v>10.235637891043549</v>
      </c>
      <c r="S27" s="22">
        <f t="shared" si="7"/>
        <v>65.48975491305984</v>
      </c>
    </row>
    <row r="28" spans="1:19" s="7" customFormat="1" ht="12">
      <c r="A28" s="82"/>
      <c r="B28" s="58" t="s">
        <v>53</v>
      </c>
      <c r="C28" s="5">
        <v>294225</v>
      </c>
      <c r="D28" s="6">
        <v>58796</v>
      </c>
      <c r="E28" s="6">
        <v>202427</v>
      </c>
      <c r="F28" s="6">
        <v>33002</v>
      </c>
      <c r="G28" s="9">
        <v>21327</v>
      </c>
      <c r="H28" s="9">
        <v>24872</v>
      </c>
      <c r="I28" s="9">
        <v>24904</v>
      </c>
      <c r="J28" s="9">
        <v>29569</v>
      </c>
      <c r="K28" s="9">
        <v>193553</v>
      </c>
      <c r="L28" s="20">
        <f t="shared" si="0"/>
        <v>19.98334607868128</v>
      </c>
      <c r="M28" s="20">
        <f t="shared" si="1"/>
        <v>68.80006797518907</v>
      </c>
      <c r="N28" s="20">
        <f t="shared" si="2"/>
        <v>11.216585946129664</v>
      </c>
      <c r="O28" s="21">
        <f t="shared" si="3"/>
        <v>7.24853428498598</v>
      </c>
      <c r="P28" s="21">
        <f t="shared" si="4"/>
        <v>8.453394511003484</v>
      </c>
      <c r="Q28" s="21">
        <f t="shared" si="5"/>
        <v>8.464270541252443</v>
      </c>
      <c r="R28" s="21">
        <f t="shared" si="6"/>
        <v>10.049791825983515</v>
      </c>
      <c r="S28" s="21">
        <f t="shared" si="7"/>
        <v>65.78400883677458</v>
      </c>
    </row>
    <row r="29" spans="1:19" s="7" customFormat="1" ht="12">
      <c r="A29" s="82"/>
      <c r="B29" s="58" t="s">
        <v>54</v>
      </c>
      <c r="C29" s="5">
        <v>266678</v>
      </c>
      <c r="D29" s="6">
        <v>53516</v>
      </c>
      <c r="E29" s="6">
        <v>179591</v>
      </c>
      <c r="F29" s="6">
        <v>33571</v>
      </c>
      <c r="G29" s="9">
        <v>19092</v>
      </c>
      <c r="H29" s="9">
        <v>22813</v>
      </c>
      <c r="I29" s="9">
        <v>23149</v>
      </c>
      <c r="J29" s="9">
        <v>27843</v>
      </c>
      <c r="K29" s="9">
        <v>173781</v>
      </c>
      <c r="L29" s="20">
        <f t="shared" si="0"/>
        <v>20.067647124997187</v>
      </c>
      <c r="M29" s="20">
        <f t="shared" si="1"/>
        <v>67.34376289007717</v>
      </c>
      <c r="N29" s="20">
        <f t="shared" si="2"/>
        <v>12.58858998492564</v>
      </c>
      <c r="O29" s="21">
        <f t="shared" si="3"/>
        <v>7.1591957341812975</v>
      </c>
      <c r="P29" s="21">
        <f t="shared" si="4"/>
        <v>8.554511433264086</v>
      </c>
      <c r="Q29" s="21">
        <f t="shared" si="5"/>
        <v>8.680506078491664</v>
      </c>
      <c r="R29" s="21">
        <f t="shared" si="6"/>
        <v>10.44068127104598</v>
      </c>
      <c r="S29" s="21">
        <f t="shared" si="7"/>
        <v>65.16510548301697</v>
      </c>
    </row>
    <row r="30" spans="1:19" s="10" customFormat="1" ht="12">
      <c r="A30" s="81" t="s">
        <v>81</v>
      </c>
      <c r="B30" s="57" t="s">
        <v>52</v>
      </c>
      <c r="C30" s="4">
        <v>1520376</v>
      </c>
      <c r="D30" s="4">
        <v>328840</v>
      </c>
      <c r="E30" s="4">
        <v>1074722</v>
      </c>
      <c r="F30" s="4">
        <v>116814</v>
      </c>
      <c r="G30" s="8">
        <v>114573</v>
      </c>
      <c r="H30" s="8">
        <v>143380</v>
      </c>
      <c r="I30" s="8">
        <v>141872</v>
      </c>
      <c r="J30" s="8">
        <v>168993</v>
      </c>
      <c r="K30" s="8">
        <v>951558</v>
      </c>
      <c r="L30" s="19">
        <f t="shared" si="0"/>
        <v>21.628860229311698</v>
      </c>
      <c r="M30" s="19">
        <f t="shared" si="1"/>
        <v>70.68790878045958</v>
      </c>
      <c r="N30" s="19">
        <f t="shared" si="2"/>
        <v>7.683230990228733</v>
      </c>
      <c r="O30" s="22">
        <f t="shared" si="3"/>
        <v>7.535833241250849</v>
      </c>
      <c r="P30" s="22">
        <f t="shared" si="4"/>
        <v>9.430561913631891</v>
      </c>
      <c r="Q30" s="22">
        <f t="shared" si="5"/>
        <v>9.331375922798046</v>
      </c>
      <c r="R30" s="22">
        <f t="shared" si="6"/>
        <v>11.115210974127452</v>
      </c>
      <c r="S30" s="22">
        <f t="shared" si="7"/>
        <v>62.58701794819176</v>
      </c>
    </row>
    <row r="31" spans="1:19" s="7" customFormat="1" ht="12">
      <c r="A31" s="82"/>
      <c r="B31" s="58" t="s">
        <v>53</v>
      </c>
      <c r="C31" s="5">
        <v>778135</v>
      </c>
      <c r="D31" s="6">
        <v>170928</v>
      </c>
      <c r="E31" s="6">
        <v>546977</v>
      </c>
      <c r="F31" s="6">
        <v>60230</v>
      </c>
      <c r="G31" s="9">
        <v>59491</v>
      </c>
      <c r="H31" s="9">
        <v>74503</v>
      </c>
      <c r="I31" s="9">
        <v>73797</v>
      </c>
      <c r="J31" s="9">
        <v>86961</v>
      </c>
      <c r="K31" s="9">
        <v>483383</v>
      </c>
      <c r="L31" s="20">
        <f t="shared" si="0"/>
        <v>21.966368303700516</v>
      </c>
      <c r="M31" s="20">
        <f t="shared" si="1"/>
        <v>70.29332956363614</v>
      </c>
      <c r="N31" s="20">
        <f t="shared" si="2"/>
        <v>7.740302132663356</v>
      </c>
      <c r="O31" s="21">
        <f t="shared" si="3"/>
        <v>7.645331465619718</v>
      </c>
      <c r="P31" s="21">
        <f t="shared" si="4"/>
        <v>9.574559684373535</v>
      </c>
      <c r="Q31" s="21">
        <f t="shared" si="5"/>
        <v>9.483829926683674</v>
      </c>
      <c r="R31" s="21">
        <f t="shared" si="6"/>
        <v>11.175567221626068</v>
      </c>
      <c r="S31" s="21">
        <f t="shared" si="7"/>
        <v>62.120711701697005</v>
      </c>
    </row>
    <row r="32" spans="1:19" s="7" customFormat="1" ht="12">
      <c r="A32" s="82"/>
      <c r="B32" s="58" t="s">
        <v>54</v>
      </c>
      <c r="C32" s="5">
        <v>742241</v>
      </c>
      <c r="D32" s="6">
        <v>157912</v>
      </c>
      <c r="E32" s="6">
        <v>527745</v>
      </c>
      <c r="F32" s="6">
        <v>56584</v>
      </c>
      <c r="G32" s="9">
        <v>55082</v>
      </c>
      <c r="H32" s="9">
        <v>68877</v>
      </c>
      <c r="I32" s="9">
        <v>68075</v>
      </c>
      <c r="J32" s="9">
        <v>82032</v>
      </c>
      <c r="K32" s="9">
        <v>468175</v>
      </c>
      <c r="L32" s="20">
        <f t="shared" si="0"/>
        <v>21.275030616740384</v>
      </c>
      <c r="M32" s="20">
        <f t="shared" si="1"/>
        <v>71.1015694363421</v>
      </c>
      <c r="N32" s="20">
        <f t="shared" si="2"/>
        <v>7.6233999469175115</v>
      </c>
      <c r="O32" s="21">
        <f t="shared" si="3"/>
        <v>7.421039797047051</v>
      </c>
      <c r="P32" s="21">
        <f t="shared" si="4"/>
        <v>9.279600561003772</v>
      </c>
      <c r="Q32" s="21">
        <f t="shared" si="5"/>
        <v>9.171549402417813</v>
      </c>
      <c r="R32" s="21">
        <f t="shared" si="6"/>
        <v>11.051935961500375</v>
      </c>
      <c r="S32" s="21">
        <f t="shared" si="7"/>
        <v>63.07587427803099</v>
      </c>
    </row>
    <row r="33" spans="1:19" s="10" customFormat="1" ht="12">
      <c r="A33" s="81" t="s">
        <v>82</v>
      </c>
      <c r="B33" s="57" t="s">
        <v>52</v>
      </c>
      <c r="C33" s="4">
        <v>1316443</v>
      </c>
      <c r="D33" s="4">
        <v>267103</v>
      </c>
      <c r="E33" s="4">
        <v>913641</v>
      </c>
      <c r="F33" s="4">
        <v>135699</v>
      </c>
      <c r="G33" s="8">
        <v>98073</v>
      </c>
      <c r="H33" s="8">
        <v>112286</v>
      </c>
      <c r="I33" s="8">
        <v>115586</v>
      </c>
      <c r="J33" s="8">
        <v>144858</v>
      </c>
      <c r="K33" s="8">
        <v>845640</v>
      </c>
      <c r="L33" s="19">
        <f t="shared" si="0"/>
        <v>20.289750486728252</v>
      </c>
      <c r="M33" s="19">
        <f t="shared" si="1"/>
        <v>69.40224529280798</v>
      </c>
      <c r="N33" s="19">
        <f t="shared" si="2"/>
        <v>10.308004220463781</v>
      </c>
      <c r="O33" s="22">
        <f t="shared" si="3"/>
        <v>7.449847809589932</v>
      </c>
      <c r="P33" s="22">
        <f t="shared" si="4"/>
        <v>8.529499568154488</v>
      </c>
      <c r="Q33" s="22">
        <f t="shared" si="5"/>
        <v>8.780175062649883</v>
      </c>
      <c r="R33" s="22">
        <f t="shared" si="6"/>
        <v>11.003742661095087</v>
      </c>
      <c r="S33" s="22">
        <f t="shared" si="7"/>
        <v>64.2367348985106</v>
      </c>
    </row>
    <row r="34" spans="1:19" s="7" customFormat="1" ht="12">
      <c r="A34" s="82"/>
      <c r="B34" s="58" t="s">
        <v>53</v>
      </c>
      <c r="C34" s="5">
        <v>681144</v>
      </c>
      <c r="D34" s="6">
        <v>140093</v>
      </c>
      <c r="E34" s="6">
        <v>477556</v>
      </c>
      <c r="F34" s="6">
        <v>63495</v>
      </c>
      <c r="G34" s="9">
        <v>51377</v>
      </c>
      <c r="H34" s="9">
        <v>58707</v>
      </c>
      <c r="I34" s="9">
        <v>60839</v>
      </c>
      <c r="J34" s="9">
        <v>74351</v>
      </c>
      <c r="K34" s="9">
        <v>435870</v>
      </c>
      <c r="L34" s="20">
        <f t="shared" si="0"/>
        <v>20.567310289747837</v>
      </c>
      <c r="M34" s="20">
        <f t="shared" si="1"/>
        <v>70.11087229719412</v>
      </c>
      <c r="N34" s="20">
        <f t="shared" si="2"/>
        <v>9.321817413058032</v>
      </c>
      <c r="O34" s="21">
        <f t="shared" si="3"/>
        <v>7.542751606121466</v>
      </c>
      <c r="P34" s="21">
        <f t="shared" si="4"/>
        <v>8.618882350868539</v>
      </c>
      <c r="Q34" s="21">
        <f t="shared" si="5"/>
        <v>8.931885181400702</v>
      </c>
      <c r="R34" s="21">
        <f t="shared" si="6"/>
        <v>10.915606685223683</v>
      </c>
      <c r="S34" s="21">
        <f t="shared" si="7"/>
        <v>63.99087417638562</v>
      </c>
    </row>
    <row r="35" spans="1:19" s="7" customFormat="1" ht="12">
      <c r="A35" s="82"/>
      <c r="B35" s="58" t="s">
        <v>54</v>
      </c>
      <c r="C35" s="5">
        <v>635299</v>
      </c>
      <c r="D35" s="6">
        <v>127010</v>
      </c>
      <c r="E35" s="6">
        <v>436085</v>
      </c>
      <c r="F35" s="6">
        <v>72204</v>
      </c>
      <c r="G35" s="9">
        <v>46696</v>
      </c>
      <c r="H35" s="9">
        <v>53579</v>
      </c>
      <c r="I35" s="9">
        <v>54747</v>
      </c>
      <c r="J35" s="9">
        <v>70507</v>
      </c>
      <c r="K35" s="9">
        <v>409770</v>
      </c>
      <c r="L35" s="20">
        <f t="shared" si="0"/>
        <v>19.992161171353963</v>
      </c>
      <c r="M35" s="20">
        <f t="shared" si="1"/>
        <v>68.6424817290756</v>
      </c>
      <c r="N35" s="20">
        <f t="shared" si="2"/>
        <v>11.365357099570438</v>
      </c>
      <c r="O35" s="21">
        <f t="shared" si="3"/>
        <v>7.350239808342214</v>
      </c>
      <c r="P35" s="21">
        <f t="shared" si="4"/>
        <v>8.433666667191355</v>
      </c>
      <c r="Q35" s="21">
        <f t="shared" si="5"/>
        <v>8.617517106118536</v>
      </c>
      <c r="R35" s="21">
        <f t="shared" si="6"/>
        <v>11.098238782053805</v>
      </c>
      <c r="S35" s="21">
        <f t="shared" si="7"/>
        <v>64.50033763629409</v>
      </c>
    </row>
    <row r="36" spans="1:19" s="10" customFormat="1" ht="12">
      <c r="A36" s="81" t="s">
        <v>83</v>
      </c>
      <c r="B36" s="57" t="s">
        <v>52</v>
      </c>
      <c r="C36" s="4">
        <v>540397</v>
      </c>
      <c r="D36" s="4">
        <v>104616</v>
      </c>
      <c r="E36" s="4">
        <v>373321</v>
      </c>
      <c r="F36" s="4">
        <v>62460</v>
      </c>
      <c r="G36" s="8">
        <v>37777</v>
      </c>
      <c r="H36" s="8">
        <v>44655</v>
      </c>
      <c r="I36" s="8">
        <v>44840</v>
      </c>
      <c r="J36" s="8">
        <v>54699</v>
      </c>
      <c r="K36" s="8">
        <v>358426</v>
      </c>
      <c r="L36" s="19">
        <f t="shared" si="0"/>
        <v>19.35910080921989</v>
      </c>
      <c r="M36" s="19">
        <f t="shared" si="1"/>
        <v>69.08272991892997</v>
      </c>
      <c r="N36" s="19">
        <f t="shared" si="2"/>
        <v>11.55816927185014</v>
      </c>
      <c r="O36" s="22">
        <f t="shared" si="3"/>
        <v>6.990601354189605</v>
      </c>
      <c r="P36" s="22">
        <f t="shared" si="4"/>
        <v>8.263369337727633</v>
      </c>
      <c r="Q36" s="22">
        <f t="shared" si="5"/>
        <v>8.297603428590463</v>
      </c>
      <c r="R36" s="22">
        <f t="shared" si="6"/>
        <v>10.12200289786953</v>
      </c>
      <c r="S36" s="22">
        <f t="shared" si="7"/>
        <v>66.32642298162277</v>
      </c>
    </row>
    <row r="37" spans="1:19" s="7" customFormat="1" ht="12">
      <c r="A37" s="82"/>
      <c r="B37" s="58" t="s">
        <v>53</v>
      </c>
      <c r="C37" s="5">
        <v>281528</v>
      </c>
      <c r="D37" s="6">
        <v>54271</v>
      </c>
      <c r="E37" s="6">
        <v>196658</v>
      </c>
      <c r="F37" s="6">
        <v>30599</v>
      </c>
      <c r="G37" s="9">
        <v>19632</v>
      </c>
      <c r="H37" s="9">
        <v>22968</v>
      </c>
      <c r="I37" s="9">
        <v>23391</v>
      </c>
      <c r="J37" s="9">
        <v>28150</v>
      </c>
      <c r="K37" s="9">
        <v>187387</v>
      </c>
      <c r="L37" s="20">
        <f t="shared" si="0"/>
        <v>19.277301014463927</v>
      </c>
      <c r="M37" s="20">
        <f t="shared" si="1"/>
        <v>69.85379784604018</v>
      </c>
      <c r="N37" s="20">
        <f t="shared" si="2"/>
        <v>10.868901139495895</v>
      </c>
      <c r="O37" s="21">
        <f t="shared" si="3"/>
        <v>6.973373874001876</v>
      </c>
      <c r="P37" s="21">
        <f t="shared" si="4"/>
        <v>8.158335938166008</v>
      </c>
      <c r="Q37" s="21">
        <f t="shared" si="5"/>
        <v>8.308587422920633</v>
      </c>
      <c r="R37" s="21">
        <f t="shared" si="6"/>
        <v>9.999005427524082</v>
      </c>
      <c r="S37" s="21">
        <f t="shared" si="7"/>
        <v>66.5606973373874</v>
      </c>
    </row>
    <row r="38" spans="1:19" s="7" customFormat="1" ht="12">
      <c r="A38" s="82"/>
      <c r="B38" s="58" t="s">
        <v>54</v>
      </c>
      <c r="C38" s="5">
        <v>258869</v>
      </c>
      <c r="D38" s="6">
        <v>50345</v>
      </c>
      <c r="E38" s="6">
        <v>176663</v>
      </c>
      <c r="F38" s="6">
        <v>31861</v>
      </c>
      <c r="G38" s="9">
        <v>18145</v>
      </c>
      <c r="H38" s="9">
        <v>21687</v>
      </c>
      <c r="I38" s="9">
        <v>21449</v>
      </c>
      <c r="J38" s="9">
        <v>26549</v>
      </c>
      <c r="K38" s="9">
        <v>171039</v>
      </c>
      <c r="L38" s="20">
        <f aca="true" t="shared" si="8" ref="L38:L69">D38/$C38*100</f>
        <v>19.448060602080588</v>
      </c>
      <c r="M38" s="20">
        <f aca="true" t="shared" si="9" ref="M38:M69">E38/$C38*100</f>
        <v>68.24416983107285</v>
      </c>
      <c r="N38" s="20">
        <f aca="true" t="shared" si="10" ref="N38:N69">F38/$C38*100</f>
        <v>12.307769566846552</v>
      </c>
      <c r="O38" s="21">
        <f aca="true" t="shared" si="11" ref="O38:O69">G38/$C38*100</f>
        <v>7.009336768790392</v>
      </c>
      <c r="P38" s="21">
        <f aca="true" t="shared" si="12" ref="P38:P69">H38/$C38*100</f>
        <v>8.377596390452313</v>
      </c>
      <c r="Q38" s="21">
        <f aca="true" t="shared" si="13" ref="Q38:Q69">I38/$C38*100</f>
        <v>8.285657996901907</v>
      </c>
      <c r="R38" s="21">
        <f aca="true" t="shared" si="14" ref="R38:R69">J38/$C38*100</f>
        <v>10.25576643012489</v>
      </c>
      <c r="S38" s="21">
        <f aca="true" t="shared" si="15" ref="S38:S69">K38/$C38*100</f>
        <v>66.07164241373049</v>
      </c>
    </row>
    <row r="39" spans="1:19" s="10" customFormat="1" ht="12">
      <c r="A39" s="81" t="s">
        <v>84</v>
      </c>
      <c r="B39" s="57" t="s">
        <v>52</v>
      </c>
      <c r="C39" s="4">
        <v>740501</v>
      </c>
      <c r="D39" s="4">
        <v>137230</v>
      </c>
      <c r="E39" s="4">
        <v>508326</v>
      </c>
      <c r="F39" s="4">
        <v>94945</v>
      </c>
      <c r="G39" s="8">
        <v>54721</v>
      </c>
      <c r="H39" s="8">
        <v>55351</v>
      </c>
      <c r="I39" s="8">
        <v>55483</v>
      </c>
      <c r="J39" s="8">
        <v>72935</v>
      </c>
      <c r="K39" s="8">
        <v>502011</v>
      </c>
      <c r="L39" s="19">
        <f t="shared" si="8"/>
        <v>18.53204789730196</v>
      </c>
      <c r="M39" s="19">
        <f t="shared" si="9"/>
        <v>68.64622735148231</v>
      </c>
      <c r="N39" s="19">
        <f t="shared" si="10"/>
        <v>12.821724751215733</v>
      </c>
      <c r="O39" s="22">
        <f t="shared" si="11"/>
        <v>7.389726685041614</v>
      </c>
      <c r="P39" s="22">
        <f t="shared" si="12"/>
        <v>7.474804220385928</v>
      </c>
      <c r="Q39" s="22">
        <f t="shared" si="13"/>
        <v>7.492629989696164</v>
      </c>
      <c r="R39" s="22">
        <f t="shared" si="14"/>
        <v>9.849412762440563</v>
      </c>
      <c r="S39" s="22">
        <f t="shared" si="15"/>
        <v>67.79342634243572</v>
      </c>
    </row>
    <row r="40" spans="1:19" s="7" customFormat="1" ht="12">
      <c r="A40" s="82"/>
      <c r="B40" s="58" t="s">
        <v>53</v>
      </c>
      <c r="C40" s="5">
        <v>390186</v>
      </c>
      <c r="D40" s="6">
        <v>72062</v>
      </c>
      <c r="E40" s="6">
        <v>275004</v>
      </c>
      <c r="F40" s="6">
        <v>43120</v>
      </c>
      <c r="G40" s="9">
        <v>28827</v>
      </c>
      <c r="H40" s="9">
        <v>28935</v>
      </c>
      <c r="I40" s="9">
        <v>28958</v>
      </c>
      <c r="J40" s="9">
        <v>37471</v>
      </c>
      <c r="K40" s="9">
        <v>265995</v>
      </c>
      <c r="L40" s="20">
        <f t="shared" si="8"/>
        <v>18.46862778264725</v>
      </c>
      <c r="M40" s="20">
        <f t="shared" si="9"/>
        <v>70.48023250449785</v>
      </c>
      <c r="N40" s="20">
        <f t="shared" si="10"/>
        <v>11.051139712854894</v>
      </c>
      <c r="O40" s="21">
        <f t="shared" si="11"/>
        <v>7.388014946717719</v>
      </c>
      <c r="P40" s="21">
        <f t="shared" si="12"/>
        <v>7.415694053605204</v>
      </c>
      <c r="Q40" s="21">
        <f t="shared" si="13"/>
        <v>7.4215886782201315</v>
      </c>
      <c r="R40" s="21">
        <f t="shared" si="14"/>
        <v>9.603368649823416</v>
      </c>
      <c r="S40" s="21">
        <f t="shared" si="15"/>
        <v>68.17133367163353</v>
      </c>
    </row>
    <row r="41" spans="1:19" s="7" customFormat="1" ht="12">
      <c r="A41" s="82"/>
      <c r="B41" s="58" t="s">
        <v>54</v>
      </c>
      <c r="C41" s="5">
        <v>350315</v>
      </c>
      <c r="D41" s="6">
        <v>65168</v>
      </c>
      <c r="E41" s="6">
        <v>233322</v>
      </c>
      <c r="F41" s="6">
        <v>51825</v>
      </c>
      <c r="G41" s="9">
        <v>25894</v>
      </c>
      <c r="H41" s="9">
        <v>26416</v>
      </c>
      <c r="I41" s="9">
        <v>26525</v>
      </c>
      <c r="J41" s="9">
        <v>35464</v>
      </c>
      <c r="K41" s="9">
        <v>236016</v>
      </c>
      <c r="L41" s="20">
        <f t="shared" si="8"/>
        <v>18.602686153890073</v>
      </c>
      <c r="M41" s="20">
        <f t="shared" si="9"/>
        <v>66.60348543453749</v>
      </c>
      <c r="N41" s="20">
        <f t="shared" si="10"/>
        <v>14.793828411572443</v>
      </c>
      <c r="O41" s="21">
        <f t="shared" si="11"/>
        <v>7.391633244365785</v>
      </c>
      <c r="P41" s="21">
        <f t="shared" si="12"/>
        <v>7.540641993634301</v>
      </c>
      <c r="Q41" s="21">
        <f t="shared" si="13"/>
        <v>7.57175684740876</v>
      </c>
      <c r="R41" s="21">
        <f t="shared" si="14"/>
        <v>10.123460314288568</v>
      </c>
      <c r="S41" s="21">
        <f t="shared" si="15"/>
        <v>67.37250760030258</v>
      </c>
    </row>
    <row r="42" spans="1:19" s="10" customFormat="1" ht="12">
      <c r="A42" s="81" t="s">
        <v>85</v>
      </c>
      <c r="B42" s="57" t="s">
        <v>52</v>
      </c>
      <c r="C42" s="4">
        <v>560410</v>
      </c>
      <c r="D42" s="4">
        <v>101531</v>
      </c>
      <c r="E42" s="4">
        <v>382781</v>
      </c>
      <c r="F42" s="4">
        <v>76098</v>
      </c>
      <c r="G42" s="8">
        <v>41190</v>
      </c>
      <c r="H42" s="8">
        <v>40657</v>
      </c>
      <c r="I42" s="8">
        <v>40694</v>
      </c>
      <c r="J42" s="8">
        <v>53175</v>
      </c>
      <c r="K42" s="8">
        <v>384694</v>
      </c>
      <c r="L42" s="19">
        <f t="shared" si="8"/>
        <v>18.117271283524563</v>
      </c>
      <c r="M42" s="19">
        <f t="shared" si="9"/>
        <v>68.3037419032494</v>
      </c>
      <c r="N42" s="19">
        <f t="shared" si="10"/>
        <v>13.578986813226033</v>
      </c>
      <c r="O42" s="22">
        <f t="shared" si="11"/>
        <v>7.349975910494103</v>
      </c>
      <c r="P42" s="22">
        <f t="shared" si="12"/>
        <v>7.25486697239521</v>
      </c>
      <c r="Q42" s="22">
        <f t="shared" si="13"/>
        <v>7.261469281418961</v>
      </c>
      <c r="R42" s="22">
        <f t="shared" si="14"/>
        <v>9.488588711835977</v>
      </c>
      <c r="S42" s="22">
        <f t="shared" si="15"/>
        <v>68.64509912385574</v>
      </c>
    </row>
    <row r="43" spans="1:19" s="7" customFormat="1" ht="12">
      <c r="A43" s="82"/>
      <c r="B43" s="58" t="s">
        <v>53</v>
      </c>
      <c r="C43" s="5">
        <v>295343</v>
      </c>
      <c r="D43" s="6">
        <v>52916</v>
      </c>
      <c r="E43" s="6">
        <v>206757</v>
      </c>
      <c r="F43" s="6">
        <v>35670</v>
      </c>
      <c r="G43" s="9">
        <v>21591</v>
      </c>
      <c r="H43" s="9">
        <v>21037</v>
      </c>
      <c r="I43" s="9">
        <v>21140</v>
      </c>
      <c r="J43" s="9">
        <v>27346</v>
      </c>
      <c r="K43" s="9">
        <v>204229</v>
      </c>
      <c r="L43" s="20">
        <f t="shared" si="8"/>
        <v>17.916795048469066</v>
      </c>
      <c r="M43" s="20">
        <f t="shared" si="9"/>
        <v>70.00572216033561</v>
      </c>
      <c r="N43" s="20">
        <f t="shared" si="10"/>
        <v>12.077482791195322</v>
      </c>
      <c r="O43" s="21">
        <f t="shared" si="11"/>
        <v>7.310483065452711</v>
      </c>
      <c r="P43" s="21">
        <f t="shared" si="12"/>
        <v>7.122904555042781</v>
      </c>
      <c r="Q43" s="21">
        <f t="shared" si="13"/>
        <v>7.157779260046793</v>
      </c>
      <c r="R43" s="21">
        <f t="shared" si="14"/>
        <v>9.259064883880775</v>
      </c>
      <c r="S43" s="21">
        <f t="shared" si="15"/>
        <v>69.14976823557694</v>
      </c>
    </row>
    <row r="44" spans="1:19" s="7" customFormat="1" ht="12">
      <c r="A44" s="82"/>
      <c r="B44" s="58" t="s">
        <v>54</v>
      </c>
      <c r="C44" s="5">
        <v>265067</v>
      </c>
      <c r="D44" s="6">
        <v>48615</v>
      </c>
      <c r="E44" s="6">
        <v>176024</v>
      </c>
      <c r="F44" s="6">
        <v>40428</v>
      </c>
      <c r="G44" s="9">
        <v>19599</v>
      </c>
      <c r="H44" s="9">
        <v>19620</v>
      </c>
      <c r="I44" s="9">
        <v>19554</v>
      </c>
      <c r="J44" s="9">
        <v>25829</v>
      </c>
      <c r="K44" s="9">
        <v>180465</v>
      </c>
      <c r="L44" s="20">
        <f t="shared" si="8"/>
        <v>18.340645949891915</v>
      </c>
      <c r="M44" s="20">
        <f t="shared" si="9"/>
        <v>66.40736115774503</v>
      </c>
      <c r="N44" s="20">
        <f t="shared" si="10"/>
        <v>15.251992892363061</v>
      </c>
      <c r="O44" s="21">
        <f t="shared" si="11"/>
        <v>7.39397963533748</v>
      </c>
      <c r="P44" s="21">
        <f t="shared" si="12"/>
        <v>7.401902160585815</v>
      </c>
      <c r="Q44" s="21">
        <f t="shared" si="13"/>
        <v>7.377002795519623</v>
      </c>
      <c r="R44" s="21">
        <f t="shared" si="14"/>
        <v>9.744328792343069</v>
      </c>
      <c r="S44" s="21">
        <f t="shared" si="15"/>
        <v>68.08278661621401</v>
      </c>
    </row>
    <row r="45" spans="1:19" s="10" customFormat="1" ht="12">
      <c r="A45" s="83" t="s">
        <v>86</v>
      </c>
      <c r="B45" s="57" t="s">
        <v>52</v>
      </c>
      <c r="C45" s="4">
        <v>1106833</v>
      </c>
      <c r="D45" s="4">
        <v>201468</v>
      </c>
      <c r="E45" s="4">
        <v>777366</v>
      </c>
      <c r="F45" s="4">
        <v>127999</v>
      </c>
      <c r="G45" s="8">
        <v>71631</v>
      </c>
      <c r="H45" s="8">
        <v>86030</v>
      </c>
      <c r="I45" s="8">
        <v>89747</v>
      </c>
      <c r="J45" s="8">
        <v>110377</v>
      </c>
      <c r="K45" s="8">
        <v>749048</v>
      </c>
      <c r="L45" s="19">
        <f t="shared" si="8"/>
        <v>18.202203945852716</v>
      </c>
      <c r="M45" s="19">
        <f t="shared" si="9"/>
        <v>70.23335950409863</v>
      </c>
      <c r="N45" s="19">
        <f t="shared" si="10"/>
        <v>11.564436550048653</v>
      </c>
      <c r="O45" s="22">
        <f t="shared" si="11"/>
        <v>6.471708017379315</v>
      </c>
      <c r="P45" s="22">
        <f t="shared" si="12"/>
        <v>7.772626945528367</v>
      </c>
      <c r="Q45" s="22">
        <f t="shared" si="13"/>
        <v>8.108449964899854</v>
      </c>
      <c r="R45" s="22">
        <f t="shared" si="14"/>
        <v>9.972326448524754</v>
      </c>
      <c r="S45" s="22">
        <f t="shared" si="15"/>
        <v>67.67488862366771</v>
      </c>
    </row>
    <row r="46" spans="1:19" s="7" customFormat="1" ht="12">
      <c r="A46" s="84"/>
      <c r="B46" s="58" t="s">
        <v>53</v>
      </c>
      <c r="C46" s="5">
        <v>570820</v>
      </c>
      <c r="D46" s="6">
        <v>104739</v>
      </c>
      <c r="E46" s="6">
        <v>404246</v>
      </c>
      <c r="F46" s="6">
        <v>61835</v>
      </c>
      <c r="G46" s="9">
        <v>37343</v>
      </c>
      <c r="H46" s="9">
        <v>44674</v>
      </c>
      <c r="I46" s="9">
        <v>46609</v>
      </c>
      <c r="J46" s="9">
        <v>56662</v>
      </c>
      <c r="K46" s="9">
        <v>385532</v>
      </c>
      <c r="L46" s="20">
        <f t="shared" si="8"/>
        <v>18.348866542868155</v>
      </c>
      <c r="M46" s="20">
        <f t="shared" si="9"/>
        <v>70.81847167233103</v>
      </c>
      <c r="N46" s="20">
        <f t="shared" si="10"/>
        <v>10.832661784800813</v>
      </c>
      <c r="O46" s="21">
        <f t="shared" si="11"/>
        <v>6.541992221716128</v>
      </c>
      <c r="P46" s="21">
        <f t="shared" si="12"/>
        <v>7.826284993518097</v>
      </c>
      <c r="Q46" s="21">
        <f t="shared" si="13"/>
        <v>8.165271013629516</v>
      </c>
      <c r="R46" s="21">
        <f t="shared" si="14"/>
        <v>9.926421639045584</v>
      </c>
      <c r="S46" s="21">
        <f t="shared" si="15"/>
        <v>67.54003013209068</v>
      </c>
    </row>
    <row r="47" spans="1:19" s="7" customFormat="1" ht="12">
      <c r="A47" s="84"/>
      <c r="B47" s="58" t="s">
        <v>54</v>
      </c>
      <c r="C47" s="5">
        <v>536013</v>
      </c>
      <c r="D47" s="6">
        <v>96729</v>
      </c>
      <c r="E47" s="6">
        <v>373120</v>
      </c>
      <c r="F47" s="6">
        <v>66164</v>
      </c>
      <c r="G47" s="9">
        <v>34288</v>
      </c>
      <c r="H47" s="9">
        <v>41356</v>
      </c>
      <c r="I47" s="9">
        <v>43138</v>
      </c>
      <c r="J47" s="9">
        <v>53715</v>
      </c>
      <c r="K47" s="9">
        <v>363516</v>
      </c>
      <c r="L47" s="20">
        <f t="shared" si="8"/>
        <v>18.04601754061935</v>
      </c>
      <c r="M47" s="20">
        <f t="shared" si="9"/>
        <v>69.61025199015695</v>
      </c>
      <c r="N47" s="20">
        <f t="shared" si="10"/>
        <v>12.343730469223695</v>
      </c>
      <c r="O47" s="21">
        <f t="shared" si="11"/>
        <v>6.3968597776546465</v>
      </c>
      <c r="P47" s="21">
        <f t="shared" si="12"/>
        <v>7.715484512502495</v>
      </c>
      <c r="Q47" s="21">
        <f t="shared" si="13"/>
        <v>8.047939135804542</v>
      </c>
      <c r="R47" s="21">
        <f t="shared" si="14"/>
        <v>10.021212172092842</v>
      </c>
      <c r="S47" s="21">
        <f t="shared" si="15"/>
        <v>67.81850440194548</v>
      </c>
    </row>
    <row r="48" spans="1:19" s="10" customFormat="1" ht="12">
      <c r="A48" s="81" t="s">
        <v>87</v>
      </c>
      <c r="B48" s="57" t="s">
        <v>52</v>
      </c>
      <c r="C48" s="4">
        <v>1237469</v>
      </c>
      <c r="D48" s="4">
        <v>230832</v>
      </c>
      <c r="E48" s="4">
        <v>895863</v>
      </c>
      <c r="F48" s="4">
        <v>110774</v>
      </c>
      <c r="G48" s="8">
        <v>83517</v>
      </c>
      <c r="H48" s="8">
        <v>98179</v>
      </c>
      <c r="I48" s="8">
        <v>99082</v>
      </c>
      <c r="J48" s="8">
        <v>124305</v>
      </c>
      <c r="K48" s="8">
        <v>832386</v>
      </c>
      <c r="L48" s="19">
        <f t="shared" si="8"/>
        <v>18.65355819014456</v>
      </c>
      <c r="M48" s="19">
        <f t="shared" si="9"/>
        <v>72.39478322285245</v>
      </c>
      <c r="N48" s="19">
        <f t="shared" si="10"/>
        <v>8.951658587002989</v>
      </c>
      <c r="O48" s="22">
        <f t="shared" si="11"/>
        <v>6.749017551146736</v>
      </c>
      <c r="P48" s="22">
        <f t="shared" si="12"/>
        <v>7.933855312739148</v>
      </c>
      <c r="Q48" s="22">
        <f t="shared" si="13"/>
        <v>8.006826837682398</v>
      </c>
      <c r="R48" s="22">
        <f t="shared" si="14"/>
        <v>10.045100119679766</v>
      </c>
      <c r="S48" s="22">
        <f t="shared" si="15"/>
        <v>67.26520017875195</v>
      </c>
    </row>
    <row r="49" spans="1:19" s="7" customFormat="1" ht="12">
      <c r="A49" s="82"/>
      <c r="B49" s="58" t="s">
        <v>53</v>
      </c>
      <c r="C49" s="5">
        <v>641417</v>
      </c>
      <c r="D49" s="6">
        <v>120245</v>
      </c>
      <c r="E49" s="6">
        <v>462837</v>
      </c>
      <c r="F49" s="6">
        <v>58335</v>
      </c>
      <c r="G49" s="9">
        <v>43396</v>
      </c>
      <c r="H49" s="9">
        <v>51187</v>
      </c>
      <c r="I49" s="9">
        <v>51463</v>
      </c>
      <c r="J49" s="9">
        <v>63944</v>
      </c>
      <c r="K49" s="9">
        <v>431427</v>
      </c>
      <c r="L49" s="20">
        <f t="shared" si="8"/>
        <v>18.746774719098497</v>
      </c>
      <c r="M49" s="20">
        <f t="shared" si="9"/>
        <v>72.1585177817239</v>
      </c>
      <c r="N49" s="20">
        <f t="shared" si="10"/>
        <v>9.094707499177602</v>
      </c>
      <c r="O49" s="21">
        <f t="shared" si="11"/>
        <v>6.765645438147103</v>
      </c>
      <c r="P49" s="21">
        <f t="shared" si="12"/>
        <v>7.980299867325001</v>
      </c>
      <c r="Q49" s="21">
        <f t="shared" si="13"/>
        <v>8.023329596814554</v>
      </c>
      <c r="R49" s="21">
        <f t="shared" si="14"/>
        <v>9.969177617680854</v>
      </c>
      <c r="S49" s="21">
        <f t="shared" si="15"/>
        <v>67.26154748003249</v>
      </c>
    </row>
    <row r="50" spans="1:19" s="7" customFormat="1" ht="12">
      <c r="A50" s="82"/>
      <c r="B50" s="58" t="s">
        <v>54</v>
      </c>
      <c r="C50" s="5">
        <v>596052</v>
      </c>
      <c r="D50" s="6">
        <v>110587</v>
      </c>
      <c r="E50" s="6">
        <v>433026</v>
      </c>
      <c r="F50" s="6">
        <v>52439</v>
      </c>
      <c r="G50" s="9">
        <v>40121</v>
      </c>
      <c r="H50" s="9">
        <v>46992</v>
      </c>
      <c r="I50" s="9">
        <v>47619</v>
      </c>
      <c r="J50" s="9">
        <v>60361</v>
      </c>
      <c r="K50" s="9">
        <v>400959</v>
      </c>
      <c r="L50" s="20">
        <f t="shared" si="8"/>
        <v>18.553247032138135</v>
      </c>
      <c r="M50" s="20">
        <f t="shared" si="9"/>
        <v>72.6490306214894</v>
      </c>
      <c r="N50" s="20">
        <f t="shared" si="10"/>
        <v>8.797722346372463</v>
      </c>
      <c r="O50" s="21">
        <f t="shared" si="11"/>
        <v>6.731124130109453</v>
      </c>
      <c r="P50" s="21">
        <f t="shared" si="12"/>
        <v>7.883875903444666</v>
      </c>
      <c r="Q50" s="21">
        <f t="shared" si="13"/>
        <v>7.989068067886694</v>
      </c>
      <c r="R50" s="21">
        <f t="shared" si="14"/>
        <v>10.1268010173609</v>
      </c>
      <c r="S50" s="21">
        <f t="shared" si="15"/>
        <v>67.26913088119828</v>
      </c>
    </row>
    <row r="51" spans="1:19" s="10" customFormat="1" ht="12">
      <c r="A51" s="81" t="s">
        <v>89</v>
      </c>
      <c r="B51" s="57" t="s">
        <v>52</v>
      </c>
      <c r="C51" s="4">
        <v>903772</v>
      </c>
      <c r="D51" s="4">
        <v>170778</v>
      </c>
      <c r="E51" s="4">
        <v>635069</v>
      </c>
      <c r="F51" s="4">
        <v>97925</v>
      </c>
      <c r="G51" s="8">
        <v>61152</v>
      </c>
      <c r="H51" s="8">
        <v>73772</v>
      </c>
      <c r="I51" s="8">
        <v>72196</v>
      </c>
      <c r="J51" s="8">
        <v>89376</v>
      </c>
      <c r="K51" s="8">
        <v>607276</v>
      </c>
      <c r="L51" s="19">
        <f t="shared" si="8"/>
        <v>18.896137521410267</v>
      </c>
      <c r="M51" s="19">
        <f t="shared" si="9"/>
        <v>70.26871821654133</v>
      </c>
      <c r="N51" s="19">
        <f t="shared" si="10"/>
        <v>10.835144262048393</v>
      </c>
      <c r="O51" s="22">
        <f t="shared" si="11"/>
        <v>6.7663083166993445</v>
      </c>
      <c r="P51" s="22">
        <f t="shared" si="12"/>
        <v>8.16267819759851</v>
      </c>
      <c r="Q51" s="22">
        <f t="shared" si="13"/>
        <v>7.988297933549612</v>
      </c>
      <c r="R51" s="22">
        <f t="shared" si="14"/>
        <v>9.889219847483657</v>
      </c>
      <c r="S51" s="22">
        <f t="shared" si="15"/>
        <v>67.19349570466888</v>
      </c>
    </row>
    <row r="52" spans="1:19" s="7" customFormat="1" ht="12">
      <c r="A52" s="82"/>
      <c r="B52" s="58" t="s">
        <v>53</v>
      </c>
      <c r="C52" s="5">
        <v>470148</v>
      </c>
      <c r="D52" s="6">
        <v>88546</v>
      </c>
      <c r="E52" s="6">
        <v>332394</v>
      </c>
      <c r="F52" s="6">
        <v>49208</v>
      </c>
      <c r="G52" s="9">
        <v>31699</v>
      </c>
      <c r="H52" s="9">
        <v>38468</v>
      </c>
      <c r="I52" s="9">
        <v>37216</v>
      </c>
      <c r="J52" s="9">
        <v>45744</v>
      </c>
      <c r="K52" s="9">
        <v>317021</v>
      </c>
      <c r="L52" s="20">
        <f t="shared" si="8"/>
        <v>18.83364387384398</v>
      </c>
      <c r="M52" s="20">
        <f t="shared" si="9"/>
        <v>70.6998647234488</v>
      </c>
      <c r="N52" s="20">
        <f t="shared" si="10"/>
        <v>10.466491402707232</v>
      </c>
      <c r="O52" s="21">
        <f t="shared" si="11"/>
        <v>6.7423449637135535</v>
      </c>
      <c r="P52" s="21">
        <f t="shared" si="12"/>
        <v>8.182104358627495</v>
      </c>
      <c r="Q52" s="21">
        <f t="shared" si="13"/>
        <v>7.915805235798088</v>
      </c>
      <c r="R52" s="21">
        <f t="shared" si="14"/>
        <v>9.729702136348555</v>
      </c>
      <c r="S52" s="21">
        <f t="shared" si="15"/>
        <v>67.43004330551231</v>
      </c>
    </row>
    <row r="53" spans="1:19" s="7" customFormat="1" ht="12">
      <c r="A53" s="82"/>
      <c r="B53" s="58" t="s">
        <v>54</v>
      </c>
      <c r="C53" s="5">
        <v>433624</v>
      </c>
      <c r="D53" s="6">
        <v>82232</v>
      </c>
      <c r="E53" s="6">
        <v>302675</v>
      </c>
      <c r="F53" s="6">
        <v>48717</v>
      </c>
      <c r="G53" s="9">
        <v>29453</v>
      </c>
      <c r="H53" s="9">
        <v>35304</v>
      </c>
      <c r="I53" s="9">
        <v>34980</v>
      </c>
      <c r="J53" s="9">
        <v>43632</v>
      </c>
      <c r="K53" s="9">
        <v>290255</v>
      </c>
      <c r="L53" s="20">
        <f t="shared" si="8"/>
        <v>18.963894987362323</v>
      </c>
      <c r="M53" s="20">
        <f t="shared" si="9"/>
        <v>69.80125638802281</v>
      </c>
      <c r="N53" s="20">
        <f t="shared" si="10"/>
        <v>11.234848624614873</v>
      </c>
      <c r="O53" s="21">
        <f t="shared" si="11"/>
        <v>6.792290094644208</v>
      </c>
      <c r="P53" s="21">
        <f t="shared" si="12"/>
        <v>8.14161577772448</v>
      </c>
      <c r="Q53" s="21">
        <f t="shared" si="13"/>
        <v>8.066896666236186</v>
      </c>
      <c r="R53" s="21">
        <f t="shared" si="14"/>
        <v>10.062173680423593</v>
      </c>
      <c r="S53" s="21">
        <f t="shared" si="15"/>
        <v>66.93702378097154</v>
      </c>
    </row>
    <row r="54" spans="1:19" s="10" customFormat="1" ht="12">
      <c r="A54" s="83" t="s">
        <v>90</v>
      </c>
      <c r="B54" s="57" t="s">
        <v>52</v>
      </c>
      <c r="C54" s="4">
        <v>242842</v>
      </c>
      <c r="D54" s="4">
        <v>46011</v>
      </c>
      <c r="E54" s="4">
        <v>168283</v>
      </c>
      <c r="F54" s="4">
        <v>28548</v>
      </c>
      <c r="G54" s="8">
        <v>17409</v>
      </c>
      <c r="H54" s="8">
        <v>19326</v>
      </c>
      <c r="I54" s="8">
        <v>18594</v>
      </c>
      <c r="J54" s="8">
        <v>23837</v>
      </c>
      <c r="K54" s="8">
        <v>163676</v>
      </c>
      <c r="L54" s="19">
        <f t="shared" si="8"/>
        <v>18.94688727650077</v>
      </c>
      <c r="M54" s="19">
        <f t="shared" si="9"/>
        <v>69.29732089177325</v>
      </c>
      <c r="N54" s="19">
        <f t="shared" si="10"/>
        <v>11.755791831725979</v>
      </c>
      <c r="O54" s="22">
        <f t="shared" si="11"/>
        <v>7.168858764134704</v>
      </c>
      <c r="P54" s="22">
        <f t="shared" si="12"/>
        <v>7.958260926857792</v>
      </c>
      <c r="Q54" s="22">
        <f t="shared" si="13"/>
        <v>7.656830367069947</v>
      </c>
      <c r="R54" s="22">
        <f t="shared" si="14"/>
        <v>9.815847341069501</v>
      </c>
      <c r="S54" s="22">
        <f t="shared" si="15"/>
        <v>67.40020260086806</v>
      </c>
    </row>
    <row r="55" spans="1:19" s="7" customFormat="1" ht="12">
      <c r="A55" s="84"/>
      <c r="B55" s="58" t="s">
        <v>53</v>
      </c>
      <c r="C55" s="5">
        <v>129361</v>
      </c>
      <c r="D55" s="6">
        <v>23999</v>
      </c>
      <c r="E55" s="6">
        <v>90023</v>
      </c>
      <c r="F55" s="6">
        <v>15339</v>
      </c>
      <c r="G55" s="9">
        <v>9059</v>
      </c>
      <c r="H55" s="9">
        <v>10048</v>
      </c>
      <c r="I55" s="9">
        <v>9806</v>
      </c>
      <c r="J55" s="9">
        <v>12293</v>
      </c>
      <c r="K55" s="9">
        <v>88155</v>
      </c>
      <c r="L55" s="20">
        <f t="shared" si="8"/>
        <v>18.551959245831434</v>
      </c>
      <c r="M55" s="20">
        <f t="shared" si="9"/>
        <v>69.59052573805089</v>
      </c>
      <c r="N55" s="20">
        <f t="shared" si="10"/>
        <v>11.857515016117686</v>
      </c>
      <c r="O55" s="21">
        <f t="shared" si="11"/>
        <v>7.002883403807949</v>
      </c>
      <c r="P55" s="21">
        <f t="shared" si="12"/>
        <v>7.76741057969558</v>
      </c>
      <c r="Q55" s="21">
        <f t="shared" si="13"/>
        <v>7.580337195909123</v>
      </c>
      <c r="R55" s="21">
        <f t="shared" si="14"/>
        <v>9.50286407804516</v>
      </c>
      <c r="S55" s="21">
        <f t="shared" si="15"/>
        <v>68.14650474254219</v>
      </c>
    </row>
    <row r="56" spans="1:19" s="7" customFormat="1" ht="12">
      <c r="A56" s="84"/>
      <c r="B56" s="58" t="s">
        <v>54</v>
      </c>
      <c r="C56" s="5">
        <v>113481</v>
      </c>
      <c r="D56" s="6">
        <v>22012</v>
      </c>
      <c r="E56" s="6">
        <v>78260</v>
      </c>
      <c r="F56" s="6">
        <v>13209</v>
      </c>
      <c r="G56" s="9">
        <v>8350</v>
      </c>
      <c r="H56" s="9">
        <v>9278</v>
      </c>
      <c r="I56" s="9">
        <v>8788</v>
      </c>
      <c r="J56" s="9">
        <v>11544</v>
      </c>
      <c r="K56" s="9">
        <v>75521</v>
      </c>
      <c r="L56" s="20">
        <f t="shared" si="8"/>
        <v>19.397079687348544</v>
      </c>
      <c r="M56" s="20">
        <f t="shared" si="9"/>
        <v>68.96308633163261</v>
      </c>
      <c r="N56" s="20">
        <f t="shared" si="10"/>
        <v>11.63983398101885</v>
      </c>
      <c r="O56" s="21">
        <f t="shared" si="11"/>
        <v>7.358059939549352</v>
      </c>
      <c r="P56" s="21">
        <f t="shared" si="12"/>
        <v>8.175817978339985</v>
      </c>
      <c r="Q56" s="21">
        <f t="shared" si="13"/>
        <v>7.744027634582</v>
      </c>
      <c r="R56" s="21">
        <f t="shared" si="14"/>
        <v>10.172628017024877</v>
      </c>
      <c r="S56" s="21">
        <f t="shared" si="15"/>
        <v>66.54946643050378</v>
      </c>
    </row>
    <row r="57" spans="1:19" s="10" customFormat="1" ht="12">
      <c r="A57" s="81" t="s">
        <v>91</v>
      </c>
      <c r="B57" s="57" t="s">
        <v>52</v>
      </c>
      <c r="C57" s="4">
        <v>351146</v>
      </c>
      <c r="D57" s="4">
        <v>67499</v>
      </c>
      <c r="E57" s="4">
        <v>244360</v>
      </c>
      <c r="F57" s="4">
        <v>39287</v>
      </c>
      <c r="G57" s="8">
        <v>23739</v>
      </c>
      <c r="H57" s="8">
        <v>29561</v>
      </c>
      <c r="I57" s="8">
        <v>28037</v>
      </c>
      <c r="J57" s="8">
        <v>34793</v>
      </c>
      <c r="K57" s="8">
        <v>235016</v>
      </c>
      <c r="L57" s="19">
        <f t="shared" si="8"/>
        <v>19.222488651444127</v>
      </c>
      <c r="M57" s="19">
        <f t="shared" si="9"/>
        <v>69.58928764673384</v>
      </c>
      <c r="N57" s="19">
        <f t="shared" si="10"/>
        <v>11.188223701822034</v>
      </c>
      <c r="O57" s="22">
        <f t="shared" si="11"/>
        <v>6.760435830110552</v>
      </c>
      <c r="P57" s="22">
        <f t="shared" si="12"/>
        <v>8.418435636458907</v>
      </c>
      <c r="Q57" s="22">
        <f t="shared" si="13"/>
        <v>7.984428129609906</v>
      </c>
      <c r="R57" s="22">
        <f t="shared" si="14"/>
        <v>9.908414163909029</v>
      </c>
      <c r="S57" s="22">
        <f t="shared" si="15"/>
        <v>66.9282862399116</v>
      </c>
    </row>
    <row r="58" spans="1:19" s="7" customFormat="1" ht="12">
      <c r="A58" s="82"/>
      <c r="B58" s="58" t="s">
        <v>53</v>
      </c>
      <c r="C58" s="5">
        <v>184682</v>
      </c>
      <c r="D58" s="6">
        <v>34859</v>
      </c>
      <c r="E58" s="6">
        <v>128002</v>
      </c>
      <c r="F58" s="6">
        <v>21821</v>
      </c>
      <c r="G58" s="9">
        <v>12412</v>
      </c>
      <c r="H58" s="9">
        <v>15188</v>
      </c>
      <c r="I58" s="9">
        <v>14406</v>
      </c>
      <c r="J58" s="9">
        <v>18153</v>
      </c>
      <c r="K58" s="9">
        <v>124523</v>
      </c>
      <c r="L58" s="20">
        <f t="shared" si="8"/>
        <v>18.875147550925377</v>
      </c>
      <c r="M58" s="20">
        <f t="shared" si="9"/>
        <v>69.3094075221191</v>
      </c>
      <c r="N58" s="20">
        <f t="shared" si="10"/>
        <v>11.815444926955523</v>
      </c>
      <c r="O58" s="21">
        <f t="shared" si="11"/>
        <v>6.720741599073002</v>
      </c>
      <c r="P58" s="21">
        <f t="shared" si="12"/>
        <v>8.22386588839194</v>
      </c>
      <c r="Q58" s="21">
        <f t="shared" si="13"/>
        <v>7.800435342913765</v>
      </c>
      <c r="R58" s="21">
        <f t="shared" si="14"/>
        <v>9.829328250722865</v>
      </c>
      <c r="S58" s="21">
        <f t="shared" si="15"/>
        <v>67.42562891889843</v>
      </c>
    </row>
    <row r="59" spans="1:19" s="7" customFormat="1" ht="12">
      <c r="A59" s="82"/>
      <c r="B59" s="58" t="s">
        <v>54</v>
      </c>
      <c r="C59" s="5">
        <v>166464</v>
      </c>
      <c r="D59" s="6">
        <v>32640</v>
      </c>
      <c r="E59" s="6">
        <v>116358</v>
      </c>
      <c r="F59" s="6">
        <v>17466</v>
      </c>
      <c r="G59" s="9">
        <v>11327</v>
      </c>
      <c r="H59" s="9">
        <v>14373</v>
      </c>
      <c r="I59" s="9">
        <v>13631</v>
      </c>
      <c r="J59" s="9">
        <v>16640</v>
      </c>
      <c r="K59" s="9">
        <v>110493</v>
      </c>
      <c r="L59" s="20">
        <f t="shared" si="8"/>
        <v>19.607843137254903</v>
      </c>
      <c r="M59" s="20">
        <f t="shared" si="9"/>
        <v>69.89979815455594</v>
      </c>
      <c r="N59" s="20">
        <f t="shared" si="10"/>
        <v>10.492358708189158</v>
      </c>
      <c r="O59" s="21">
        <f t="shared" si="11"/>
        <v>6.8044742406766625</v>
      </c>
      <c r="P59" s="21">
        <f t="shared" si="12"/>
        <v>8.634299307958477</v>
      </c>
      <c r="Q59" s="21">
        <f t="shared" si="13"/>
        <v>8.188557285659362</v>
      </c>
      <c r="R59" s="21">
        <f t="shared" si="14"/>
        <v>9.99615532487505</v>
      </c>
      <c r="S59" s="21">
        <f t="shared" si="15"/>
        <v>66.37651384083046</v>
      </c>
    </row>
    <row r="60" spans="1:19" s="10" customFormat="1" ht="12">
      <c r="A60" s="81" t="s">
        <v>92</v>
      </c>
      <c r="B60" s="57" t="s">
        <v>52</v>
      </c>
      <c r="C60" s="4">
        <v>92253</v>
      </c>
      <c r="D60" s="4">
        <v>16272</v>
      </c>
      <c r="E60" s="4">
        <v>62531</v>
      </c>
      <c r="F60" s="4">
        <v>13450</v>
      </c>
      <c r="G60" s="8">
        <v>6345</v>
      </c>
      <c r="H60" s="8">
        <v>6693</v>
      </c>
      <c r="I60" s="8">
        <v>6776</v>
      </c>
      <c r="J60" s="8">
        <v>8791</v>
      </c>
      <c r="K60" s="8">
        <v>63648</v>
      </c>
      <c r="L60" s="19">
        <f t="shared" si="8"/>
        <v>17.638450782088388</v>
      </c>
      <c r="M60" s="19">
        <f t="shared" si="9"/>
        <v>67.78207754761362</v>
      </c>
      <c r="N60" s="19">
        <f t="shared" si="10"/>
        <v>14.579471670297986</v>
      </c>
      <c r="O60" s="22">
        <f t="shared" si="11"/>
        <v>6.877825111378491</v>
      </c>
      <c r="P60" s="22">
        <f t="shared" si="12"/>
        <v>7.255048616305161</v>
      </c>
      <c r="Q60" s="22">
        <f t="shared" si="13"/>
        <v>7.345018590181349</v>
      </c>
      <c r="R60" s="22">
        <f t="shared" si="14"/>
        <v>9.529229401753872</v>
      </c>
      <c r="S60" s="22">
        <f t="shared" si="15"/>
        <v>68.99287828038113</v>
      </c>
    </row>
    <row r="61" spans="1:19" s="7" customFormat="1" ht="12">
      <c r="A61" s="82"/>
      <c r="B61" s="58" t="s">
        <v>53</v>
      </c>
      <c r="C61" s="5">
        <v>47940</v>
      </c>
      <c r="D61" s="6">
        <v>8467</v>
      </c>
      <c r="E61" s="6">
        <v>32904</v>
      </c>
      <c r="F61" s="6">
        <v>6569</v>
      </c>
      <c r="G61" s="9">
        <v>3336</v>
      </c>
      <c r="H61" s="9">
        <v>3463</v>
      </c>
      <c r="I61" s="9">
        <v>3493</v>
      </c>
      <c r="J61" s="9">
        <v>4522</v>
      </c>
      <c r="K61" s="9">
        <v>33126</v>
      </c>
      <c r="L61" s="20">
        <f t="shared" si="8"/>
        <v>17.66166040884439</v>
      </c>
      <c r="M61" s="20">
        <f t="shared" si="9"/>
        <v>68.63579474342929</v>
      </c>
      <c r="N61" s="20">
        <f t="shared" si="10"/>
        <v>13.702544847726324</v>
      </c>
      <c r="O61" s="21">
        <f t="shared" si="11"/>
        <v>6.958698372966207</v>
      </c>
      <c r="P61" s="21">
        <f t="shared" si="12"/>
        <v>7.223612849395076</v>
      </c>
      <c r="Q61" s="21">
        <f t="shared" si="13"/>
        <v>7.28619107217355</v>
      </c>
      <c r="R61" s="21">
        <f t="shared" si="14"/>
        <v>9.432624113475176</v>
      </c>
      <c r="S61" s="21">
        <f t="shared" si="15"/>
        <v>69.09887359198999</v>
      </c>
    </row>
    <row r="62" spans="1:19" s="7" customFormat="1" ht="12">
      <c r="A62" s="82"/>
      <c r="B62" s="58" t="s">
        <v>54</v>
      </c>
      <c r="C62" s="5">
        <v>44313</v>
      </c>
      <c r="D62" s="6">
        <v>7805</v>
      </c>
      <c r="E62" s="6">
        <v>29627</v>
      </c>
      <c r="F62" s="6">
        <v>6881</v>
      </c>
      <c r="G62" s="9">
        <v>3009</v>
      </c>
      <c r="H62" s="9">
        <v>3230</v>
      </c>
      <c r="I62" s="9">
        <v>3283</v>
      </c>
      <c r="J62" s="9">
        <v>4269</v>
      </c>
      <c r="K62" s="9">
        <v>30522</v>
      </c>
      <c r="L62" s="20">
        <f t="shared" si="8"/>
        <v>17.613341457360143</v>
      </c>
      <c r="M62" s="20">
        <f t="shared" si="9"/>
        <v>66.85848396633041</v>
      </c>
      <c r="N62" s="20">
        <f t="shared" si="10"/>
        <v>15.528174576309436</v>
      </c>
      <c r="O62" s="21">
        <f t="shared" si="11"/>
        <v>6.790332408096947</v>
      </c>
      <c r="P62" s="21">
        <f t="shared" si="12"/>
        <v>7.289057387222711</v>
      </c>
      <c r="Q62" s="21">
        <f t="shared" si="13"/>
        <v>7.408661115248346</v>
      </c>
      <c r="R62" s="21">
        <f t="shared" si="14"/>
        <v>9.633741791347912</v>
      </c>
      <c r="S62" s="21">
        <f t="shared" si="15"/>
        <v>68.87820729808408</v>
      </c>
    </row>
    <row r="63" spans="1:19" s="10" customFormat="1" ht="12">
      <c r="A63" s="81" t="s">
        <v>93</v>
      </c>
      <c r="B63" s="57" t="s">
        <v>52</v>
      </c>
      <c r="C63" s="4">
        <v>392242</v>
      </c>
      <c r="D63" s="4">
        <v>75068</v>
      </c>
      <c r="E63" s="4">
        <v>280015</v>
      </c>
      <c r="F63" s="4">
        <v>37159</v>
      </c>
      <c r="G63" s="8">
        <v>24719</v>
      </c>
      <c r="H63" s="8">
        <v>33237</v>
      </c>
      <c r="I63" s="8">
        <v>33107</v>
      </c>
      <c r="J63" s="8">
        <v>36665</v>
      </c>
      <c r="K63" s="8">
        <v>264514</v>
      </c>
      <c r="L63" s="19">
        <f t="shared" si="8"/>
        <v>19.138185100014788</v>
      </c>
      <c r="M63" s="19">
        <f t="shared" si="9"/>
        <v>71.38832659429639</v>
      </c>
      <c r="N63" s="19">
        <f t="shared" si="10"/>
        <v>9.473488305688834</v>
      </c>
      <c r="O63" s="22">
        <f t="shared" si="11"/>
        <v>6.301976840827857</v>
      </c>
      <c r="P63" s="22">
        <f t="shared" si="12"/>
        <v>8.473595382442472</v>
      </c>
      <c r="Q63" s="22">
        <f t="shared" si="13"/>
        <v>8.440452577745372</v>
      </c>
      <c r="R63" s="22">
        <f t="shared" si="14"/>
        <v>9.347545647839855</v>
      </c>
      <c r="S63" s="22">
        <f t="shared" si="15"/>
        <v>67.43642955114446</v>
      </c>
    </row>
    <row r="64" spans="1:19" s="7" customFormat="1" ht="12">
      <c r="A64" s="82"/>
      <c r="B64" s="58" t="s">
        <v>53</v>
      </c>
      <c r="C64" s="5">
        <v>200233</v>
      </c>
      <c r="D64" s="6">
        <v>39126</v>
      </c>
      <c r="E64" s="6">
        <v>142194</v>
      </c>
      <c r="F64" s="6">
        <v>18913</v>
      </c>
      <c r="G64" s="9">
        <v>12921</v>
      </c>
      <c r="H64" s="9">
        <v>17203</v>
      </c>
      <c r="I64" s="9">
        <v>17291</v>
      </c>
      <c r="J64" s="9">
        <v>18969</v>
      </c>
      <c r="K64" s="9">
        <v>133849</v>
      </c>
      <c r="L64" s="20">
        <f t="shared" si="8"/>
        <v>19.540235625496297</v>
      </c>
      <c r="M64" s="20">
        <f t="shared" si="9"/>
        <v>71.0142683773404</v>
      </c>
      <c r="N64" s="20">
        <f t="shared" si="10"/>
        <v>9.445495997163304</v>
      </c>
      <c r="O64" s="21">
        <f t="shared" si="11"/>
        <v>6.4529822756488695</v>
      </c>
      <c r="P64" s="21">
        <f t="shared" si="12"/>
        <v>8.591490913086254</v>
      </c>
      <c r="Q64" s="21">
        <f t="shared" si="13"/>
        <v>8.635439712734664</v>
      </c>
      <c r="R64" s="21">
        <f t="shared" si="14"/>
        <v>9.473463415121383</v>
      </c>
      <c r="S64" s="21">
        <f t="shared" si="15"/>
        <v>66.84662368340882</v>
      </c>
    </row>
    <row r="65" spans="1:19" s="7" customFormat="1" ht="12">
      <c r="A65" s="82"/>
      <c r="B65" s="58" t="s">
        <v>54</v>
      </c>
      <c r="C65" s="5">
        <v>192009</v>
      </c>
      <c r="D65" s="6">
        <v>35942</v>
      </c>
      <c r="E65" s="6">
        <v>137821</v>
      </c>
      <c r="F65" s="6">
        <v>18246</v>
      </c>
      <c r="G65" s="9">
        <v>11798</v>
      </c>
      <c r="H65" s="9">
        <v>16034</v>
      </c>
      <c r="I65" s="9">
        <v>15816</v>
      </c>
      <c r="J65" s="9">
        <v>17696</v>
      </c>
      <c r="K65" s="9">
        <v>130665</v>
      </c>
      <c r="L65" s="20">
        <f t="shared" si="8"/>
        <v>18.71891421756272</v>
      </c>
      <c r="M65" s="20">
        <f t="shared" si="9"/>
        <v>71.77840622054174</v>
      </c>
      <c r="N65" s="20">
        <f t="shared" si="10"/>
        <v>9.502679561895535</v>
      </c>
      <c r="O65" s="21">
        <f t="shared" si="11"/>
        <v>6.144503643058398</v>
      </c>
      <c r="P65" s="21">
        <f t="shared" si="12"/>
        <v>8.350650229937138</v>
      </c>
      <c r="Q65" s="21">
        <f t="shared" si="13"/>
        <v>8.237113885286627</v>
      </c>
      <c r="R65" s="21">
        <f t="shared" si="14"/>
        <v>9.216234655667183</v>
      </c>
      <c r="S65" s="21">
        <f t="shared" si="15"/>
        <v>68.05149758605066</v>
      </c>
    </row>
    <row r="66" spans="1:19" s="10" customFormat="1" ht="12">
      <c r="A66" s="81" t="s">
        <v>94</v>
      </c>
      <c r="B66" s="57" t="s">
        <v>52</v>
      </c>
      <c r="C66" s="4">
        <v>382897</v>
      </c>
      <c r="D66" s="4">
        <v>84667</v>
      </c>
      <c r="E66" s="4">
        <v>264960</v>
      </c>
      <c r="F66" s="4">
        <v>33270</v>
      </c>
      <c r="G66" s="8">
        <v>31052</v>
      </c>
      <c r="H66" s="8">
        <v>36387</v>
      </c>
      <c r="I66" s="8">
        <v>33097</v>
      </c>
      <c r="J66" s="8">
        <v>35903</v>
      </c>
      <c r="K66" s="8">
        <v>246458</v>
      </c>
      <c r="L66" s="19">
        <f t="shared" si="8"/>
        <v>22.11221294499565</v>
      </c>
      <c r="M66" s="19">
        <f t="shared" si="9"/>
        <v>69.19876624784212</v>
      </c>
      <c r="N66" s="19">
        <f t="shared" si="10"/>
        <v>8.68902080716224</v>
      </c>
      <c r="O66" s="22">
        <f t="shared" si="11"/>
        <v>8.109752753351424</v>
      </c>
      <c r="P66" s="22">
        <f t="shared" si="12"/>
        <v>9.503077851223697</v>
      </c>
      <c r="Q66" s="22">
        <f t="shared" si="13"/>
        <v>8.64383894363236</v>
      </c>
      <c r="R66" s="22">
        <f t="shared" si="14"/>
        <v>9.376673100076522</v>
      </c>
      <c r="S66" s="22">
        <f t="shared" si="15"/>
        <v>64.366657351716</v>
      </c>
    </row>
    <row r="67" spans="1:19" s="7" customFormat="1" ht="12">
      <c r="A67" s="82"/>
      <c r="B67" s="58" t="s">
        <v>53</v>
      </c>
      <c r="C67" s="5">
        <v>194178</v>
      </c>
      <c r="D67" s="6">
        <v>44262</v>
      </c>
      <c r="E67" s="6">
        <v>132533</v>
      </c>
      <c r="F67" s="6">
        <v>17383</v>
      </c>
      <c r="G67" s="9">
        <v>16370</v>
      </c>
      <c r="H67" s="9">
        <v>18827</v>
      </c>
      <c r="I67" s="9">
        <v>17308</v>
      </c>
      <c r="J67" s="9">
        <v>18528</v>
      </c>
      <c r="K67" s="9">
        <v>123145</v>
      </c>
      <c r="L67" s="20">
        <f t="shared" si="8"/>
        <v>22.79454933102617</v>
      </c>
      <c r="M67" s="20">
        <f t="shared" si="9"/>
        <v>68.25335516896868</v>
      </c>
      <c r="N67" s="20">
        <f t="shared" si="10"/>
        <v>8.95209550000515</v>
      </c>
      <c r="O67" s="21">
        <f t="shared" si="11"/>
        <v>8.430409212166158</v>
      </c>
      <c r="P67" s="21">
        <f t="shared" si="12"/>
        <v>9.695743081090544</v>
      </c>
      <c r="Q67" s="21">
        <f t="shared" si="13"/>
        <v>8.913471145031878</v>
      </c>
      <c r="R67" s="21">
        <f t="shared" si="14"/>
        <v>9.541760652597102</v>
      </c>
      <c r="S67" s="21">
        <f t="shared" si="15"/>
        <v>63.418615909114315</v>
      </c>
    </row>
    <row r="68" spans="1:19" s="7" customFormat="1" ht="12">
      <c r="A68" s="82"/>
      <c r="B68" s="58" t="s">
        <v>54</v>
      </c>
      <c r="C68" s="5">
        <v>188719</v>
      </c>
      <c r="D68" s="6">
        <v>40405</v>
      </c>
      <c r="E68" s="6">
        <v>132427</v>
      </c>
      <c r="F68" s="6">
        <v>15887</v>
      </c>
      <c r="G68" s="9">
        <v>14682</v>
      </c>
      <c r="H68" s="9">
        <v>17560</v>
      </c>
      <c r="I68" s="9">
        <v>15789</v>
      </c>
      <c r="J68" s="9">
        <v>17375</v>
      </c>
      <c r="K68" s="9">
        <v>123313</v>
      </c>
      <c r="L68" s="20">
        <f t="shared" si="8"/>
        <v>21.410138883737197</v>
      </c>
      <c r="M68" s="20">
        <f t="shared" si="9"/>
        <v>70.17152485971205</v>
      </c>
      <c r="N68" s="20">
        <f t="shared" si="10"/>
        <v>8.418336256550745</v>
      </c>
      <c r="O68" s="21">
        <f t="shared" si="11"/>
        <v>7.779820791759176</v>
      </c>
      <c r="P68" s="21">
        <f t="shared" si="12"/>
        <v>9.304839470323603</v>
      </c>
      <c r="Q68" s="21">
        <f t="shared" si="13"/>
        <v>8.366407198003381</v>
      </c>
      <c r="R68" s="21">
        <f t="shared" si="14"/>
        <v>9.20681012510664</v>
      </c>
      <c r="S68" s="21">
        <f t="shared" si="15"/>
        <v>65.3421224148072</v>
      </c>
    </row>
    <row r="69" spans="1:19" s="10" customFormat="1" ht="12">
      <c r="A69" s="83" t="s">
        <v>95</v>
      </c>
      <c r="B69" s="57" t="s">
        <v>52</v>
      </c>
      <c r="C69" s="4">
        <v>1009387</v>
      </c>
      <c r="D69" s="4">
        <v>226243</v>
      </c>
      <c r="E69" s="4">
        <v>713084</v>
      </c>
      <c r="F69" s="4">
        <v>70060</v>
      </c>
      <c r="G69" s="8">
        <v>76087</v>
      </c>
      <c r="H69" s="8">
        <v>101750</v>
      </c>
      <c r="I69" s="8">
        <v>92391</v>
      </c>
      <c r="J69" s="8">
        <v>95394</v>
      </c>
      <c r="K69" s="8">
        <v>643765</v>
      </c>
      <c r="L69" s="19">
        <f t="shared" si="8"/>
        <v>22.413900713997702</v>
      </c>
      <c r="M69" s="19">
        <f t="shared" si="9"/>
        <v>70.64525300999517</v>
      </c>
      <c r="N69" s="19">
        <f t="shared" si="10"/>
        <v>6.940846276007122</v>
      </c>
      <c r="O69" s="22">
        <f t="shared" si="11"/>
        <v>7.537941344598257</v>
      </c>
      <c r="P69" s="22">
        <f t="shared" si="12"/>
        <v>10.080375515040316</v>
      </c>
      <c r="Q69" s="22">
        <f t="shared" si="13"/>
        <v>9.153179107715872</v>
      </c>
      <c r="R69" s="22">
        <f t="shared" si="14"/>
        <v>9.450686406700303</v>
      </c>
      <c r="S69" s="22">
        <f t="shared" si="15"/>
        <v>63.777817625945254</v>
      </c>
    </row>
    <row r="70" spans="1:19" s="7" customFormat="1" ht="12">
      <c r="A70" s="84"/>
      <c r="B70" s="58" t="s">
        <v>53</v>
      </c>
      <c r="C70" s="5">
        <v>496950</v>
      </c>
      <c r="D70" s="6">
        <v>117931</v>
      </c>
      <c r="E70" s="6">
        <v>343005</v>
      </c>
      <c r="F70" s="6">
        <v>36014</v>
      </c>
      <c r="G70" s="9">
        <v>39709</v>
      </c>
      <c r="H70" s="9">
        <v>53039</v>
      </c>
      <c r="I70" s="9">
        <v>47952</v>
      </c>
      <c r="J70" s="9">
        <v>48515</v>
      </c>
      <c r="K70" s="9">
        <v>307735</v>
      </c>
      <c r="L70" s="20">
        <f aca="true" t="shared" si="16" ref="L70:L92">D70/$C70*100</f>
        <v>23.73095884897877</v>
      </c>
      <c r="M70" s="20">
        <f aca="true" t="shared" si="17" ref="M70:M92">E70/$C70*100</f>
        <v>69.02203440990039</v>
      </c>
      <c r="N70" s="20">
        <f aca="true" t="shared" si="18" ref="N70:N92">F70/$C70*100</f>
        <v>7.247006741120837</v>
      </c>
      <c r="O70" s="21">
        <f aca="true" t="shared" si="19" ref="O70:O92">G70/$C70*100</f>
        <v>7.9905423080792835</v>
      </c>
      <c r="P70" s="21">
        <f aca="true" t="shared" si="20" ref="P70:P92">H70/$C70*100</f>
        <v>10.672904718784586</v>
      </c>
      <c r="Q70" s="21">
        <f aca="true" t="shared" si="21" ref="Q70:Q92">I70/$C70*100</f>
        <v>9.649260488982796</v>
      </c>
      <c r="R70" s="21">
        <f aca="true" t="shared" si="22" ref="R70:R92">J70/$C70*100</f>
        <v>9.762551564543717</v>
      </c>
      <c r="S70" s="21">
        <f aca="true" t="shared" si="23" ref="S70:S92">K70/$C70*100</f>
        <v>61.92474091960962</v>
      </c>
    </row>
    <row r="71" spans="1:19" s="7" customFormat="1" ht="12">
      <c r="A71" s="84"/>
      <c r="B71" s="58" t="s">
        <v>54</v>
      </c>
      <c r="C71" s="5">
        <v>512437</v>
      </c>
      <c r="D71" s="6">
        <v>108312</v>
      </c>
      <c r="E71" s="6">
        <v>370079</v>
      </c>
      <c r="F71" s="6">
        <v>34046</v>
      </c>
      <c r="G71" s="9">
        <v>36378</v>
      </c>
      <c r="H71" s="9">
        <v>48711</v>
      </c>
      <c r="I71" s="9">
        <v>44439</v>
      </c>
      <c r="J71" s="9">
        <v>46879</v>
      </c>
      <c r="K71" s="9">
        <v>336030</v>
      </c>
      <c r="L71" s="20">
        <f t="shared" si="16"/>
        <v>21.13664704148998</v>
      </c>
      <c r="M71" s="20">
        <f t="shared" si="17"/>
        <v>72.21941428897601</v>
      </c>
      <c r="N71" s="20">
        <f t="shared" si="18"/>
        <v>6.643938669534011</v>
      </c>
      <c r="O71" s="21">
        <f t="shared" si="19"/>
        <v>7.099019001360167</v>
      </c>
      <c r="P71" s="21">
        <f t="shared" si="20"/>
        <v>9.50575387803769</v>
      </c>
      <c r="Q71" s="21">
        <f t="shared" si="21"/>
        <v>8.672090422822707</v>
      </c>
      <c r="R71" s="21">
        <f t="shared" si="22"/>
        <v>9.148246516157107</v>
      </c>
      <c r="S71" s="21">
        <f t="shared" si="23"/>
        <v>65.57489018162232</v>
      </c>
    </row>
    <row r="72" spans="1:19" s="10" customFormat="1" ht="12">
      <c r="A72" s="81" t="s">
        <v>96</v>
      </c>
      <c r="B72" s="57" t="s">
        <v>52</v>
      </c>
      <c r="C72" s="4">
        <v>269594</v>
      </c>
      <c r="D72" s="4">
        <v>56695</v>
      </c>
      <c r="E72" s="4">
        <v>187400</v>
      </c>
      <c r="F72" s="4">
        <v>25499</v>
      </c>
      <c r="G72" s="8">
        <v>18348</v>
      </c>
      <c r="H72" s="8">
        <v>25791</v>
      </c>
      <c r="I72" s="8">
        <v>24011</v>
      </c>
      <c r="J72" s="8">
        <v>26298</v>
      </c>
      <c r="K72" s="8">
        <v>175146</v>
      </c>
      <c r="L72" s="19">
        <f t="shared" si="16"/>
        <v>21.029770692226087</v>
      </c>
      <c r="M72" s="19">
        <f t="shared" si="17"/>
        <v>69.51193275814744</v>
      </c>
      <c r="N72" s="19">
        <f t="shared" si="18"/>
        <v>9.458296549626475</v>
      </c>
      <c r="O72" s="22">
        <f t="shared" si="19"/>
        <v>6.805789446352664</v>
      </c>
      <c r="P72" s="22">
        <f t="shared" si="20"/>
        <v>9.56660756545027</v>
      </c>
      <c r="Q72" s="22">
        <f t="shared" si="21"/>
        <v>8.906355482688785</v>
      </c>
      <c r="R72" s="22">
        <f t="shared" si="22"/>
        <v>9.754668130596379</v>
      </c>
      <c r="S72" s="22">
        <f t="shared" si="23"/>
        <v>64.9665793749119</v>
      </c>
    </row>
    <row r="73" spans="1:19" s="7" customFormat="1" ht="12">
      <c r="A73" s="82"/>
      <c r="B73" s="58" t="s">
        <v>53</v>
      </c>
      <c r="C73" s="5">
        <v>134909</v>
      </c>
      <c r="D73" s="6">
        <v>29586</v>
      </c>
      <c r="E73" s="6">
        <v>92943</v>
      </c>
      <c r="F73" s="6">
        <v>12380</v>
      </c>
      <c r="G73" s="9">
        <v>9715</v>
      </c>
      <c r="H73" s="9">
        <v>13376</v>
      </c>
      <c r="I73" s="9">
        <v>12368</v>
      </c>
      <c r="J73" s="9">
        <v>13443</v>
      </c>
      <c r="K73" s="9">
        <v>86007</v>
      </c>
      <c r="L73" s="20">
        <f t="shared" si="16"/>
        <v>21.93033822799072</v>
      </c>
      <c r="M73" s="20">
        <f t="shared" si="17"/>
        <v>68.89310572311706</v>
      </c>
      <c r="N73" s="20">
        <f t="shared" si="18"/>
        <v>9.176556048892216</v>
      </c>
      <c r="O73" s="21">
        <f t="shared" si="19"/>
        <v>7.201150405087874</v>
      </c>
      <c r="P73" s="21">
        <f t="shared" si="20"/>
        <v>9.914831478996954</v>
      </c>
      <c r="Q73" s="21">
        <f t="shared" si="21"/>
        <v>9.16766116419216</v>
      </c>
      <c r="R73" s="21">
        <f t="shared" si="22"/>
        <v>9.96449458523894</v>
      </c>
      <c r="S73" s="21">
        <f t="shared" si="23"/>
        <v>63.75186236648407</v>
      </c>
    </row>
    <row r="74" spans="1:19" s="7" customFormat="1" ht="12">
      <c r="A74" s="82"/>
      <c r="B74" s="58" t="s">
        <v>54</v>
      </c>
      <c r="C74" s="5">
        <v>134685</v>
      </c>
      <c r="D74" s="6">
        <v>27109</v>
      </c>
      <c r="E74" s="6">
        <v>94457</v>
      </c>
      <c r="F74" s="6">
        <v>13119</v>
      </c>
      <c r="G74" s="9">
        <v>8633</v>
      </c>
      <c r="H74" s="9">
        <v>12415</v>
      </c>
      <c r="I74" s="9">
        <v>11643</v>
      </c>
      <c r="J74" s="9">
        <v>12855</v>
      </c>
      <c r="K74" s="9">
        <v>89139</v>
      </c>
      <c r="L74" s="20">
        <f t="shared" si="16"/>
        <v>20.12770538664291</v>
      </c>
      <c r="M74" s="20">
        <f t="shared" si="17"/>
        <v>70.13178898912277</v>
      </c>
      <c r="N74" s="20">
        <f t="shared" si="18"/>
        <v>9.740505624234325</v>
      </c>
      <c r="O74" s="21">
        <f t="shared" si="19"/>
        <v>6.409770947024539</v>
      </c>
      <c r="P74" s="21">
        <f t="shared" si="20"/>
        <v>9.217804506812191</v>
      </c>
      <c r="Q74" s="21">
        <f t="shared" si="21"/>
        <v>8.64461521327542</v>
      </c>
      <c r="R74" s="21">
        <f t="shared" si="22"/>
        <v>9.544492705201025</v>
      </c>
      <c r="S74" s="21">
        <f t="shared" si="23"/>
        <v>66.18331662768682</v>
      </c>
    </row>
    <row r="75" spans="1:19" s="10" customFormat="1" ht="12">
      <c r="A75" s="83" t="s">
        <v>97</v>
      </c>
      <c r="B75" s="57" t="s">
        <v>52</v>
      </c>
      <c r="C75" s="4">
        <v>749628</v>
      </c>
      <c r="D75" s="4">
        <v>146062</v>
      </c>
      <c r="E75" s="4">
        <v>541791</v>
      </c>
      <c r="F75" s="4">
        <v>61775</v>
      </c>
      <c r="G75" s="8">
        <v>46707</v>
      </c>
      <c r="H75" s="8">
        <v>65162</v>
      </c>
      <c r="I75" s="8">
        <v>66913</v>
      </c>
      <c r="J75" s="8">
        <v>76550</v>
      </c>
      <c r="K75" s="8">
        <v>494296</v>
      </c>
      <c r="L75" s="19">
        <f t="shared" si="16"/>
        <v>19.484597693789453</v>
      </c>
      <c r="M75" s="19">
        <f t="shared" si="17"/>
        <v>72.27464822551985</v>
      </c>
      <c r="N75" s="19">
        <f t="shared" si="18"/>
        <v>8.240754080690689</v>
      </c>
      <c r="O75" s="22">
        <f t="shared" si="19"/>
        <v>6.230690422449535</v>
      </c>
      <c r="P75" s="22">
        <f t="shared" si="20"/>
        <v>8.692578185446648</v>
      </c>
      <c r="Q75" s="22">
        <f t="shared" si="21"/>
        <v>8.92616070904502</v>
      </c>
      <c r="R75" s="22">
        <f t="shared" si="22"/>
        <v>10.211731685582716</v>
      </c>
      <c r="S75" s="22">
        <f t="shared" si="23"/>
        <v>65.93883899747608</v>
      </c>
    </row>
    <row r="76" spans="1:19" s="7" customFormat="1" ht="12">
      <c r="A76" s="84"/>
      <c r="B76" s="58" t="s">
        <v>53</v>
      </c>
      <c r="C76" s="5">
        <v>375597</v>
      </c>
      <c r="D76" s="6">
        <v>75950</v>
      </c>
      <c r="E76" s="6">
        <v>269150</v>
      </c>
      <c r="F76" s="6">
        <v>30497</v>
      </c>
      <c r="G76" s="9">
        <v>24430</v>
      </c>
      <c r="H76" s="9">
        <v>33746</v>
      </c>
      <c r="I76" s="9">
        <v>34637</v>
      </c>
      <c r="J76" s="9">
        <v>39212</v>
      </c>
      <c r="K76" s="9">
        <v>243572</v>
      </c>
      <c r="L76" s="20">
        <f t="shared" si="16"/>
        <v>20.22114127642127</v>
      </c>
      <c r="M76" s="20">
        <f t="shared" si="17"/>
        <v>71.65925180446064</v>
      </c>
      <c r="N76" s="20">
        <f t="shared" si="18"/>
        <v>8.119606919118096</v>
      </c>
      <c r="O76" s="21">
        <f t="shared" si="19"/>
        <v>6.50431180227744</v>
      </c>
      <c r="P76" s="21">
        <f t="shared" si="20"/>
        <v>8.984629802687454</v>
      </c>
      <c r="Q76" s="21">
        <f t="shared" si="21"/>
        <v>9.221852144718941</v>
      </c>
      <c r="R76" s="21">
        <f t="shared" si="22"/>
        <v>10.439912991850306</v>
      </c>
      <c r="S76" s="21">
        <f t="shared" si="23"/>
        <v>64.84929325846586</v>
      </c>
    </row>
    <row r="77" spans="1:19" s="7" customFormat="1" ht="12">
      <c r="A77" s="84"/>
      <c r="B77" s="58" t="s">
        <v>54</v>
      </c>
      <c r="C77" s="5">
        <v>374031</v>
      </c>
      <c r="D77" s="6">
        <v>70112</v>
      </c>
      <c r="E77" s="6">
        <v>272641</v>
      </c>
      <c r="F77" s="6">
        <v>31278</v>
      </c>
      <c r="G77" s="9">
        <v>22277</v>
      </c>
      <c r="H77" s="9">
        <v>31416</v>
      </c>
      <c r="I77" s="9">
        <v>32276</v>
      </c>
      <c r="J77" s="9">
        <v>37338</v>
      </c>
      <c r="K77" s="9">
        <v>250724</v>
      </c>
      <c r="L77" s="20">
        <f t="shared" si="16"/>
        <v>18.744970336683323</v>
      </c>
      <c r="M77" s="20">
        <f t="shared" si="17"/>
        <v>72.89262119984707</v>
      </c>
      <c r="N77" s="20">
        <f t="shared" si="18"/>
        <v>8.362408463469606</v>
      </c>
      <c r="O77" s="21">
        <f t="shared" si="19"/>
        <v>5.955923439501004</v>
      </c>
      <c r="P77" s="21">
        <f t="shared" si="20"/>
        <v>8.39930380102184</v>
      </c>
      <c r="Q77" s="21">
        <f t="shared" si="21"/>
        <v>8.629231266927073</v>
      </c>
      <c r="R77" s="21">
        <f t="shared" si="22"/>
        <v>9.982595025546011</v>
      </c>
      <c r="S77" s="21">
        <f t="shared" si="23"/>
        <v>67.03294646700407</v>
      </c>
    </row>
    <row r="78" spans="1:19" s="10" customFormat="1" ht="12">
      <c r="A78" s="75" t="s">
        <v>98</v>
      </c>
      <c r="B78" s="57" t="s">
        <v>52</v>
      </c>
      <c r="C78" s="4">
        <v>2627138</v>
      </c>
      <c r="D78" s="4">
        <v>477850</v>
      </c>
      <c r="E78" s="4">
        <v>1871415</v>
      </c>
      <c r="F78" s="4">
        <v>277873</v>
      </c>
      <c r="G78" s="8">
        <v>171659</v>
      </c>
      <c r="H78" s="8">
        <v>203541</v>
      </c>
      <c r="I78" s="8">
        <v>202308</v>
      </c>
      <c r="J78" s="8">
        <v>231346</v>
      </c>
      <c r="K78" s="8">
        <v>1818284</v>
      </c>
      <c r="L78" s="19">
        <f t="shared" si="16"/>
        <v>18.18899502043669</v>
      </c>
      <c r="M78" s="19">
        <f t="shared" si="17"/>
        <v>71.2339816180193</v>
      </c>
      <c r="N78" s="19">
        <f t="shared" si="18"/>
        <v>10.577023361544006</v>
      </c>
      <c r="O78" s="22">
        <f t="shared" si="19"/>
        <v>6.5340686328620725</v>
      </c>
      <c r="P78" s="22">
        <f t="shared" si="20"/>
        <v>7.747632594861785</v>
      </c>
      <c r="Q78" s="22">
        <f t="shared" si="21"/>
        <v>7.700699392266413</v>
      </c>
      <c r="R78" s="22">
        <f t="shared" si="22"/>
        <v>8.806008667987749</v>
      </c>
      <c r="S78" s="22">
        <f t="shared" si="23"/>
        <v>69.21159071202197</v>
      </c>
    </row>
    <row r="79" spans="1:19" s="7" customFormat="1" ht="12">
      <c r="A79" s="86"/>
      <c r="B79" s="58" t="s">
        <v>53</v>
      </c>
      <c r="C79" s="5">
        <v>1291742</v>
      </c>
      <c r="D79" s="6">
        <v>250179</v>
      </c>
      <c r="E79" s="6">
        <v>898273</v>
      </c>
      <c r="F79" s="6">
        <v>143290</v>
      </c>
      <c r="G79" s="9">
        <v>89384</v>
      </c>
      <c r="H79" s="9">
        <v>106535</v>
      </c>
      <c r="I79" s="9">
        <v>105638</v>
      </c>
      <c r="J79" s="9">
        <v>117557</v>
      </c>
      <c r="K79" s="9">
        <v>872628</v>
      </c>
      <c r="L79" s="20">
        <f t="shared" si="16"/>
        <v>19.367567207693178</v>
      </c>
      <c r="M79" s="20">
        <f t="shared" si="17"/>
        <v>69.53966039658074</v>
      </c>
      <c r="N79" s="20">
        <f t="shared" si="18"/>
        <v>11.092772395726081</v>
      </c>
      <c r="O79" s="21">
        <f t="shared" si="19"/>
        <v>6.919648041172309</v>
      </c>
      <c r="P79" s="21">
        <f t="shared" si="20"/>
        <v>8.247389958675958</v>
      </c>
      <c r="Q79" s="21">
        <f t="shared" si="21"/>
        <v>8.17794884737045</v>
      </c>
      <c r="R79" s="21">
        <f t="shared" si="22"/>
        <v>9.100656323011872</v>
      </c>
      <c r="S79" s="21">
        <f t="shared" si="23"/>
        <v>67.55435682976942</v>
      </c>
    </row>
    <row r="80" spans="1:19" s="7" customFormat="1" ht="12">
      <c r="A80" s="86"/>
      <c r="B80" s="58" t="s">
        <v>54</v>
      </c>
      <c r="C80" s="5">
        <v>1335396</v>
      </c>
      <c r="D80" s="6">
        <v>227671</v>
      </c>
      <c r="E80" s="6">
        <v>973142</v>
      </c>
      <c r="F80" s="6">
        <v>134583</v>
      </c>
      <c r="G80" s="9">
        <v>82275</v>
      </c>
      <c r="H80" s="9">
        <v>97006</v>
      </c>
      <c r="I80" s="9">
        <v>96670</v>
      </c>
      <c r="J80" s="9">
        <v>113789</v>
      </c>
      <c r="K80" s="9">
        <v>945656</v>
      </c>
      <c r="L80" s="20">
        <f t="shared" si="16"/>
        <v>17.048950273926238</v>
      </c>
      <c r="M80" s="20">
        <f t="shared" si="17"/>
        <v>72.87291559956746</v>
      </c>
      <c r="N80" s="20">
        <f t="shared" si="18"/>
        <v>10.078134126506296</v>
      </c>
      <c r="O80" s="21">
        <f t="shared" si="19"/>
        <v>6.1610937879101035</v>
      </c>
      <c r="P80" s="21">
        <f t="shared" si="20"/>
        <v>7.264212263628167</v>
      </c>
      <c r="Q80" s="21">
        <f t="shared" si="21"/>
        <v>7.2390511878124535</v>
      </c>
      <c r="R80" s="21">
        <f t="shared" si="22"/>
        <v>8.520993023792194</v>
      </c>
      <c r="S80" s="21">
        <f t="shared" si="23"/>
        <v>70.81464973685708</v>
      </c>
    </row>
    <row r="81" spans="1:19" s="10" customFormat="1" ht="12">
      <c r="A81" s="75" t="s">
        <v>99</v>
      </c>
      <c r="B81" s="57" t="s">
        <v>52</v>
      </c>
      <c r="C81" s="4">
        <v>1509350</v>
      </c>
      <c r="D81" s="4">
        <v>284605</v>
      </c>
      <c r="E81" s="4">
        <v>1105040</v>
      </c>
      <c r="F81" s="4">
        <v>119705</v>
      </c>
      <c r="G81" s="8">
        <v>95288</v>
      </c>
      <c r="H81" s="8">
        <v>125960</v>
      </c>
      <c r="I81" s="8">
        <v>125281</v>
      </c>
      <c r="J81" s="8">
        <v>150943</v>
      </c>
      <c r="K81" s="8">
        <v>1011878</v>
      </c>
      <c r="L81" s="19">
        <f t="shared" si="16"/>
        <v>18.85613012223805</v>
      </c>
      <c r="M81" s="19">
        <f t="shared" si="17"/>
        <v>73.21297247159373</v>
      </c>
      <c r="N81" s="19">
        <f t="shared" si="18"/>
        <v>7.930897406168218</v>
      </c>
      <c r="O81" s="22">
        <f t="shared" si="19"/>
        <v>6.31318117070262</v>
      </c>
      <c r="P81" s="22">
        <f t="shared" si="20"/>
        <v>8.345314208102826</v>
      </c>
      <c r="Q81" s="22">
        <f t="shared" si="21"/>
        <v>8.300327955742539</v>
      </c>
      <c r="R81" s="22">
        <f t="shared" si="22"/>
        <v>10.00053002948289</v>
      </c>
      <c r="S81" s="22">
        <f t="shared" si="23"/>
        <v>67.04064663596913</v>
      </c>
    </row>
    <row r="82" spans="1:19" s="7" customFormat="1" ht="12">
      <c r="A82" s="86"/>
      <c r="B82" s="58" t="s">
        <v>53</v>
      </c>
      <c r="C82" s="5">
        <v>758717</v>
      </c>
      <c r="D82" s="6">
        <v>148010</v>
      </c>
      <c r="E82" s="6">
        <v>548309</v>
      </c>
      <c r="F82" s="6">
        <v>62398</v>
      </c>
      <c r="G82" s="9">
        <v>49629</v>
      </c>
      <c r="H82" s="9">
        <v>65434</v>
      </c>
      <c r="I82" s="9">
        <v>65263</v>
      </c>
      <c r="J82" s="9">
        <v>77287</v>
      </c>
      <c r="K82" s="9">
        <v>501104</v>
      </c>
      <c r="L82" s="20">
        <f t="shared" si="16"/>
        <v>19.507932470209578</v>
      </c>
      <c r="M82" s="20">
        <f t="shared" si="17"/>
        <v>72.26792071352033</v>
      </c>
      <c r="N82" s="20">
        <f t="shared" si="18"/>
        <v>8.224146816270098</v>
      </c>
      <c r="O82" s="21">
        <f t="shared" si="19"/>
        <v>6.541174113668205</v>
      </c>
      <c r="P82" s="21">
        <f t="shared" si="20"/>
        <v>8.624296015510396</v>
      </c>
      <c r="Q82" s="21">
        <f t="shared" si="21"/>
        <v>8.601757967727098</v>
      </c>
      <c r="R82" s="21">
        <f t="shared" si="22"/>
        <v>10.186538590805268</v>
      </c>
      <c r="S82" s="21">
        <f t="shared" si="23"/>
        <v>66.04623331228903</v>
      </c>
    </row>
    <row r="83" spans="1:19" s="7" customFormat="1" ht="12">
      <c r="A83" s="86"/>
      <c r="B83" s="58" t="s">
        <v>54</v>
      </c>
      <c r="C83" s="5">
        <v>750633</v>
      </c>
      <c r="D83" s="6">
        <v>136595</v>
      </c>
      <c r="E83" s="6">
        <v>556731</v>
      </c>
      <c r="F83" s="6">
        <v>57307</v>
      </c>
      <c r="G83" s="9">
        <v>45659</v>
      </c>
      <c r="H83" s="9">
        <v>60526</v>
      </c>
      <c r="I83" s="9">
        <v>60018</v>
      </c>
      <c r="J83" s="9">
        <v>73656</v>
      </c>
      <c r="K83" s="9">
        <v>510774</v>
      </c>
      <c r="L83" s="20">
        <f t="shared" si="16"/>
        <v>18.19730813859769</v>
      </c>
      <c r="M83" s="20">
        <f t="shared" si="17"/>
        <v>74.16820203748037</v>
      </c>
      <c r="N83" s="20">
        <f t="shared" si="18"/>
        <v>7.634489823921943</v>
      </c>
      <c r="O83" s="21">
        <f t="shared" si="19"/>
        <v>6.08273284014958</v>
      </c>
      <c r="P83" s="21">
        <f t="shared" si="20"/>
        <v>8.063327884598733</v>
      </c>
      <c r="Q83" s="21">
        <f t="shared" si="21"/>
        <v>7.995651669990528</v>
      </c>
      <c r="R83" s="21">
        <f t="shared" si="22"/>
        <v>9.812518234609989</v>
      </c>
      <c r="S83" s="21">
        <f t="shared" si="23"/>
        <v>68.04576937065117</v>
      </c>
    </row>
    <row r="84" spans="1:19" s="10" customFormat="1" ht="12">
      <c r="A84" s="76" t="s">
        <v>100</v>
      </c>
      <c r="B84" s="57" t="s">
        <v>52</v>
      </c>
      <c r="C84" s="4">
        <v>69789</v>
      </c>
      <c r="D84" s="4">
        <v>12479</v>
      </c>
      <c r="E84" s="4">
        <v>48103</v>
      </c>
      <c r="F84" s="4">
        <v>9207</v>
      </c>
      <c r="G84" s="8">
        <v>5013</v>
      </c>
      <c r="H84" s="8">
        <v>4926</v>
      </c>
      <c r="I84" s="8">
        <v>5655</v>
      </c>
      <c r="J84" s="8">
        <v>7195</v>
      </c>
      <c r="K84" s="8">
        <v>47000</v>
      </c>
      <c r="L84" s="19">
        <f t="shared" si="16"/>
        <v>17.881041424866385</v>
      </c>
      <c r="M84" s="19">
        <f t="shared" si="17"/>
        <v>68.92633509578874</v>
      </c>
      <c r="N84" s="19">
        <f t="shared" si="18"/>
        <v>13.192623479344883</v>
      </c>
      <c r="O84" s="22">
        <f t="shared" si="19"/>
        <v>7.183080428147702</v>
      </c>
      <c r="P84" s="22">
        <f t="shared" si="20"/>
        <v>7.058418948544899</v>
      </c>
      <c r="Q84" s="22">
        <f t="shared" si="21"/>
        <v>8.102996174182179</v>
      </c>
      <c r="R84" s="22">
        <f t="shared" si="22"/>
        <v>10.3096476522088</v>
      </c>
      <c r="S84" s="22">
        <f t="shared" si="23"/>
        <v>67.34585679691641</v>
      </c>
    </row>
    <row r="85" spans="1:19" s="7" customFormat="1" ht="12">
      <c r="A85" s="87"/>
      <c r="B85" s="58" t="s">
        <v>53</v>
      </c>
      <c r="C85" s="5">
        <v>37079</v>
      </c>
      <c r="D85" s="6">
        <v>6499</v>
      </c>
      <c r="E85" s="6">
        <v>26079</v>
      </c>
      <c r="F85" s="6">
        <v>4501</v>
      </c>
      <c r="G85" s="9">
        <v>2639</v>
      </c>
      <c r="H85" s="9">
        <v>2525</v>
      </c>
      <c r="I85" s="9">
        <v>2937</v>
      </c>
      <c r="J85" s="9">
        <v>3731</v>
      </c>
      <c r="K85" s="9">
        <v>25247</v>
      </c>
      <c r="L85" s="20">
        <f t="shared" si="16"/>
        <v>17.527441408883735</v>
      </c>
      <c r="M85" s="20">
        <f t="shared" si="17"/>
        <v>70.33361201758407</v>
      </c>
      <c r="N85" s="20">
        <f t="shared" si="18"/>
        <v>12.138946573532188</v>
      </c>
      <c r="O85" s="21">
        <f t="shared" si="19"/>
        <v>7.117236171417783</v>
      </c>
      <c r="P85" s="21">
        <f t="shared" si="20"/>
        <v>6.8097845141454725</v>
      </c>
      <c r="Q85" s="21">
        <f t="shared" si="21"/>
        <v>7.920925591305052</v>
      </c>
      <c r="R85" s="21">
        <f t="shared" si="22"/>
        <v>10.062299414763073</v>
      </c>
      <c r="S85" s="21">
        <f t="shared" si="23"/>
        <v>68.08975430836863</v>
      </c>
    </row>
    <row r="86" spans="1:19" s="7" customFormat="1" ht="12">
      <c r="A86" s="87"/>
      <c r="B86" s="58" t="s">
        <v>54</v>
      </c>
      <c r="C86" s="5">
        <v>32710</v>
      </c>
      <c r="D86" s="6">
        <v>5980</v>
      </c>
      <c r="E86" s="6">
        <v>22024</v>
      </c>
      <c r="F86" s="6">
        <v>4706</v>
      </c>
      <c r="G86" s="9">
        <v>2374</v>
      </c>
      <c r="H86" s="9">
        <v>2401</v>
      </c>
      <c r="I86" s="9">
        <v>2718</v>
      </c>
      <c r="J86" s="9">
        <v>3464</v>
      </c>
      <c r="K86" s="9">
        <v>21753</v>
      </c>
      <c r="L86" s="20">
        <f t="shared" si="16"/>
        <v>18.281870987465606</v>
      </c>
      <c r="M86" s="20">
        <f t="shared" si="17"/>
        <v>67.33109140935494</v>
      </c>
      <c r="N86" s="20">
        <f t="shared" si="18"/>
        <v>14.387037603179456</v>
      </c>
      <c r="O86" s="21">
        <f t="shared" si="19"/>
        <v>7.257719351880159</v>
      </c>
      <c r="P86" s="21">
        <f t="shared" si="20"/>
        <v>7.3402629165392845</v>
      </c>
      <c r="Q86" s="21">
        <f t="shared" si="21"/>
        <v>8.309385509018648</v>
      </c>
      <c r="R86" s="21">
        <f t="shared" si="22"/>
        <v>10.590033628859675</v>
      </c>
      <c r="S86" s="21">
        <f t="shared" si="23"/>
        <v>66.50259859370223</v>
      </c>
    </row>
    <row r="87" spans="1:19" s="10" customFormat="1" ht="12">
      <c r="A87" s="81" t="s">
        <v>101</v>
      </c>
      <c r="B87" s="57" t="s">
        <v>52</v>
      </c>
      <c r="C87" s="4">
        <v>60983</v>
      </c>
      <c r="D87" s="4">
        <v>10987</v>
      </c>
      <c r="E87" s="4">
        <v>41669</v>
      </c>
      <c r="F87" s="4">
        <v>8327</v>
      </c>
      <c r="G87" s="8">
        <v>4410</v>
      </c>
      <c r="H87" s="8">
        <v>4348</v>
      </c>
      <c r="I87" s="8">
        <v>5007</v>
      </c>
      <c r="J87" s="8">
        <v>6375</v>
      </c>
      <c r="K87" s="8">
        <v>40843</v>
      </c>
      <c r="L87" s="19">
        <f t="shared" si="16"/>
        <v>18.016496400636242</v>
      </c>
      <c r="M87" s="19">
        <f t="shared" si="17"/>
        <v>68.32887853992095</v>
      </c>
      <c r="N87" s="19">
        <f t="shared" si="18"/>
        <v>13.654625059442797</v>
      </c>
      <c r="O87" s="22">
        <f t="shared" si="19"/>
        <v>7.231523539347032</v>
      </c>
      <c r="P87" s="22">
        <f t="shared" si="20"/>
        <v>7.12985586146959</v>
      </c>
      <c r="Q87" s="22">
        <f t="shared" si="21"/>
        <v>8.210484889231425</v>
      </c>
      <c r="R87" s="22">
        <f t="shared" si="22"/>
        <v>10.453733007559483</v>
      </c>
      <c r="S87" s="22">
        <f t="shared" si="23"/>
        <v>66.97440270239247</v>
      </c>
    </row>
    <row r="88" spans="1:19" s="7" customFormat="1" ht="12">
      <c r="A88" s="85"/>
      <c r="B88" s="58" t="s">
        <v>53</v>
      </c>
      <c r="C88" s="5">
        <v>32062</v>
      </c>
      <c r="D88" s="6">
        <v>5725</v>
      </c>
      <c r="E88" s="6">
        <v>22253</v>
      </c>
      <c r="F88" s="6">
        <v>4084</v>
      </c>
      <c r="G88" s="9">
        <v>2321</v>
      </c>
      <c r="H88" s="9">
        <v>2243</v>
      </c>
      <c r="I88" s="9">
        <v>2589</v>
      </c>
      <c r="J88" s="9">
        <v>3268</v>
      </c>
      <c r="K88" s="9">
        <v>21641</v>
      </c>
      <c r="L88" s="20">
        <f t="shared" si="16"/>
        <v>17.856028943921153</v>
      </c>
      <c r="M88" s="20">
        <f t="shared" si="17"/>
        <v>69.40615058324497</v>
      </c>
      <c r="N88" s="20">
        <f t="shared" si="18"/>
        <v>12.737820472833885</v>
      </c>
      <c r="O88" s="21">
        <f t="shared" si="19"/>
        <v>7.239099245212401</v>
      </c>
      <c r="P88" s="21">
        <f t="shared" si="20"/>
        <v>6.995820597592166</v>
      </c>
      <c r="Q88" s="21">
        <f t="shared" si="21"/>
        <v>8.074979726779365</v>
      </c>
      <c r="R88" s="21">
        <f t="shared" si="22"/>
        <v>10.192751543883725</v>
      </c>
      <c r="S88" s="21">
        <f t="shared" si="23"/>
        <v>67.49734888653235</v>
      </c>
    </row>
    <row r="89" spans="1:19" s="7" customFormat="1" ht="12">
      <c r="A89" s="85"/>
      <c r="B89" s="58" t="s">
        <v>54</v>
      </c>
      <c r="C89" s="5">
        <v>28921</v>
      </c>
      <c r="D89" s="6">
        <v>5262</v>
      </c>
      <c r="E89" s="6">
        <v>19416</v>
      </c>
      <c r="F89" s="6">
        <v>4243</v>
      </c>
      <c r="G89" s="9">
        <v>2089</v>
      </c>
      <c r="H89" s="9">
        <v>2105</v>
      </c>
      <c r="I89" s="9">
        <v>2418</v>
      </c>
      <c r="J89" s="9">
        <v>3107</v>
      </c>
      <c r="K89" s="9">
        <v>19202</v>
      </c>
      <c r="L89" s="20">
        <f t="shared" si="16"/>
        <v>18.194391618547076</v>
      </c>
      <c r="M89" s="20">
        <f t="shared" si="17"/>
        <v>67.13460807026036</v>
      </c>
      <c r="N89" s="20">
        <f t="shared" si="18"/>
        <v>14.671000311192559</v>
      </c>
      <c r="O89" s="21">
        <f t="shared" si="19"/>
        <v>7.223125064831783</v>
      </c>
      <c r="P89" s="21">
        <f t="shared" si="20"/>
        <v>7.278448186438919</v>
      </c>
      <c r="Q89" s="21">
        <f t="shared" si="21"/>
        <v>8.360706752878531</v>
      </c>
      <c r="R89" s="21">
        <f t="shared" si="22"/>
        <v>10.743058677085855</v>
      </c>
      <c r="S89" s="21">
        <f t="shared" si="23"/>
        <v>66.39466131876492</v>
      </c>
    </row>
    <row r="90" spans="1:19" s="10" customFormat="1" ht="12">
      <c r="A90" s="81" t="s">
        <v>102</v>
      </c>
      <c r="B90" s="57" t="s">
        <v>52</v>
      </c>
      <c r="C90" s="4">
        <v>8806</v>
      </c>
      <c r="D90" s="4">
        <v>1492</v>
      </c>
      <c r="E90" s="4">
        <v>6434</v>
      </c>
      <c r="F90" s="4">
        <v>880</v>
      </c>
      <c r="G90" s="8">
        <v>603</v>
      </c>
      <c r="H90" s="8">
        <v>578</v>
      </c>
      <c r="I90" s="8">
        <v>648</v>
      </c>
      <c r="J90" s="8">
        <v>820</v>
      </c>
      <c r="K90" s="8">
        <v>6157</v>
      </c>
      <c r="L90" s="19">
        <f t="shared" si="16"/>
        <v>16.94299341358165</v>
      </c>
      <c r="M90" s="19">
        <f t="shared" si="17"/>
        <v>73.06382012264365</v>
      </c>
      <c r="N90" s="19">
        <f t="shared" si="18"/>
        <v>9.993186463774698</v>
      </c>
      <c r="O90" s="22">
        <f t="shared" si="19"/>
        <v>6.847603906427436</v>
      </c>
      <c r="P90" s="22">
        <f t="shared" si="20"/>
        <v>6.563706563706563</v>
      </c>
      <c r="Q90" s="22">
        <f t="shared" si="21"/>
        <v>7.358619123325005</v>
      </c>
      <c r="R90" s="22">
        <f t="shared" si="22"/>
        <v>9.311832841244607</v>
      </c>
      <c r="S90" s="22">
        <f t="shared" si="23"/>
        <v>69.9182375652964</v>
      </c>
    </row>
    <row r="91" spans="1:19" s="7" customFormat="1" ht="12">
      <c r="A91" s="85"/>
      <c r="B91" s="58" t="s">
        <v>53</v>
      </c>
      <c r="C91" s="5">
        <v>5017</v>
      </c>
      <c r="D91" s="6">
        <v>774</v>
      </c>
      <c r="E91" s="6">
        <v>3826</v>
      </c>
      <c r="F91" s="6">
        <v>417</v>
      </c>
      <c r="G91" s="9">
        <v>318</v>
      </c>
      <c r="H91" s="9">
        <v>282</v>
      </c>
      <c r="I91" s="9">
        <v>348</v>
      </c>
      <c r="J91" s="9">
        <v>463</v>
      </c>
      <c r="K91" s="9">
        <v>3606</v>
      </c>
      <c r="L91" s="20">
        <f t="shared" si="16"/>
        <v>15.427546342435718</v>
      </c>
      <c r="M91" s="20">
        <f t="shared" si="17"/>
        <v>76.26071357384892</v>
      </c>
      <c r="N91" s="20">
        <f t="shared" si="18"/>
        <v>8.311740083715367</v>
      </c>
      <c r="O91" s="21">
        <f t="shared" si="19"/>
        <v>6.338449272473589</v>
      </c>
      <c r="P91" s="21">
        <f t="shared" si="20"/>
        <v>5.62088897747658</v>
      </c>
      <c r="Q91" s="21">
        <f t="shared" si="21"/>
        <v>6.9364161849710975</v>
      </c>
      <c r="R91" s="21">
        <f t="shared" si="22"/>
        <v>9.228622682878214</v>
      </c>
      <c r="S91" s="21">
        <f t="shared" si="23"/>
        <v>71.87562288220052</v>
      </c>
    </row>
    <row r="92" spans="1:19" s="7" customFormat="1" ht="12">
      <c r="A92" s="85"/>
      <c r="B92" s="58" t="s">
        <v>54</v>
      </c>
      <c r="C92" s="5">
        <v>3789</v>
      </c>
      <c r="D92" s="6">
        <v>718</v>
      </c>
      <c r="E92" s="6">
        <v>2608</v>
      </c>
      <c r="F92" s="6">
        <v>463</v>
      </c>
      <c r="G92" s="9">
        <v>285</v>
      </c>
      <c r="H92" s="9">
        <v>296</v>
      </c>
      <c r="I92" s="9">
        <v>300</v>
      </c>
      <c r="J92" s="9">
        <v>357</v>
      </c>
      <c r="K92" s="9">
        <v>2551</v>
      </c>
      <c r="L92" s="20">
        <f t="shared" si="16"/>
        <v>18.94959092108736</v>
      </c>
      <c r="M92" s="20">
        <f t="shared" si="17"/>
        <v>68.83082607548165</v>
      </c>
      <c r="N92" s="20">
        <f t="shared" si="18"/>
        <v>12.219583003430984</v>
      </c>
      <c r="O92" s="21">
        <f t="shared" si="19"/>
        <v>7.521773555027712</v>
      </c>
      <c r="P92" s="21">
        <f t="shared" si="20"/>
        <v>7.81208762206387</v>
      </c>
      <c r="Q92" s="21">
        <f t="shared" si="21"/>
        <v>7.91765637371338</v>
      </c>
      <c r="R92" s="21">
        <f t="shared" si="22"/>
        <v>9.422011084718923</v>
      </c>
      <c r="S92" s="21">
        <f t="shared" si="23"/>
        <v>67.32647136447612</v>
      </c>
    </row>
    <row r="93" spans="1:29" s="31" customFormat="1" ht="12">
      <c r="A93" s="40" t="s">
        <v>35</v>
      </c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</row>
    <row r="94" spans="1:29" s="31" customFormat="1" ht="12">
      <c r="A94" s="39" t="s">
        <v>36</v>
      </c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</row>
  </sheetData>
  <mergeCells count="36">
    <mergeCell ref="G3:K3"/>
    <mergeCell ref="L3:N3"/>
    <mergeCell ref="O3:S3"/>
    <mergeCell ref="A3:A5"/>
    <mergeCell ref="B3:B5"/>
    <mergeCell ref="C3:C5"/>
    <mergeCell ref="D3:F3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69:A71"/>
    <mergeCell ref="A51:A53"/>
    <mergeCell ref="A54:A56"/>
    <mergeCell ref="A57:A59"/>
    <mergeCell ref="A60:A62"/>
    <mergeCell ref="A87:A89"/>
    <mergeCell ref="A90:A92"/>
    <mergeCell ref="A63:A65"/>
    <mergeCell ref="A66:A68"/>
    <mergeCell ref="A75:A77"/>
    <mergeCell ref="A78:A80"/>
    <mergeCell ref="A81:A83"/>
    <mergeCell ref="A84:A86"/>
    <mergeCell ref="A72:A74"/>
  </mergeCells>
  <printOptions horizontalCentered="1" verticalCentered="1"/>
  <pageMargins left="0.7480314960629921" right="0.7480314960629921" top="0.5511811023622047" bottom="0.4724409448818898" header="0.5118110236220472" footer="0.3937007874015748"/>
  <pageSetup fitToHeight="1" fitToWidth="1" horizontalDpi="300" verticalDpi="300" orientation="portrait" paperSize="8" scale="3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4"/>
  <sheetViews>
    <sheetView workbookViewId="0" topLeftCell="A1">
      <selection activeCell="A96" sqref="A96"/>
    </sheetView>
  </sheetViews>
  <sheetFormatPr defaultColWidth="9.33203125" defaultRowHeight="12"/>
  <cols>
    <col min="1" max="1" width="9.83203125" style="3" customWidth="1"/>
    <col min="2" max="2" width="4.33203125" style="1" customWidth="1"/>
    <col min="3" max="6" width="10.83203125" style="0" customWidth="1"/>
    <col min="7" max="10" width="9.83203125" style="0" customWidth="1"/>
    <col min="11" max="11" width="10.83203125" style="2" customWidth="1"/>
    <col min="12" max="14" width="10.83203125" style="0" customWidth="1"/>
    <col min="15" max="18" width="9.83203125" style="0" customWidth="1"/>
    <col min="19" max="19" width="10.83203125" style="2" customWidth="1"/>
  </cols>
  <sheetData>
    <row r="1" spans="1:18" s="34" customFormat="1" ht="21" customHeight="1">
      <c r="A1" s="43" t="s">
        <v>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18"/>
      <c r="M1" s="18"/>
      <c r="N1" s="18"/>
      <c r="O1" s="18"/>
      <c r="P1" s="29"/>
      <c r="Q1" s="30"/>
      <c r="R1" s="30"/>
    </row>
    <row r="2" spans="1:18" s="47" customFormat="1" ht="12" customHeight="1">
      <c r="A2" s="44" t="s">
        <v>105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  <c r="M2" s="45"/>
      <c r="N2" s="45"/>
      <c r="O2" s="45"/>
      <c r="P2" s="46"/>
      <c r="Q2" s="46"/>
      <c r="R2" s="46"/>
    </row>
    <row r="3" spans="1:19" s="1" customFormat="1" ht="24" customHeight="1">
      <c r="A3" s="90" t="s">
        <v>104</v>
      </c>
      <c r="B3" s="92" t="s">
        <v>41</v>
      </c>
      <c r="C3" s="89" t="s">
        <v>42</v>
      </c>
      <c r="D3" s="89" t="s">
        <v>43</v>
      </c>
      <c r="E3" s="89"/>
      <c r="F3" s="89"/>
      <c r="G3" s="88" t="s">
        <v>44</v>
      </c>
      <c r="H3" s="88"/>
      <c r="I3" s="88"/>
      <c r="J3" s="88"/>
      <c r="K3" s="88"/>
      <c r="L3" s="89" t="s">
        <v>45</v>
      </c>
      <c r="M3" s="89"/>
      <c r="N3" s="89"/>
      <c r="O3" s="89" t="s">
        <v>46</v>
      </c>
      <c r="P3" s="89"/>
      <c r="Q3" s="89"/>
      <c r="R3" s="89"/>
      <c r="S3" s="89"/>
    </row>
    <row r="4" spans="1:19" s="1" customFormat="1" ht="12.75" customHeight="1">
      <c r="A4" s="91"/>
      <c r="B4" s="93"/>
      <c r="C4" s="89"/>
      <c r="D4" s="55" t="s">
        <v>0</v>
      </c>
      <c r="E4" s="55" t="s">
        <v>1</v>
      </c>
      <c r="F4" s="55" t="s">
        <v>2</v>
      </c>
      <c r="G4" s="55" t="s">
        <v>3</v>
      </c>
      <c r="H4" s="55" t="s">
        <v>4</v>
      </c>
      <c r="I4" s="55" t="s">
        <v>5</v>
      </c>
      <c r="J4" s="55" t="s">
        <v>6</v>
      </c>
      <c r="K4" s="55" t="s">
        <v>7</v>
      </c>
      <c r="L4" s="55" t="s">
        <v>0</v>
      </c>
      <c r="M4" s="55" t="s">
        <v>1</v>
      </c>
      <c r="N4" s="55" t="s">
        <v>2</v>
      </c>
      <c r="O4" s="55" t="s">
        <v>3</v>
      </c>
      <c r="P4" s="55" t="s">
        <v>4</v>
      </c>
      <c r="Q4" s="55" t="s">
        <v>5</v>
      </c>
      <c r="R4" s="55" t="s">
        <v>6</v>
      </c>
      <c r="S4" s="55" t="s">
        <v>7</v>
      </c>
    </row>
    <row r="5" spans="1:19" s="1" customFormat="1" ht="12" customHeight="1">
      <c r="A5" s="91"/>
      <c r="B5" s="93"/>
      <c r="C5" s="89"/>
      <c r="D5" s="56" t="s">
        <v>9</v>
      </c>
      <c r="E5" s="56" t="s">
        <v>9</v>
      </c>
      <c r="F5" s="56" t="s">
        <v>10</v>
      </c>
      <c r="G5" s="56" t="s">
        <v>9</v>
      </c>
      <c r="H5" s="56" t="s">
        <v>9</v>
      </c>
      <c r="I5" s="56" t="s">
        <v>9</v>
      </c>
      <c r="J5" s="56" t="s">
        <v>9</v>
      </c>
      <c r="K5" s="56" t="s">
        <v>10</v>
      </c>
      <c r="L5" s="56" t="s">
        <v>9</v>
      </c>
      <c r="M5" s="56" t="s">
        <v>9</v>
      </c>
      <c r="N5" s="56" t="s">
        <v>10</v>
      </c>
      <c r="O5" s="56" t="s">
        <v>9</v>
      </c>
      <c r="P5" s="56" t="s">
        <v>9</v>
      </c>
      <c r="Q5" s="56" t="s">
        <v>9</v>
      </c>
      <c r="R5" s="56" t="s">
        <v>9</v>
      </c>
      <c r="S5" s="56" t="s">
        <v>10</v>
      </c>
    </row>
    <row r="6" spans="1:19" s="10" customFormat="1" ht="12">
      <c r="A6" s="75" t="s">
        <v>88</v>
      </c>
      <c r="B6" s="57" t="s">
        <v>52</v>
      </c>
      <c r="C6" s="4">
        <v>22520776</v>
      </c>
      <c r="D6" s="4">
        <v>4598892</v>
      </c>
      <c r="E6" s="4">
        <v>15890584</v>
      </c>
      <c r="F6" s="4">
        <v>2031300</v>
      </c>
      <c r="G6" s="8">
        <v>1674532</v>
      </c>
      <c r="H6" s="8">
        <v>1937300</v>
      </c>
      <c r="I6" s="8">
        <v>1932701</v>
      </c>
      <c r="J6" s="8">
        <v>2341818</v>
      </c>
      <c r="K6" s="8">
        <v>14634425</v>
      </c>
      <c r="L6" s="19">
        <f aca="true" t="shared" si="0" ref="L6:S37">D6/$C6*100</f>
        <v>20.420664012643257</v>
      </c>
      <c r="M6" s="19">
        <f t="shared" si="0"/>
        <v>70.55966455152345</v>
      </c>
      <c r="N6" s="19">
        <f t="shared" si="0"/>
        <v>9.019671435833294</v>
      </c>
      <c r="O6" s="19">
        <f t="shared" si="0"/>
        <v>7.43549867020568</v>
      </c>
      <c r="P6" s="19">
        <f t="shared" si="0"/>
        <v>8.602279068891765</v>
      </c>
      <c r="Q6" s="19">
        <f t="shared" si="0"/>
        <v>8.581857925321934</v>
      </c>
      <c r="R6" s="19">
        <f t="shared" si="0"/>
        <v>10.398478276237018</v>
      </c>
      <c r="S6" s="19">
        <f t="shared" si="0"/>
        <v>64.98188605934361</v>
      </c>
    </row>
    <row r="7" spans="1:19" s="7" customFormat="1" ht="12">
      <c r="A7" s="76"/>
      <c r="B7" s="58" t="s">
        <v>53</v>
      </c>
      <c r="C7" s="5">
        <v>11485409</v>
      </c>
      <c r="D7" s="6">
        <v>2397192</v>
      </c>
      <c r="E7" s="6">
        <v>8043063</v>
      </c>
      <c r="F7" s="6">
        <v>1045154</v>
      </c>
      <c r="G7" s="9">
        <v>873512</v>
      </c>
      <c r="H7" s="9">
        <v>1009349</v>
      </c>
      <c r="I7" s="9">
        <v>1002634</v>
      </c>
      <c r="J7" s="9">
        <v>1200671</v>
      </c>
      <c r="K7" s="9">
        <v>7399243</v>
      </c>
      <c r="L7" s="20">
        <f t="shared" si="0"/>
        <v>20.871629386467646</v>
      </c>
      <c r="M7" s="20">
        <f t="shared" si="0"/>
        <v>70.02852924088293</v>
      </c>
      <c r="N7" s="20">
        <f t="shared" si="0"/>
        <v>9.09984137264942</v>
      </c>
      <c r="O7" s="21">
        <f t="shared" si="0"/>
        <v>7.6054061287673775</v>
      </c>
      <c r="P7" s="21">
        <f t="shared" si="0"/>
        <v>8.788098012008106</v>
      </c>
      <c r="Q7" s="21">
        <f t="shared" si="0"/>
        <v>8.729632527670542</v>
      </c>
      <c r="R7" s="21">
        <f t="shared" si="0"/>
        <v>10.45388109382957</v>
      </c>
      <c r="S7" s="21">
        <f t="shared" si="0"/>
        <v>64.4229822377244</v>
      </c>
    </row>
    <row r="8" spans="1:19" s="7" customFormat="1" ht="12">
      <c r="A8" s="76"/>
      <c r="B8" s="58" t="s">
        <v>54</v>
      </c>
      <c r="C8" s="5">
        <v>11035367</v>
      </c>
      <c r="D8" s="6">
        <v>2201700</v>
      </c>
      <c r="E8" s="6">
        <v>7847521</v>
      </c>
      <c r="F8" s="6">
        <v>986146</v>
      </c>
      <c r="G8" s="9">
        <v>801020</v>
      </c>
      <c r="H8" s="9">
        <v>927951</v>
      </c>
      <c r="I8" s="9">
        <v>930067</v>
      </c>
      <c r="J8" s="9">
        <v>1141147</v>
      </c>
      <c r="K8" s="9">
        <v>7235182</v>
      </c>
      <c r="L8" s="20">
        <f t="shared" si="0"/>
        <v>19.951307464445904</v>
      </c>
      <c r="M8" s="20">
        <f t="shared" si="0"/>
        <v>71.11246050992233</v>
      </c>
      <c r="N8" s="20">
        <f t="shared" si="0"/>
        <v>8.93623202563177</v>
      </c>
      <c r="O8" s="21">
        <f t="shared" si="0"/>
        <v>7.25866208165075</v>
      </c>
      <c r="P8" s="21">
        <f t="shared" si="0"/>
        <v>8.408882096988709</v>
      </c>
      <c r="Q8" s="21">
        <f t="shared" si="0"/>
        <v>8.42805681043503</v>
      </c>
      <c r="R8" s="21">
        <f t="shared" si="0"/>
        <v>10.340816032670231</v>
      </c>
      <c r="S8" s="21">
        <f t="shared" si="0"/>
        <v>65.56358297825527</v>
      </c>
    </row>
    <row r="9" spans="1:19" s="10" customFormat="1" ht="12">
      <c r="A9" s="75" t="s">
        <v>47</v>
      </c>
      <c r="B9" s="57" t="s">
        <v>52</v>
      </c>
      <c r="C9" s="4">
        <v>22453080</v>
      </c>
      <c r="D9" s="4">
        <v>4586320</v>
      </c>
      <c r="E9" s="4">
        <v>15844202</v>
      </c>
      <c r="F9" s="4">
        <v>2022558</v>
      </c>
      <c r="G9" s="8">
        <v>1669524</v>
      </c>
      <c r="H9" s="8">
        <v>1932512</v>
      </c>
      <c r="I9" s="8">
        <v>1926800</v>
      </c>
      <c r="J9" s="8">
        <v>2334506</v>
      </c>
      <c r="K9" s="8">
        <v>14589738</v>
      </c>
      <c r="L9" s="19">
        <f t="shared" si="0"/>
        <v>20.426239963515027</v>
      </c>
      <c r="M9" s="19">
        <f t="shared" si="0"/>
        <v>70.56582883061033</v>
      </c>
      <c r="N9" s="19">
        <f t="shared" si="0"/>
        <v>9.00793120587465</v>
      </c>
      <c r="O9" s="22">
        <f t="shared" si="0"/>
        <v>7.435612397051986</v>
      </c>
      <c r="P9" s="22">
        <f t="shared" si="0"/>
        <v>8.6068904577902</v>
      </c>
      <c r="Q9" s="22">
        <f t="shared" si="0"/>
        <v>8.581450740833773</v>
      </c>
      <c r="R9" s="22">
        <f t="shared" si="0"/>
        <v>10.397263983382235</v>
      </c>
      <c r="S9" s="22">
        <f t="shared" si="0"/>
        <v>64.97878242094181</v>
      </c>
    </row>
    <row r="10" spans="1:19" s="7" customFormat="1" ht="12">
      <c r="A10" s="75"/>
      <c r="B10" s="58" t="s">
        <v>53</v>
      </c>
      <c r="C10" s="5">
        <v>11449662</v>
      </c>
      <c r="D10" s="6">
        <v>2390661</v>
      </c>
      <c r="E10" s="6">
        <v>8018057</v>
      </c>
      <c r="F10" s="6">
        <v>1040944</v>
      </c>
      <c r="G10" s="9">
        <v>870901</v>
      </c>
      <c r="H10" s="9">
        <v>1006867</v>
      </c>
      <c r="I10" s="9">
        <v>999583</v>
      </c>
      <c r="J10" s="9">
        <v>1196879</v>
      </c>
      <c r="K10" s="9">
        <v>7375432</v>
      </c>
      <c r="L10" s="20">
        <f t="shared" si="0"/>
        <v>20.879751734155995</v>
      </c>
      <c r="M10" s="20">
        <f t="shared" si="0"/>
        <v>70.02876591466193</v>
      </c>
      <c r="N10" s="20">
        <f t="shared" si="0"/>
        <v>9.091482351182071</v>
      </c>
      <c r="O10" s="21">
        <f t="shared" si="0"/>
        <v>7.606346807442875</v>
      </c>
      <c r="P10" s="21">
        <f t="shared" si="0"/>
        <v>8.7938578448866</v>
      </c>
      <c r="Q10" s="21">
        <f t="shared" si="0"/>
        <v>8.730240246393299</v>
      </c>
      <c r="R10" s="21">
        <f t="shared" si="0"/>
        <v>10.453400283781303</v>
      </c>
      <c r="S10" s="21">
        <f t="shared" si="0"/>
        <v>64.41615481749592</v>
      </c>
    </row>
    <row r="11" spans="1:19" s="7" customFormat="1" ht="12">
      <c r="A11" s="75"/>
      <c r="B11" s="58" t="s">
        <v>54</v>
      </c>
      <c r="C11" s="5">
        <v>11003418</v>
      </c>
      <c r="D11" s="6">
        <v>2195659</v>
      </c>
      <c r="E11" s="6">
        <v>7826145</v>
      </c>
      <c r="F11" s="6">
        <v>981614</v>
      </c>
      <c r="G11" s="9">
        <v>798623</v>
      </c>
      <c r="H11" s="9">
        <v>925645</v>
      </c>
      <c r="I11" s="9">
        <v>927217</v>
      </c>
      <c r="J11" s="9">
        <v>1137627</v>
      </c>
      <c r="K11" s="9">
        <v>7214306</v>
      </c>
      <c r="L11" s="20">
        <f t="shared" si="0"/>
        <v>19.954336007229752</v>
      </c>
      <c r="M11" s="20">
        <f t="shared" si="0"/>
        <v>71.12467235180922</v>
      </c>
      <c r="N11" s="20">
        <f t="shared" si="0"/>
        <v>8.920991640961018</v>
      </c>
      <c r="O11" s="21">
        <f t="shared" si="0"/>
        <v>7.257953846704723</v>
      </c>
      <c r="P11" s="21">
        <f t="shared" si="0"/>
        <v>8.412340601802095</v>
      </c>
      <c r="Q11" s="21">
        <f t="shared" si="0"/>
        <v>8.426627071697176</v>
      </c>
      <c r="R11" s="21">
        <f t="shared" si="0"/>
        <v>10.338851073366476</v>
      </c>
      <c r="S11" s="21">
        <f t="shared" si="0"/>
        <v>65.56422740642954</v>
      </c>
    </row>
    <row r="12" spans="1:19" s="10" customFormat="1" ht="12">
      <c r="A12" s="75" t="s">
        <v>48</v>
      </c>
      <c r="B12" s="57" t="s">
        <v>52</v>
      </c>
      <c r="C12" s="4">
        <v>18301714</v>
      </c>
      <c r="D12" s="4">
        <v>3797321</v>
      </c>
      <c r="E12" s="4">
        <v>12867929</v>
      </c>
      <c r="F12" s="4">
        <v>1636464</v>
      </c>
      <c r="G12" s="8">
        <v>1382214</v>
      </c>
      <c r="H12" s="8">
        <v>1602905</v>
      </c>
      <c r="I12" s="8">
        <v>1591589</v>
      </c>
      <c r="J12" s="8">
        <v>1935859</v>
      </c>
      <c r="K12" s="8">
        <v>11789147</v>
      </c>
      <c r="L12" s="19">
        <f t="shared" si="0"/>
        <v>20.74844465387231</v>
      </c>
      <c r="M12" s="19">
        <f t="shared" si="0"/>
        <v>70.30996659657123</v>
      </c>
      <c r="N12" s="19">
        <f t="shared" si="0"/>
        <v>8.941588749556463</v>
      </c>
      <c r="O12" s="22">
        <f t="shared" si="0"/>
        <v>7.552374602728467</v>
      </c>
      <c r="P12" s="22">
        <f t="shared" si="0"/>
        <v>8.758223410113391</v>
      </c>
      <c r="Q12" s="22">
        <f t="shared" si="0"/>
        <v>8.69639313563746</v>
      </c>
      <c r="R12" s="22">
        <f t="shared" si="0"/>
        <v>10.57747378196381</v>
      </c>
      <c r="S12" s="22">
        <f t="shared" si="0"/>
        <v>64.41553506955687</v>
      </c>
    </row>
    <row r="13" spans="1:19" s="7" customFormat="1" ht="12">
      <c r="A13" s="77"/>
      <c r="B13" s="58" t="s">
        <v>53</v>
      </c>
      <c r="C13" s="5">
        <v>9387976</v>
      </c>
      <c r="D13" s="6">
        <v>1978689</v>
      </c>
      <c r="E13" s="6">
        <v>6571137</v>
      </c>
      <c r="F13" s="6">
        <v>838150</v>
      </c>
      <c r="G13" s="9">
        <v>721361</v>
      </c>
      <c r="H13" s="9">
        <v>834496</v>
      </c>
      <c r="I13" s="9">
        <v>825373</v>
      </c>
      <c r="J13" s="9">
        <v>994178</v>
      </c>
      <c r="K13" s="9">
        <v>6012568</v>
      </c>
      <c r="L13" s="20">
        <f t="shared" si="0"/>
        <v>21.076843400537026</v>
      </c>
      <c r="M13" s="20">
        <f t="shared" si="0"/>
        <v>69.99524711183753</v>
      </c>
      <c r="N13" s="20">
        <f t="shared" si="0"/>
        <v>8.927909487625447</v>
      </c>
      <c r="O13" s="21">
        <f t="shared" si="0"/>
        <v>7.683882021002184</v>
      </c>
      <c r="P13" s="21">
        <f t="shared" si="0"/>
        <v>8.888987360001773</v>
      </c>
      <c r="Q13" s="21">
        <f t="shared" si="0"/>
        <v>8.79180986402181</v>
      </c>
      <c r="R13" s="21">
        <f t="shared" si="0"/>
        <v>10.589907771387571</v>
      </c>
      <c r="S13" s="21">
        <f t="shared" si="0"/>
        <v>64.04541298358667</v>
      </c>
    </row>
    <row r="14" spans="1:19" s="7" customFormat="1" ht="12">
      <c r="A14" s="77"/>
      <c r="B14" s="58" t="s">
        <v>54</v>
      </c>
      <c r="C14" s="5">
        <v>8913738</v>
      </c>
      <c r="D14" s="6">
        <v>1818632</v>
      </c>
      <c r="E14" s="6">
        <v>6296792</v>
      </c>
      <c r="F14" s="6">
        <v>798314</v>
      </c>
      <c r="G14" s="9">
        <v>660853</v>
      </c>
      <c r="H14" s="9">
        <v>768409</v>
      </c>
      <c r="I14" s="9">
        <v>766216</v>
      </c>
      <c r="J14" s="9">
        <v>941681</v>
      </c>
      <c r="K14" s="9">
        <v>5776579</v>
      </c>
      <c r="L14" s="20">
        <f t="shared" si="0"/>
        <v>20.402574094055716</v>
      </c>
      <c r="M14" s="20">
        <f t="shared" si="0"/>
        <v>70.64143011607476</v>
      </c>
      <c r="N14" s="20">
        <f t="shared" si="0"/>
        <v>8.955995789869526</v>
      </c>
      <c r="O14" s="21">
        <f t="shared" si="0"/>
        <v>7.41387058942051</v>
      </c>
      <c r="P14" s="21">
        <f t="shared" si="0"/>
        <v>8.620502419972405</v>
      </c>
      <c r="Q14" s="21">
        <f t="shared" si="0"/>
        <v>8.595899946801218</v>
      </c>
      <c r="R14" s="21">
        <f t="shared" si="0"/>
        <v>10.564378266446692</v>
      </c>
      <c r="S14" s="21">
        <f t="shared" si="0"/>
        <v>64.80534877735917</v>
      </c>
    </row>
    <row r="15" spans="1:19" s="10" customFormat="1" ht="12">
      <c r="A15" s="78" t="s">
        <v>49</v>
      </c>
      <c r="B15" s="57" t="s">
        <v>52</v>
      </c>
      <c r="C15" s="4">
        <v>3641446</v>
      </c>
      <c r="D15" s="4">
        <v>740661</v>
      </c>
      <c r="E15" s="4">
        <v>2662427</v>
      </c>
      <c r="F15" s="4">
        <v>238358</v>
      </c>
      <c r="G15" s="8">
        <v>253332</v>
      </c>
      <c r="H15" s="8">
        <v>321241</v>
      </c>
      <c r="I15" s="8">
        <v>325010</v>
      </c>
      <c r="J15" s="8">
        <v>399515</v>
      </c>
      <c r="K15" s="8">
        <v>2342348</v>
      </c>
      <c r="L15" s="19">
        <f t="shared" si="0"/>
        <v>20.33974964890321</v>
      </c>
      <c r="M15" s="19">
        <f t="shared" si="0"/>
        <v>73.11455394368062</v>
      </c>
      <c r="N15" s="19">
        <f t="shared" si="0"/>
        <v>6.545696407416175</v>
      </c>
      <c r="O15" s="22">
        <f t="shared" si="0"/>
        <v>6.956906679379565</v>
      </c>
      <c r="P15" s="22">
        <f t="shared" si="0"/>
        <v>8.821797714424434</v>
      </c>
      <c r="Q15" s="22">
        <f t="shared" si="0"/>
        <v>8.925300553681147</v>
      </c>
      <c r="R15" s="22">
        <f t="shared" si="0"/>
        <v>10.971328422829831</v>
      </c>
      <c r="S15" s="22">
        <f t="shared" si="0"/>
        <v>64.32466662968503</v>
      </c>
    </row>
    <row r="16" spans="1:19" s="7" customFormat="1" ht="12">
      <c r="A16" s="79"/>
      <c r="B16" s="58" t="s">
        <v>53</v>
      </c>
      <c r="C16" s="5">
        <v>1834806</v>
      </c>
      <c r="D16" s="6">
        <v>385288</v>
      </c>
      <c r="E16" s="6">
        <v>1323609</v>
      </c>
      <c r="F16" s="6">
        <v>125909</v>
      </c>
      <c r="G16" s="9">
        <v>131770</v>
      </c>
      <c r="H16" s="9">
        <v>167230</v>
      </c>
      <c r="I16" s="9">
        <v>167911</v>
      </c>
      <c r="J16" s="9">
        <v>205518</v>
      </c>
      <c r="K16" s="9">
        <v>1162377</v>
      </c>
      <c r="L16" s="20">
        <f t="shared" si="0"/>
        <v>20.998841294392975</v>
      </c>
      <c r="M16" s="20">
        <f t="shared" si="0"/>
        <v>72.13890732862221</v>
      </c>
      <c r="N16" s="20">
        <f t="shared" si="0"/>
        <v>6.8622513769848155</v>
      </c>
      <c r="O16" s="21">
        <f t="shared" si="0"/>
        <v>7.181685693201352</v>
      </c>
      <c r="P16" s="21">
        <f t="shared" si="0"/>
        <v>9.114315082902499</v>
      </c>
      <c r="Q16" s="21">
        <f t="shared" si="0"/>
        <v>9.151430723466133</v>
      </c>
      <c r="R16" s="21">
        <f t="shared" si="0"/>
        <v>11.201075209041173</v>
      </c>
      <c r="S16" s="21">
        <f t="shared" si="0"/>
        <v>63.35149329138885</v>
      </c>
    </row>
    <row r="17" spans="1:19" s="7" customFormat="1" ht="12">
      <c r="A17" s="80"/>
      <c r="B17" s="58" t="s">
        <v>54</v>
      </c>
      <c r="C17" s="5">
        <v>1806640</v>
      </c>
      <c r="D17" s="6">
        <v>355373</v>
      </c>
      <c r="E17" s="6">
        <v>1338818</v>
      </c>
      <c r="F17" s="6">
        <v>112449</v>
      </c>
      <c r="G17" s="9">
        <v>121562</v>
      </c>
      <c r="H17" s="9">
        <v>154011</v>
      </c>
      <c r="I17" s="9">
        <v>157099</v>
      </c>
      <c r="J17" s="9">
        <v>193997</v>
      </c>
      <c r="K17" s="9">
        <v>1179971</v>
      </c>
      <c r="L17" s="20">
        <f t="shared" si="0"/>
        <v>19.670382588672897</v>
      </c>
      <c r="M17" s="20">
        <f t="shared" si="0"/>
        <v>74.10541114998007</v>
      </c>
      <c r="N17" s="20">
        <f t="shared" si="0"/>
        <v>6.224206261347031</v>
      </c>
      <c r="O17" s="21">
        <f t="shared" si="0"/>
        <v>6.7286233007129255</v>
      </c>
      <c r="P17" s="21">
        <f t="shared" si="0"/>
        <v>8.52471992206527</v>
      </c>
      <c r="Q17" s="21">
        <f t="shared" si="0"/>
        <v>8.695644954169065</v>
      </c>
      <c r="R17" s="21">
        <f t="shared" si="0"/>
        <v>10.737999822875615</v>
      </c>
      <c r="S17" s="21">
        <f t="shared" si="0"/>
        <v>65.31301200017712</v>
      </c>
    </row>
    <row r="18" spans="1:19" s="10" customFormat="1" ht="12">
      <c r="A18" s="81" t="s">
        <v>50</v>
      </c>
      <c r="B18" s="57" t="s">
        <v>52</v>
      </c>
      <c r="C18" s="4">
        <v>464107</v>
      </c>
      <c r="D18" s="4">
        <v>94782</v>
      </c>
      <c r="E18" s="4">
        <v>319106</v>
      </c>
      <c r="F18" s="4">
        <v>50219</v>
      </c>
      <c r="G18" s="8">
        <v>34195</v>
      </c>
      <c r="H18" s="8">
        <v>40216</v>
      </c>
      <c r="I18" s="8">
        <v>39786</v>
      </c>
      <c r="J18" s="8">
        <v>48152</v>
      </c>
      <c r="K18" s="8">
        <v>301758</v>
      </c>
      <c r="L18" s="19">
        <f t="shared" si="0"/>
        <v>20.42244568601637</v>
      </c>
      <c r="M18" s="19">
        <f t="shared" si="0"/>
        <v>68.75698922877699</v>
      </c>
      <c r="N18" s="19">
        <f t="shared" si="0"/>
        <v>10.820565085206644</v>
      </c>
      <c r="O18" s="22">
        <f t="shared" si="0"/>
        <v>7.36791300282047</v>
      </c>
      <c r="P18" s="22">
        <f t="shared" si="0"/>
        <v>8.665243144361106</v>
      </c>
      <c r="Q18" s="22">
        <f t="shared" si="0"/>
        <v>8.572592096219191</v>
      </c>
      <c r="R18" s="22">
        <f t="shared" si="0"/>
        <v>10.375193651463995</v>
      </c>
      <c r="S18" s="22">
        <f t="shared" si="0"/>
        <v>65.01905810513524</v>
      </c>
    </row>
    <row r="19" spans="1:19" s="7" customFormat="1" ht="12">
      <c r="A19" s="82"/>
      <c r="B19" s="58" t="s">
        <v>53</v>
      </c>
      <c r="C19" s="5">
        <v>239410</v>
      </c>
      <c r="D19" s="6">
        <v>49456</v>
      </c>
      <c r="E19" s="6">
        <v>164662</v>
      </c>
      <c r="F19" s="6">
        <v>25292</v>
      </c>
      <c r="G19" s="9">
        <v>17855</v>
      </c>
      <c r="H19" s="9">
        <v>20930</v>
      </c>
      <c r="I19" s="9">
        <v>20757</v>
      </c>
      <c r="J19" s="9">
        <v>24611</v>
      </c>
      <c r="K19" s="9">
        <v>155257</v>
      </c>
      <c r="L19" s="20">
        <f t="shared" si="0"/>
        <v>20.657449563510298</v>
      </c>
      <c r="M19" s="20">
        <f t="shared" si="0"/>
        <v>68.77824652270165</v>
      </c>
      <c r="N19" s="20">
        <f t="shared" si="0"/>
        <v>10.564303913788061</v>
      </c>
      <c r="O19" s="21">
        <f t="shared" si="0"/>
        <v>7.457917380226389</v>
      </c>
      <c r="P19" s="21">
        <f t="shared" si="0"/>
        <v>8.742324882001586</v>
      </c>
      <c r="Q19" s="21">
        <f t="shared" si="0"/>
        <v>8.670063907104966</v>
      </c>
      <c r="R19" s="21">
        <f t="shared" si="0"/>
        <v>10.279854642663214</v>
      </c>
      <c r="S19" s="21">
        <f t="shared" si="0"/>
        <v>64.84983918800384</v>
      </c>
    </row>
    <row r="20" spans="1:19" s="7" customFormat="1" ht="12">
      <c r="A20" s="82"/>
      <c r="B20" s="58" t="s">
        <v>54</v>
      </c>
      <c r="C20" s="5">
        <v>224697</v>
      </c>
      <c r="D20" s="6">
        <v>45326</v>
      </c>
      <c r="E20" s="6">
        <v>154444</v>
      </c>
      <c r="F20" s="6">
        <v>24927</v>
      </c>
      <c r="G20" s="9">
        <v>16340</v>
      </c>
      <c r="H20" s="9">
        <v>19286</v>
      </c>
      <c r="I20" s="9">
        <v>19029</v>
      </c>
      <c r="J20" s="9">
        <v>23541</v>
      </c>
      <c r="K20" s="9">
        <v>146501</v>
      </c>
      <c r="L20" s="20">
        <f t="shared" si="0"/>
        <v>20.17205392150318</v>
      </c>
      <c r="M20" s="20">
        <f t="shared" si="0"/>
        <v>68.7343400223412</v>
      </c>
      <c r="N20" s="20">
        <f t="shared" si="0"/>
        <v>11.093606056155624</v>
      </c>
      <c r="O20" s="21">
        <f t="shared" si="0"/>
        <v>7.272015202695186</v>
      </c>
      <c r="P20" s="21">
        <f t="shared" si="0"/>
        <v>8.58311414927658</v>
      </c>
      <c r="Q20" s="21">
        <f t="shared" si="0"/>
        <v>8.468737900372501</v>
      </c>
      <c r="R20" s="21">
        <f t="shared" si="0"/>
        <v>10.476775390859691</v>
      </c>
      <c r="S20" s="21">
        <f t="shared" si="0"/>
        <v>65.19935735679604</v>
      </c>
    </row>
    <row r="21" spans="1:19" s="10" customFormat="1" ht="12">
      <c r="A21" s="81" t="s">
        <v>51</v>
      </c>
      <c r="B21" s="57" t="s">
        <v>52</v>
      </c>
      <c r="C21" s="4">
        <v>1792603</v>
      </c>
      <c r="D21" s="4">
        <v>419807</v>
      </c>
      <c r="E21" s="4">
        <v>1238135</v>
      </c>
      <c r="F21" s="4">
        <v>134661</v>
      </c>
      <c r="G21" s="8">
        <v>153221</v>
      </c>
      <c r="H21" s="8">
        <v>179804</v>
      </c>
      <c r="I21" s="8">
        <v>165265</v>
      </c>
      <c r="J21" s="8">
        <v>187254</v>
      </c>
      <c r="K21" s="8">
        <v>1107059</v>
      </c>
      <c r="L21" s="19">
        <f t="shared" si="0"/>
        <v>23.418849572381614</v>
      </c>
      <c r="M21" s="19">
        <f t="shared" si="0"/>
        <v>69.06911346237845</v>
      </c>
      <c r="N21" s="19">
        <f t="shared" si="0"/>
        <v>7.5120369652399335</v>
      </c>
      <c r="O21" s="22">
        <f t="shared" si="0"/>
        <v>8.547402854954498</v>
      </c>
      <c r="P21" s="22">
        <f t="shared" si="0"/>
        <v>10.030330195810226</v>
      </c>
      <c r="Q21" s="22">
        <f t="shared" si="0"/>
        <v>9.219274987267118</v>
      </c>
      <c r="R21" s="22">
        <f t="shared" si="0"/>
        <v>10.445926956498456</v>
      </c>
      <c r="S21" s="22">
        <f t="shared" si="0"/>
        <v>61.757065005469705</v>
      </c>
    </row>
    <row r="22" spans="1:19" s="7" customFormat="1" ht="12">
      <c r="A22" s="82"/>
      <c r="B22" s="58" t="s">
        <v>53</v>
      </c>
      <c r="C22" s="5">
        <v>918152</v>
      </c>
      <c r="D22" s="6">
        <v>219443</v>
      </c>
      <c r="E22" s="6">
        <v>618666</v>
      </c>
      <c r="F22" s="6">
        <v>80043</v>
      </c>
      <c r="G22" s="9">
        <v>80043</v>
      </c>
      <c r="H22" s="9">
        <v>94127</v>
      </c>
      <c r="I22" s="9">
        <v>85981</v>
      </c>
      <c r="J22" s="9">
        <v>95716</v>
      </c>
      <c r="K22" s="9">
        <v>562285</v>
      </c>
      <c r="L22" s="20">
        <f t="shared" si="0"/>
        <v>23.90050884820814</v>
      </c>
      <c r="M22" s="20">
        <f t="shared" si="0"/>
        <v>67.38165358241336</v>
      </c>
      <c r="N22" s="20">
        <f t="shared" si="0"/>
        <v>8.71783756937849</v>
      </c>
      <c r="O22" s="21">
        <f t="shared" si="0"/>
        <v>8.71783756937849</v>
      </c>
      <c r="P22" s="21">
        <f t="shared" si="0"/>
        <v>10.251788374909601</v>
      </c>
      <c r="Q22" s="21">
        <f t="shared" si="0"/>
        <v>9.364571443508265</v>
      </c>
      <c r="R22" s="21">
        <f t="shared" si="0"/>
        <v>10.42485340117976</v>
      </c>
      <c r="S22" s="21">
        <f t="shared" si="0"/>
        <v>61.24094921102389</v>
      </c>
    </row>
    <row r="23" spans="1:19" s="7" customFormat="1" ht="12">
      <c r="A23" s="82"/>
      <c r="B23" s="58" t="s">
        <v>54</v>
      </c>
      <c r="C23" s="5">
        <v>874451</v>
      </c>
      <c r="D23" s="6">
        <v>200364</v>
      </c>
      <c r="E23" s="6">
        <v>619469</v>
      </c>
      <c r="F23" s="6">
        <v>54618</v>
      </c>
      <c r="G23" s="9">
        <v>73178</v>
      </c>
      <c r="H23" s="9">
        <v>85677</v>
      </c>
      <c r="I23" s="9">
        <v>79284</v>
      </c>
      <c r="J23" s="9">
        <v>91538</v>
      </c>
      <c r="K23" s="9">
        <v>544774</v>
      </c>
      <c r="L23" s="20">
        <f t="shared" si="0"/>
        <v>22.913119202791236</v>
      </c>
      <c r="M23" s="20">
        <f t="shared" si="0"/>
        <v>70.84090475052346</v>
      </c>
      <c r="N23" s="20">
        <f t="shared" si="0"/>
        <v>6.245976046685291</v>
      </c>
      <c r="O23" s="21">
        <f t="shared" si="0"/>
        <v>8.36845060500817</v>
      </c>
      <c r="P23" s="21">
        <f t="shared" si="0"/>
        <v>9.797804565378735</v>
      </c>
      <c r="Q23" s="21">
        <f t="shared" si="0"/>
        <v>9.066717288904695</v>
      </c>
      <c r="R23" s="21">
        <f t="shared" si="0"/>
        <v>10.468053670245673</v>
      </c>
      <c r="S23" s="21">
        <f t="shared" si="0"/>
        <v>62.298973870462724</v>
      </c>
    </row>
    <row r="24" spans="1:19" s="10" customFormat="1" ht="12">
      <c r="A24" s="81" t="s">
        <v>55</v>
      </c>
      <c r="B24" s="57" t="s">
        <v>52</v>
      </c>
      <c r="C24" s="4">
        <v>452679</v>
      </c>
      <c r="D24" s="4">
        <v>105773</v>
      </c>
      <c r="E24" s="4">
        <v>300868</v>
      </c>
      <c r="F24" s="4">
        <v>46038</v>
      </c>
      <c r="G24" s="8">
        <v>41437</v>
      </c>
      <c r="H24" s="8">
        <v>43870</v>
      </c>
      <c r="I24" s="8">
        <v>38683</v>
      </c>
      <c r="J24" s="8">
        <v>43966</v>
      </c>
      <c r="K24" s="8">
        <v>284723</v>
      </c>
      <c r="L24" s="19">
        <f t="shared" si="0"/>
        <v>23.366005491750226</v>
      </c>
      <c r="M24" s="19">
        <f t="shared" si="0"/>
        <v>66.46387395925147</v>
      </c>
      <c r="N24" s="19">
        <f t="shared" si="0"/>
        <v>10.170120548998298</v>
      </c>
      <c r="O24" s="22">
        <f t="shared" si="0"/>
        <v>9.153727033946794</v>
      </c>
      <c r="P24" s="22">
        <f t="shared" si="0"/>
        <v>9.691193980723648</v>
      </c>
      <c r="Q24" s="22">
        <f t="shared" si="0"/>
        <v>8.545348911701229</v>
      </c>
      <c r="R24" s="22">
        <f t="shared" si="0"/>
        <v>9.712401061237653</v>
      </c>
      <c r="S24" s="22">
        <f t="shared" si="0"/>
        <v>62.89732901239068</v>
      </c>
    </row>
    <row r="25" spans="1:19" s="7" customFormat="1" ht="12">
      <c r="A25" s="82"/>
      <c r="B25" s="58" t="s">
        <v>53</v>
      </c>
      <c r="C25" s="5">
        <v>236323</v>
      </c>
      <c r="D25" s="6">
        <v>55387</v>
      </c>
      <c r="E25" s="6">
        <v>157170</v>
      </c>
      <c r="F25" s="6">
        <v>23766</v>
      </c>
      <c r="G25" s="9">
        <v>21808</v>
      </c>
      <c r="H25" s="9">
        <v>22909</v>
      </c>
      <c r="I25" s="9">
        <v>20110</v>
      </c>
      <c r="J25" s="9">
        <v>22443</v>
      </c>
      <c r="K25" s="9">
        <v>149053</v>
      </c>
      <c r="L25" s="20">
        <f t="shared" si="0"/>
        <v>23.43699089805055</v>
      </c>
      <c r="M25" s="20">
        <f t="shared" si="0"/>
        <v>66.50643399076688</v>
      </c>
      <c r="N25" s="20">
        <f t="shared" si="0"/>
        <v>10.056575111182577</v>
      </c>
      <c r="O25" s="21">
        <f t="shared" si="0"/>
        <v>9.228048052876783</v>
      </c>
      <c r="P25" s="21">
        <f t="shared" si="0"/>
        <v>9.69393584204669</v>
      </c>
      <c r="Q25" s="21">
        <f t="shared" si="0"/>
        <v>8.50953990936134</v>
      </c>
      <c r="R25" s="21">
        <f t="shared" si="0"/>
        <v>9.4967480947686</v>
      </c>
      <c r="S25" s="21">
        <f t="shared" si="0"/>
        <v>63.071728100946586</v>
      </c>
    </row>
    <row r="26" spans="1:19" s="7" customFormat="1" ht="12">
      <c r="A26" s="82"/>
      <c r="B26" s="58" t="s">
        <v>54</v>
      </c>
      <c r="C26" s="5">
        <v>216356</v>
      </c>
      <c r="D26" s="6">
        <v>50386</v>
      </c>
      <c r="E26" s="6">
        <v>143698</v>
      </c>
      <c r="F26" s="6">
        <v>22272</v>
      </c>
      <c r="G26" s="9">
        <v>19629</v>
      </c>
      <c r="H26" s="9">
        <v>20961</v>
      </c>
      <c r="I26" s="9">
        <v>18573</v>
      </c>
      <c r="J26" s="9">
        <v>21523</v>
      </c>
      <c r="K26" s="9">
        <v>135670</v>
      </c>
      <c r="L26" s="20">
        <f t="shared" si="0"/>
        <v>23.288469004788404</v>
      </c>
      <c r="M26" s="20">
        <f t="shared" si="0"/>
        <v>66.41738615984765</v>
      </c>
      <c r="N26" s="20">
        <f t="shared" si="0"/>
        <v>10.294144835363937</v>
      </c>
      <c r="O26" s="21">
        <f t="shared" si="0"/>
        <v>9.072547098300948</v>
      </c>
      <c r="P26" s="21">
        <f t="shared" si="0"/>
        <v>9.688199079295236</v>
      </c>
      <c r="Q26" s="21">
        <f t="shared" si="0"/>
        <v>8.584462644900071</v>
      </c>
      <c r="R26" s="21">
        <f t="shared" si="0"/>
        <v>9.947956146351384</v>
      </c>
      <c r="S26" s="21">
        <f t="shared" si="0"/>
        <v>62.706835031152366</v>
      </c>
    </row>
    <row r="27" spans="1:19" s="10" customFormat="1" ht="12">
      <c r="A27" s="81" t="s">
        <v>80</v>
      </c>
      <c r="B27" s="57" t="s">
        <v>52</v>
      </c>
      <c r="C27" s="4">
        <v>560766</v>
      </c>
      <c r="D27" s="4">
        <v>115377</v>
      </c>
      <c r="E27" s="4">
        <v>380490</v>
      </c>
      <c r="F27" s="4">
        <v>64899</v>
      </c>
      <c r="G27" s="8">
        <v>42703</v>
      </c>
      <c r="H27" s="8">
        <v>48030</v>
      </c>
      <c r="I27" s="8">
        <v>48539</v>
      </c>
      <c r="J27" s="8">
        <v>59187</v>
      </c>
      <c r="K27" s="8">
        <v>362307</v>
      </c>
      <c r="L27" s="19">
        <f t="shared" si="0"/>
        <v>20.574892201025026</v>
      </c>
      <c r="M27" s="19">
        <f t="shared" si="0"/>
        <v>67.85183124511829</v>
      </c>
      <c r="N27" s="19">
        <f t="shared" si="0"/>
        <v>11.573276553856688</v>
      </c>
      <c r="O27" s="22">
        <f t="shared" si="0"/>
        <v>7.615119318931604</v>
      </c>
      <c r="P27" s="22">
        <f t="shared" si="0"/>
        <v>8.565069922213544</v>
      </c>
      <c r="Q27" s="22">
        <f t="shared" si="0"/>
        <v>8.655838620743769</v>
      </c>
      <c r="R27" s="22">
        <f t="shared" si="0"/>
        <v>10.554669862295503</v>
      </c>
      <c r="S27" s="22">
        <f t="shared" si="0"/>
        <v>64.60930227581558</v>
      </c>
    </row>
    <row r="28" spans="1:19" s="7" customFormat="1" ht="12">
      <c r="A28" s="82"/>
      <c r="B28" s="58" t="s">
        <v>53</v>
      </c>
      <c r="C28" s="5">
        <v>294175</v>
      </c>
      <c r="D28" s="6">
        <v>60258</v>
      </c>
      <c r="E28" s="6">
        <v>201647</v>
      </c>
      <c r="F28" s="6">
        <v>32270</v>
      </c>
      <c r="G28" s="9">
        <v>22434</v>
      </c>
      <c r="H28" s="9">
        <v>25035</v>
      </c>
      <c r="I28" s="9">
        <v>25059</v>
      </c>
      <c r="J28" s="9">
        <v>30472</v>
      </c>
      <c r="K28" s="9">
        <v>191175</v>
      </c>
      <c r="L28" s="20">
        <f t="shared" si="0"/>
        <v>20.48372567349367</v>
      </c>
      <c r="M28" s="20">
        <f t="shared" si="0"/>
        <v>68.54661341038496</v>
      </c>
      <c r="N28" s="20">
        <f t="shared" si="0"/>
        <v>10.969660916121356</v>
      </c>
      <c r="O28" s="21">
        <f t="shared" si="0"/>
        <v>7.626072915781422</v>
      </c>
      <c r="P28" s="21">
        <f t="shared" si="0"/>
        <v>8.510240503101896</v>
      </c>
      <c r="Q28" s="21">
        <f t="shared" si="0"/>
        <v>8.518398912212119</v>
      </c>
      <c r="R28" s="21">
        <f t="shared" si="0"/>
        <v>10.358460100280444</v>
      </c>
      <c r="S28" s="21">
        <f t="shared" si="0"/>
        <v>64.98682756862412</v>
      </c>
    </row>
    <row r="29" spans="1:19" s="7" customFormat="1" ht="12">
      <c r="A29" s="82"/>
      <c r="B29" s="58" t="s">
        <v>54</v>
      </c>
      <c r="C29" s="5">
        <v>266591</v>
      </c>
      <c r="D29" s="6">
        <v>55119</v>
      </c>
      <c r="E29" s="6">
        <v>178843</v>
      </c>
      <c r="F29" s="6">
        <v>32629</v>
      </c>
      <c r="G29" s="9">
        <v>20269</v>
      </c>
      <c r="H29" s="9">
        <v>22995</v>
      </c>
      <c r="I29" s="9">
        <v>23480</v>
      </c>
      <c r="J29" s="9">
        <v>28715</v>
      </c>
      <c r="K29" s="9">
        <v>171132</v>
      </c>
      <c r="L29" s="20">
        <f t="shared" si="0"/>
        <v>20.675491670761577</v>
      </c>
      <c r="M29" s="20">
        <f t="shared" si="0"/>
        <v>67.08516041426755</v>
      </c>
      <c r="N29" s="20">
        <f t="shared" si="0"/>
        <v>12.239347914970873</v>
      </c>
      <c r="O29" s="21">
        <f t="shared" si="0"/>
        <v>7.603032360432273</v>
      </c>
      <c r="P29" s="21">
        <f t="shared" si="0"/>
        <v>8.625572506198633</v>
      </c>
      <c r="Q29" s="21">
        <f t="shared" si="0"/>
        <v>8.807499127877536</v>
      </c>
      <c r="R29" s="21">
        <f t="shared" si="0"/>
        <v>10.771181322700315</v>
      </c>
      <c r="S29" s="21">
        <f t="shared" si="0"/>
        <v>64.19271468279123</v>
      </c>
    </row>
    <row r="30" spans="1:19" s="10" customFormat="1" ht="12">
      <c r="A30" s="81" t="s">
        <v>81</v>
      </c>
      <c r="B30" s="57" t="s">
        <v>52</v>
      </c>
      <c r="C30" s="4">
        <v>1511789</v>
      </c>
      <c r="D30" s="4">
        <v>337172</v>
      </c>
      <c r="E30" s="4">
        <v>1061187</v>
      </c>
      <c r="F30" s="4">
        <v>113430</v>
      </c>
      <c r="G30" s="8">
        <v>121700</v>
      </c>
      <c r="H30" s="8">
        <v>143038</v>
      </c>
      <c r="I30" s="8">
        <v>143425</v>
      </c>
      <c r="J30" s="8">
        <v>173519</v>
      </c>
      <c r="K30" s="8">
        <v>930107</v>
      </c>
      <c r="L30" s="19">
        <f t="shared" si="0"/>
        <v>22.302847818048683</v>
      </c>
      <c r="M30" s="19">
        <f t="shared" si="0"/>
        <v>70.19412100498151</v>
      </c>
      <c r="N30" s="19">
        <f t="shared" si="0"/>
        <v>7.5030311769698015</v>
      </c>
      <c r="O30" s="22">
        <f t="shared" si="0"/>
        <v>8.050065187668384</v>
      </c>
      <c r="P30" s="22">
        <f t="shared" si="0"/>
        <v>9.461505540786446</v>
      </c>
      <c r="Q30" s="22">
        <f t="shared" si="0"/>
        <v>9.487104351202449</v>
      </c>
      <c r="R30" s="22">
        <f t="shared" si="0"/>
        <v>11.477726058332214</v>
      </c>
      <c r="S30" s="22">
        <f t="shared" si="0"/>
        <v>61.52359886201051</v>
      </c>
    </row>
    <row r="31" spans="1:19" s="7" customFormat="1" ht="12">
      <c r="A31" s="82"/>
      <c r="B31" s="58" t="s">
        <v>53</v>
      </c>
      <c r="C31" s="5">
        <v>774564</v>
      </c>
      <c r="D31" s="6">
        <v>175395</v>
      </c>
      <c r="E31" s="6">
        <v>540147</v>
      </c>
      <c r="F31" s="6">
        <v>59022</v>
      </c>
      <c r="G31" s="9">
        <v>63440</v>
      </c>
      <c r="H31" s="9">
        <v>74357</v>
      </c>
      <c r="I31" s="9">
        <v>74276</v>
      </c>
      <c r="J31" s="9">
        <v>89344</v>
      </c>
      <c r="K31" s="9">
        <v>473147</v>
      </c>
      <c r="L31" s="20">
        <f t="shared" si="0"/>
        <v>22.644352177483075</v>
      </c>
      <c r="M31" s="20">
        <f t="shared" si="0"/>
        <v>69.73561900630548</v>
      </c>
      <c r="N31" s="20">
        <f t="shared" si="0"/>
        <v>7.620028816211442</v>
      </c>
      <c r="O31" s="21">
        <f t="shared" si="0"/>
        <v>8.190414220129002</v>
      </c>
      <c r="P31" s="21">
        <f t="shared" si="0"/>
        <v>9.599852304005866</v>
      </c>
      <c r="Q31" s="21">
        <f t="shared" si="0"/>
        <v>9.589394807917746</v>
      </c>
      <c r="R31" s="21">
        <f t="shared" si="0"/>
        <v>11.53474729008836</v>
      </c>
      <c r="S31" s="21">
        <f t="shared" si="0"/>
        <v>61.085591377859025</v>
      </c>
    </row>
    <row r="32" spans="1:19" s="7" customFormat="1" ht="12">
      <c r="A32" s="82"/>
      <c r="B32" s="58" t="s">
        <v>54</v>
      </c>
      <c r="C32" s="5">
        <v>737225</v>
      </c>
      <c r="D32" s="6">
        <v>161777</v>
      </c>
      <c r="E32" s="6">
        <v>521040</v>
      </c>
      <c r="F32" s="6">
        <v>54408</v>
      </c>
      <c r="G32" s="9">
        <v>58260</v>
      </c>
      <c r="H32" s="9">
        <v>68681</v>
      </c>
      <c r="I32" s="9">
        <v>69149</v>
      </c>
      <c r="J32" s="9">
        <v>84175</v>
      </c>
      <c r="K32" s="9">
        <v>456960</v>
      </c>
      <c r="L32" s="20">
        <f t="shared" si="0"/>
        <v>21.94404693275459</v>
      </c>
      <c r="M32" s="20">
        <f t="shared" si="0"/>
        <v>70.67584523042491</v>
      </c>
      <c r="N32" s="20">
        <f t="shared" si="0"/>
        <v>7.3801078368205095</v>
      </c>
      <c r="O32" s="21">
        <f t="shared" si="0"/>
        <v>7.902607752043135</v>
      </c>
      <c r="P32" s="21">
        <f t="shared" si="0"/>
        <v>9.31615178541151</v>
      </c>
      <c r="Q32" s="21">
        <f t="shared" si="0"/>
        <v>9.37963308352267</v>
      </c>
      <c r="R32" s="21">
        <f t="shared" si="0"/>
        <v>11.417816813048933</v>
      </c>
      <c r="S32" s="21">
        <f t="shared" si="0"/>
        <v>61.98379056597375</v>
      </c>
    </row>
    <row r="33" spans="1:19" s="10" customFormat="1" ht="12">
      <c r="A33" s="81" t="s">
        <v>82</v>
      </c>
      <c r="B33" s="57" t="s">
        <v>52</v>
      </c>
      <c r="C33" s="4">
        <v>1316179</v>
      </c>
      <c r="D33" s="4">
        <v>274461</v>
      </c>
      <c r="E33" s="4">
        <v>909654</v>
      </c>
      <c r="F33" s="4">
        <v>132064</v>
      </c>
      <c r="G33" s="8">
        <v>103256</v>
      </c>
      <c r="H33" s="8">
        <v>112495</v>
      </c>
      <c r="I33" s="8">
        <v>118788</v>
      </c>
      <c r="J33" s="8">
        <v>149791</v>
      </c>
      <c r="K33" s="8">
        <v>831849</v>
      </c>
      <c r="L33" s="19">
        <f t="shared" si="0"/>
        <v>20.85286271852081</v>
      </c>
      <c r="M33" s="19">
        <f t="shared" si="0"/>
        <v>69.11324371533053</v>
      </c>
      <c r="N33" s="19">
        <f t="shared" si="0"/>
        <v>10.033893566148677</v>
      </c>
      <c r="O33" s="22">
        <f t="shared" si="0"/>
        <v>7.845133526670764</v>
      </c>
      <c r="P33" s="22">
        <f t="shared" si="0"/>
        <v>8.547089719559422</v>
      </c>
      <c r="Q33" s="22">
        <f t="shared" si="0"/>
        <v>9.025216175003552</v>
      </c>
      <c r="R33" s="22">
        <f t="shared" si="0"/>
        <v>11.38074684370439</v>
      </c>
      <c r="S33" s="22">
        <f t="shared" si="0"/>
        <v>63.201813735061876</v>
      </c>
    </row>
    <row r="34" spans="1:19" s="7" customFormat="1" ht="12">
      <c r="A34" s="82"/>
      <c r="B34" s="58" t="s">
        <v>53</v>
      </c>
      <c r="C34" s="5">
        <v>681436</v>
      </c>
      <c r="D34" s="6">
        <v>143984</v>
      </c>
      <c r="E34" s="6">
        <v>475459</v>
      </c>
      <c r="F34" s="6">
        <v>61993</v>
      </c>
      <c r="G34" s="9">
        <v>54015</v>
      </c>
      <c r="H34" s="9">
        <v>58877</v>
      </c>
      <c r="I34" s="9">
        <v>62412</v>
      </c>
      <c r="J34" s="9">
        <v>76903</v>
      </c>
      <c r="K34" s="9">
        <v>429229</v>
      </c>
      <c r="L34" s="20">
        <f t="shared" si="0"/>
        <v>21.129497120786105</v>
      </c>
      <c r="M34" s="20">
        <f t="shared" si="0"/>
        <v>69.77309681320037</v>
      </c>
      <c r="N34" s="20">
        <f t="shared" si="0"/>
        <v>9.097406066013535</v>
      </c>
      <c r="O34" s="21">
        <f t="shared" si="0"/>
        <v>7.926643147705727</v>
      </c>
      <c r="P34" s="21">
        <f t="shared" si="0"/>
        <v>8.640136417800058</v>
      </c>
      <c r="Q34" s="21">
        <f t="shared" si="0"/>
        <v>9.158893865307967</v>
      </c>
      <c r="R34" s="21">
        <f t="shared" si="0"/>
        <v>11.285432527779571</v>
      </c>
      <c r="S34" s="21">
        <f t="shared" si="0"/>
        <v>62.988894041406674</v>
      </c>
    </row>
    <row r="35" spans="1:19" s="7" customFormat="1" ht="12">
      <c r="A35" s="82"/>
      <c r="B35" s="58" t="s">
        <v>54</v>
      </c>
      <c r="C35" s="5">
        <v>634743</v>
      </c>
      <c r="D35" s="6">
        <v>130477</v>
      </c>
      <c r="E35" s="6">
        <v>434195</v>
      </c>
      <c r="F35" s="6">
        <v>70071</v>
      </c>
      <c r="G35" s="9">
        <v>49241</v>
      </c>
      <c r="H35" s="9">
        <v>53618</v>
      </c>
      <c r="I35" s="9">
        <v>56376</v>
      </c>
      <c r="J35" s="9">
        <v>72888</v>
      </c>
      <c r="K35" s="9">
        <v>402620</v>
      </c>
      <c r="L35" s="20">
        <f t="shared" si="0"/>
        <v>20.555878520913186</v>
      </c>
      <c r="M35" s="20">
        <f t="shared" si="0"/>
        <v>68.40485046703941</v>
      </c>
      <c r="N35" s="20">
        <f t="shared" si="0"/>
        <v>11.039271012047395</v>
      </c>
      <c r="O35" s="21">
        <f t="shared" si="0"/>
        <v>7.75762789034302</v>
      </c>
      <c r="P35" s="21">
        <f t="shared" si="0"/>
        <v>8.447198314908553</v>
      </c>
      <c r="Q35" s="21">
        <f t="shared" si="0"/>
        <v>8.881704878982518</v>
      </c>
      <c r="R35" s="21">
        <f t="shared" si="0"/>
        <v>11.483072676658113</v>
      </c>
      <c r="S35" s="21">
        <f t="shared" si="0"/>
        <v>63.4303962391078</v>
      </c>
    </row>
    <row r="36" spans="1:19" s="10" customFormat="1" ht="12">
      <c r="A36" s="81" t="s">
        <v>83</v>
      </c>
      <c r="B36" s="57" t="s">
        <v>52</v>
      </c>
      <c r="C36" s="4">
        <v>541292</v>
      </c>
      <c r="D36" s="4">
        <v>107771</v>
      </c>
      <c r="E36" s="4">
        <v>372737</v>
      </c>
      <c r="F36" s="4">
        <v>60784</v>
      </c>
      <c r="G36" s="8">
        <v>40118</v>
      </c>
      <c r="H36" s="8">
        <v>44812</v>
      </c>
      <c r="I36" s="8">
        <v>45674</v>
      </c>
      <c r="J36" s="8">
        <v>56597</v>
      </c>
      <c r="K36" s="8">
        <v>354091</v>
      </c>
      <c r="L36" s="19">
        <f t="shared" si="0"/>
        <v>19.909956178920066</v>
      </c>
      <c r="M36" s="19">
        <f t="shared" si="0"/>
        <v>68.86061497306444</v>
      </c>
      <c r="N36" s="19">
        <f t="shared" si="0"/>
        <v>11.22942884801549</v>
      </c>
      <c r="O36" s="22">
        <f t="shared" si="0"/>
        <v>7.411526495865448</v>
      </c>
      <c r="P36" s="22">
        <f t="shared" si="0"/>
        <v>8.278710936056694</v>
      </c>
      <c r="Q36" s="22">
        <f t="shared" si="0"/>
        <v>8.437959548635487</v>
      </c>
      <c r="R36" s="22">
        <f t="shared" si="0"/>
        <v>10.455909195037059</v>
      </c>
      <c r="S36" s="22">
        <f t="shared" si="0"/>
        <v>65.41589382440532</v>
      </c>
    </row>
    <row r="37" spans="1:19" s="7" customFormat="1" ht="12">
      <c r="A37" s="82"/>
      <c r="B37" s="58" t="s">
        <v>53</v>
      </c>
      <c r="C37" s="5">
        <v>282173</v>
      </c>
      <c r="D37" s="6">
        <v>55926</v>
      </c>
      <c r="E37" s="6">
        <v>196437</v>
      </c>
      <c r="F37" s="6">
        <v>29810</v>
      </c>
      <c r="G37" s="9">
        <v>20775</v>
      </c>
      <c r="H37" s="9">
        <v>23181</v>
      </c>
      <c r="I37" s="9">
        <v>23712</v>
      </c>
      <c r="J37" s="9">
        <v>29158</v>
      </c>
      <c r="K37" s="9">
        <v>185347</v>
      </c>
      <c r="L37" s="20">
        <f t="shared" si="0"/>
        <v>19.819755965312062</v>
      </c>
      <c r="M37" s="20">
        <f t="shared" si="0"/>
        <v>69.61580307116556</v>
      </c>
      <c r="N37" s="20">
        <f t="shared" si="0"/>
        <v>10.564440963522378</v>
      </c>
      <c r="O37" s="21">
        <f t="shared" si="0"/>
        <v>7.362504562803671</v>
      </c>
      <c r="P37" s="21">
        <f t="shared" si="0"/>
        <v>8.215172961268442</v>
      </c>
      <c r="Q37" s="21">
        <f t="shared" si="0"/>
        <v>8.40335538836104</v>
      </c>
      <c r="R37" s="21">
        <f t="shared" si="0"/>
        <v>10.333377041743894</v>
      </c>
      <c r="S37" s="21">
        <f aca="true" t="shared" si="1" ref="S37:S92">K37/$C37*100</f>
        <v>65.68559004582295</v>
      </c>
    </row>
    <row r="38" spans="1:19" s="7" customFormat="1" ht="12">
      <c r="A38" s="82"/>
      <c r="B38" s="58" t="s">
        <v>54</v>
      </c>
      <c r="C38" s="5">
        <v>259119</v>
      </c>
      <c r="D38" s="6">
        <v>51845</v>
      </c>
      <c r="E38" s="6">
        <v>176300</v>
      </c>
      <c r="F38" s="6">
        <v>30974</v>
      </c>
      <c r="G38" s="9">
        <v>19343</v>
      </c>
      <c r="H38" s="9">
        <v>21631</v>
      </c>
      <c r="I38" s="9">
        <v>21962</v>
      </c>
      <c r="J38" s="9">
        <v>27439</v>
      </c>
      <c r="K38" s="9">
        <v>168744</v>
      </c>
      <c r="L38" s="20">
        <f aca="true" t="shared" si="2" ref="L38:R69">D38/$C38*100</f>
        <v>20.008181569086016</v>
      </c>
      <c r="M38" s="20">
        <f t="shared" si="2"/>
        <v>68.03823725778503</v>
      </c>
      <c r="N38" s="20">
        <f t="shared" si="2"/>
        <v>11.953581173128947</v>
      </c>
      <c r="O38" s="21">
        <f t="shared" si="2"/>
        <v>7.464909944851593</v>
      </c>
      <c r="P38" s="21">
        <f t="shared" si="2"/>
        <v>8.347901929229428</v>
      </c>
      <c r="Q38" s="21">
        <f t="shared" si="2"/>
        <v>8.47564246543094</v>
      </c>
      <c r="R38" s="21">
        <f t="shared" si="2"/>
        <v>10.589343120342392</v>
      </c>
      <c r="S38" s="21">
        <f t="shared" si="1"/>
        <v>65.12220254014565</v>
      </c>
    </row>
    <row r="39" spans="1:19" s="10" customFormat="1" ht="12">
      <c r="A39" s="81" t="s">
        <v>84</v>
      </c>
      <c r="B39" s="57" t="s">
        <v>52</v>
      </c>
      <c r="C39" s="4">
        <v>742797</v>
      </c>
      <c r="D39" s="4">
        <v>139845</v>
      </c>
      <c r="E39" s="4">
        <v>510807</v>
      </c>
      <c r="F39" s="4">
        <v>92145</v>
      </c>
      <c r="G39" s="8">
        <v>57440</v>
      </c>
      <c r="H39" s="8">
        <v>54444</v>
      </c>
      <c r="I39" s="8">
        <v>57291</v>
      </c>
      <c r="J39" s="8">
        <v>76639</v>
      </c>
      <c r="K39" s="8">
        <v>496983</v>
      </c>
      <c r="L39" s="19">
        <f t="shared" si="2"/>
        <v>18.82681270925973</v>
      </c>
      <c r="M39" s="19">
        <f t="shared" si="2"/>
        <v>68.76804833622107</v>
      </c>
      <c r="N39" s="19">
        <f t="shared" si="2"/>
        <v>12.405138954519202</v>
      </c>
      <c r="O39" s="22">
        <f t="shared" si="2"/>
        <v>7.732933762521927</v>
      </c>
      <c r="P39" s="22">
        <f t="shared" si="2"/>
        <v>7.329593415159189</v>
      </c>
      <c r="Q39" s="22">
        <f t="shared" si="2"/>
        <v>7.712874446181124</v>
      </c>
      <c r="R39" s="22">
        <f t="shared" si="2"/>
        <v>10.317623792233949</v>
      </c>
      <c r="S39" s="22">
        <f t="shared" si="1"/>
        <v>66.90697458390382</v>
      </c>
    </row>
    <row r="40" spans="1:19" s="7" customFormat="1" ht="12">
      <c r="A40" s="82"/>
      <c r="B40" s="58" t="s">
        <v>53</v>
      </c>
      <c r="C40" s="5">
        <v>391492</v>
      </c>
      <c r="D40" s="6">
        <v>73238</v>
      </c>
      <c r="E40" s="6">
        <v>276467</v>
      </c>
      <c r="F40" s="6">
        <v>41787</v>
      </c>
      <c r="G40" s="9">
        <v>30236</v>
      </c>
      <c r="H40" s="9">
        <v>28423</v>
      </c>
      <c r="I40" s="9">
        <v>29823</v>
      </c>
      <c r="J40" s="9">
        <v>39233</v>
      </c>
      <c r="K40" s="9">
        <v>263777</v>
      </c>
      <c r="L40" s="20">
        <f t="shared" si="2"/>
        <v>18.707406537042903</v>
      </c>
      <c r="M40" s="20">
        <f t="shared" si="2"/>
        <v>70.61881213409214</v>
      </c>
      <c r="N40" s="20">
        <f t="shared" si="2"/>
        <v>10.673781328864958</v>
      </c>
      <c r="O40" s="21">
        <f t="shared" si="2"/>
        <v>7.72327403880539</v>
      </c>
      <c r="P40" s="21">
        <f t="shared" si="2"/>
        <v>7.260173898828073</v>
      </c>
      <c r="Q40" s="21">
        <f t="shared" si="2"/>
        <v>7.617780184524843</v>
      </c>
      <c r="R40" s="21">
        <f t="shared" si="2"/>
        <v>10.021405290529565</v>
      </c>
      <c r="S40" s="21">
        <f t="shared" si="1"/>
        <v>67.37736658731212</v>
      </c>
    </row>
    <row r="41" spans="1:19" s="7" customFormat="1" ht="12">
      <c r="A41" s="82"/>
      <c r="B41" s="58" t="s">
        <v>54</v>
      </c>
      <c r="C41" s="5">
        <v>351305</v>
      </c>
      <c r="D41" s="6">
        <v>66607</v>
      </c>
      <c r="E41" s="6">
        <v>234340</v>
      </c>
      <c r="F41" s="6">
        <v>50358</v>
      </c>
      <c r="G41" s="9">
        <v>27204</v>
      </c>
      <c r="H41" s="9">
        <v>26021</v>
      </c>
      <c r="I41" s="9">
        <v>27468</v>
      </c>
      <c r="J41" s="9">
        <v>37406</v>
      </c>
      <c r="K41" s="9">
        <v>233206</v>
      </c>
      <c r="L41" s="20">
        <f t="shared" si="2"/>
        <v>18.959878168543003</v>
      </c>
      <c r="M41" s="20">
        <f t="shared" si="2"/>
        <v>66.70556923471058</v>
      </c>
      <c r="N41" s="20">
        <f t="shared" si="2"/>
        <v>14.334552596746416</v>
      </c>
      <c r="O41" s="21">
        <f t="shared" si="2"/>
        <v>7.7436984956092285</v>
      </c>
      <c r="P41" s="21">
        <f t="shared" si="2"/>
        <v>7.40695407124863</v>
      </c>
      <c r="Q41" s="21">
        <f t="shared" si="2"/>
        <v>7.818846870952591</v>
      </c>
      <c r="R41" s="21">
        <f t="shared" si="2"/>
        <v>10.647727757931143</v>
      </c>
      <c r="S41" s="21">
        <f t="shared" si="1"/>
        <v>66.38277280425841</v>
      </c>
    </row>
    <row r="42" spans="1:19" s="10" customFormat="1" ht="12">
      <c r="A42" s="81" t="s">
        <v>85</v>
      </c>
      <c r="B42" s="57" t="s">
        <v>52</v>
      </c>
      <c r="C42" s="4">
        <v>562394</v>
      </c>
      <c r="D42" s="4">
        <v>104160</v>
      </c>
      <c r="E42" s="4">
        <v>384357</v>
      </c>
      <c r="F42" s="4">
        <v>73877</v>
      </c>
      <c r="G42" s="8">
        <v>43615</v>
      </c>
      <c r="H42" s="8">
        <v>40422</v>
      </c>
      <c r="I42" s="8">
        <v>41471</v>
      </c>
      <c r="J42" s="8">
        <v>55343</v>
      </c>
      <c r="K42" s="8">
        <v>381543</v>
      </c>
      <c r="L42" s="19">
        <f t="shared" si="2"/>
        <v>18.520823479624603</v>
      </c>
      <c r="M42" s="19">
        <f t="shared" si="2"/>
        <v>68.34301219429794</v>
      </c>
      <c r="N42" s="19">
        <f t="shared" si="2"/>
        <v>13.136164326077449</v>
      </c>
      <c r="O42" s="22">
        <f t="shared" si="2"/>
        <v>7.755239209522149</v>
      </c>
      <c r="P42" s="22">
        <f t="shared" si="2"/>
        <v>7.187487775474135</v>
      </c>
      <c r="Q42" s="22">
        <f t="shared" si="2"/>
        <v>7.374011813781797</v>
      </c>
      <c r="R42" s="22">
        <f t="shared" si="2"/>
        <v>9.840609963833185</v>
      </c>
      <c r="S42" s="22">
        <f t="shared" si="1"/>
        <v>67.84265123738874</v>
      </c>
    </row>
    <row r="43" spans="1:19" s="7" customFormat="1" ht="12">
      <c r="A43" s="82"/>
      <c r="B43" s="58" t="s">
        <v>53</v>
      </c>
      <c r="C43" s="5">
        <v>296380</v>
      </c>
      <c r="D43" s="6">
        <v>54273</v>
      </c>
      <c r="E43" s="6">
        <v>207379</v>
      </c>
      <c r="F43" s="6">
        <v>34728</v>
      </c>
      <c r="G43" s="9">
        <v>22895</v>
      </c>
      <c r="H43" s="9">
        <v>20930</v>
      </c>
      <c r="I43" s="9">
        <v>21465</v>
      </c>
      <c r="J43" s="9">
        <v>28318</v>
      </c>
      <c r="K43" s="9">
        <v>202772</v>
      </c>
      <c r="L43" s="20">
        <f t="shared" si="2"/>
        <v>18.311964370065457</v>
      </c>
      <c r="M43" s="20">
        <f t="shared" si="2"/>
        <v>69.9706457925636</v>
      </c>
      <c r="N43" s="20">
        <f t="shared" si="2"/>
        <v>11.717389837370943</v>
      </c>
      <c r="O43" s="21">
        <f t="shared" si="2"/>
        <v>7.7248802213374725</v>
      </c>
      <c r="P43" s="21">
        <f t="shared" si="2"/>
        <v>7.061880018894662</v>
      </c>
      <c r="Q43" s="21">
        <f t="shared" si="2"/>
        <v>7.242391524394358</v>
      </c>
      <c r="R43" s="21">
        <f t="shared" si="2"/>
        <v>9.554625818206357</v>
      </c>
      <c r="S43" s="21">
        <f t="shared" si="1"/>
        <v>68.41622241716715</v>
      </c>
    </row>
    <row r="44" spans="1:19" s="7" customFormat="1" ht="12">
      <c r="A44" s="82"/>
      <c r="B44" s="58" t="s">
        <v>54</v>
      </c>
      <c r="C44" s="5">
        <v>266014</v>
      </c>
      <c r="D44" s="6">
        <v>49887</v>
      </c>
      <c r="E44" s="6">
        <v>176978</v>
      </c>
      <c r="F44" s="6">
        <v>39149</v>
      </c>
      <c r="G44" s="9">
        <v>20720</v>
      </c>
      <c r="H44" s="9">
        <v>19492</v>
      </c>
      <c r="I44" s="9">
        <v>20006</v>
      </c>
      <c r="J44" s="9">
        <v>27025</v>
      </c>
      <c r="K44" s="9">
        <v>178771</v>
      </c>
      <c r="L44" s="20">
        <f t="shared" si="2"/>
        <v>18.753524250603352</v>
      </c>
      <c r="M44" s="20">
        <f t="shared" si="2"/>
        <v>66.5295811498643</v>
      </c>
      <c r="N44" s="20">
        <f t="shared" si="2"/>
        <v>14.716894599532354</v>
      </c>
      <c r="O44" s="21">
        <f t="shared" si="2"/>
        <v>7.789063733487711</v>
      </c>
      <c r="P44" s="21">
        <f t="shared" si="2"/>
        <v>7.327433894456682</v>
      </c>
      <c r="Q44" s="21">
        <f t="shared" si="2"/>
        <v>7.5206568075364455</v>
      </c>
      <c r="R44" s="21">
        <f t="shared" si="2"/>
        <v>10.159239739261844</v>
      </c>
      <c r="S44" s="21">
        <f t="shared" si="1"/>
        <v>67.20360582525731</v>
      </c>
    </row>
    <row r="45" spans="1:19" s="10" customFormat="1" ht="12">
      <c r="A45" s="83" t="s">
        <v>86</v>
      </c>
      <c r="B45" s="57" t="s">
        <v>52</v>
      </c>
      <c r="C45" s="4">
        <v>1107583</v>
      </c>
      <c r="D45" s="4">
        <v>208939</v>
      </c>
      <c r="E45" s="4">
        <v>773369</v>
      </c>
      <c r="F45" s="4">
        <v>125275</v>
      </c>
      <c r="G45" s="8">
        <v>76828</v>
      </c>
      <c r="H45" s="8">
        <v>86564</v>
      </c>
      <c r="I45" s="8">
        <v>91286</v>
      </c>
      <c r="J45" s="8">
        <v>114309</v>
      </c>
      <c r="K45" s="8">
        <v>738596</v>
      </c>
      <c r="L45" s="19">
        <f t="shared" si="2"/>
        <v>18.864410161586083</v>
      </c>
      <c r="M45" s="19">
        <f t="shared" si="2"/>
        <v>69.82492508462119</v>
      </c>
      <c r="N45" s="19">
        <f t="shared" si="2"/>
        <v>11.310664753792718</v>
      </c>
      <c r="O45" s="22">
        <f t="shared" si="2"/>
        <v>6.936545613285866</v>
      </c>
      <c r="P45" s="22">
        <f t="shared" si="2"/>
        <v>7.815576801016267</v>
      </c>
      <c r="Q45" s="22">
        <f t="shared" si="2"/>
        <v>8.241910538533004</v>
      </c>
      <c r="R45" s="22">
        <f t="shared" si="2"/>
        <v>10.32058094066088</v>
      </c>
      <c r="S45" s="22">
        <f t="shared" si="1"/>
        <v>66.68538610650398</v>
      </c>
    </row>
    <row r="46" spans="1:19" s="7" customFormat="1" ht="12">
      <c r="A46" s="84"/>
      <c r="B46" s="58" t="s">
        <v>53</v>
      </c>
      <c r="C46" s="5">
        <v>571470</v>
      </c>
      <c r="D46" s="6">
        <v>108487</v>
      </c>
      <c r="E46" s="6">
        <v>402160</v>
      </c>
      <c r="F46" s="6">
        <v>60823</v>
      </c>
      <c r="G46" s="9">
        <v>40114</v>
      </c>
      <c r="H46" s="9">
        <v>44786</v>
      </c>
      <c r="I46" s="9">
        <v>47220</v>
      </c>
      <c r="J46" s="9">
        <v>58762</v>
      </c>
      <c r="K46" s="9">
        <v>380588</v>
      </c>
      <c r="L46" s="20">
        <f t="shared" si="2"/>
        <v>18.983848670971355</v>
      </c>
      <c r="M46" s="20">
        <f t="shared" si="2"/>
        <v>70.37289796489755</v>
      </c>
      <c r="N46" s="20">
        <f t="shared" si="2"/>
        <v>10.6432533641311</v>
      </c>
      <c r="O46" s="21">
        <f t="shared" si="2"/>
        <v>7.019441090520938</v>
      </c>
      <c r="P46" s="21">
        <f t="shared" si="2"/>
        <v>7.836981818818136</v>
      </c>
      <c r="Q46" s="21">
        <f t="shared" si="2"/>
        <v>8.262900939681874</v>
      </c>
      <c r="R46" s="21">
        <f t="shared" si="2"/>
        <v>10.28260451117294</v>
      </c>
      <c r="S46" s="21">
        <f t="shared" si="1"/>
        <v>66.59807163980611</v>
      </c>
    </row>
    <row r="47" spans="1:19" s="7" customFormat="1" ht="12">
      <c r="A47" s="84"/>
      <c r="B47" s="58" t="s">
        <v>54</v>
      </c>
      <c r="C47" s="5">
        <v>536113</v>
      </c>
      <c r="D47" s="6">
        <v>100452</v>
      </c>
      <c r="E47" s="6">
        <v>371209</v>
      </c>
      <c r="F47" s="6">
        <v>64452</v>
      </c>
      <c r="G47" s="9">
        <v>36714</v>
      </c>
      <c r="H47" s="9">
        <v>41778</v>
      </c>
      <c r="I47" s="9">
        <v>44066</v>
      </c>
      <c r="J47" s="9">
        <v>55547</v>
      </c>
      <c r="K47" s="9">
        <v>358008</v>
      </c>
      <c r="L47" s="20">
        <f t="shared" si="2"/>
        <v>18.737094605055276</v>
      </c>
      <c r="M47" s="20">
        <f t="shared" si="2"/>
        <v>69.24081303754991</v>
      </c>
      <c r="N47" s="20">
        <f t="shared" si="2"/>
        <v>12.022092357394804</v>
      </c>
      <c r="O47" s="21">
        <f t="shared" si="2"/>
        <v>6.848183125572407</v>
      </c>
      <c r="P47" s="21">
        <f t="shared" si="2"/>
        <v>7.792760108409981</v>
      </c>
      <c r="Q47" s="21">
        <f t="shared" si="2"/>
        <v>8.219535806816847</v>
      </c>
      <c r="R47" s="21">
        <f t="shared" si="2"/>
        <v>10.3610619402999</v>
      </c>
      <c r="S47" s="21">
        <f t="shared" si="1"/>
        <v>66.77845901890088</v>
      </c>
    </row>
    <row r="48" spans="1:19" s="10" customFormat="1" ht="12">
      <c r="A48" s="81" t="s">
        <v>87</v>
      </c>
      <c r="B48" s="57" t="s">
        <v>52</v>
      </c>
      <c r="C48" s="4">
        <v>1233395</v>
      </c>
      <c r="D48" s="4">
        <v>238256</v>
      </c>
      <c r="E48" s="4">
        <v>887235</v>
      </c>
      <c r="F48" s="4">
        <v>107904</v>
      </c>
      <c r="G48" s="8">
        <v>88926</v>
      </c>
      <c r="H48" s="8">
        <v>98928</v>
      </c>
      <c r="I48" s="8">
        <v>99400</v>
      </c>
      <c r="J48" s="8">
        <v>129678</v>
      </c>
      <c r="K48" s="8">
        <v>816463</v>
      </c>
      <c r="L48" s="19">
        <f t="shared" si="2"/>
        <v>19.317088199644072</v>
      </c>
      <c r="M48" s="19">
        <f t="shared" si="2"/>
        <v>71.93437625416027</v>
      </c>
      <c r="N48" s="19">
        <f t="shared" si="2"/>
        <v>8.748535546195663</v>
      </c>
      <c r="O48" s="22">
        <f t="shared" si="2"/>
        <v>7.209855723430045</v>
      </c>
      <c r="P48" s="22">
        <f t="shared" si="2"/>
        <v>8.020788149781701</v>
      </c>
      <c r="Q48" s="22">
        <f t="shared" si="2"/>
        <v>8.059056506634128</v>
      </c>
      <c r="R48" s="22">
        <f t="shared" si="2"/>
        <v>10.513906737095578</v>
      </c>
      <c r="S48" s="22">
        <f t="shared" si="1"/>
        <v>66.19639288305855</v>
      </c>
    </row>
    <row r="49" spans="1:19" s="7" customFormat="1" ht="12">
      <c r="A49" s="82"/>
      <c r="B49" s="58" t="s">
        <v>53</v>
      </c>
      <c r="C49" s="5">
        <v>639834</v>
      </c>
      <c r="D49" s="6">
        <v>124060</v>
      </c>
      <c r="E49" s="6">
        <v>458293</v>
      </c>
      <c r="F49" s="6">
        <v>57481</v>
      </c>
      <c r="G49" s="9">
        <v>46251</v>
      </c>
      <c r="H49" s="9">
        <v>51625</v>
      </c>
      <c r="I49" s="9">
        <v>51480</v>
      </c>
      <c r="J49" s="9">
        <v>66786</v>
      </c>
      <c r="K49" s="9">
        <v>423692</v>
      </c>
      <c r="L49" s="20">
        <f t="shared" si="2"/>
        <v>19.38940412669536</v>
      </c>
      <c r="M49" s="20">
        <f t="shared" si="2"/>
        <v>71.62685946667416</v>
      </c>
      <c r="N49" s="20">
        <f t="shared" si="2"/>
        <v>8.98373640663047</v>
      </c>
      <c r="O49" s="21">
        <f t="shared" si="2"/>
        <v>7.2285936664822446</v>
      </c>
      <c r="P49" s="21">
        <f t="shared" si="2"/>
        <v>8.068499016932517</v>
      </c>
      <c r="Q49" s="21">
        <f t="shared" si="2"/>
        <v>8.04583688894307</v>
      </c>
      <c r="R49" s="21">
        <f t="shared" si="2"/>
        <v>10.438019861401552</v>
      </c>
      <c r="S49" s="21">
        <f t="shared" si="1"/>
        <v>66.21905056624063</v>
      </c>
    </row>
    <row r="50" spans="1:19" s="7" customFormat="1" ht="12">
      <c r="A50" s="82"/>
      <c r="B50" s="58" t="s">
        <v>54</v>
      </c>
      <c r="C50" s="5">
        <v>593561</v>
      </c>
      <c r="D50" s="6">
        <v>114196</v>
      </c>
      <c r="E50" s="6">
        <v>428942</v>
      </c>
      <c r="F50" s="6">
        <v>50423</v>
      </c>
      <c r="G50" s="9">
        <v>42675</v>
      </c>
      <c r="H50" s="9">
        <v>47303</v>
      </c>
      <c r="I50" s="9">
        <v>47920</v>
      </c>
      <c r="J50" s="9">
        <v>62892</v>
      </c>
      <c r="K50" s="9">
        <v>392771</v>
      </c>
      <c r="L50" s="20">
        <f t="shared" si="2"/>
        <v>19.239134646649628</v>
      </c>
      <c r="M50" s="20">
        <f t="shared" si="2"/>
        <v>72.2658665242494</v>
      </c>
      <c r="N50" s="20">
        <f t="shared" si="2"/>
        <v>8.494998829100968</v>
      </c>
      <c r="O50" s="21">
        <f t="shared" si="2"/>
        <v>7.189657002397394</v>
      </c>
      <c r="P50" s="21">
        <f t="shared" si="2"/>
        <v>7.9693578250592605</v>
      </c>
      <c r="Q50" s="21">
        <f t="shared" si="2"/>
        <v>8.073306703102125</v>
      </c>
      <c r="R50" s="21">
        <f t="shared" si="2"/>
        <v>10.59570962377919</v>
      </c>
      <c r="S50" s="21">
        <f t="shared" si="1"/>
        <v>66.17196884566204</v>
      </c>
    </row>
    <row r="51" spans="1:19" s="10" customFormat="1" ht="12">
      <c r="A51" s="81" t="s">
        <v>89</v>
      </c>
      <c r="B51" s="57" t="s">
        <v>52</v>
      </c>
      <c r="C51" s="4">
        <v>906178</v>
      </c>
      <c r="D51" s="4">
        <v>176175</v>
      </c>
      <c r="E51" s="4">
        <v>634479</v>
      </c>
      <c r="F51" s="4">
        <v>95524</v>
      </c>
      <c r="G51" s="8">
        <v>65371</v>
      </c>
      <c r="H51" s="8">
        <v>73789</v>
      </c>
      <c r="I51" s="8">
        <v>73325</v>
      </c>
      <c r="J51" s="8">
        <v>93588</v>
      </c>
      <c r="K51" s="8">
        <v>600105</v>
      </c>
      <c r="L51" s="19">
        <f t="shared" si="2"/>
        <v>19.441544597198344</v>
      </c>
      <c r="M51" s="19">
        <f t="shared" si="2"/>
        <v>70.01703859506631</v>
      </c>
      <c r="N51" s="19">
        <f t="shared" si="2"/>
        <v>10.541416807735345</v>
      </c>
      <c r="O51" s="22">
        <f t="shared" si="2"/>
        <v>7.213924858030101</v>
      </c>
      <c r="P51" s="22">
        <f t="shared" si="2"/>
        <v>8.14288142064804</v>
      </c>
      <c r="Q51" s="22">
        <f t="shared" si="2"/>
        <v>8.091677352573114</v>
      </c>
      <c r="R51" s="22">
        <f t="shared" si="2"/>
        <v>10.327772247836519</v>
      </c>
      <c r="S51" s="22">
        <f t="shared" si="1"/>
        <v>66.22374412091223</v>
      </c>
    </row>
    <row r="52" spans="1:19" s="7" customFormat="1" ht="12">
      <c r="A52" s="82"/>
      <c r="B52" s="58" t="s">
        <v>53</v>
      </c>
      <c r="C52" s="5">
        <v>471880</v>
      </c>
      <c r="D52" s="6">
        <v>91391</v>
      </c>
      <c r="E52" s="6">
        <v>332270</v>
      </c>
      <c r="F52" s="6">
        <v>48219</v>
      </c>
      <c r="G52" s="9">
        <v>34033</v>
      </c>
      <c r="H52" s="9">
        <v>38384</v>
      </c>
      <c r="I52" s="9">
        <v>37755</v>
      </c>
      <c r="J52" s="9">
        <v>48009</v>
      </c>
      <c r="K52" s="9">
        <v>313699</v>
      </c>
      <c r="L52" s="20">
        <f t="shared" si="2"/>
        <v>19.367423921335934</v>
      </c>
      <c r="M52" s="20">
        <f t="shared" si="2"/>
        <v>70.4140883275409</v>
      </c>
      <c r="N52" s="20">
        <f t="shared" si="2"/>
        <v>10.218487751123167</v>
      </c>
      <c r="O52" s="21">
        <f t="shared" si="2"/>
        <v>7.212214969907603</v>
      </c>
      <c r="P52" s="21">
        <f t="shared" si="2"/>
        <v>8.134271424938543</v>
      </c>
      <c r="Q52" s="21">
        <f t="shared" si="2"/>
        <v>8.000974824107825</v>
      </c>
      <c r="R52" s="21">
        <f t="shared" si="2"/>
        <v>10.173984911418158</v>
      </c>
      <c r="S52" s="21">
        <f t="shared" si="1"/>
        <v>66.47855386962787</v>
      </c>
    </row>
    <row r="53" spans="1:19" s="7" customFormat="1" ht="12">
      <c r="A53" s="82"/>
      <c r="B53" s="58" t="s">
        <v>54</v>
      </c>
      <c r="C53" s="5">
        <v>434298</v>
      </c>
      <c r="D53" s="6">
        <v>84784</v>
      </c>
      <c r="E53" s="6">
        <v>302209</v>
      </c>
      <c r="F53" s="6">
        <v>47305</v>
      </c>
      <c r="G53" s="9">
        <v>31338</v>
      </c>
      <c r="H53" s="9">
        <v>35405</v>
      </c>
      <c r="I53" s="9">
        <v>35570</v>
      </c>
      <c r="J53" s="9">
        <v>45579</v>
      </c>
      <c r="K53" s="9">
        <v>286406</v>
      </c>
      <c r="L53" s="20">
        <f t="shared" si="2"/>
        <v>19.522079309598478</v>
      </c>
      <c r="M53" s="20">
        <f t="shared" si="2"/>
        <v>69.58563014335779</v>
      </c>
      <c r="N53" s="20">
        <f t="shared" si="2"/>
        <v>10.892290547043736</v>
      </c>
      <c r="O53" s="21">
        <f t="shared" si="2"/>
        <v>7.215782711410138</v>
      </c>
      <c r="P53" s="21">
        <f t="shared" si="2"/>
        <v>8.15223648278371</v>
      </c>
      <c r="Q53" s="21">
        <f t="shared" si="2"/>
        <v>8.190228829052861</v>
      </c>
      <c r="R53" s="21">
        <f t="shared" si="2"/>
        <v>10.494867579404003</v>
      </c>
      <c r="S53" s="21">
        <f t="shared" si="1"/>
        <v>65.94688439734928</v>
      </c>
    </row>
    <row r="54" spans="1:19" s="10" customFormat="1" ht="12">
      <c r="A54" s="83" t="s">
        <v>90</v>
      </c>
      <c r="B54" s="57" t="s">
        <v>52</v>
      </c>
      <c r="C54" s="4">
        <v>243965</v>
      </c>
      <c r="D54" s="4">
        <v>47150</v>
      </c>
      <c r="E54" s="4">
        <v>168635</v>
      </c>
      <c r="F54" s="4">
        <v>28180</v>
      </c>
      <c r="G54" s="8">
        <v>18568</v>
      </c>
      <c r="H54" s="8">
        <v>19219</v>
      </c>
      <c r="I54" s="8">
        <v>18810</v>
      </c>
      <c r="J54" s="8">
        <v>24911</v>
      </c>
      <c r="K54" s="8">
        <v>162457</v>
      </c>
      <c r="L54" s="19">
        <f t="shared" si="2"/>
        <v>19.32654274178673</v>
      </c>
      <c r="M54" s="19">
        <f t="shared" si="2"/>
        <v>69.1226200479577</v>
      </c>
      <c r="N54" s="19">
        <f t="shared" si="2"/>
        <v>11.550837210255569</v>
      </c>
      <c r="O54" s="22">
        <f t="shared" si="2"/>
        <v>7.610927797020064</v>
      </c>
      <c r="P54" s="22">
        <f t="shared" si="2"/>
        <v>7.877769352161171</v>
      </c>
      <c r="Q54" s="22">
        <f t="shared" si="2"/>
        <v>7.710122353616297</v>
      </c>
      <c r="R54" s="22">
        <f t="shared" si="2"/>
        <v>10.210890906482488</v>
      </c>
      <c r="S54" s="22">
        <f t="shared" si="1"/>
        <v>66.59028959071998</v>
      </c>
    </row>
    <row r="55" spans="1:19" s="7" customFormat="1" ht="12">
      <c r="A55" s="84"/>
      <c r="B55" s="58" t="s">
        <v>53</v>
      </c>
      <c r="C55" s="5">
        <v>130337</v>
      </c>
      <c r="D55" s="6">
        <v>24582</v>
      </c>
      <c r="E55" s="6">
        <v>90372</v>
      </c>
      <c r="F55" s="6">
        <v>15383</v>
      </c>
      <c r="G55" s="9">
        <v>9666</v>
      </c>
      <c r="H55" s="9">
        <v>10007</v>
      </c>
      <c r="I55" s="9">
        <v>9895</v>
      </c>
      <c r="J55" s="9">
        <v>12866</v>
      </c>
      <c r="K55" s="9">
        <v>87903</v>
      </c>
      <c r="L55" s="20">
        <f t="shared" si="2"/>
        <v>18.860338967445927</v>
      </c>
      <c r="M55" s="20">
        <f t="shared" si="2"/>
        <v>69.33717977243607</v>
      </c>
      <c r="N55" s="20">
        <f t="shared" si="2"/>
        <v>11.802481260118002</v>
      </c>
      <c r="O55" s="21">
        <f t="shared" si="2"/>
        <v>7.416159647682546</v>
      </c>
      <c r="P55" s="21">
        <f t="shared" si="2"/>
        <v>7.677789115907226</v>
      </c>
      <c r="Q55" s="21">
        <f t="shared" si="2"/>
        <v>7.591858029569501</v>
      </c>
      <c r="R55" s="21">
        <f t="shared" si="2"/>
        <v>9.871333543046104</v>
      </c>
      <c r="S55" s="21">
        <f t="shared" si="1"/>
        <v>67.44285966379464</v>
      </c>
    </row>
    <row r="56" spans="1:19" s="7" customFormat="1" ht="12">
      <c r="A56" s="84"/>
      <c r="B56" s="58" t="s">
        <v>54</v>
      </c>
      <c r="C56" s="5">
        <v>113628</v>
      </c>
      <c r="D56" s="6">
        <v>22568</v>
      </c>
      <c r="E56" s="6">
        <v>78263</v>
      </c>
      <c r="F56" s="6">
        <v>12797</v>
      </c>
      <c r="G56" s="9">
        <v>8902</v>
      </c>
      <c r="H56" s="9">
        <v>9212</v>
      </c>
      <c r="I56" s="9">
        <v>8915</v>
      </c>
      <c r="J56" s="9">
        <v>12045</v>
      </c>
      <c r="K56" s="9">
        <v>74554</v>
      </c>
      <c r="L56" s="20">
        <f t="shared" si="2"/>
        <v>19.86130179181188</v>
      </c>
      <c r="M56" s="20">
        <f t="shared" si="2"/>
        <v>68.8765093110853</v>
      </c>
      <c r="N56" s="20">
        <f t="shared" si="2"/>
        <v>11.262188897102826</v>
      </c>
      <c r="O56" s="21">
        <f t="shared" si="2"/>
        <v>7.834336607174289</v>
      </c>
      <c r="P56" s="21">
        <f t="shared" si="2"/>
        <v>8.107156686732143</v>
      </c>
      <c r="Q56" s="21">
        <f t="shared" si="2"/>
        <v>7.845777449220262</v>
      </c>
      <c r="R56" s="21">
        <f t="shared" si="2"/>
        <v>10.600380187981836</v>
      </c>
      <c r="S56" s="21">
        <f t="shared" si="1"/>
        <v>65.61234906889148</v>
      </c>
    </row>
    <row r="57" spans="1:19" s="10" customFormat="1" ht="12">
      <c r="A57" s="81" t="s">
        <v>91</v>
      </c>
      <c r="B57" s="57" t="s">
        <v>52</v>
      </c>
      <c r="C57" s="4">
        <v>352154</v>
      </c>
      <c r="D57" s="4">
        <v>69233</v>
      </c>
      <c r="E57" s="4">
        <v>244172</v>
      </c>
      <c r="F57" s="4">
        <v>38749</v>
      </c>
      <c r="G57" s="8">
        <v>25429</v>
      </c>
      <c r="H57" s="8">
        <v>29565</v>
      </c>
      <c r="I57" s="8">
        <v>28242</v>
      </c>
      <c r="J57" s="8">
        <v>36351</v>
      </c>
      <c r="K57" s="8">
        <v>232567</v>
      </c>
      <c r="L57" s="19">
        <f t="shared" si="2"/>
        <v>19.659864718276662</v>
      </c>
      <c r="M57" s="19">
        <f t="shared" si="2"/>
        <v>69.33671064363887</v>
      </c>
      <c r="N57" s="19">
        <f t="shared" si="2"/>
        <v>11.003424638084475</v>
      </c>
      <c r="O57" s="22">
        <f t="shared" si="2"/>
        <v>7.220988544784385</v>
      </c>
      <c r="P57" s="22">
        <f t="shared" si="2"/>
        <v>8.395474707088377</v>
      </c>
      <c r="Q57" s="22">
        <f t="shared" si="2"/>
        <v>8.019786797821407</v>
      </c>
      <c r="R57" s="22">
        <f t="shared" si="2"/>
        <v>10.32247255462099</v>
      </c>
      <c r="S57" s="22">
        <f t="shared" si="1"/>
        <v>66.04127739568484</v>
      </c>
    </row>
    <row r="58" spans="1:19" s="7" customFormat="1" ht="12">
      <c r="A58" s="82"/>
      <c r="B58" s="58" t="s">
        <v>53</v>
      </c>
      <c r="C58" s="5">
        <v>185554</v>
      </c>
      <c r="D58" s="6">
        <v>35741</v>
      </c>
      <c r="E58" s="6">
        <v>127928</v>
      </c>
      <c r="F58" s="6">
        <v>21885</v>
      </c>
      <c r="G58" s="9">
        <v>13174</v>
      </c>
      <c r="H58" s="9">
        <v>15221</v>
      </c>
      <c r="I58" s="9">
        <v>14569</v>
      </c>
      <c r="J58" s="9">
        <v>18903</v>
      </c>
      <c r="K58" s="9">
        <v>123687</v>
      </c>
      <c r="L58" s="20">
        <f t="shared" si="2"/>
        <v>19.261778242452333</v>
      </c>
      <c r="M58" s="20">
        <f t="shared" si="2"/>
        <v>68.94381150500662</v>
      </c>
      <c r="N58" s="20">
        <f t="shared" si="2"/>
        <v>11.79441025254104</v>
      </c>
      <c r="O58" s="21">
        <f t="shared" si="2"/>
        <v>7.0998199984910055</v>
      </c>
      <c r="P58" s="21">
        <f t="shared" si="2"/>
        <v>8.203002899425504</v>
      </c>
      <c r="Q58" s="21">
        <f t="shared" si="2"/>
        <v>7.85162270821432</v>
      </c>
      <c r="R58" s="21">
        <f t="shared" si="2"/>
        <v>10.187330911756147</v>
      </c>
      <c r="S58" s="21">
        <f t="shared" si="1"/>
        <v>66.65822348211302</v>
      </c>
    </row>
    <row r="59" spans="1:19" s="7" customFormat="1" ht="12">
      <c r="A59" s="82"/>
      <c r="B59" s="58" t="s">
        <v>54</v>
      </c>
      <c r="C59" s="5">
        <v>166600</v>
      </c>
      <c r="D59" s="6">
        <v>33492</v>
      </c>
      <c r="E59" s="6">
        <v>116244</v>
      </c>
      <c r="F59" s="6">
        <v>16864</v>
      </c>
      <c r="G59" s="9">
        <v>12255</v>
      </c>
      <c r="H59" s="9">
        <v>14344</v>
      </c>
      <c r="I59" s="9">
        <v>13673</v>
      </c>
      <c r="J59" s="9">
        <v>17448</v>
      </c>
      <c r="K59" s="9">
        <v>108880</v>
      </c>
      <c r="L59" s="20">
        <f t="shared" si="2"/>
        <v>20.103241296518608</v>
      </c>
      <c r="M59" s="20">
        <f t="shared" si="2"/>
        <v>69.77430972388956</v>
      </c>
      <c r="N59" s="20">
        <f t="shared" si="2"/>
        <v>10.122448979591837</v>
      </c>
      <c r="O59" s="21">
        <f t="shared" si="2"/>
        <v>7.355942376950781</v>
      </c>
      <c r="P59" s="21">
        <f t="shared" si="2"/>
        <v>8.60984393757503</v>
      </c>
      <c r="Q59" s="21">
        <f t="shared" si="2"/>
        <v>8.207082833133253</v>
      </c>
      <c r="R59" s="21">
        <f t="shared" si="2"/>
        <v>10.472989195678272</v>
      </c>
      <c r="S59" s="21">
        <f t="shared" si="1"/>
        <v>65.35414165666266</v>
      </c>
    </row>
    <row r="60" spans="1:19" s="10" customFormat="1" ht="12">
      <c r="A60" s="81" t="s">
        <v>92</v>
      </c>
      <c r="B60" s="57" t="s">
        <v>52</v>
      </c>
      <c r="C60" s="4">
        <v>92446</v>
      </c>
      <c r="D60" s="4">
        <v>16728</v>
      </c>
      <c r="E60" s="4">
        <v>62389</v>
      </c>
      <c r="F60" s="4">
        <v>13329</v>
      </c>
      <c r="G60" s="8">
        <v>6709</v>
      </c>
      <c r="H60" s="8">
        <v>6606</v>
      </c>
      <c r="I60" s="8">
        <v>6927</v>
      </c>
      <c r="J60" s="8">
        <v>9206</v>
      </c>
      <c r="K60" s="8">
        <v>62998</v>
      </c>
      <c r="L60" s="19">
        <f t="shared" si="2"/>
        <v>18.094887826406765</v>
      </c>
      <c r="M60" s="19">
        <f t="shared" si="2"/>
        <v>67.48696536356358</v>
      </c>
      <c r="N60" s="19">
        <f t="shared" si="2"/>
        <v>14.418146810029638</v>
      </c>
      <c r="O60" s="22">
        <f t="shared" si="2"/>
        <v>7.257209614261298</v>
      </c>
      <c r="P60" s="22">
        <f t="shared" si="2"/>
        <v>7.145793219825627</v>
      </c>
      <c r="Q60" s="22">
        <f t="shared" si="2"/>
        <v>7.493022953940678</v>
      </c>
      <c r="R60" s="22">
        <f t="shared" si="2"/>
        <v>9.958245894900806</v>
      </c>
      <c r="S60" s="22">
        <f t="shared" si="1"/>
        <v>68.14572831707159</v>
      </c>
    </row>
    <row r="61" spans="1:19" s="7" customFormat="1" ht="12">
      <c r="A61" s="82"/>
      <c r="B61" s="58" t="s">
        <v>53</v>
      </c>
      <c r="C61" s="5">
        <v>48132</v>
      </c>
      <c r="D61" s="6">
        <v>8667</v>
      </c>
      <c r="E61" s="6">
        <v>32923</v>
      </c>
      <c r="F61" s="6">
        <v>6542</v>
      </c>
      <c r="G61" s="9">
        <v>3507</v>
      </c>
      <c r="H61" s="9">
        <v>3426</v>
      </c>
      <c r="I61" s="9">
        <v>3546</v>
      </c>
      <c r="J61" s="9">
        <v>4725</v>
      </c>
      <c r="K61" s="9">
        <v>32928</v>
      </c>
      <c r="L61" s="20">
        <f t="shared" si="2"/>
        <v>18.00673148840688</v>
      </c>
      <c r="M61" s="20">
        <f t="shared" si="2"/>
        <v>68.40147926535361</v>
      </c>
      <c r="N61" s="20">
        <f t="shared" si="2"/>
        <v>13.591789246239507</v>
      </c>
      <c r="O61" s="21">
        <f t="shared" si="2"/>
        <v>7.286212914485166</v>
      </c>
      <c r="P61" s="21">
        <f t="shared" si="2"/>
        <v>7.117925704313138</v>
      </c>
      <c r="Q61" s="21">
        <f t="shared" si="2"/>
        <v>7.367240089753178</v>
      </c>
      <c r="R61" s="21">
        <f t="shared" si="2"/>
        <v>9.81675392670157</v>
      </c>
      <c r="S61" s="21">
        <f t="shared" si="1"/>
        <v>68.41186736474695</v>
      </c>
    </row>
    <row r="62" spans="1:19" s="7" customFormat="1" ht="12">
      <c r="A62" s="82"/>
      <c r="B62" s="58" t="s">
        <v>54</v>
      </c>
      <c r="C62" s="5">
        <v>44314</v>
      </c>
      <c r="D62" s="6">
        <v>8061</v>
      </c>
      <c r="E62" s="6">
        <v>29466</v>
      </c>
      <c r="F62" s="6">
        <v>6787</v>
      </c>
      <c r="G62" s="9">
        <v>3202</v>
      </c>
      <c r="H62" s="9">
        <v>3180</v>
      </c>
      <c r="I62" s="9">
        <v>3381</v>
      </c>
      <c r="J62" s="9">
        <v>4481</v>
      </c>
      <c r="K62" s="9">
        <v>30070</v>
      </c>
      <c r="L62" s="20">
        <f t="shared" si="2"/>
        <v>18.19063952701178</v>
      </c>
      <c r="M62" s="20">
        <f t="shared" si="2"/>
        <v>66.49365888883875</v>
      </c>
      <c r="N62" s="20">
        <f t="shared" si="2"/>
        <v>15.31570158414948</v>
      </c>
      <c r="O62" s="21">
        <f t="shared" si="2"/>
        <v>7.22570745136977</v>
      </c>
      <c r="P62" s="21">
        <f t="shared" si="2"/>
        <v>7.176061741210453</v>
      </c>
      <c r="Q62" s="21">
        <f t="shared" si="2"/>
        <v>7.62964300221149</v>
      </c>
      <c r="R62" s="21">
        <f t="shared" si="2"/>
        <v>10.111928510177371</v>
      </c>
      <c r="S62" s="21">
        <f t="shared" si="1"/>
        <v>67.85665929503092</v>
      </c>
    </row>
    <row r="63" spans="1:19" s="10" customFormat="1" ht="12">
      <c r="A63" s="81" t="s">
        <v>93</v>
      </c>
      <c r="B63" s="57" t="s">
        <v>52</v>
      </c>
      <c r="C63" s="4">
        <v>391450</v>
      </c>
      <c r="D63" s="4">
        <v>77548</v>
      </c>
      <c r="E63" s="4">
        <v>277560</v>
      </c>
      <c r="F63" s="4">
        <v>36342</v>
      </c>
      <c r="G63" s="8">
        <v>26596</v>
      </c>
      <c r="H63" s="8">
        <v>33547</v>
      </c>
      <c r="I63" s="8">
        <v>32884</v>
      </c>
      <c r="J63" s="8">
        <v>37925</v>
      </c>
      <c r="K63" s="8">
        <v>260498</v>
      </c>
      <c r="L63" s="19">
        <f t="shared" si="2"/>
        <v>19.81044833312045</v>
      </c>
      <c r="M63" s="19">
        <f t="shared" si="2"/>
        <v>70.90560735726147</v>
      </c>
      <c r="N63" s="19">
        <f t="shared" si="2"/>
        <v>9.283944309618086</v>
      </c>
      <c r="O63" s="22">
        <f t="shared" si="2"/>
        <v>6.794226593434666</v>
      </c>
      <c r="P63" s="22">
        <f t="shared" si="2"/>
        <v>8.569932302976115</v>
      </c>
      <c r="Q63" s="22">
        <f t="shared" si="2"/>
        <v>8.400562013028484</v>
      </c>
      <c r="R63" s="22">
        <f t="shared" si="2"/>
        <v>9.68833822965896</v>
      </c>
      <c r="S63" s="22">
        <f t="shared" si="1"/>
        <v>66.54694086090177</v>
      </c>
    </row>
    <row r="64" spans="1:19" s="7" customFormat="1" ht="12">
      <c r="A64" s="82"/>
      <c r="B64" s="58" t="s">
        <v>53</v>
      </c>
      <c r="C64" s="5">
        <v>200060</v>
      </c>
      <c r="D64" s="6">
        <v>40360</v>
      </c>
      <c r="E64" s="6">
        <v>140938</v>
      </c>
      <c r="F64" s="6">
        <v>18762</v>
      </c>
      <c r="G64" s="9">
        <v>13818</v>
      </c>
      <c r="H64" s="9">
        <v>17424</v>
      </c>
      <c r="I64" s="9">
        <v>17118</v>
      </c>
      <c r="J64" s="9">
        <v>19606</v>
      </c>
      <c r="K64" s="9">
        <v>132094</v>
      </c>
      <c r="L64" s="20">
        <f t="shared" si="2"/>
        <v>20.173947815655303</v>
      </c>
      <c r="M64" s="20">
        <f t="shared" si="2"/>
        <v>70.44786564030791</v>
      </c>
      <c r="N64" s="20">
        <f t="shared" si="2"/>
        <v>9.378186544036788</v>
      </c>
      <c r="O64" s="21">
        <f t="shared" si="2"/>
        <v>6.906927921623512</v>
      </c>
      <c r="P64" s="21">
        <f t="shared" si="2"/>
        <v>8.709387183844846</v>
      </c>
      <c r="Q64" s="21">
        <f t="shared" si="2"/>
        <v>8.556433070078977</v>
      </c>
      <c r="R64" s="21">
        <f t="shared" si="2"/>
        <v>9.800059982005399</v>
      </c>
      <c r="S64" s="21">
        <f t="shared" si="1"/>
        <v>66.02719184244727</v>
      </c>
    </row>
    <row r="65" spans="1:19" s="7" customFormat="1" ht="12">
      <c r="A65" s="82"/>
      <c r="B65" s="58" t="s">
        <v>54</v>
      </c>
      <c r="C65" s="5">
        <v>191390</v>
      </c>
      <c r="D65" s="6">
        <v>37188</v>
      </c>
      <c r="E65" s="6">
        <v>136622</v>
      </c>
      <c r="F65" s="6">
        <v>17580</v>
      </c>
      <c r="G65" s="9">
        <v>12778</v>
      </c>
      <c r="H65" s="9">
        <v>16123</v>
      </c>
      <c r="I65" s="9">
        <v>15766</v>
      </c>
      <c r="J65" s="9">
        <v>18319</v>
      </c>
      <c r="K65" s="9">
        <v>128404</v>
      </c>
      <c r="L65" s="20">
        <f t="shared" si="2"/>
        <v>19.430482261351166</v>
      </c>
      <c r="M65" s="20">
        <f t="shared" si="2"/>
        <v>71.38408485291812</v>
      </c>
      <c r="N65" s="20">
        <f t="shared" si="2"/>
        <v>9.185432885730707</v>
      </c>
      <c r="O65" s="21">
        <f t="shared" si="2"/>
        <v>6.676419875646586</v>
      </c>
      <c r="P65" s="21">
        <f t="shared" si="2"/>
        <v>8.424160091958829</v>
      </c>
      <c r="Q65" s="21">
        <f t="shared" si="2"/>
        <v>8.23762997021788</v>
      </c>
      <c r="R65" s="21">
        <f t="shared" si="2"/>
        <v>9.57155546266785</v>
      </c>
      <c r="S65" s="21">
        <f t="shared" si="1"/>
        <v>67.09023459950886</v>
      </c>
    </row>
    <row r="66" spans="1:19" s="10" customFormat="1" ht="12">
      <c r="A66" s="81" t="s">
        <v>94</v>
      </c>
      <c r="B66" s="57" t="s">
        <v>52</v>
      </c>
      <c r="C66" s="4">
        <v>378797</v>
      </c>
      <c r="D66" s="4">
        <v>85496</v>
      </c>
      <c r="E66" s="4">
        <v>260772</v>
      </c>
      <c r="F66" s="4">
        <v>32529</v>
      </c>
      <c r="G66" s="8">
        <v>32217</v>
      </c>
      <c r="H66" s="8">
        <v>35909</v>
      </c>
      <c r="I66" s="8">
        <v>32884</v>
      </c>
      <c r="J66" s="8">
        <v>36903</v>
      </c>
      <c r="K66" s="8">
        <v>240884</v>
      </c>
      <c r="L66" s="19">
        <f t="shared" si="2"/>
        <v>22.570400504755845</v>
      </c>
      <c r="M66" s="19">
        <f t="shared" si="2"/>
        <v>68.84215028102123</v>
      </c>
      <c r="N66" s="19">
        <f t="shared" si="2"/>
        <v>8.587449214222922</v>
      </c>
      <c r="O66" s="22">
        <f t="shared" si="2"/>
        <v>8.505083197596603</v>
      </c>
      <c r="P66" s="22">
        <f t="shared" si="2"/>
        <v>9.479747727674717</v>
      </c>
      <c r="Q66" s="22">
        <f t="shared" si="2"/>
        <v>8.681166957499663</v>
      </c>
      <c r="R66" s="22">
        <f t="shared" si="2"/>
        <v>9.742157408849595</v>
      </c>
      <c r="S66" s="22">
        <f t="shared" si="1"/>
        <v>63.59184470837942</v>
      </c>
    </row>
    <row r="67" spans="1:19" s="7" customFormat="1" ht="12">
      <c r="A67" s="82"/>
      <c r="B67" s="58" t="s">
        <v>53</v>
      </c>
      <c r="C67" s="5">
        <v>192464</v>
      </c>
      <c r="D67" s="6">
        <v>44621</v>
      </c>
      <c r="E67" s="6">
        <v>130527</v>
      </c>
      <c r="F67" s="6">
        <v>17316</v>
      </c>
      <c r="G67" s="9">
        <v>16939</v>
      </c>
      <c r="H67" s="9">
        <v>18570</v>
      </c>
      <c r="I67" s="9">
        <v>17157</v>
      </c>
      <c r="J67" s="9">
        <v>19028</v>
      </c>
      <c r="K67" s="9">
        <v>120770</v>
      </c>
      <c r="L67" s="20">
        <f t="shared" si="2"/>
        <v>23.184075983040984</v>
      </c>
      <c r="M67" s="20">
        <f t="shared" si="2"/>
        <v>67.8189167844376</v>
      </c>
      <c r="N67" s="20">
        <f t="shared" si="2"/>
        <v>8.997007232521407</v>
      </c>
      <c r="O67" s="21">
        <f t="shared" si="2"/>
        <v>8.80112644442597</v>
      </c>
      <c r="P67" s="21">
        <f t="shared" si="2"/>
        <v>9.648557652340179</v>
      </c>
      <c r="Q67" s="21">
        <f t="shared" si="2"/>
        <v>8.914394380247735</v>
      </c>
      <c r="R67" s="21">
        <f t="shared" si="2"/>
        <v>9.886524233103334</v>
      </c>
      <c r="S67" s="21">
        <f t="shared" si="1"/>
        <v>62.74939728988278</v>
      </c>
    </row>
    <row r="68" spans="1:19" s="7" customFormat="1" ht="12">
      <c r="A68" s="82"/>
      <c r="B68" s="58" t="s">
        <v>54</v>
      </c>
      <c r="C68" s="5">
        <v>186333</v>
      </c>
      <c r="D68" s="6">
        <v>40875</v>
      </c>
      <c r="E68" s="6">
        <v>130245</v>
      </c>
      <c r="F68" s="6">
        <v>15213</v>
      </c>
      <c r="G68" s="9">
        <v>15278</v>
      </c>
      <c r="H68" s="9">
        <v>17339</v>
      </c>
      <c r="I68" s="9">
        <v>15727</v>
      </c>
      <c r="J68" s="9">
        <v>17875</v>
      </c>
      <c r="K68" s="9">
        <v>120114</v>
      </c>
      <c r="L68" s="20">
        <f t="shared" si="2"/>
        <v>21.93653298127546</v>
      </c>
      <c r="M68" s="20">
        <f t="shared" si="2"/>
        <v>69.89905169776691</v>
      </c>
      <c r="N68" s="20">
        <f t="shared" si="2"/>
        <v>8.16441532095764</v>
      </c>
      <c r="O68" s="21">
        <f t="shared" si="2"/>
        <v>8.199299104291779</v>
      </c>
      <c r="P68" s="21">
        <f t="shared" si="2"/>
        <v>9.305383372778842</v>
      </c>
      <c r="Q68" s="21">
        <f t="shared" si="2"/>
        <v>8.440265546092212</v>
      </c>
      <c r="R68" s="21">
        <f t="shared" si="2"/>
        <v>9.593040416888044</v>
      </c>
      <c r="S68" s="21">
        <f t="shared" si="1"/>
        <v>64.46201155994913</v>
      </c>
    </row>
    <row r="69" spans="1:19" s="10" customFormat="1" ht="12">
      <c r="A69" s="83" t="s">
        <v>95</v>
      </c>
      <c r="B69" s="57" t="s">
        <v>52</v>
      </c>
      <c r="C69" s="4">
        <v>996706</v>
      </c>
      <c r="D69" s="4">
        <v>230163</v>
      </c>
      <c r="E69" s="4">
        <v>698913</v>
      </c>
      <c r="F69" s="4">
        <v>67630</v>
      </c>
      <c r="G69" s="8">
        <v>81361</v>
      </c>
      <c r="H69" s="8">
        <v>99971</v>
      </c>
      <c r="I69" s="8">
        <v>91809</v>
      </c>
      <c r="J69" s="8">
        <v>96961</v>
      </c>
      <c r="K69" s="8">
        <v>626604</v>
      </c>
      <c r="L69" s="19">
        <f t="shared" si="2"/>
        <v>23.092366254442133</v>
      </c>
      <c r="M69" s="19">
        <f t="shared" si="2"/>
        <v>70.1222827995417</v>
      </c>
      <c r="N69" s="19">
        <f t="shared" si="2"/>
        <v>6.785350946016178</v>
      </c>
      <c r="O69" s="22">
        <f t="shared" si="2"/>
        <v>8.16298888538847</v>
      </c>
      <c r="P69" s="22">
        <f t="shared" si="2"/>
        <v>10.030139278784315</v>
      </c>
      <c r="Q69" s="22">
        <f t="shared" si="2"/>
        <v>9.211241830589962</v>
      </c>
      <c r="R69" s="22">
        <f t="shared" si="2"/>
        <v>9.728144508009382</v>
      </c>
      <c r="S69" s="22">
        <f t="shared" si="1"/>
        <v>62.86748549722787</v>
      </c>
    </row>
    <row r="70" spans="1:19" s="7" customFormat="1" ht="12">
      <c r="A70" s="84"/>
      <c r="B70" s="58" t="s">
        <v>53</v>
      </c>
      <c r="C70" s="5">
        <v>491069</v>
      </c>
      <c r="D70" s="6">
        <v>119912</v>
      </c>
      <c r="E70" s="6">
        <v>335915</v>
      </c>
      <c r="F70" s="6">
        <v>35242</v>
      </c>
      <c r="G70" s="9">
        <v>42368</v>
      </c>
      <c r="H70" s="9">
        <v>52075</v>
      </c>
      <c r="I70" s="9">
        <v>47575</v>
      </c>
      <c r="J70" s="9">
        <v>49390</v>
      </c>
      <c r="K70" s="9">
        <v>299661</v>
      </c>
      <c r="L70" s="20">
        <f aca="true" t="shared" si="3" ref="L70:R92">D70/$C70*100</f>
        <v>24.41856439726393</v>
      </c>
      <c r="M70" s="20">
        <f t="shared" si="3"/>
        <v>68.40484738397252</v>
      </c>
      <c r="N70" s="20">
        <f t="shared" si="3"/>
        <v>7.176588218763555</v>
      </c>
      <c r="O70" s="21">
        <f t="shared" si="3"/>
        <v>8.627708122483806</v>
      </c>
      <c r="P70" s="21">
        <f t="shared" si="3"/>
        <v>10.604416080021341</v>
      </c>
      <c r="Q70" s="21">
        <f t="shared" si="3"/>
        <v>9.688047911800583</v>
      </c>
      <c r="R70" s="21">
        <f t="shared" si="3"/>
        <v>10.057649739649621</v>
      </c>
      <c r="S70" s="21">
        <f t="shared" si="1"/>
        <v>61.022178146044645</v>
      </c>
    </row>
    <row r="71" spans="1:19" s="7" customFormat="1" ht="12">
      <c r="A71" s="84"/>
      <c r="B71" s="58" t="s">
        <v>54</v>
      </c>
      <c r="C71" s="5">
        <v>505637</v>
      </c>
      <c r="D71" s="6">
        <v>110251</v>
      </c>
      <c r="E71" s="6">
        <v>362998</v>
      </c>
      <c r="F71" s="6">
        <v>32388</v>
      </c>
      <c r="G71" s="9">
        <v>38993</v>
      </c>
      <c r="H71" s="9">
        <v>47896</v>
      </c>
      <c r="I71" s="9">
        <v>44234</v>
      </c>
      <c r="J71" s="9">
        <v>47571</v>
      </c>
      <c r="K71" s="9">
        <v>326943</v>
      </c>
      <c r="L71" s="20">
        <f t="shared" si="3"/>
        <v>21.80437744864399</v>
      </c>
      <c r="M71" s="20">
        <f t="shared" si="3"/>
        <v>71.79023686953289</v>
      </c>
      <c r="N71" s="20">
        <f t="shared" si="3"/>
        <v>6.405385681823127</v>
      </c>
      <c r="O71" s="21">
        <f t="shared" si="3"/>
        <v>7.71165875914935</v>
      </c>
      <c r="P71" s="21">
        <f t="shared" si="3"/>
        <v>9.472408071403002</v>
      </c>
      <c r="Q71" s="21">
        <f t="shared" si="3"/>
        <v>8.748173096509946</v>
      </c>
      <c r="R71" s="21">
        <f t="shared" si="3"/>
        <v>9.408132711807086</v>
      </c>
      <c r="S71" s="21">
        <f t="shared" si="1"/>
        <v>64.65962736113062</v>
      </c>
    </row>
    <row r="72" spans="1:19" s="10" customFormat="1" ht="12">
      <c r="A72" s="81" t="s">
        <v>96</v>
      </c>
      <c r="B72" s="57" t="s">
        <v>52</v>
      </c>
      <c r="C72" s="4">
        <v>267907</v>
      </c>
      <c r="D72" s="4">
        <v>57668</v>
      </c>
      <c r="E72" s="4">
        <v>185735</v>
      </c>
      <c r="F72" s="4">
        <v>24504</v>
      </c>
      <c r="G72" s="8">
        <v>19495</v>
      </c>
      <c r="H72" s="8">
        <v>25372</v>
      </c>
      <c r="I72" s="8">
        <v>24184</v>
      </c>
      <c r="J72" s="8">
        <v>27211</v>
      </c>
      <c r="K72" s="8">
        <v>171645</v>
      </c>
      <c r="L72" s="19">
        <f t="shared" si="3"/>
        <v>21.52538007592187</v>
      </c>
      <c r="M72" s="19">
        <f t="shared" si="3"/>
        <v>69.32816238470812</v>
      </c>
      <c r="N72" s="19">
        <f t="shared" si="3"/>
        <v>9.146457539370004</v>
      </c>
      <c r="O72" s="22">
        <f t="shared" si="3"/>
        <v>7.276778882224056</v>
      </c>
      <c r="P72" s="22">
        <f t="shared" si="3"/>
        <v>9.470450566801166</v>
      </c>
      <c r="Q72" s="22">
        <f t="shared" si="3"/>
        <v>9.027013105294001</v>
      </c>
      <c r="R72" s="22">
        <f t="shared" si="3"/>
        <v>10.156882798881702</v>
      </c>
      <c r="S72" s="22">
        <f t="shared" si="1"/>
        <v>64.06887464679907</v>
      </c>
    </row>
    <row r="73" spans="1:19" s="7" customFormat="1" ht="12">
      <c r="A73" s="82"/>
      <c r="B73" s="58" t="s">
        <v>53</v>
      </c>
      <c r="C73" s="5">
        <v>134289</v>
      </c>
      <c r="D73" s="6">
        <v>30111</v>
      </c>
      <c r="E73" s="6">
        <v>92257</v>
      </c>
      <c r="F73" s="6">
        <v>11921</v>
      </c>
      <c r="G73" s="9">
        <v>10262</v>
      </c>
      <c r="H73" s="9">
        <v>13204</v>
      </c>
      <c r="I73" s="9">
        <v>12427</v>
      </c>
      <c r="J73" s="9">
        <v>13969</v>
      </c>
      <c r="K73" s="9">
        <v>84427</v>
      </c>
      <c r="L73" s="20">
        <f t="shared" si="3"/>
        <v>22.422536469852332</v>
      </c>
      <c r="M73" s="20">
        <f t="shared" si="3"/>
        <v>68.70034031082218</v>
      </c>
      <c r="N73" s="20">
        <f t="shared" si="3"/>
        <v>8.877123219325485</v>
      </c>
      <c r="O73" s="21">
        <f t="shared" si="3"/>
        <v>7.641727915168032</v>
      </c>
      <c r="P73" s="21">
        <f t="shared" si="3"/>
        <v>9.832525374379138</v>
      </c>
      <c r="Q73" s="21">
        <f t="shared" si="3"/>
        <v>9.25392251040666</v>
      </c>
      <c r="R73" s="21">
        <f t="shared" si="3"/>
        <v>10.402192286784473</v>
      </c>
      <c r="S73" s="21">
        <f t="shared" si="1"/>
        <v>62.86963191326169</v>
      </c>
    </row>
    <row r="74" spans="1:19" s="7" customFormat="1" ht="12">
      <c r="A74" s="82"/>
      <c r="B74" s="58" t="s">
        <v>54</v>
      </c>
      <c r="C74" s="5">
        <v>133618</v>
      </c>
      <c r="D74" s="6">
        <v>27557</v>
      </c>
      <c r="E74" s="6">
        <v>93478</v>
      </c>
      <c r="F74" s="6">
        <v>12583</v>
      </c>
      <c r="G74" s="9">
        <v>9233</v>
      </c>
      <c r="H74" s="9">
        <v>12168</v>
      </c>
      <c r="I74" s="9">
        <v>11757</v>
      </c>
      <c r="J74" s="9">
        <v>13242</v>
      </c>
      <c r="K74" s="9">
        <v>87218</v>
      </c>
      <c r="L74" s="20">
        <f t="shared" si="3"/>
        <v>20.623718361298625</v>
      </c>
      <c r="M74" s="20">
        <f t="shared" si="3"/>
        <v>69.95913724198836</v>
      </c>
      <c r="N74" s="20">
        <f t="shared" si="3"/>
        <v>9.417144396713017</v>
      </c>
      <c r="O74" s="21">
        <f t="shared" si="3"/>
        <v>6.909997156071787</v>
      </c>
      <c r="P74" s="21">
        <f t="shared" si="3"/>
        <v>9.10655749973806</v>
      </c>
      <c r="Q74" s="21">
        <f t="shared" si="3"/>
        <v>8.798964211408643</v>
      </c>
      <c r="R74" s="21">
        <f t="shared" si="3"/>
        <v>9.910341421066024</v>
      </c>
      <c r="S74" s="21">
        <f t="shared" si="1"/>
        <v>65.27413971171548</v>
      </c>
    </row>
    <row r="75" spans="1:19" s="10" customFormat="1" ht="12">
      <c r="A75" s="83" t="s">
        <v>97</v>
      </c>
      <c r="B75" s="57" t="s">
        <v>52</v>
      </c>
      <c r="C75" s="4">
        <v>745081</v>
      </c>
      <c r="D75" s="4">
        <v>150156</v>
      </c>
      <c r="E75" s="4">
        <v>534902</v>
      </c>
      <c r="F75" s="4">
        <v>60023</v>
      </c>
      <c r="G75" s="8">
        <v>49697</v>
      </c>
      <c r="H75" s="8">
        <v>65063</v>
      </c>
      <c r="I75" s="8">
        <v>67906</v>
      </c>
      <c r="J75" s="8">
        <v>78853</v>
      </c>
      <c r="K75" s="8">
        <v>483562</v>
      </c>
      <c r="L75" s="19">
        <f t="shared" si="3"/>
        <v>20.152976656229324</v>
      </c>
      <c r="M75" s="19">
        <f t="shared" si="3"/>
        <v>71.79112069694436</v>
      </c>
      <c r="N75" s="19">
        <f t="shared" si="3"/>
        <v>8.055902646826318</v>
      </c>
      <c r="O75" s="22">
        <f t="shared" si="3"/>
        <v>6.670013058982849</v>
      </c>
      <c r="P75" s="22">
        <f t="shared" si="3"/>
        <v>8.732339168493091</v>
      </c>
      <c r="Q75" s="22">
        <f t="shared" si="3"/>
        <v>9.1139084206952</v>
      </c>
      <c r="R75" s="22">
        <f t="shared" si="3"/>
        <v>10.583144651386895</v>
      </c>
      <c r="S75" s="22">
        <f t="shared" si="1"/>
        <v>64.90059470044196</v>
      </c>
    </row>
    <row r="76" spans="1:19" s="7" customFormat="1" ht="12">
      <c r="A76" s="84"/>
      <c r="B76" s="58" t="s">
        <v>53</v>
      </c>
      <c r="C76" s="5">
        <v>373976</v>
      </c>
      <c r="D76" s="6">
        <v>78109</v>
      </c>
      <c r="E76" s="6">
        <v>265911</v>
      </c>
      <c r="F76" s="6">
        <v>29956</v>
      </c>
      <c r="G76" s="9">
        <v>25958</v>
      </c>
      <c r="H76" s="9">
        <v>33775</v>
      </c>
      <c r="I76" s="9">
        <v>35125</v>
      </c>
      <c r="J76" s="9">
        <v>40418</v>
      </c>
      <c r="K76" s="9">
        <v>238700</v>
      </c>
      <c r="L76" s="20">
        <f t="shared" si="3"/>
        <v>20.886099642757824</v>
      </c>
      <c r="M76" s="20">
        <f t="shared" si="3"/>
        <v>71.10376066913385</v>
      </c>
      <c r="N76" s="20">
        <f t="shared" si="3"/>
        <v>8.010139688108328</v>
      </c>
      <c r="O76" s="21">
        <f t="shared" si="3"/>
        <v>6.941087128585792</v>
      </c>
      <c r="P76" s="21">
        <f t="shared" si="3"/>
        <v>9.031328213575202</v>
      </c>
      <c r="Q76" s="21">
        <f t="shared" si="3"/>
        <v>9.392313945279911</v>
      </c>
      <c r="R76" s="21">
        <f t="shared" si="3"/>
        <v>10.807645410400667</v>
      </c>
      <c r="S76" s="21">
        <f t="shared" si="1"/>
        <v>63.82762530215843</v>
      </c>
    </row>
    <row r="77" spans="1:19" s="7" customFormat="1" ht="12">
      <c r="A77" s="84"/>
      <c r="B77" s="58" t="s">
        <v>54</v>
      </c>
      <c r="C77" s="5">
        <v>371105</v>
      </c>
      <c r="D77" s="6">
        <v>72047</v>
      </c>
      <c r="E77" s="6">
        <v>268991</v>
      </c>
      <c r="F77" s="6">
        <v>30067</v>
      </c>
      <c r="G77" s="9">
        <v>23739</v>
      </c>
      <c r="H77" s="9">
        <v>31288</v>
      </c>
      <c r="I77" s="9">
        <v>32781</v>
      </c>
      <c r="J77" s="9">
        <v>38435</v>
      </c>
      <c r="K77" s="9">
        <v>244862</v>
      </c>
      <c r="L77" s="20">
        <f t="shared" si="3"/>
        <v>19.41418197006238</v>
      </c>
      <c r="M77" s="20">
        <f t="shared" si="3"/>
        <v>72.48379838590157</v>
      </c>
      <c r="N77" s="20">
        <f t="shared" si="3"/>
        <v>8.102019644036055</v>
      </c>
      <c r="O77" s="21">
        <f t="shared" si="3"/>
        <v>6.396841864162433</v>
      </c>
      <c r="P77" s="21">
        <f t="shared" si="3"/>
        <v>8.431037038035058</v>
      </c>
      <c r="Q77" s="21">
        <f t="shared" si="3"/>
        <v>8.83334905215505</v>
      </c>
      <c r="R77" s="21">
        <f t="shared" si="3"/>
        <v>10.3569070748171</v>
      </c>
      <c r="S77" s="21">
        <f t="shared" si="1"/>
        <v>65.98186497083036</v>
      </c>
    </row>
    <row r="78" spans="1:19" s="10" customFormat="1" ht="12">
      <c r="A78" s="75" t="s">
        <v>98</v>
      </c>
      <c r="B78" s="57" t="s">
        <v>52</v>
      </c>
      <c r="C78" s="4">
        <v>2641856</v>
      </c>
      <c r="D78" s="4">
        <v>495964</v>
      </c>
      <c r="E78" s="4">
        <v>1875044</v>
      </c>
      <c r="F78" s="4">
        <v>270848</v>
      </c>
      <c r="G78" s="8">
        <v>185684</v>
      </c>
      <c r="H78" s="8">
        <v>203837</v>
      </c>
      <c r="I78" s="8">
        <v>207229</v>
      </c>
      <c r="J78" s="8">
        <v>241079</v>
      </c>
      <c r="K78" s="8">
        <v>1804027</v>
      </c>
      <c r="L78" s="19">
        <f t="shared" si="3"/>
        <v>18.773316940817363</v>
      </c>
      <c r="M78" s="19">
        <f t="shared" si="3"/>
        <v>70.97449671745925</v>
      </c>
      <c r="N78" s="19">
        <f t="shared" si="3"/>
        <v>10.252186341723394</v>
      </c>
      <c r="O78" s="22">
        <f t="shared" si="3"/>
        <v>7.028543569369414</v>
      </c>
      <c r="P78" s="22">
        <f t="shared" si="3"/>
        <v>7.715674132125294</v>
      </c>
      <c r="Q78" s="22">
        <f t="shared" si="3"/>
        <v>7.844068715327405</v>
      </c>
      <c r="R78" s="22">
        <f t="shared" si="3"/>
        <v>9.125364894982921</v>
      </c>
      <c r="S78" s="22">
        <f t="shared" si="1"/>
        <v>68.28634868819496</v>
      </c>
    </row>
    <row r="79" spans="1:19" s="7" customFormat="1" ht="12">
      <c r="A79" s="86"/>
      <c r="B79" s="58" t="s">
        <v>53</v>
      </c>
      <c r="C79" s="5">
        <v>1301458</v>
      </c>
      <c r="D79" s="6">
        <v>259531</v>
      </c>
      <c r="E79" s="6">
        <v>900108</v>
      </c>
      <c r="F79" s="6">
        <v>141819</v>
      </c>
      <c r="G79" s="9">
        <v>96749</v>
      </c>
      <c r="H79" s="9">
        <v>106912</v>
      </c>
      <c r="I79" s="9">
        <v>107580</v>
      </c>
      <c r="J79" s="9">
        <v>122225</v>
      </c>
      <c r="K79" s="9">
        <v>867992</v>
      </c>
      <c r="L79" s="20">
        <f t="shared" si="3"/>
        <v>19.94155785280816</v>
      </c>
      <c r="M79" s="20">
        <f t="shared" si="3"/>
        <v>69.16150962996885</v>
      </c>
      <c r="N79" s="20">
        <f t="shared" si="3"/>
        <v>10.896932517222991</v>
      </c>
      <c r="O79" s="21">
        <f t="shared" si="3"/>
        <v>7.433893371895213</v>
      </c>
      <c r="P79" s="21">
        <f t="shared" si="3"/>
        <v>8.214786800649733</v>
      </c>
      <c r="Q79" s="21">
        <f t="shared" si="3"/>
        <v>8.266113850773516</v>
      </c>
      <c r="R79" s="21">
        <f t="shared" si="3"/>
        <v>9.391390271526243</v>
      </c>
      <c r="S79" s="21">
        <f t="shared" si="1"/>
        <v>66.69381570515529</v>
      </c>
    </row>
    <row r="80" spans="1:19" s="7" customFormat="1" ht="12">
      <c r="A80" s="86"/>
      <c r="B80" s="58" t="s">
        <v>54</v>
      </c>
      <c r="C80" s="5">
        <v>1340398</v>
      </c>
      <c r="D80" s="6">
        <v>236433</v>
      </c>
      <c r="E80" s="6">
        <v>974936</v>
      </c>
      <c r="F80" s="6">
        <v>129029</v>
      </c>
      <c r="G80" s="9">
        <v>88935</v>
      </c>
      <c r="H80" s="9">
        <v>96925</v>
      </c>
      <c r="I80" s="9">
        <v>99649</v>
      </c>
      <c r="J80" s="9">
        <v>118854</v>
      </c>
      <c r="K80" s="9">
        <v>936035</v>
      </c>
      <c r="L80" s="20">
        <f t="shared" si="3"/>
        <v>17.639014680714237</v>
      </c>
      <c r="M80" s="20">
        <f t="shared" si="3"/>
        <v>72.73481458492179</v>
      </c>
      <c r="N80" s="20">
        <f t="shared" si="3"/>
        <v>9.626170734363972</v>
      </c>
      <c r="O80" s="21">
        <f t="shared" si="3"/>
        <v>6.6349696135028555</v>
      </c>
      <c r="P80" s="21">
        <f t="shared" si="3"/>
        <v>7.231061222114625</v>
      </c>
      <c r="Q80" s="21">
        <f t="shared" si="3"/>
        <v>7.434284443874133</v>
      </c>
      <c r="R80" s="21">
        <f t="shared" si="3"/>
        <v>8.867067841044227</v>
      </c>
      <c r="S80" s="21">
        <f t="shared" si="1"/>
        <v>69.83261687946415</v>
      </c>
    </row>
    <row r="81" spans="1:19" s="10" customFormat="1" ht="12">
      <c r="A81" s="75" t="s">
        <v>99</v>
      </c>
      <c r="B81" s="57" t="s">
        <v>52</v>
      </c>
      <c r="C81" s="4">
        <v>1509510</v>
      </c>
      <c r="D81" s="4">
        <v>293035</v>
      </c>
      <c r="E81" s="4">
        <v>1101229</v>
      </c>
      <c r="F81" s="4">
        <v>115246</v>
      </c>
      <c r="G81" s="8">
        <v>101626</v>
      </c>
      <c r="H81" s="8">
        <v>125770</v>
      </c>
      <c r="I81" s="8">
        <v>127982</v>
      </c>
      <c r="J81" s="8">
        <v>157568</v>
      </c>
      <c r="K81" s="8">
        <v>996564</v>
      </c>
      <c r="L81" s="19">
        <f t="shared" si="3"/>
        <v>19.4125908407364</v>
      </c>
      <c r="M81" s="19">
        <f t="shared" si="3"/>
        <v>72.95274625540739</v>
      </c>
      <c r="N81" s="19">
        <f t="shared" si="3"/>
        <v>7.634662903856218</v>
      </c>
      <c r="O81" s="22">
        <f t="shared" si="3"/>
        <v>6.732383356188432</v>
      </c>
      <c r="P81" s="22">
        <f t="shared" si="3"/>
        <v>8.331842783419784</v>
      </c>
      <c r="Q81" s="22">
        <f t="shared" si="3"/>
        <v>8.47838040158727</v>
      </c>
      <c r="R81" s="22">
        <f t="shared" si="3"/>
        <v>10.438354167908791</v>
      </c>
      <c r="S81" s="22">
        <f t="shared" si="1"/>
        <v>66.01903929089572</v>
      </c>
    </row>
    <row r="82" spans="1:19" s="7" customFormat="1" ht="12">
      <c r="A82" s="86"/>
      <c r="B82" s="58" t="s">
        <v>53</v>
      </c>
      <c r="C82" s="5">
        <v>760228</v>
      </c>
      <c r="D82" s="6">
        <v>152441</v>
      </c>
      <c r="E82" s="6">
        <v>546812</v>
      </c>
      <c r="F82" s="6">
        <v>60975</v>
      </c>
      <c r="G82" s="9">
        <v>52791</v>
      </c>
      <c r="H82" s="9">
        <v>65459</v>
      </c>
      <c r="I82" s="9">
        <v>66630</v>
      </c>
      <c r="J82" s="9">
        <v>80476</v>
      </c>
      <c r="K82" s="9">
        <v>494872</v>
      </c>
      <c r="L82" s="20">
        <f t="shared" si="3"/>
        <v>20.0520107125757</v>
      </c>
      <c r="M82" s="20">
        <f t="shared" si="3"/>
        <v>71.92736915767375</v>
      </c>
      <c r="N82" s="20">
        <f t="shared" si="3"/>
        <v>8.020620129750549</v>
      </c>
      <c r="O82" s="21">
        <f t="shared" si="3"/>
        <v>6.944100980232245</v>
      </c>
      <c r="P82" s="21">
        <f t="shared" si="3"/>
        <v>8.610443182834624</v>
      </c>
      <c r="Q82" s="21">
        <f t="shared" si="3"/>
        <v>8.76447592038178</v>
      </c>
      <c r="R82" s="21">
        <f t="shared" si="3"/>
        <v>10.585771636929973</v>
      </c>
      <c r="S82" s="21">
        <f t="shared" si="1"/>
        <v>65.09520827962137</v>
      </c>
    </row>
    <row r="83" spans="1:19" s="7" customFormat="1" ht="12">
      <c r="A83" s="86"/>
      <c r="B83" s="58" t="s">
        <v>54</v>
      </c>
      <c r="C83" s="5">
        <v>749282</v>
      </c>
      <c r="D83" s="6">
        <v>140594</v>
      </c>
      <c r="E83" s="6">
        <v>554417</v>
      </c>
      <c r="F83" s="6">
        <v>54271</v>
      </c>
      <c r="G83" s="9">
        <v>48835</v>
      </c>
      <c r="H83" s="9">
        <v>60311</v>
      </c>
      <c r="I83" s="9">
        <v>61352</v>
      </c>
      <c r="J83" s="9">
        <v>77092</v>
      </c>
      <c r="K83" s="9">
        <v>501692</v>
      </c>
      <c r="L83" s="20">
        <f t="shared" si="3"/>
        <v>18.763829906497154</v>
      </c>
      <c r="M83" s="20">
        <f t="shared" si="3"/>
        <v>73.99310273034718</v>
      </c>
      <c r="N83" s="20">
        <f t="shared" si="3"/>
        <v>7.243067363155661</v>
      </c>
      <c r="O83" s="21">
        <f t="shared" si="3"/>
        <v>6.5175728230492656</v>
      </c>
      <c r="P83" s="21">
        <f t="shared" si="3"/>
        <v>8.049172407718322</v>
      </c>
      <c r="Q83" s="21">
        <f t="shared" si="3"/>
        <v>8.188105412915297</v>
      </c>
      <c r="R83" s="21">
        <f t="shared" si="3"/>
        <v>10.28878312838157</v>
      </c>
      <c r="S83" s="21">
        <f t="shared" si="1"/>
        <v>66.95636622793555</v>
      </c>
    </row>
    <row r="84" spans="1:19" s="10" customFormat="1" ht="12">
      <c r="A84" s="76" t="s">
        <v>100</v>
      </c>
      <c r="B84" s="57" t="s">
        <v>52</v>
      </c>
      <c r="C84" s="4">
        <v>67696</v>
      </c>
      <c r="D84" s="4">
        <v>12572</v>
      </c>
      <c r="E84" s="4">
        <v>46382</v>
      </c>
      <c r="F84" s="4">
        <v>8742</v>
      </c>
      <c r="G84" s="8">
        <v>5008</v>
      </c>
      <c r="H84" s="8">
        <v>4788</v>
      </c>
      <c r="I84" s="8">
        <v>5901</v>
      </c>
      <c r="J84" s="8">
        <v>7312</v>
      </c>
      <c r="K84" s="8">
        <v>44687</v>
      </c>
      <c r="L84" s="19">
        <f t="shared" si="3"/>
        <v>18.57125974946821</v>
      </c>
      <c r="M84" s="19">
        <f t="shared" si="3"/>
        <v>68.51512644764831</v>
      </c>
      <c r="N84" s="19">
        <f t="shared" si="3"/>
        <v>12.913613802883479</v>
      </c>
      <c r="O84" s="22">
        <f t="shared" si="3"/>
        <v>7.397778303001655</v>
      </c>
      <c r="P84" s="22">
        <f t="shared" si="3"/>
        <v>7.072796029307492</v>
      </c>
      <c r="Q84" s="22">
        <f t="shared" si="3"/>
        <v>8.71691089576932</v>
      </c>
      <c r="R84" s="22">
        <f t="shared" si="3"/>
        <v>10.801229023871425</v>
      </c>
      <c r="S84" s="22">
        <f t="shared" si="1"/>
        <v>66.01128574805011</v>
      </c>
    </row>
    <row r="85" spans="1:19" s="7" customFormat="1" ht="12">
      <c r="A85" s="87"/>
      <c r="B85" s="58" t="s">
        <v>53</v>
      </c>
      <c r="C85" s="5">
        <v>35747</v>
      </c>
      <c r="D85" s="6">
        <v>6531</v>
      </c>
      <c r="E85" s="6">
        <v>25006</v>
      </c>
      <c r="F85" s="6">
        <v>4210</v>
      </c>
      <c r="G85" s="9">
        <v>2611</v>
      </c>
      <c r="H85" s="9">
        <v>2482</v>
      </c>
      <c r="I85" s="9">
        <v>3051</v>
      </c>
      <c r="J85" s="9">
        <v>3792</v>
      </c>
      <c r="K85" s="9">
        <v>23811</v>
      </c>
      <c r="L85" s="20">
        <f t="shared" si="3"/>
        <v>18.270064620807343</v>
      </c>
      <c r="M85" s="20">
        <f t="shared" si="3"/>
        <v>69.9527233054522</v>
      </c>
      <c r="N85" s="20">
        <f t="shared" si="3"/>
        <v>11.777212073740454</v>
      </c>
      <c r="O85" s="21">
        <f t="shared" si="3"/>
        <v>7.304109435756846</v>
      </c>
      <c r="P85" s="21">
        <f t="shared" si="3"/>
        <v>6.943239992167174</v>
      </c>
      <c r="Q85" s="21">
        <f t="shared" si="3"/>
        <v>8.53498195652782</v>
      </c>
      <c r="R85" s="21">
        <f t="shared" si="3"/>
        <v>10.607883179008029</v>
      </c>
      <c r="S85" s="21">
        <f t="shared" si="1"/>
        <v>66.60978543654012</v>
      </c>
    </row>
    <row r="86" spans="1:19" s="7" customFormat="1" ht="12">
      <c r="A86" s="87"/>
      <c r="B86" s="58" t="s">
        <v>54</v>
      </c>
      <c r="C86" s="5">
        <v>31949</v>
      </c>
      <c r="D86" s="6">
        <v>6041</v>
      </c>
      <c r="E86" s="6">
        <v>21376</v>
      </c>
      <c r="F86" s="6">
        <v>4532</v>
      </c>
      <c r="G86" s="9">
        <v>2397</v>
      </c>
      <c r="H86" s="9">
        <v>2306</v>
      </c>
      <c r="I86" s="9">
        <v>2850</v>
      </c>
      <c r="J86" s="9">
        <v>3520</v>
      </c>
      <c r="K86" s="9">
        <v>20876</v>
      </c>
      <c r="L86" s="20">
        <f t="shared" si="3"/>
        <v>18.908260039437856</v>
      </c>
      <c r="M86" s="20">
        <f t="shared" si="3"/>
        <v>66.90663244545996</v>
      </c>
      <c r="N86" s="20">
        <f t="shared" si="3"/>
        <v>14.185107515102194</v>
      </c>
      <c r="O86" s="21">
        <f t="shared" si="3"/>
        <v>7.50258224044571</v>
      </c>
      <c r="P86" s="21">
        <f t="shared" si="3"/>
        <v>7.217753294312811</v>
      </c>
      <c r="Q86" s="21">
        <f t="shared" si="3"/>
        <v>8.92046699427212</v>
      </c>
      <c r="R86" s="21">
        <f t="shared" si="3"/>
        <v>11.01755923503083</v>
      </c>
      <c r="S86" s="21">
        <f t="shared" si="1"/>
        <v>65.34163823593853</v>
      </c>
    </row>
    <row r="87" spans="1:19" s="10" customFormat="1" ht="12">
      <c r="A87" s="81" t="s">
        <v>101</v>
      </c>
      <c r="B87" s="57" t="s">
        <v>52</v>
      </c>
      <c r="C87" s="4">
        <v>58933</v>
      </c>
      <c r="D87" s="4">
        <v>11102</v>
      </c>
      <c r="E87" s="4">
        <v>39939</v>
      </c>
      <c r="F87" s="4">
        <v>7892</v>
      </c>
      <c r="G87" s="8">
        <v>4426</v>
      </c>
      <c r="H87" s="8">
        <v>4217</v>
      </c>
      <c r="I87" s="8">
        <v>5246</v>
      </c>
      <c r="J87" s="8">
        <v>6457</v>
      </c>
      <c r="K87" s="8">
        <v>38587</v>
      </c>
      <c r="L87" s="19">
        <f t="shared" si="3"/>
        <v>18.838341845824917</v>
      </c>
      <c r="M87" s="19">
        <f t="shared" si="3"/>
        <v>67.77017969558652</v>
      </c>
      <c r="N87" s="19">
        <f t="shared" si="3"/>
        <v>13.391478458588566</v>
      </c>
      <c r="O87" s="22">
        <f t="shared" si="3"/>
        <v>7.510223474114673</v>
      </c>
      <c r="P87" s="22">
        <f t="shared" si="3"/>
        <v>7.155583459182462</v>
      </c>
      <c r="Q87" s="22">
        <f t="shared" si="3"/>
        <v>8.901634059016171</v>
      </c>
      <c r="R87" s="22">
        <f t="shared" si="3"/>
        <v>10.956509935010944</v>
      </c>
      <c r="S87" s="22">
        <f t="shared" si="1"/>
        <v>65.47604907267575</v>
      </c>
    </row>
    <row r="88" spans="1:19" s="7" customFormat="1" ht="12">
      <c r="A88" s="85"/>
      <c r="B88" s="58" t="s">
        <v>53</v>
      </c>
      <c r="C88" s="5">
        <v>30779</v>
      </c>
      <c r="D88" s="6">
        <v>5766</v>
      </c>
      <c r="E88" s="6">
        <v>21203</v>
      </c>
      <c r="F88" s="6">
        <v>3810</v>
      </c>
      <c r="G88" s="9">
        <v>2310</v>
      </c>
      <c r="H88" s="9">
        <v>2181</v>
      </c>
      <c r="I88" s="9">
        <v>2708</v>
      </c>
      <c r="J88" s="9">
        <v>3318</v>
      </c>
      <c r="K88" s="9">
        <v>20262</v>
      </c>
      <c r="L88" s="20">
        <f t="shared" si="3"/>
        <v>18.733552097209135</v>
      </c>
      <c r="M88" s="20">
        <f t="shared" si="3"/>
        <v>68.88787809870365</v>
      </c>
      <c r="N88" s="20">
        <f t="shared" si="3"/>
        <v>12.378569804087203</v>
      </c>
      <c r="O88" s="21">
        <f t="shared" si="3"/>
        <v>7.505117125312713</v>
      </c>
      <c r="P88" s="21">
        <f t="shared" si="3"/>
        <v>7.086000194938107</v>
      </c>
      <c r="Q88" s="21">
        <f t="shared" si="3"/>
        <v>8.79820656941421</v>
      </c>
      <c r="R88" s="21">
        <f t="shared" si="3"/>
        <v>10.78007732544917</v>
      </c>
      <c r="S88" s="21">
        <f t="shared" si="1"/>
        <v>65.8305987848858</v>
      </c>
    </row>
    <row r="89" spans="1:19" s="7" customFormat="1" ht="12">
      <c r="A89" s="85"/>
      <c r="B89" s="58" t="s">
        <v>54</v>
      </c>
      <c r="C89" s="5">
        <v>28154</v>
      </c>
      <c r="D89" s="6">
        <v>5336</v>
      </c>
      <c r="E89" s="6">
        <v>18736</v>
      </c>
      <c r="F89" s="6">
        <v>4082</v>
      </c>
      <c r="G89" s="9">
        <v>2116</v>
      </c>
      <c r="H89" s="9">
        <v>2036</v>
      </c>
      <c r="I89" s="9">
        <v>2538</v>
      </c>
      <c r="J89" s="9">
        <v>3139</v>
      </c>
      <c r="K89" s="9">
        <v>18325</v>
      </c>
      <c r="L89" s="20">
        <f t="shared" si="3"/>
        <v>18.952901896710948</v>
      </c>
      <c r="M89" s="20">
        <f t="shared" si="3"/>
        <v>66.54827022803154</v>
      </c>
      <c r="N89" s="20">
        <f t="shared" si="3"/>
        <v>14.498827875257511</v>
      </c>
      <c r="O89" s="21">
        <f t="shared" si="3"/>
        <v>7.515805924557789</v>
      </c>
      <c r="P89" s="21">
        <f t="shared" si="3"/>
        <v>7.231654471833488</v>
      </c>
      <c r="Q89" s="21">
        <f t="shared" si="3"/>
        <v>9.014704837678483</v>
      </c>
      <c r="R89" s="21">
        <f t="shared" si="3"/>
        <v>11.149392626269803</v>
      </c>
      <c r="S89" s="21">
        <f t="shared" si="1"/>
        <v>65.08844213966044</v>
      </c>
    </row>
    <row r="90" spans="1:19" s="10" customFormat="1" ht="12">
      <c r="A90" s="81" t="s">
        <v>102</v>
      </c>
      <c r="B90" s="57" t="s">
        <v>52</v>
      </c>
      <c r="C90" s="4">
        <v>8763</v>
      </c>
      <c r="D90" s="4">
        <v>1470</v>
      </c>
      <c r="E90" s="4">
        <v>6443</v>
      </c>
      <c r="F90" s="4">
        <v>850</v>
      </c>
      <c r="G90" s="8">
        <v>582</v>
      </c>
      <c r="H90" s="8">
        <v>571</v>
      </c>
      <c r="I90" s="8">
        <v>655</v>
      </c>
      <c r="J90" s="8">
        <v>855</v>
      </c>
      <c r="K90" s="8">
        <v>6100</v>
      </c>
      <c r="L90" s="19">
        <f t="shared" si="3"/>
        <v>16.775077028414927</v>
      </c>
      <c r="M90" s="19">
        <f t="shared" si="3"/>
        <v>73.52504849937236</v>
      </c>
      <c r="N90" s="19">
        <f t="shared" si="3"/>
        <v>9.699874472212713</v>
      </c>
      <c r="O90" s="22">
        <f t="shared" si="3"/>
        <v>6.641561109209175</v>
      </c>
      <c r="P90" s="22">
        <f t="shared" si="3"/>
        <v>6.516033321921716</v>
      </c>
      <c r="Q90" s="22">
        <f t="shared" si="3"/>
        <v>7.474609152116855</v>
      </c>
      <c r="R90" s="22">
        <f t="shared" si="3"/>
        <v>9.756932557343376</v>
      </c>
      <c r="S90" s="22">
        <f t="shared" si="1"/>
        <v>69.61086385940888</v>
      </c>
    </row>
    <row r="91" spans="1:19" s="7" customFormat="1" ht="12">
      <c r="A91" s="85"/>
      <c r="B91" s="58" t="s">
        <v>53</v>
      </c>
      <c r="C91" s="5">
        <v>4968</v>
      </c>
      <c r="D91" s="6">
        <v>765</v>
      </c>
      <c r="E91" s="6">
        <v>3803</v>
      </c>
      <c r="F91" s="6">
        <v>400</v>
      </c>
      <c r="G91" s="9">
        <v>301</v>
      </c>
      <c r="H91" s="9">
        <v>301</v>
      </c>
      <c r="I91" s="9">
        <v>343</v>
      </c>
      <c r="J91" s="9">
        <v>474</v>
      </c>
      <c r="K91" s="9">
        <v>3549</v>
      </c>
      <c r="L91" s="20">
        <f t="shared" si="3"/>
        <v>15.39855072463768</v>
      </c>
      <c r="M91" s="20">
        <f t="shared" si="3"/>
        <v>76.54991948470209</v>
      </c>
      <c r="N91" s="20">
        <f t="shared" si="3"/>
        <v>8.051529790660226</v>
      </c>
      <c r="O91" s="21">
        <f t="shared" si="3"/>
        <v>6.0587761674718195</v>
      </c>
      <c r="P91" s="21">
        <f t="shared" si="3"/>
        <v>6.0587761674718195</v>
      </c>
      <c r="Q91" s="21">
        <f t="shared" si="3"/>
        <v>6.904186795491143</v>
      </c>
      <c r="R91" s="21">
        <f t="shared" si="3"/>
        <v>9.541062801932366</v>
      </c>
      <c r="S91" s="21">
        <f t="shared" si="1"/>
        <v>71.43719806763285</v>
      </c>
    </row>
    <row r="92" spans="1:19" s="7" customFormat="1" ht="12">
      <c r="A92" s="85"/>
      <c r="B92" s="58" t="s">
        <v>54</v>
      </c>
      <c r="C92" s="5">
        <v>3795</v>
      </c>
      <c r="D92" s="6">
        <v>705</v>
      </c>
      <c r="E92" s="6">
        <v>2640</v>
      </c>
      <c r="F92" s="6">
        <v>450</v>
      </c>
      <c r="G92" s="9">
        <v>281</v>
      </c>
      <c r="H92" s="9">
        <v>270</v>
      </c>
      <c r="I92" s="9">
        <v>312</v>
      </c>
      <c r="J92" s="9">
        <v>381</v>
      </c>
      <c r="K92" s="9">
        <v>2551</v>
      </c>
      <c r="L92" s="20">
        <f t="shared" si="3"/>
        <v>18.57707509881423</v>
      </c>
      <c r="M92" s="20">
        <f t="shared" si="3"/>
        <v>69.56521739130434</v>
      </c>
      <c r="N92" s="20">
        <f t="shared" si="3"/>
        <v>11.857707509881422</v>
      </c>
      <c r="O92" s="21">
        <f t="shared" si="3"/>
        <v>7.404479578392621</v>
      </c>
      <c r="P92" s="21">
        <f t="shared" si="3"/>
        <v>7.114624505928854</v>
      </c>
      <c r="Q92" s="21">
        <f t="shared" si="3"/>
        <v>8.221343873517787</v>
      </c>
      <c r="R92" s="21">
        <f t="shared" si="3"/>
        <v>10.039525691699605</v>
      </c>
      <c r="S92" s="21">
        <f t="shared" si="1"/>
        <v>67.22002635046114</v>
      </c>
    </row>
    <row r="93" spans="1:29" s="31" customFormat="1" ht="12">
      <c r="A93" s="40" t="s">
        <v>35</v>
      </c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</row>
    <row r="94" spans="1:29" s="31" customFormat="1" ht="12">
      <c r="A94" s="39" t="s">
        <v>36</v>
      </c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</row>
  </sheetData>
  <mergeCells count="36">
    <mergeCell ref="G3:K3"/>
    <mergeCell ref="L3:N3"/>
    <mergeCell ref="O3:S3"/>
    <mergeCell ref="A3:A5"/>
    <mergeCell ref="B3:B5"/>
    <mergeCell ref="C3:C5"/>
    <mergeCell ref="D3:F3"/>
    <mergeCell ref="A90:A92"/>
    <mergeCell ref="A63:A65"/>
    <mergeCell ref="A66:A68"/>
    <mergeCell ref="A69:A71"/>
    <mergeCell ref="A72:A74"/>
    <mergeCell ref="A75:A77"/>
    <mergeCell ref="A78:A80"/>
    <mergeCell ref="A81:A83"/>
    <mergeCell ref="A84:A86"/>
    <mergeCell ref="A54:A56"/>
    <mergeCell ref="A57:A59"/>
    <mergeCell ref="A60:A62"/>
    <mergeCell ref="A87:A89"/>
    <mergeCell ref="A42:A44"/>
    <mergeCell ref="A45:A47"/>
    <mergeCell ref="A48:A50"/>
    <mergeCell ref="A51:A53"/>
    <mergeCell ref="A30:A32"/>
    <mergeCell ref="A33:A35"/>
    <mergeCell ref="A36:A38"/>
    <mergeCell ref="A39:A41"/>
    <mergeCell ref="A18:A20"/>
    <mergeCell ref="A21:A23"/>
    <mergeCell ref="A24:A26"/>
    <mergeCell ref="A27:A29"/>
    <mergeCell ref="A6:A8"/>
    <mergeCell ref="A9:A11"/>
    <mergeCell ref="A12:A14"/>
    <mergeCell ref="A15:A17"/>
  </mergeCells>
  <printOptions horizontalCentered="1" verticalCentered="1"/>
  <pageMargins left="0.7480314960629921" right="0.7480314960629921" top="0.5511811023622047" bottom="0.4724409448818898" header="0.5118110236220472" footer="0.3937007874015748"/>
  <pageSetup fitToHeight="1" fitToWidth="1" horizontalDpi="300" verticalDpi="300" orientation="portrait" paperSize="8" scale="3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4"/>
  <sheetViews>
    <sheetView workbookViewId="0" topLeftCell="A1">
      <selection activeCell="M10" sqref="M9:M10"/>
    </sheetView>
  </sheetViews>
  <sheetFormatPr defaultColWidth="9.33203125" defaultRowHeight="12"/>
  <cols>
    <col min="1" max="1" width="11.5" style="3" customWidth="1"/>
    <col min="2" max="2" width="4.33203125" style="1" customWidth="1"/>
    <col min="3" max="6" width="10.83203125" style="0" customWidth="1"/>
    <col min="7" max="10" width="9.83203125" style="0" customWidth="1"/>
    <col min="11" max="11" width="10.83203125" style="2" customWidth="1"/>
    <col min="12" max="14" width="10.83203125" style="0" customWidth="1"/>
    <col min="15" max="18" width="9.83203125" style="0" customWidth="1"/>
    <col min="19" max="19" width="10.83203125" style="2" customWidth="1"/>
  </cols>
  <sheetData>
    <row r="1" spans="1:18" s="34" customFormat="1" ht="21" customHeight="1">
      <c r="A1" s="43" t="s">
        <v>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18"/>
      <c r="M1" s="18"/>
      <c r="N1" s="18"/>
      <c r="O1" s="18"/>
      <c r="P1" s="29"/>
      <c r="Q1" s="30"/>
      <c r="R1" s="30"/>
    </row>
    <row r="2" spans="1:18" s="47" customFormat="1" ht="12" customHeight="1">
      <c r="A2" s="44" t="s">
        <v>106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  <c r="M2" s="45"/>
      <c r="N2" s="45"/>
      <c r="O2" s="45"/>
      <c r="P2" s="46"/>
      <c r="Q2" s="46"/>
      <c r="R2" s="46"/>
    </row>
    <row r="3" spans="1:19" s="1" customFormat="1" ht="24" customHeight="1">
      <c r="A3" s="90" t="s">
        <v>104</v>
      </c>
      <c r="B3" s="92" t="s">
        <v>41</v>
      </c>
      <c r="C3" s="89" t="s">
        <v>42</v>
      </c>
      <c r="D3" s="89" t="s">
        <v>43</v>
      </c>
      <c r="E3" s="89"/>
      <c r="F3" s="89"/>
      <c r="G3" s="88" t="s">
        <v>44</v>
      </c>
      <c r="H3" s="88"/>
      <c r="I3" s="88"/>
      <c r="J3" s="88"/>
      <c r="K3" s="88"/>
      <c r="L3" s="89" t="s">
        <v>45</v>
      </c>
      <c r="M3" s="89"/>
      <c r="N3" s="89"/>
      <c r="O3" s="89" t="s">
        <v>46</v>
      </c>
      <c r="P3" s="89"/>
      <c r="Q3" s="89"/>
      <c r="R3" s="89"/>
      <c r="S3" s="89"/>
    </row>
    <row r="4" spans="1:19" s="1" customFormat="1" ht="12.75" customHeight="1">
      <c r="A4" s="91"/>
      <c r="B4" s="93"/>
      <c r="C4" s="89"/>
      <c r="D4" s="55" t="s">
        <v>0</v>
      </c>
      <c r="E4" s="55" t="s">
        <v>1</v>
      </c>
      <c r="F4" s="55" t="s">
        <v>2</v>
      </c>
      <c r="G4" s="55" t="s">
        <v>3</v>
      </c>
      <c r="H4" s="55" t="s">
        <v>4</v>
      </c>
      <c r="I4" s="55" t="s">
        <v>5</v>
      </c>
      <c r="J4" s="55" t="s">
        <v>6</v>
      </c>
      <c r="K4" s="55" t="s">
        <v>7</v>
      </c>
      <c r="L4" s="55" t="s">
        <v>0</v>
      </c>
      <c r="M4" s="55" t="s">
        <v>1</v>
      </c>
      <c r="N4" s="55" t="s">
        <v>2</v>
      </c>
      <c r="O4" s="55" t="s">
        <v>3</v>
      </c>
      <c r="P4" s="55" t="s">
        <v>4</v>
      </c>
      <c r="Q4" s="55" t="s">
        <v>5</v>
      </c>
      <c r="R4" s="55" t="s">
        <v>6</v>
      </c>
      <c r="S4" s="55" t="s">
        <v>7</v>
      </c>
    </row>
    <row r="5" spans="1:19" s="1" customFormat="1" ht="12" customHeight="1">
      <c r="A5" s="91"/>
      <c r="B5" s="93"/>
      <c r="C5" s="89"/>
      <c r="D5" s="56" t="s">
        <v>9</v>
      </c>
      <c r="E5" s="56" t="s">
        <v>9</v>
      </c>
      <c r="F5" s="56" t="s">
        <v>10</v>
      </c>
      <c r="G5" s="56" t="s">
        <v>9</v>
      </c>
      <c r="H5" s="56" t="s">
        <v>9</v>
      </c>
      <c r="I5" s="56" t="s">
        <v>9</v>
      </c>
      <c r="J5" s="56" t="s">
        <v>9</v>
      </c>
      <c r="K5" s="56" t="s">
        <v>10</v>
      </c>
      <c r="L5" s="56" t="s">
        <v>9</v>
      </c>
      <c r="M5" s="56" t="s">
        <v>9</v>
      </c>
      <c r="N5" s="56" t="s">
        <v>10</v>
      </c>
      <c r="O5" s="56" t="s">
        <v>9</v>
      </c>
      <c r="P5" s="56" t="s">
        <v>9</v>
      </c>
      <c r="Q5" s="56" t="s">
        <v>9</v>
      </c>
      <c r="R5" s="56" t="s">
        <v>9</v>
      </c>
      <c r="S5" s="56" t="s">
        <v>10</v>
      </c>
    </row>
    <row r="6" spans="1:19" s="10" customFormat="1" ht="12">
      <c r="A6" s="75" t="s">
        <v>88</v>
      </c>
      <c r="B6" s="57" t="s">
        <v>52</v>
      </c>
      <c r="C6" s="4">
        <v>22405568</v>
      </c>
      <c r="D6" s="4">
        <v>4661884</v>
      </c>
      <c r="E6" s="4">
        <v>15770327</v>
      </c>
      <c r="F6" s="4">
        <v>1973357</v>
      </c>
      <c r="G6" s="8">
        <v>1749798</v>
      </c>
      <c r="H6" s="8">
        <v>1950457</v>
      </c>
      <c r="I6" s="8">
        <v>1962266</v>
      </c>
      <c r="J6" s="8">
        <v>2380041</v>
      </c>
      <c r="K6" s="8">
        <v>14363006</v>
      </c>
      <c r="L6" s="19">
        <f aca="true" t="shared" si="0" ref="L6:S6">D6/$C6*100</f>
        <v>20.80681016433058</v>
      </c>
      <c r="M6" s="19">
        <f t="shared" si="0"/>
        <v>70.38574964937287</v>
      </c>
      <c r="N6" s="19">
        <f t="shared" si="0"/>
        <v>8.80744018629655</v>
      </c>
      <c r="O6" s="19">
        <f t="shared" si="0"/>
        <v>7.809656956699334</v>
      </c>
      <c r="P6" s="19">
        <f t="shared" si="0"/>
        <v>8.705233449114077</v>
      </c>
      <c r="Q6" s="19">
        <f t="shared" si="0"/>
        <v>8.757939097995642</v>
      </c>
      <c r="R6" s="19">
        <f t="shared" si="0"/>
        <v>10.622542575131325</v>
      </c>
      <c r="S6" s="19">
        <f t="shared" si="0"/>
        <v>64.10462792105962</v>
      </c>
    </row>
    <row r="7" spans="1:19" s="7" customFormat="1" ht="12">
      <c r="A7" s="76"/>
      <c r="B7" s="58" t="s">
        <v>53</v>
      </c>
      <c r="C7" s="5">
        <v>11441651</v>
      </c>
      <c r="D7" s="6">
        <v>2429165</v>
      </c>
      <c r="E7" s="6">
        <v>7985895</v>
      </c>
      <c r="F7" s="6">
        <v>1026591</v>
      </c>
      <c r="G7" s="9">
        <v>912161</v>
      </c>
      <c r="H7" s="9">
        <v>1017386</v>
      </c>
      <c r="I7" s="9">
        <v>1015381</v>
      </c>
      <c r="J7" s="9">
        <v>1219783</v>
      </c>
      <c r="K7" s="9">
        <v>7276940</v>
      </c>
      <c r="L7" s="20">
        <f aca="true" t="shared" si="1" ref="L7:L70">D7/$C7*100</f>
        <v>21.230895785931594</v>
      </c>
      <c r="M7" s="20">
        <f aca="true" t="shared" si="2" ref="M7:M70">E7/$C7*100</f>
        <v>69.79670154246097</v>
      </c>
      <c r="N7" s="20">
        <f aca="true" t="shared" si="3" ref="N7:N70">F7/$C7*100</f>
        <v>8.972402671607444</v>
      </c>
      <c r="O7" s="21">
        <f aca="true" t="shared" si="4" ref="O7:O70">G7/$C7*100</f>
        <v>7.972284769042509</v>
      </c>
      <c r="P7" s="21">
        <f aca="true" t="shared" si="5" ref="P7:P70">H7/$C7*100</f>
        <v>8.891950995533774</v>
      </c>
      <c r="Q7" s="21">
        <f aca="true" t="shared" si="6" ref="Q7:Q70">I7/$C7*100</f>
        <v>8.874427300745321</v>
      </c>
      <c r="R7" s="21">
        <f aca="true" t="shared" si="7" ref="R7:R70">J7/$C7*100</f>
        <v>10.660900249448266</v>
      </c>
      <c r="S7" s="21">
        <f aca="true" t="shared" si="8" ref="S7:S70">K7/$C7*100</f>
        <v>63.600436685230136</v>
      </c>
    </row>
    <row r="8" spans="1:19" s="7" customFormat="1" ht="12">
      <c r="A8" s="76"/>
      <c r="B8" s="58" t="s">
        <v>54</v>
      </c>
      <c r="C8" s="5">
        <v>10963917</v>
      </c>
      <c r="D8" s="6">
        <v>2232719</v>
      </c>
      <c r="E8" s="6">
        <v>7784432</v>
      </c>
      <c r="F8" s="6">
        <v>946766</v>
      </c>
      <c r="G8" s="9">
        <v>837637</v>
      </c>
      <c r="H8" s="9">
        <v>933071</v>
      </c>
      <c r="I8" s="9">
        <v>946885</v>
      </c>
      <c r="J8" s="9">
        <v>1160258</v>
      </c>
      <c r="K8" s="9">
        <v>7086066</v>
      </c>
      <c r="L8" s="20">
        <f t="shared" si="1"/>
        <v>20.364245734439617</v>
      </c>
      <c r="M8" s="20">
        <f t="shared" si="2"/>
        <v>71.00046452376463</v>
      </c>
      <c r="N8" s="20">
        <f t="shared" si="3"/>
        <v>8.635289741795747</v>
      </c>
      <c r="O8" s="21">
        <f t="shared" si="4"/>
        <v>7.639942914562378</v>
      </c>
      <c r="P8" s="21">
        <f t="shared" si="5"/>
        <v>8.510380003788793</v>
      </c>
      <c r="Q8" s="21">
        <f t="shared" si="6"/>
        <v>8.63637512031512</v>
      </c>
      <c r="R8" s="21">
        <f t="shared" si="7"/>
        <v>10.58251353052016</v>
      </c>
      <c r="S8" s="21">
        <f t="shared" si="8"/>
        <v>64.63078843081355</v>
      </c>
    </row>
    <row r="9" spans="1:19" s="10" customFormat="1" ht="12">
      <c r="A9" s="75" t="s">
        <v>47</v>
      </c>
      <c r="B9" s="57" t="s">
        <v>52</v>
      </c>
      <c r="C9" s="4">
        <v>22339759</v>
      </c>
      <c r="D9" s="4">
        <v>4649355</v>
      </c>
      <c r="E9" s="4">
        <v>15725348</v>
      </c>
      <c r="F9" s="4">
        <v>1965056</v>
      </c>
      <c r="G9" s="8">
        <v>1744902</v>
      </c>
      <c r="H9" s="8">
        <v>1945674</v>
      </c>
      <c r="I9" s="8">
        <v>1956095</v>
      </c>
      <c r="J9" s="8">
        <v>2372778</v>
      </c>
      <c r="K9" s="8">
        <v>14320310</v>
      </c>
      <c r="L9" s="19">
        <f t="shared" si="1"/>
        <v>20.812019502985684</v>
      </c>
      <c r="M9" s="19">
        <f t="shared" si="2"/>
        <v>70.39175310709484</v>
      </c>
      <c r="N9" s="19">
        <f t="shared" si="3"/>
        <v>8.79622738991947</v>
      </c>
      <c r="O9" s="22">
        <f t="shared" si="4"/>
        <v>7.810746749774696</v>
      </c>
      <c r="P9" s="22">
        <f t="shared" si="5"/>
        <v>8.70946727760134</v>
      </c>
      <c r="Q9" s="22">
        <f t="shared" si="6"/>
        <v>8.756115050301124</v>
      </c>
      <c r="R9" s="22">
        <f t="shared" si="7"/>
        <v>10.62132317542011</v>
      </c>
      <c r="S9" s="22">
        <f t="shared" si="8"/>
        <v>64.10234774690274</v>
      </c>
    </row>
    <row r="10" spans="1:19" s="7" customFormat="1" ht="12">
      <c r="A10" s="75"/>
      <c r="B10" s="58" t="s">
        <v>53</v>
      </c>
      <c r="C10" s="5">
        <v>11406903</v>
      </c>
      <c r="D10" s="6">
        <v>2422666</v>
      </c>
      <c r="E10" s="6">
        <v>7961570</v>
      </c>
      <c r="F10" s="6">
        <v>1022667</v>
      </c>
      <c r="G10" s="9">
        <v>909610</v>
      </c>
      <c r="H10" s="9">
        <v>1014907</v>
      </c>
      <c r="I10" s="9">
        <v>1012196</v>
      </c>
      <c r="J10" s="9">
        <v>1215990</v>
      </c>
      <c r="K10" s="9">
        <v>7254200</v>
      </c>
      <c r="L10" s="20">
        <f t="shared" si="1"/>
        <v>21.23859561179752</v>
      </c>
      <c r="M10" s="20">
        <f t="shared" si="2"/>
        <v>69.79606997622405</v>
      </c>
      <c r="N10" s="20">
        <f t="shared" si="3"/>
        <v>8.96533441197843</v>
      </c>
      <c r="O10" s="21">
        <f t="shared" si="4"/>
        <v>7.974206495838529</v>
      </c>
      <c r="P10" s="21">
        <f t="shared" si="5"/>
        <v>8.897305429878733</v>
      </c>
      <c r="Q10" s="21">
        <f t="shared" si="6"/>
        <v>8.87353911925086</v>
      </c>
      <c r="R10" s="21">
        <f t="shared" si="7"/>
        <v>10.660123961779986</v>
      </c>
      <c r="S10" s="21">
        <f t="shared" si="8"/>
        <v>63.5948249932519</v>
      </c>
    </row>
    <row r="11" spans="1:19" s="7" customFormat="1" ht="12">
      <c r="A11" s="75"/>
      <c r="B11" s="58" t="s">
        <v>54</v>
      </c>
      <c r="C11" s="5">
        <v>10932856</v>
      </c>
      <c r="D11" s="6">
        <v>2226689</v>
      </c>
      <c r="E11" s="6">
        <v>7763778</v>
      </c>
      <c r="F11" s="6">
        <v>942389</v>
      </c>
      <c r="G11" s="9">
        <v>835292</v>
      </c>
      <c r="H11" s="9">
        <v>930767</v>
      </c>
      <c r="I11" s="9">
        <v>943899</v>
      </c>
      <c r="J11" s="9">
        <v>1156788</v>
      </c>
      <c r="K11" s="9">
        <v>7066110</v>
      </c>
      <c r="L11" s="20">
        <f t="shared" si="1"/>
        <v>20.36694711793515</v>
      </c>
      <c r="M11" s="20">
        <f t="shared" si="2"/>
        <v>71.01326496937305</v>
      </c>
      <c r="N11" s="20">
        <f t="shared" si="3"/>
        <v>8.619787912691798</v>
      </c>
      <c r="O11" s="21">
        <f t="shared" si="4"/>
        <v>7.640199413584154</v>
      </c>
      <c r="P11" s="21">
        <f t="shared" si="5"/>
        <v>8.513484491152175</v>
      </c>
      <c r="Q11" s="21">
        <f t="shared" si="6"/>
        <v>8.633599491294863</v>
      </c>
      <c r="R11" s="21">
        <f t="shared" si="7"/>
        <v>10.580839992770416</v>
      </c>
      <c r="S11" s="21">
        <f t="shared" si="8"/>
        <v>64.6318766111984</v>
      </c>
    </row>
    <row r="12" spans="1:19" s="10" customFormat="1" ht="12">
      <c r="A12" s="75" t="s">
        <v>48</v>
      </c>
      <c r="B12" s="57" t="s">
        <v>52</v>
      </c>
      <c r="C12" s="4">
        <v>18211500</v>
      </c>
      <c r="D12" s="4">
        <v>3845691</v>
      </c>
      <c r="E12" s="4">
        <v>12773350</v>
      </c>
      <c r="F12" s="4">
        <v>1592459</v>
      </c>
      <c r="G12" s="8">
        <v>1442064</v>
      </c>
      <c r="H12" s="8">
        <v>1613002</v>
      </c>
      <c r="I12" s="8">
        <v>1613121</v>
      </c>
      <c r="J12" s="8">
        <v>1968306</v>
      </c>
      <c r="K12" s="8">
        <v>11575007</v>
      </c>
      <c r="L12" s="19">
        <f t="shared" si="1"/>
        <v>21.11682727946627</v>
      </c>
      <c r="M12" s="19">
        <f t="shared" si="2"/>
        <v>70.13892320786317</v>
      </c>
      <c r="N12" s="19">
        <f t="shared" si="3"/>
        <v>8.744249512670565</v>
      </c>
      <c r="O12" s="22">
        <f t="shared" si="4"/>
        <v>7.918425170908491</v>
      </c>
      <c r="P12" s="22">
        <f t="shared" si="5"/>
        <v>8.857051862833924</v>
      </c>
      <c r="Q12" s="22">
        <f t="shared" si="6"/>
        <v>8.85770529610411</v>
      </c>
      <c r="R12" s="22">
        <f t="shared" si="7"/>
        <v>10.808038876534058</v>
      </c>
      <c r="S12" s="22">
        <f t="shared" si="8"/>
        <v>63.55877879361942</v>
      </c>
    </row>
    <row r="13" spans="1:19" s="7" customFormat="1" ht="12">
      <c r="A13" s="77"/>
      <c r="B13" s="58" t="s">
        <v>53</v>
      </c>
      <c r="C13" s="5">
        <v>9352694</v>
      </c>
      <c r="D13" s="6">
        <v>2002928</v>
      </c>
      <c r="E13" s="6">
        <v>6525431</v>
      </c>
      <c r="F13" s="6">
        <v>824335</v>
      </c>
      <c r="G13" s="9">
        <v>752230</v>
      </c>
      <c r="H13" s="9">
        <v>840303</v>
      </c>
      <c r="I13" s="9">
        <v>834588</v>
      </c>
      <c r="J13" s="9">
        <v>1010554</v>
      </c>
      <c r="K13" s="9">
        <v>5915019</v>
      </c>
      <c r="L13" s="20">
        <f t="shared" si="1"/>
        <v>21.41551942146295</v>
      </c>
      <c r="M13" s="20">
        <f t="shared" si="2"/>
        <v>69.77060299417472</v>
      </c>
      <c r="N13" s="20">
        <f t="shared" si="3"/>
        <v>8.813877584362324</v>
      </c>
      <c r="O13" s="21">
        <f t="shared" si="4"/>
        <v>8.042923247569096</v>
      </c>
      <c r="P13" s="21">
        <f t="shared" si="5"/>
        <v>8.984609140425208</v>
      </c>
      <c r="Q13" s="21">
        <f t="shared" si="6"/>
        <v>8.92350375196708</v>
      </c>
      <c r="R13" s="21">
        <f t="shared" si="7"/>
        <v>10.804950958515267</v>
      </c>
      <c r="S13" s="21">
        <f t="shared" si="8"/>
        <v>63.24401290152335</v>
      </c>
    </row>
    <row r="14" spans="1:19" s="7" customFormat="1" ht="12">
      <c r="A14" s="77"/>
      <c r="B14" s="58" t="s">
        <v>54</v>
      </c>
      <c r="C14" s="5">
        <v>8858806</v>
      </c>
      <c r="D14" s="6">
        <v>1842763</v>
      </c>
      <c r="E14" s="6">
        <v>6247919</v>
      </c>
      <c r="F14" s="6">
        <v>768124</v>
      </c>
      <c r="G14" s="9">
        <v>689834</v>
      </c>
      <c r="H14" s="9">
        <v>772699</v>
      </c>
      <c r="I14" s="9">
        <v>778533</v>
      </c>
      <c r="J14" s="9">
        <v>957752</v>
      </c>
      <c r="K14" s="9">
        <v>5659988</v>
      </c>
      <c r="L14" s="20">
        <f t="shared" si="1"/>
        <v>20.80148272803355</v>
      </c>
      <c r="M14" s="20">
        <f t="shared" si="2"/>
        <v>70.52777767116697</v>
      </c>
      <c r="N14" s="20">
        <f t="shared" si="3"/>
        <v>8.670739600799477</v>
      </c>
      <c r="O14" s="21">
        <f t="shared" si="4"/>
        <v>7.78698619204439</v>
      </c>
      <c r="P14" s="21">
        <f t="shared" si="5"/>
        <v>8.722383129284013</v>
      </c>
      <c r="Q14" s="21">
        <f t="shared" si="6"/>
        <v>8.788238505279379</v>
      </c>
      <c r="R14" s="21">
        <f t="shared" si="7"/>
        <v>10.811298949316646</v>
      </c>
      <c r="S14" s="21">
        <f t="shared" si="8"/>
        <v>63.89109322407557</v>
      </c>
    </row>
    <row r="15" spans="1:19" s="10" customFormat="1" ht="12">
      <c r="A15" s="78" t="s">
        <v>49</v>
      </c>
      <c r="B15" s="57" t="s">
        <v>52</v>
      </c>
      <c r="C15" s="4">
        <v>3610252</v>
      </c>
      <c r="D15" s="4">
        <v>750977</v>
      </c>
      <c r="E15" s="4">
        <v>2626677</v>
      </c>
      <c r="F15" s="4">
        <v>232598</v>
      </c>
      <c r="G15" s="8">
        <v>263348</v>
      </c>
      <c r="H15" s="8">
        <v>326220</v>
      </c>
      <c r="I15" s="8">
        <v>328849</v>
      </c>
      <c r="J15" s="8">
        <v>404809</v>
      </c>
      <c r="K15" s="8">
        <v>2287026</v>
      </c>
      <c r="L15" s="19">
        <f t="shared" si="1"/>
        <v>20.80123492764494</v>
      </c>
      <c r="M15" s="19">
        <f t="shared" si="2"/>
        <v>72.75605691791044</v>
      </c>
      <c r="N15" s="19">
        <f t="shared" si="3"/>
        <v>6.44270815444462</v>
      </c>
      <c r="O15" s="22">
        <f t="shared" si="4"/>
        <v>7.294449251741984</v>
      </c>
      <c r="P15" s="22">
        <f t="shared" si="5"/>
        <v>9.035934333669783</v>
      </c>
      <c r="Q15" s="22">
        <f t="shared" si="6"/>
        <v>9.108754735126523</v>
      </c>
      <c r="R15" s="22">
        <f t="shared" si="7"/>
        <v>11.212762987182058</v>
      </c>
      <c r="S15" s="22">
        <f t="shared" si="8"/>
        <v>63.348098692279656</v>
      </c>
    </row>
    <row r="16" spans="1:19" s="7" customFormat="1" ht="12">
      <c r="A16" s="79"/>
      <c r="B16" s="58" t="s">
        <v>53</v>
      </c>
      <c r="C16" s="5">
        <v>1820848</v>
      </c>
      <c r="D16" s="6">
        <v>390219</v>
      </c>
      <c r="E16" s="6">
        <v>1305935</v>
      </c>
      <c r="F16" s="6">
        <v>124694</v>
      </c>
      <c r="G16" s="9">
        <v>136729</v>
      </c>
      <c r="H16" s="9">
        <v>170161</v>
      </c>
      <c r="I16" s="9">
        <v>169417</v>
      </c>
      <c r="J16" s="9">
        <v>208121</v>
      </c>
      <c r="K16" s="9">
        <v>1136420</v>
      </c>
      <c r="L16" s="20">
        <f t="shared" si="1"/>
        <v>21.43061914009297</v>
      </c>
      <c r="M16" s="20">
        <f t="shared" si="2"/>
        <v>71.72125295466728</v>
      </c>
      <c r="N16" s="20">
        <f t="shared" si="3"/>
        <v>6.848127905239757</v>
      </c>
      <c r="O16" s="21">
        <f t="shared" si="4"/>
        <v>7.5090836796920994</v>
      </c>
      <c r="P16" s="21">
        <f t="shared" si="5"/>
        <v>9.34515127017741</v>
      </c>
      <c r="Q16" s="21">
        <f t="shared" si="6"/>
        <v>9.304291187402793</v>
      </c>
      <c r="R16" s="21">
        <f t="shared" si="7"/>
        <v>11.429894203140515</v>
      </c>
      <c r="S16" s="21">
        <f t="shared" si="8"/>
        <v>62.41157965958718</v>
      </c>
    </row>
    <row r="17" spans="1:19" s="7" customFormat="1" ht="12">
      <c r="A17" s="80"/>
      <c r="B17" s="58" t="s">
        <v>54</v>
      </c>
      <c r="C17" s="5">
        <v>1789404</v>
      </c>
      <c r="D17" s="6">
        <v>360758</v>
      </c>
      <c r="E17" s="6">
        <v>1320742</v>
      </c>
      <c r="F17" s="6">
        <v>107904</v>
      </c>
      <c r="G17" s="9">
        <v>126619</v>
      </c>
      <c r="H17" s="9">
        <v>156059</v>
      </c>
      <c r="I17" s="9">
        <v>159432</v>
      </c>
      <c r="J17" s="9">
        <v>196688</v>
      </c>
      <c r="K17" s="9">
        <v>1150606</v>
      </c>
      <c r="L17" s="20">
        <f t="shared" si="1"/>
        <v>20.160790967271787</v>
      </c>
      <c r="M17" s="20">
        <f t="shared" si="2"/>
        <v>73.80904479927395</v>
      </c>
      <c r="N17" s="20">
        <f t="shared" si="3"/>
        <v>6.0301642334542676</v>
      </c>
      <c r="O17" s="21">
        <f t="shared" si="4"/>
        <v>7.076043196505652</v>
      </c>
      <c r="P17" s="21">
        <f t="shared" si="5"/>
        <v>8.721283734696021</v>
      </c>
      <c r="Q17" s="21">
        <f t="shared" si="6"/>
        <v>8.909782251520618</v>
      </c>
      <c r="R17" s="21">
        <f t="shared" si="7"/>
        <v>10.991816269551203</v>
      </c>
      <c r="S17" s="21">
        <f t="shared" si="8"/>
        <v>64.30107454772651</v>
      </c>
    </row>
    <row r="18" spans="1:19" s="10" customFormat="1" ht="12">
      <c r="A18" s="81" t="s">
        <v>50</v>
      </c>
      <c r="B18" s="57" t="s">
        <v>52</v>
      </c>
      <c r="C18" s="4">
        <v>465799</v>
      </c>
      <c r="D18" s="4">
        <v>96874</v>
      </c>
      <c r="E18" s="4">
        <v>320052</v>
      </c>
      <c r="F18" s="4">
        <v>48873</v>
      </c>
      <c r="G18" s="8">
        <v>36285</v>
      </c>
      <c r="H18" s="8">
        <v>40602</v>
      </c>
      <c r="I18" s="8">
        <v>40383</v>
      </c>
      <c r="J18" s="8">
        <v>49393</v>
      </c>
      <c r="K18" s="8">
        <v>299136</v>
      </c>
      <c r="L18" s="19">
        <f t="shared" si="1"/>
        <v>20.79738256200636</v>
      </c>
      <c r="M18" s="19">
        <f t="shared" si="2"/>
        <v>68.71032355157483</v>
      </c>
      <c r="N18" s="19">
        <f t="shared" si="3"/>
        <v>10.49229388641882</v>
      </c>
      <c r="O18" s="22">
        <f t="shared" si="4"/>
        <v>7.789840682354406</v>
      </c>
      <c r="P18" s="22">
        <f t="shared" si="5"/>
        <v>8.716635286894132</v>
      </c>
      <c r="Q18" s="22">
        <f t="shared" si="6"/>
        <v>8.669619299311506</v>
      </c>
      <c r="R18" s="22">
        <f t="shared" si="7"/>
        <v>10.60393002131821</v>
      </c>
      <c r="S18" s="22">
        <f t="shared" si="8"/>
        <v>64.21997471012175</v>
      </c>
    </row>
    <row r="19" spans="1:19" s="7" customFormat="1" ht="12">
      <c r="A19" s="82"/>
      <c r="B19" s="58" t="s">
        <v>53</v>
      </c>
      <c r="C19" s="5">
        <v>240529</v>
      </c>
      <c r="D19" s="6">
        <v>50496</v>
      </c>
      <c r="E19" s="6">
        <v>165225</v>
      </c>
      <c r="F19" s="6">
        <v>24808</v>
      </c>
      <c r="G19" s="9">
        <v>19031</v>
      </c>
      <c r="H19" s="9">
        <v>21090</v>
      </c>
      <c r="I19" s="9">
        <v>20902</v>
      </c>
      <c r="J19" s="9">
        <v>25187</v>
      </c>
      <c r="K19" s="9">
        <v>154319</v>
      </c>
      <c r="L19" s="20">
        <f t="shared" si="1"/>
        <v>20.99372632821822</v>
      </c>
      <c r="M19" s="20">
        <f t="shared" si="2"/>
        <v>68.69234063252249</v>
      </c>
      <c r="N19" s="20">
        <f t="shared" si="3"/>
        <v>10.313933039259298</v>
      </c>
      <c r="O19" s="21">
        <f t="shared" si="4"/>
        <v>7.912143650038041</v>
      </c>
      <c r="P19" s="21">
        <f t="shared" si="5"/>
        <v>8.768173484278403</v>
      </c>
      <c r="Q19" s="21">
        <f t="shared" si="6"/>
        <v>8.690012430933484</v>
      </c>
      <c r="R19" s="21">
        <f t="shared" si="7"/>
        <v>10.471502396800386</v>
      </c>
      <c r="S19" s="21">
        <f t="shared" si="8"/>
        <v>64.15816803794968</v>
      </c>
    </row>
    <row r="20" spans="1:19" s="7" customFormat="1" ht="12">
      <c r="A20" s="82"/>
      <c r="B20" s="58" t="s">
        <v>54</v>
      </c>
      <c r="C20" s="5">
        <v>225270</v>
      </c>
      <c r="D20" s="6">
        <v>46378</v>
      </c>
      <c r="E20" s="6">
        <v>154827</v>
      </c>
      <c r="F20" s="6">
        <v>24065</v>
      </c>
      <c r="G20" s="9">
        <v>17254</v>
      </c>
      <c r="H20" s="9">
        <v>19512</v>
      </c>
      <c r="I20" s="9">
        <v>19481</v>
      </c>
      <c r="J20" s="9">
        <v>24206</v>
      </c>
      <c r="K20" s="9">
        <v>144817</v>
      </c>
      <c r="L20" s="20">
        <f t="shared" si="1"/>
        <v>20.5877391574555</v>
      </c>
      <c r="M20" s="20">
        <f t="shared" si="2"/>
        <v>68.72952457051538</v>
      </c>
      <c r="N20" s="20">
        <f t="shared" si="3"/>
        <v>10.682736272029121</v>
      </c>
      <c r="O20" s="21">
        <f t="shared" si="4"/>
        <v>7.659253340435922</v>
      </c>
      <c r="P20" s="21">
        <f t="shared" si="5"/>
        <v>8.661606072712745</v>
      </c>
      <c r="Q20" s="21">
        <f t="shared" si="6"/>
        <v>8.64784480845208</v>
      </c>
      <c r="R20" s="21">
        <f t="shared" si="7"/>
        <v>10.745327828827628</v>
      </c>
      <c r="S20" s="21">
        <f t="shared" si="8"/>
        <v>64.28596794957161</v>
      </c>
    </row>
    <row r="21" spans="1:19" s="10" customFormat="1" ht="12">
      <c r="A21" s="81" t="s">
        <v>51</v>
      </c>
      <c r="B21" s="57" t="s">
        <v>52</v>
      </c>
      <c r="C21" s="4">
        <v>1762963</v>
      </c>
      <c r="D21" s="4">
        <v>419083</v>
      </c>
      <c r="E21" s="4">
        <v>1211904</v>
      </c>
      <c r="F21" s="4">
        <v>131976</v>
      </c>
      <c r="G21" s="8">
        <v>157918</v>
      </c>
      <c r="H21" s="8">
        <v>178781</v>
      </c>
      <c r="I21" s="8">
        <v>164357</v>
      </c>
      <c r="J21" s="8">
        <v>186841</v>
      </c>
      <c r="K21" s="8">
        <v>1075066</v>
      </c>
      <c r="L21" s="19">
        <f t="shared" si="1"/>
        <v>23.77151420648079</v>
      </c>
      <c r="M21" s="19">
        <f t="shared" si="2"/>
        <v>68.74245233734344</v>
      </c>
      <c r="N21" s="19">
        <f t="shared" si="3"/>
        <v>7.486033456175768</v>
      </c>
      <c r="O21" s="22">
        <f t="shared" si="4"/>
        <v>8.957533425261904</v>
      </c>
      <c r="P21" s="22">
        <f t="shared" si="5"/>
        <v>10.140938862585317</v>
      </c>
      <c r="Q21" s="22">
        <f t="shared" si="6"/>
        <v>9.322770812546832</v>
      </c>
      <c r="R21" s="22">
        <f t="shared" si="7"/>
        <v>10.598123726930174</v>
      </c>
      <c r="S21" s="22">
        <f t="shared" si="8"/>
        <v>60.980633172675766</v>
      </c>
    </row>
    <row r="22" spans="1:19" s="7" customFormat="1" ht="12">
      <c r="A22" s="82"/>
      <c r="B22" s="58" t="s">
        <v>53</v>
      </c>
      <c r="C22" s="5">
        <v>904916</v>
      </c>
      <c r="D22" s="6">
        <v>219143</v>
      </c>
      <c r="E22" s="6">
        <v>605696</v>
      </c>
      <c r="F22" s="6">
        <v>80077</v>
      </c>
      <c r="G22" s="9">
        <v>82615</v>
      </c>
      <c r="H22" s="9">
        <v>93568</v>
      </c>
      <c r="I22" s="9">
        <v>85308</v>
      </c>
      <c r="J22" s="9">
        <v>95763</v>
      </c>
      <c r="K22" s="9">
        <v>547662</v>
      </c>
      <c r="L22" s="20">
        <f t="shared" si="1"/>
        <v>24.216943893134832</v>
      </c>
      <c r="M22" s="20">
        <f t="shared" si="2"/>
        <v>66.93394746031676</v>
      </c>
      <c r="N22" s="20">
        <f t="shared" si="3"/>
        <v>8.849108646548409</v>
      </c>
      <c r="O22" s="21">
        <f t="shared" si="4"/>
        <v>9.129576667889616</v>
      </c>
      <c r="P22" s="21">
        <f t="shared" si="5"/>
        <v>10.339965256443692</v>
      </c>
      <c r="Q22" s="21">
        <f t="shared" si="6"/>
        <v>9.427173350896657</v>
      </c>
      <c r="R22" s="21">
        <f t="shared" si="7"/>
        <v>10.582529207130827</v>
      </c>
      <c r="S22" s="21">
        <f t="shared" si="8"/>
        <v>60.5207555176392</v>
      </c>
    </row>
    <row r="23" spans="1:19" s="7" customFormat="1" ht="12">
      <c r="A23" s="82"/>
      <c r="B23" s="58" t="s">
        <v>54</v>
      </c>
      <c r="C23" s="5">
        <v>858047</v>
      </c>
      <c r="D23" s="6">
        <v>199940</v>
      </c>
      <c r="E23" s="6">
        <v>606208</v>
      </c>
      <c r="F23" s="6">
        <v>51899</v>
      </c>
      <c r="G23" s="9">
        <v>75303</v>
      </c>
      <c r="H23" s="9">
        <v>85213</v>
      </c>
      <c r="I23" s="9">
        <v>79049</v>
      </c>
      <c r="J23" s="9">
        <v>91078</v>
      </c>
      <c r="K23" s="9">
        <v>527404</v>
      </c>
      <c r="L23" s="20">
        <f t="shared" si="1"/>
        <v>23.301753866629685</v>
      </c>
      <c r="M23" s="20">
        <f t="shared" si="2"/>
        <v>70.64974296279807</v>
      </c>
      <c r="N23" s="20">
        <f t="shared" si="3"/>
        <v>6.048503170572241</v>
      </c>
      <c r="O23" s="21">
        <f t="shared" si="4"/>
        <v>8.776092684899545</v>
      </c>
      <c r="P23" s="21">
        <f t="shared" si="5"/>
        <v>9.931041073507627</v>
      </c>
      <c r="Q23" s="21">
        <f t="shared" si="6"/>
        <v>9.21266550666805</v>
      </c>
      <c r="R23" s="21">
        <f t="shared" si="7"/>
        <v>10.614570064343795</v>
      </c>
      <c r="S23" s="21">
        <f t="shared" si="8"/>
        <v>61.465630670580985</v>
      </c>
    </row>
    <row r="24" spans="1:19" s="10" customFormat="1" ht="12">
      <c r="A24" s="81" t="s">
        <v>55</v>
      </c>
      <c r="B24" s="57" t="s">
        <v>52</v>
      </c>
      <c r="C24" s="4">
        <v>446300</v>
      </c>
      <c r="D24" s="4">
        <v>105326</v>
      </c>
      <c r="E24" s="4">
        <v>296767</v>
      </c>
      <c r="F24" s="4">
        <v>44207</v>
      </c>
      <c r="G24" s="8">
        <v>42618</v>
      </c>
      <c r="H24" s="8">
        <v>43501</v>
      </c>
      <c r="I24" s="8">
        <v>38275</v>
      </c>
      <c r="J24" s="8">
        <v>44200</v>
      </c>
      <c r="K24" s="8">
        <v>277706</v>
      </c>
      <c r="L24" s="19">
        <f t="shared" si="1"/>
        <v>23.59982074837553</v>
      </c>
      <c r="M24" s="19">
        <f t="shared" si="2"/>
        <v>66.49495854806185</v>
      </c>
      <c r="N24" s="19">
        <f t="shared" si="3"/>
        <v>9.905220703562625</v>
      </c>
      <c r="O24" s="22">
        <f t="shared" si="4"/>
        <v>9.549182164463366</v>
      </c>
      <c r="P24" s="22">
        <f t="shared" si="5"/>
        <v>9.747031144969752</v>
      </c>
      <c r="Q24" s="22">
        <f t="shared" si="6"/>
        <v>8.576069908133542</v>
      </c>
      <c r="R24" s="22">
        <f t="shared" si="7"/>
        <v>9.903652251848532</v>
      </c>
      <c r="S24" s="22">
        <f t="shared" si="8"/>
        <v>62.22406453058481</v>
      </c>
    </row>
    <row r="25" spans="1:19" s="7" customFormat="1" ht="12">
      <c r="A25" s="82"/>
      <c r="B25" s="58" t="s">
        <v>53</v>
      </c>
      <c r="C25" s="5">
        <v>233237</v>
      </c>
      <c r="D25" s="6">
        <v>55088</v>
      </c>
      <c r="E25" s="6">
        <v>155261</v>
      </c>
      <c r="F25" s="6">
        <v>22888</v>
      </c>
      <c r="G25" s="9">
        <v>22440</v>
      </c>
      <c r="H25" s="9">
        <v>22693</v>
      </c>
      <c r="I25" s="9">
        <v>19784</v>
      </c>
      <c r="J25" s="9">
        <v>22626</v>
      </c>
      <c r="K25" s="9">
        <v>145694</v>
      </c>
      <c r="L25" s="20">
        <f t="shared" si="1"/>
        <v>23.618894086272764</v>
      </c>
      <c r="M25" s="20">
        <f t="shared" si="2"/>
        <v>66.56791160922153</v>
      </c>
      <c r="N25" s="20">
        <f t="shared" si="3"/>
        <v>9.813194304505718</v>
      </c>
      <c r="O25" s="21">
        <f t="shared" si="4"/>
        <v>9.621115003194177</v>
      </c>
      <c r="P25" s="21">
        <f t="shared" si="5"/>
        <v>9.729588358622346</v>
      </c>
      <c r="Q25" s="21">
        <f t="shared" si="6"/>
        <v>8.482359145418608</v>
      </c>
      <c r="R25" s="21">
        <f t="shared" si="7"/>
        <v>9.7008622131137</v>
      </c>
      <c r="S25" s="21">
        <f t="shared" si="8"/>
        <v>62.466075279651164</v>
      </c>
    </row>
    <row r="26" spans="1:19" s="7" customFormat="1" ht="12">
      <c r="A26" s="82"/>
      <c r="B26" s="58" t="s">
        <v>54</v>
      </c>
      <c r="C26" s="5">
        <v>213063</v>
      </c>
      <c r="D26" s="6">
        <v>50238</v>
      </c>
      <c r="E26" s="6">
        <v>141506</v>
      </c>
      <c r="F26" s="6">
        <v>21319</v>
      </c>
      <c r="G26" s="9">
        <v>20178</v>
      </c>
      <c r="H26" s="9">
        <v>20808</v>
      </c>
      <c r="I26" s="9">
        <v>18491</v>
      </c>
      <c r="J26" s="9">
        <v>21574</v>
      </c>
      <c r="K26" s="9">
        <v>132012</v>
      </c>
      <c r="L26" s="20">
        <f t="shared" si="1"/>
        <v>23.578941439855818</v>
      </c>
      <c r="M26" s="20">
        <f t="shared" si="2"/>
        <v>66.41509788184715</v>
      </c>
      <c r="N26" s="20">
        <f t="shared" si="3"/>
        <v>10.00596067829703</v>
      </c>
      <c r="O26" s="21">
        <f t="shared" si="4"/>
        <v>9.470438321059968</v>
      </c>
      <c r="P26" s="21">
        <f t="shared" si="5"/>
        <v>9.766125512172456</v>
      </c>
      <c r="Q26" s="21">
        <f t="shared" si="6"/>
        <v>8.678653731525417</v>
      </c>
      <c r="R26" s="21">
        <f t="shared" si="7"/>
        <v>10.125643588985417</v>
      </c>
      <c r="S26" s="21">
        <f t="shared" si="8"/>
        <v>61.95913884625674</v>
      </c>
    </row>
    <row r="27" spans="1:19" s="10" customFormat="1" ht="12">
      <c r="A27" s="81" t="s">
        <v>80</v>
      </c>
      <c r="B27" s="57" t="s">
        <v>52</v>
      </c>
      <c r="C27" s="4">
        <v>560640</v>
      </c>
      <c r="D27" s="4">
        <v>117287</v>
      </c>
      <c r="E27" s="4">
        <v>380486</v>
      </c>
      <c r="F27" s="4">
        <v>62867</v>
      </c>
      <c r="G27" s="8">
        <v>44659</v>
      </c>
      <c r="H27" s="8">
        <v>48561</v>
      </c>
      <c r="I27" s="8">
        <v>49394</v>
      </c>
      <c r="J27" s="8">
        <v>59896</v>
      </c>
      <c r="K27" s="8">
        <v>358130</v>
      </c>
      <c r="L27" s="19">
        <f t="shared" si="1"/>
        <v>20.920198344748858</v>
      </c>
      <c r="M27" s="19">
        <f t="shared" si="2"/>
        <v>67.86636700913242</v>
      </c>
      <c r="N27" s="19">
        <f t="shared" si="3"/>
        <v>11.21343464611872</v>
      </c>
      <c r="O27" s="22">
        <f t="shared" si="4"/>
        <v>7.965717751141553</v>
      </c>
      <c r="P27" s="22">
        <f t="shared" si="5"/>
        <v>8.661708047945206</v>
      </c>
      <c r="Q27" s="22">
        <f t="shared" si="6"/>
        <v>8.810288242009133</v>
      </c>
      <c r="R27" s="22">
        <f t="shared" si="7"/>
        <v>10.683504566210047</v>
      </c>
      <c r="S27" s="22">
        <f t="shared" si="8"/>
        <v>63.87878139269406</v>
      </c>
    </row>
    <row r="28" spans="1:19" s="7" customFormat="1" ht="12">
      <c r="A28" s="82"/>
      <c r="B28" s="58" t="s">
        <v>53</v>
      </c>
      <c r="C28" s="5">
        <v>294080</v>
      </c>
      <c r="D28" s="6">
        <v>61099</v>
      </c>
      <c r="E28" s="6">
        <v>201642</v>
      </c>
      <c r="F28" s="6">
        <v>31339</v>
      </c>
      <c r="G28" s="9">
        <v>23261</v>
      </c>
      <c r="H28" s="9">
        <v>25378</v>
      </c>
      <c r="I28" s="9">
        <v>25417</v>
      </c>
      <c r="J28" s="9">
        <v>30817</v>
      </c>
      <c r="K28" s="9">
        <v>189207</v>
      </c>
      <c r="L28" s="20">
        <f t="shared" si="1"/>
        <v>20.776319368879218</v>
      </c>
      <c r="M28" s="20">
        <f t="shared" si="2"/>
        <v>68.56705658324266</v>
      </c>
      <c r="N28" s="20">
        <f t="shared" si="3"/>
        <v>10.656624047878129</v>
      </c>
      <c r="O28" s="21">
        <f t="shared" si="4"/>
        <v>7.909752448313384</v>
      </c>
      <c r="P28" s="21">
        <f t="shared" si="5"/>
        <v>8.629624591947769</v>
      </c>
      <c r="Q28" s="21">
        <f t="shared" si="6"/>
        <v>8.64288628944505</v>
      </c>
      <c r="R28" s="21">
        <f t="shared" si="7"/>
        <v>10.479121327529924</v>
      </c>
      <c r="S28" s="21">
        <f t="shared" si="8"/>
        <v>64.33861534276387</v>
      </c>
    </row>
    <row r="29" spans="1:19" s="7" customFormat="1" ht="12">
      <c r="A29" s="82"/>
      <c r="B29" s="58" t="s">
        <v>54</v>
      </c>
      <c r="C29" s="5">
        <v>266560</v>
      </c>
      <c r="D29" s="6">
        <v>56188</v>
      </c>
      <c r="E29" s="6">
        <v>178844</v>
      </c>
      <c r="F29" s="6">
        <v>31528</v>
      </c>
      <c r="G29" s="9">
        <v>21398</v>
      </c>
      <c r="H29" s="9">
        <v>23183</v>
      </c>
      <c r="I29" s="9">
        <v>23977</v>
      </c>
      <c r="J29" s="9">
        <v>29079</v>
      </c>
      <c r="K29" s="9">
        <v>168923</v>
      </c>
      <c r="L29" s="20">
        <f t="shared" si="1"/>
        <v>21.07893157262905</v>
      </c>
      <c r="M29" s="20">
        <f t="shared" si="2"/>
        <v>67.09333733493398</v>
      </c>
      <c r="N29" s="20">
        <f t="shared" si="3"/>
        <v>11.827731092436974</v>
      </c>
      <c r="O29" s="21">
        <f t="shared" si="4"/>
        <v>8.027460984393757</v>
      </c>
      <c r="P29" s="21">
        <f t="shared" si="5"/>
        <v>8.697103841536615</v>
      </c>
      <c r="Q29" s="21">
        <f t="shared" si="6"/>
        <v>8.994972989195677</v>
      </c>
      <c r="R29" s="21">
        <f t="shared" si="7"/>
        <v>10.908988595438176</v>
      </c>
      <c r="S29" s="21">
        <f t="shared" si="8"/>
        <v>63.37147358943578</v>
      </c>
    </row>
    <row r="30" spans="1:19" s="10" customFormat="1" ht="12">
      <c r="A30" s="81" t="s">
        <v>81</v>
      </c>
      <c r="B30" s="57" t="s">
        <v>52</v>
      </c>
      <c r="C30" s="4">
        <v>1502274</v>
      </c>
      <c r="D30" s="4">
        <v>342288</v>
      </c>
      <c r="E30" s="4">
        <v>1050013</v>
      </c>
      <c r="F30" s="4">
        <v>109973</v>
      </c>
      <c r="G30" s="8">
        <v>127483</v>
      </c>
      <c r="H30" s="8">
        <v>143978</v>
      </c>
      <c r="I30" s="8">
        <v>145886</v>
      </c>
      <c r="J30" s="8">
        <v>175190</v>
      </c>
      <c r="K30" s="8">
        <v>909737</v>
      </c>
      <c r="L30" s="19">
        <f t="shared" si="1"/>
        <v>22.784658457778008</v>
      </c>
      <c r="M30" s="19">
        <f t="shared" si="2"/>
        <v>69.89490598918707</v>
      </c>
      <c r="N30" s="19">
        <f t="shared" si="3"/>
        <v>7.320435553034931</v>
      </c>
      <c r="O30" s="22">
        <f t="shared" si="4"/>
        <v>8.486001887804754</v>
      </c>
      <c r="P30" s="22">
        <f t="shared" si="5"/>
        <v>9.584003983294659</v>
      </c>
      <c r="Q30" s="22">
        <f t="shared" si="6"/>
        <v>9.711011439990308</v>
      </c>
      <c r="R30" s="22">
        <f t="shared" si="7"/>
        <v>11.661654265466884</v>
      </c>
      <c r="S30" s="22">
        <f t="shared" si="8"/>
        <v>60.557328423443394</v>
      </c>
    </row>
    <row r="31" spans="1:19" s="7" customFormat="1" ht="12">
      <c r="A31" s="82"/>
      <c r="B31" s="58" t="s">
        <v>53</v>
      </c>
      <c r="C31" s="5">
        <v>770339</v>
      </c>
      <c r="D31" s="6">
        <v>177989</v>
      </c>
      <c r="E31" s="6">
        <v>534474</v>
      </c>
      <c r="F31" s="6">
        <v>57876</v>
      </c>
      <c r="G31" s="9">
        <v>66378</v>
      </c>
      <c r="H31" s="9">
        <v>74808</v>
      </c>
      <c r="I31" s="9">
        <v>75471</v>
      </c>
      <c r="J31" s="9">
        <v>90296</v>
      </c>
      <c r="K31" s="9">
        <v>463386</v>
      </c>
      <c r="L31" s="20">
        <f t="shared" si="1"/>
        <v>23.10528221990578</v>
      </c>
      <c r="M31" s="20">
        <f t="shared" si="2"/>
        <v>69.38166183978743</v>
      </c>
      <c r="N31" s="20">
        <f t="shared" si="3"/>
        <v>7.513055940306799</v>
      </c>
      <c r="O31" s="21">
        <f t="shared" si="4"/>
        <v>8.616725883020331</v>
      </c>
      <c r="P31" s="21">
        <f t="shared" si="5"/>
        <v>9.711049291286045</v>
      </c>
      <c r="Q31" s="21">
        <f t="shared" si="6"/>
        <v>9.797115295993063</v>
      </c>
      <c r="R31" s="21">
        <f t="shared" si="7"/>
        <v>11.7215927013951</v>
      </c>
      <c r="S31" s="21">
        <f t="shared" si="8"/>
        <v>60.15351682830546</v>
      </c>
    </row>
    <row r="32" spans="1:19" s="7" customFormat="1" ht="12">
      <c r="A32" s="82"/>
      <c r="B32" s="58" t="s">
        <v>54</v>
      </c>
      <c r="C32" s="5">
        <v>731935</v>
      </c>
      <c r="D32" s="6">
        <v>164299</v>
      </c>
      <c r="E32" s="6">
        <v>515539</v>
      </c>
      <c r="F32" s="6">
        <v>52097</v>
      </c>
      <c r="G32" s="9">
        <v>61105</v>
      </c>
      <c r="H32" s="9">
        <v>69170</v>
      </c>
      <c r="I32" s="9">
        <v>70415</v>
      </c>
      <c r="J32" s="9">
        <v>84894</v>
      </c>
      <c r="K32" s="9">
        <v>446351</v>
      </c>
      <c r="L32" s="20">
        <f t="shared" si="1"/>
        <v>22.44721184258165</v>
      </c>
      <c r="M32" s="20">
        <f t="shared" si="2"/>
        <v>70.43507961772562</v>
      </c>
      <c r="N32" s="20">
        <f t="shared" si="3"/>
        <v>7.117708539692733</v>
      </c>
      <c r="O32" s="21">
        <f t="shared" si="4"/>
        <v>8.348418916980332</v>
      </c>
      <c r="P32" s="21">
        <f t="shared" si="5"/>
        <v>9.450292717249482</v>
      </c>
      <c r="Q32" s="21">
        <f t="shared" si="6"/>
        <v>9.620389788710746</v>
      </c>
      <c r="R32" s="21">
        <f t="shared" si="7"/>
        <v>11.598570911351418</v>
      </c>
      <c r="S32" s="21">
        <f t="shared" si="8"/>
        <v>60.98232766570803</v>
      </c>
    </row>
    <row r="33" spans="1:19" s="10" customFormat="1" ht="12">
      <c r="A33" s="81" t="s">
        <v>82</v>
      </c>
      <c r="B33" s="57" t="s">
        <v>52</v>
      </c>
      <c r="C33" s="4">
        <v>1313994</v>
      </c>
      <c r="D33" s="4">
        <v>279538</v>
      </c>
      <c r="E33" s="4">
        <v>906650</v>
      </c>
      <c r="F33" s="4">
        <v>127806</v>
      </c>
      <c r="G33" s="8">
        <v>107528</v>
      </c>
      <c r="H33" s="8">
        <v>113828</v>
      </c>
      <c r="I33" s="8">
        <v>122318</v>
      </c>
      <c r="J33" s="8">
        <v>152492</v>
      </c>
      <c r="K33" s="8">
        <v>817828</v>
      </c>
      <c r="L33" s="19">
        <f t="shared" si="1"/>
        <v>21.273917536914173</v>
      </c>
      <c r="M33" s="19">
        <f t="shared" si="2"/>
        <v>68.99955403144915</v>
      </c>
      <c r="N33" s="19">
        <f t="shared" si="3"/>
        <v>9.726528431636675</v>
      </c>
      <c r="O33" s="22">
        <f t="shared" si="4"/>
        <v>8.183294596474564</v>
      </c>
      <c r="P33" s="22">
        <f t="shared" si="5"/>
        <v>8.662748840557871</v>
      </c>
      <c r="Q33" s="22">
        <f t="shared" si="6"/>
        <v>9.308870512346328</v>
      </c>
      <c r="R33" s="22">
        <f t="shared" si="7"/>
        <v>11.605228029960562</v>
      </c>
      <c r="S33" s="22">
        <f t="shared" si="8"/>
        <v>62.23985802066068</v>
      </c>
    </row>
    <row r="34" spans="1:19" s="7" customFormat="1" ht="12">
      <c r="A34" s="82"/>
      <c r="B34" s="58" t="s">
        <v>53</v>
      </c>
      <c r="C34" s="5">
        <v>680560</v>
      </c>
      <c r="D34" s="6">
        <v>146592</v>
      </c>
      <c r="E34" s="6">
        <v>473830</v>
      </c>
      <c r="F34" s="6">
        <v>60138</v>
      </c>
      <c r="G34" s="9">
        <v>56211</v>
      </c>
      <c r="H34" s="9">
        <v>59684</v>
      </c>
      <c r="I34" s="9">
        <v>63970</v>
      </c>
      <c r="J34" s="9">
        <v>78240</v>
      </c>
      <c r="K34" s="9">
        <v>422455</v>
      </c>
      <c r="L34" s="20">
        <f t="shared" si="1"/>
        <v>21.53990831080287</v>
      </c>
      <c r="M34" s="20">
        <f t="shared" si="2"/>
        <v>69.62354531562242</v>
      </c>
      <c r="N34" s="20">
        <f t="shared" si="3"/>
        <v>8.836546373574704</v>
      </c>
      <c r="O34" s="21">
        <f t="shared" si="4"/>
        <v>8.259521570471376</v>
      </c>
      <c r="P34" s="21">
        <f t="shared" si="5"/>
        <v>8.7698366051487</v>
      </c>
      <c r="Q34" s="21">
        <f t="shared" si="6"/>
        <v>9.399612084165982</v>
      </c>
      <c r="R34" s="21">
        <f t="shared" si="7"/>
        <v>11.496414717291643</v>
      </c>
      <c r="S34" s="21">
        <f t="shared" si="8"/>
        <v>62.074615022922295</v>
      </c>
    </row>
    <row r="35" spans="1:19" s="7" customFormat="1" ht="12">
      <c r="A35" s="82"/>
      <c r="B35" s="58" t="s">
        <v>54</v>
      </c>
      <c r="C35" s="5">
        <v>633434</v>
      </c>
      <c r="D35" s="6">
        <v>132946</v>
      </c>
      <c r="E35" s="6">
        <v>432820</v>
      </c>
      <c r="F35" s="6">
        <v>67668</v>
      </c>
      <c r="G35" s="9">
        <v>51317</v>
      </c>
      <c r="H35" s="9">
        <v>54144</v>
      </c>
      <c r="I35" s="9">
        <v>58348</v>
      </c>
      <c r="J35" s="9">
        <v>74252</v>
      </c>
      <c r="K35" s="9">
        <v>395373</v>
      </c>
      <c r="L35" s="20">
        <f t="shared" si="1"/>
        <v>20.98813767495903</v>
      </c>
      <c r="M35" s="20">
        <f t="shared" si="2"/>
        <v>68.32913926312764</v>
      </c>
      <c r="N35" s="20">
        <f t="shared" si="3"/>
        <v>10.682723061913316</v>
      </c>
      <c r="O35" s="21">
        <f t="shared" si="4"/>
        <v>8.101396514869743</v>
      </c>
      <c r="P35" s="21">
        <f t="shared" si="5"/>
        <v>8.547693998111878</v>
      </c>
      <c r="Q35" s="21">
        <f t="shared" si="6"/>
        <v>9.21137798097355</v>
      </c>
      <c r="R35" s="21">
        <f t="shared" si="7"/>
        <v>11.722136797203813</v>
      </c>
      <c r="S35" s="21">
        <f t="shared" si="8"/>
        <v>62.41739470884101</v>
      </c>
    </row>
    <row r="36" spans="1:19" s="10" customFormat="1" ht="12">
      <c r="A36" s="81" t="s">
        <v>83</v>
      </c>
      <c r="B36" s="57" t="s">
        <v>52</v>
      </c>
      <c r="C36" s="4">
        <v>541818</v>
      </c>
      <c r="D36" s="4">
        <v>109438</v>
      </c>
      <c r="E36" s="4">
        <v>373329</v>
      </c>
      <c r="F36" s="4">
        <v>59051</v>
      </c>
      <c r="G36" s="8">
        <v>41912</v>
      </c>
      <c r="H36" s="8">
        <v>45071</v>
      </c>
      <c r="I36" s="8">
        <v>46529</v>
      </c>
      <c r="J36" s="8">
        <v>57484</v>
      </c>
      <c r="K36" s="8">
        <v>350822</v>
      </c>
      <c r="L36" s="19">
        <f t="shared" si="1"/>
        <v>20.198295368555495</v>
      </c>
      <c r="M36" s="19">
        <f t="shared" si="2"/>
        <v>68.90302647752566</v>
      </c>
      <c r="N36" s="19">
        <f t="shared" si="3"/>
        <v>10.898678153918844</v>
      </c>
      <c r="O36" s="22">
        <f t="shared" si="4"/>
        <v>7.735438837395583</v>
      </c>
      <c r="P36" s="22">
        <f t="shared" si="5"/>
        <v>8.318475945797298</v>
      </c>
      <c r="Q36" s="22">
        <f t="shared" si="6"/>
        <v>8.587569995828858</v>
      </c>
      <c r="R36" s="22">
        <f t="shared" si="7"/>
        <v>10.60946664747203</v>
      </c>
      <c r="S36" s="22">
        <f t="shared" si="8"/>
        <v>64.74904857350623</v>
      </c>
    </row>
    <row r="37" spans="1:19" s="7" customFormat="1" ht="12">
      <c r="A37" s="82"/>
      <c r="B37" s="58" t="s">
        <v>53</v>
      </c>
      <c r="C37" s="5">
        <v>282669</v>
      </c>
      <c r="D37" s="6">
        <v>56814</v>
      </c>
      <c r="E37" s="6">
        <v>196755</v>
      </c>
      <c r="F37" s="6">
        <v>29100</v>
      </c>
      <c r="G37" s="9">
        <v>21665</v>
      </c>
      <c r="H37" s="9">
        <v>23439</v>
      </c>
      <c r="I37" s="9">
        <v>24016</v>
      </c>
      <c r="J37" s="9">
        <v>29671</v>
      </c>
      <c r="K37" s="9">
        <v>183878</v>
      </c>
      <c r="L37" s="20">
        <f t="shared" si="1"/>
        <v>20.099126540229033</v>
      </c>
      <c r="M37" s="20">
        <f t="shared" si="2"/>
        <v>69.6061471190686</v>
      </c>
      <c r="N37" s="20">
        <f t="shared" si="3"/>
        <v>10.294726340702375</v>
      </c>
      <c r="O37" s="21">
        <f t="shared" si="4"/>
        <v>7.664441449186151</v>
      </c>
      <c r="P37" s="21">
        <f t="shared" si="5"/>
        <v>8.292030608237903</v>
      </c>
      <c r="Q37" s="21">
        <f t="shared" si="6"/>
        <v>8.496156281728807</v>
      </c>
      <c r="R37" s="21">
        <f t="shared" si="7"/>
        <v>10.496729390205505</v>
      </c>
      <c r="S37" s="21">
        <f t="shared" si="8"/>
        <v>65.05064227064163</v>
      </c>
    </row>
    <row r="38" spans="1:19" s="7" customFormat="1" ht="12">
      <c r="A38" s="82"/>
      <c r="B38" s="58" t="s">
        <v>54</v>
      </c>
      <c r="C38" s="5">
        <v>259149</v>
      </c>
      <c r="D38" s="6">
        <v>52624</v>
      </c>
      <c r="E38" s="6">
        <v>176574</v>
      </c>
      <c r="F38" s="6">
        <v>29951</v>
      </c>
      <c r="G38" s="9">
        <v>20247</v>
      </c>
      <c r="H38" s="9">
        <v>21632</v>
      </c>
      <c r="I38" s="9">
        <v>22513</v>
      </c>
      <c r="J38" s="9">
        <v>27813</v>
      </c>
      <c r="K38" s="9">
        <v>166944</v>
      </c>
      <c r="L38" s="20">
        <f t="shared" si="1"/>
        <v>20.30646462073942</v>
      </c>
      <c r="M38" s="20">
        <f t="shared" si="2"/>
        <v>68.13609159209567</v>
      </c>
      <c r="N38" s="20">
        <f t="shared" si="3"/>
        <v>11.557443787164914</v>
      </c>
      <c r="O38" s="21">
        <f t="shared" si="4"/>
        <v>7.812879849044372</v>
      </c>
      <c r="P38" s="21">
        <f t="shared" si="5"/>
        <v>8.347321425126086</v>
      </c>
      <c r="Q38" s="21">
        <f t="shared" si="6"/>
        <v>8.687280290489255</v>
      </c>
      <c r="R38" s="21">
        <f t="shared" si="7"/>
        <v>10.732435780188233</v>
      </c>
      <c r="S38" s="21">
        <f t="shared" si="8"/>
        <v>64.42008265515206</v>
      </c>
    </row>
    <row r="39" spans="1:19" s="10" customFormat="1" ht="12">
      <c r="A39" s="81" t="s">
        <v>84</v>
      </c>
      <c r="B39" s="57" t="s">
        <v>52</v>
      </c>
      <c r="C39" s="4">
        <v>743562</v>
      </c>
      <c r="D39" s="4">
        <v>141952</v>
      </c>
      <c r="E39" s="4">
        <v>512457</v>
      </c>
      <c r="F39" s="4">
        <v>89153</v>
      </c>
      <c r="G39" s="8">
        <v>59395</v>
      </c>
      <c r="H39" s="8">
        <v>54400</v>
      </c>
      <c r="I39" s="8">
        <v>59324</v>
      </c>
      <c r="J39" s="8">
        <v>79181</v>
      </c>
      <c r="K39" s="8">
        <v>491262</v>
      </c>
      <c r="L39" s="19">
        <f t="shared" si="1"/>
        <v>19.090808836384863</v>
      </c>
      <c r="M39" s="19">
        <f t="shared" si="2"/>
        <v>68.91920243369081</v>
      </c>
      <c r="N39" s="19">
        <f t="shared" si="3"/>
        <v>11.989988729924338</v>
      </c>
      <c r="O39" s="22">
        <f t="shared" si="4"/>
        <v>7.987901479634515</v>
      </c>
      <c r="P39" s="22">
        <f t="shared" si="5"/>
        <v>7.316135036486533</v>
      </c>
      <c r="Q39" s="22">
        <f t="shared" si="6"/>
        <v>7.97835284750969</v>
      </c>
      <c r="R39" s="22">
        <f t="shared" si="7"/>
        <v>10.64887662360368</v>
      </c>
      <c r="S39" s="22">
        <f t="shared" si="8"/>
        <v>66.06873401276559</v>
      </c>
    </row>
    <row r="40" spans="1:19" s="7" customFormat="1" ht="12">
      <c r="A40" s="82"/>
      <c r="B40" s="58" t="s">
        <v>53</v>
      </c>
      <c r="C40" s="5">
        <v>392581</v>
      </c>
      <c r="D40" s="6">
        <v>74422</v>
      </c>
      <c r="E40" s="6">
        <v>277626</v>
      </c>
      <c r="F40" s="6">
        <v>40533</v>
      </c>
      <c r="G40" s="9">
        <v>31356</v>
      </c>
      <c r="H40" s="9">
        <v>28535</v>
      </c>
      <c r="I40" s="9">
        <v>30718</v>
      </c>
      <c r="J40" s="9">
        <v>40435</v>
      </c>
      <c r="K40" s="9">
        <v>261537</v>
      </c>
      <c r="L40" s="20">
        <f t="shared" si="1"/>
        <v>18.957106940987973</v>
      </c>
      <c r="M40" s="20">
        <f t="shared" si="2"/>
        <v>70.71814479050184</v>
      </c>
      <c r="N40" s="20">
        <f t="shared" si="3"/>
        <v>10.324748268510191</v>
      </c>
      <c r="O40" s="21">
        <f t="shared" si="4"/>
        <v>7.987141507102994</v>
      </c>
      <c r="P40" s="21">
        <f t="shared" si="5"/>
        <v>7.268563684946545</v>
      </c>
      <c r="Q40" s="21">
        <f t="shared" si="6"/>
        <v>7.824627274371404</v>
      </c>
      <c r="R40" s="21">
        <f t="shared" si="7"/>
        <v>10.299785267244213</v>
      </c>
      <c r="S40" s="21">
        <f t="shared" si="8"/>
        <v>66.61988226633484</v>
      </c>
    </row>
    <row r="41" spans="1:19" s="7" customFormat="1" ht="12">
      <c r="A41" s="82"/>
      <c r="B41" s="58" t="s">
        <v>54</v>
      </c>
      <c r="C41" s="5">
        <v>350981</v>
      </c>
      <c r="D41" s="6">
        <v>67530</v>
      </c>
      <c r="E41" s="6">
        <v>234831</v>
      </c>
      <c r="F41" s="6">
        <v>48620</v>
      </c>
      <c r="G41" s="9">
        <v>28039</v>
      </c>
      <c r="H41" s="9">
        <v>25865</v>
      </c>
      <c r="I41" s="9">
        <v>28606</v>
      </c>
      <c r="J41" s="9">
        <v>38746</v>
      </c>
      <c r="K41" s="9">
        <v>229725</v>
      </c>
      <c r="L41" s="20">
        <f t="shared" si="1"/>
        <v>19.240357740162572</v>
      </c>
      <c r="M41" s="20">
        <f t="shared" si="2"/>
        <v>66.90704055205268</v>
      </c>
      <c r="N41" s="20">
        <f t="shared" si="3"/>
        <v>13.85260170778475</v>
      </c>
      <c r="O41" s="21">
        <f t="shared" si="4"/>
        <v>7.988751527860483</v>
      </c>
      <c r="P41" s="21">
        <f t="shared" si="5"/>
        <v>7.3693447793470295</v>
      </c>
      <c r="Q41" s="21">
        <f t="shared" si="6"/>
        <v>8.150298734119511</v>
      </c>
      <c r="R41" s="21">
        <f t="shared" si="7"/>
        <v>11.03934401007462</v>
      </c>
      <c r="S41" s="21">
        <f t="shared" si="8"/>
        <v>65.45226094859837</v>
      </c>
    </row>
    <row r="42" spans="1:19" s="10" customFormat="1" ht="12">
      <c r="A42" s="81" t="s">
        <v>85</v>
      </c>
      <c r="B42" s="57" t="s">
        <v>52</v>
      </c>
      <c r="C42" s="4">
        <v>563365</v>
      </c>
      <c r="D42" s="4">
        <v>105842</v>
      </c>
      <c r="E42" s="4">
        <v>385703</v>
      </c>
      <c r="F42" s="4">
        <v>71820</v>
      </c>
      <c r="G42" s="8">
        <v>45275</v>
      </c>
      <c r="H42" s="8">
        <v>40437</v>
      </c>
      <c r="I42" s="8">
        <v>42777</v>
      </c>
      <c r="J42" s="8">
        <v>56884</v>
      </c>
      <c r="K42" s="8">
        <v>377992</v>
      </c>
      <c r="L42" s="19">
        <f t="shared" si="1"/>
        <v>18.787464609977544</v>
      </c>
      <c r="M42" s="19">
        <f t="shared" si="2"/>
        <v>68.46413958978637</v>
      </c>
      <c r="N42" s="19">
        <f t="shared" si="3"/>
        <v>12.748395800236082</v>
      </c>
      <c r="O42" s="22">
        <f t="shared" si="4"/>
        <v>8.036530490889565</v>
      </c>
      <c r="P42" s="22">
        <f t="shared" si="5"/>
        <v>7.177762196799588</v>
      </c>
      <c r="Q42" s="22">
        <f t="shared" si="6"/>
        <v>7.593123463473947</v>
      </c>
      <c r="R42" s="22">
        <f t="shared" si="7"/>
        <v>10.09718388611291</v>
      </c>
      <c r="S42" s="22">
        <f t="shared" si="8"/>
        <v>67.09539996272399</v>
      </c>
    </row>
    <row r="43" spans="1:19" s="7" customFormat="1" ht="12">
      <c r="A43" s="82"/>
      <c r="B43" s="58" t="s">
        <v>53</v>
      </c>
      <c r="C43" s="5">
        <v>297069</v>
      </c>
      <c r="D43" s="6">
        <v>55142</v>
      </c>
      <c r="E43" s="6">
        <v>208030</v>
      </c>
      <c r="F43" s="6">
        <v>33897</v>
      </c>
      <c r="G43" s="9">
        <v>23758</v>
      </c>
      <c r="H43" s="9">
        <v>20988</v>
      </c>
      <c r="I43" s="9">
        <v>22128</v>
      </c>
      <c r="J43" s="9">
        <v>29013</v>
      </c>
      <c r="K43" s="9">
        <v>201182</v>
      </c>
      <c r="L43" s="20">
        <f t="shared" si="1"/>
        <v>18.562017578407712</v>
      </c>
      <c r="M43" s="20">
        <f t="shared" si="2"/>
        <v>70.02750202814835</v>
      </c>
      <c r="N43" s="20">
        <f t="shared" si="3"/>
        <v>11.410480393443947</v>
      </c>
      <c r="O43" s="21">
        <f t="shared" si="4"/>
        <v>7.997468601570679</v>
      </c>
      <c r="P43" s="21">
        <f t="shared" si="5"/>
        <v>7.065025297153187</v>
      </c>
      <c r="Q43" s="21">
        <f t="shared" si="6"/>
        <v>7.44877452713006</v>
      </c>
      <c r="R43" s="21">
        <f t="shared" si="7"/>
        <v>9.766417902911446</v>
      </c>
      <c r="S43" s="21">
        <f t="shared" si="8"/>
        <v>67.72231367123463</v>
      </c>
    </row>
    <row r="44" spans="1:19" s="7" customFormat="1" ht="12">
      <c r="A44" s="82"/>
      <c r="B44" s="58" t="s">
        <v>54</v>
      </c>
      <c r="C44" s="5">
        <v>266296</v>
      </c>
      <c r="D44" s="6">
        <v>50700</v>
      </c>
      <c r="E44" s="6">
        <v>177673</v>
      </c>
      <c r="F44" s="6">
        <v>37923</v>
      </c>
      <c r="G44" s="9">
        <v>21517</v>
      </c>
      <c r="H44" s="9">
        <v>19449</v>
      </c>
      <c r="I44" s="9">
        <v>20649</v>
      </c>
      <c r="J44" s="9">
        <v>27871</v>
      </c>
      <c r="K44" s="9">
        <v>176810</v>
      </c>
      <c r="L44" s="20">
        <f t="shared" si="1"/>
        <v>19.038964160182655</v>
      </c>
      <c r="M44" s="20">
        <f t="shared" si="2"/>
        <v>66.72011596118604</v>
      </c>
      <c r="N44" s="20">
        <f t="shared" si="3"/>
        <v>14.240919878631297</v>
      </c>
      <c r="O44" s="21">
        <f t="shared" si="4"/>
        <v>8.080106347823476</v>
      </c>
      <c r="P44" s="21">
        <f t="shared" si="5"/>
        <v>7.303526902394328</v>
      </c>
      <c r="Q44" s="21">
        <f t="shared" si="6"/>
        <v>7.754153273049538</v>
      </c>
      <c r="R44" s="21">
        <f t="shared" si="7"/>
        <v>10.466172980442815</v>
      </c>
      <c r="S44" s="21">
        <f t="shared" si="8"/>
        <v>66.39604049628984</v>
      </c>
    </row>
    <row r="45" spans="1:19" s="10" customFormat="1" ht="12">
      <c r="A45" s="83" t="s">
        <v>86</v>
      </c>
      <c r="B45" s="57" t="s">
        <v>52</v>
      </c>
      <c r="C45" s="4">
        <v>1107397</v>
      </c>
      <c r="D45" s="4">
        <v>214137</v>
      </c>
      <c r="E45" s="4">
        <v>771021</v>
      </c>
      <c r="F45" s="4">
        <v>122239</v>
      </c>
      <c r="G45" s="8">
        <v>81255</v>
      </c>
      <c r="H45" s="8">
        <v>88095</v>
      </c>
      <c r="I45" s="8">
        <v>92915</v>
      </c>
      <c r="J45" s="8">
        <v>116760</v>
      </c>
      <c r="K45" s="8">
        <v>728372</v>
      </c>
      <c r="L45" s="19">
        <f t="shared" si="1"/>
        <v>19.33696768187019</v>
      </c>
      <c r="M45" s="19">
        <f t="shared" si="2"/>
        <v>69.62462423141837</v>
      </c>
      <c r="N45" s="19">
        <f t="shared" si="3"/>
        <v>11.038408086711451</v>
      </c>
      <c r="O45" s="22">
        <f t="shared" si="4"/>
        <v>7.337476984315472</v>
      </c>
      <c r="P45" s="22">
        <f t="shared" si="5"/>
        <v>7.95514165200014</v>
      </c>
      <c r="Q45" s="22">
        <f t="shared" si="6"/>
        <v>8.390396578643431</v>
      </c>
      <c r="R45" s="22">
        <f t="shared" si="7"/>
        <v>10.54364423959971</v>
      </c>
      <c r="S45" s="22">
        <f t="shared" si="8"/>
        <v>65.77334054544124</v>
      </c>
    </row>
    <row r="46" spans="1:19" s="7" customFormat="1" ht="12">
      <c r="A46" s="84"/>
      <c r="B46" s="58" t="s">
        <v>53</v>
      </c>
      <c r="C46" s="5">
        <v>571753</v>
      </c>
      <c r="D46" s="6">
        <v>111231</v>
      </c>
      <c r="E46" s="6">
        <v>400809</v>
      </c>
      <c r="F46" s="6">
        <v>59713</v>
      </c>
      <c r="G46" s="9">
        <v>42473</v>
      </c>
      <c r="H46" s="9">
        <v>45546</v>
      </c>
      <c r="I46" s="9">
        <v>48035</v>
      </c>
      <c r="J46" s="9">
        <v>60113</v>
      </c>
      <c r="K46" s="9">
        <v>375586</v>
      </c>
      <c r="L46" s="20">
        <f t="shared" si="1"/>
        <v>19.454379775882245</v>
      </c>
      <c r="M46" s="20">
        <f t="shared" si="2"/>
        <v>70.1017747174042</v>
      </c>
      <c r="N46" s="20">
        <f t="shared" si="3"/>
        <v>10.443845506713563</v>
      </c>
      <c r="O46" s="21">
        <f t="shared" si="4"/>
        <v>7.428557436515418</v>
      </c>
      <c r="P46" s="21">
        <f t="shared" si="5"/>
        <v>7.966027288007234</v>
      </c>
      <c r="Q46" s="21">
        <f t="shared" si="6"/>
        <v>8.401355130624587</v>
      </c>
      <c r="R46" s="21">
        <f t="shared" si="7"/>
        <v>10.513805786764564</v>
      </c>
      <c r="S46" s="21">
        <f t="shared" si="8"/>
        <v>65.6902543580882</v>
      </c>
    </row>
    <row r="47" spans="1:19" s="7" customFormat="1" ht="12">
      <c r="A47" s="84"/>
      <c r="B47" s="58" t="s">
        <v>54</v>
      </c>
      <c r="C47" s="5">
        <v>535644</v>
      </c>
      <c r="D47" s="6">
        <v>102906</v>
      </c>
      <c r="E47" s="6">
        <v>370212</v>
      </c>
      <c r="F47" s="6">
        <v>62526</v>
      </c>
      <c r="G47" s="9">
        <v>38782</v>
      </c>
      <c r="H47" s="9">
        <v>42549</v>
      </c>
      <c r="I47" s="9">
        <v>44880</v>
      </c>
      <c r="J47" s="9">
        <v>56647</v>
      </c>
      <c r="K47" s="9">
        <v>352786</v>
      </c>
      <c r="L47" s="20">
        <f t="shared" si="1"/>
        <v>19.211640567242423</v>
      </c>
      <c r="M47" s="20">
        <f t="shared" si="2"/>
        <v>69.1153079284002</v>
      </c>
      <c r="N47" s="20">
        <f t="shared" si="3"/>
        <v>11.673051504357373</v>
      </c>
      <c r="O47" s="21">
        <f t="shared" si="4"/>
        <v>7.2402565883310555</v>
      </c>
      <c r="P47" s="21">
        <f t="shared" si="5"/>
        <v>7.943522190111342</v>
      </c>
      <c r="Q47" s="21">
        <f t="shared" si="6"/>
        <v>8.378699285346238</v>
      </c>
      <c r="R47" s="21">
        <f t="shared" si="7"/>
        <v>10.575494171501967</v>
      </c>
      <c r="S47" s="21">
        <f t="shared" si="8"/>
        <v>65.8620277647094</v>
      </c>
    </row>
    <row r="48" spans="1:19" s="10" customFormat="1" ht="12">
      <c r="A48" s="81" t="s">
        <v>87</v>
      </c>
      <c r="B48" s="57" t="s">
        <v>52</v>
      </c>
      <c r="C48" s="4">
        <v>1236958</v>
      </c>
      <c r="D48" s="4">
        <v>243985</v>
      </c>
      <c r="E48" s="4">
        <v>887599</v>
      </c>
      <c r="F48" s="4">
        <v>105374</v>
      </c>
      <c r="G48" s="8">
        <v>94205</v>
      </c>
      <c r="H48" s="8">
        <v>100742</v>
      </c>
      <c r="I48" s="8">
        <v>100776</v>
      </c>
      <c r="J48" s="8">
        <v>134574</v>
      </c>
      <c r="K48" s="8">
        <v>806661</v>
      </c>
      <c r="L48" s="19">
        <f t="shared" si="1"/>
        <v>19.724598571657243</v>
      </c>
      <c r="M48" s="19">
        <f t="shared" si="2"/>
        <v>71.75659965819374</v>
      </c>
      <c r="N48" s="19">
        <f t="shared" si="3"/>
        <v>8.518801770149027</v>
      </c>
      <c r="O48" s="22">
        <f t="shared" si="4"/>
        <v>7.6158608457199035</v>
      </c>
      <c r="P48" s="22">
        <f t="shared" si="5"/>
        <v>8.144334730847772</v>
      </c>
      <c r="Q48" s="22">
        <f t="shared" si="6"/>
        <v>8.147083409460953</v>
      </c>
      <c r="R48" s="22">
        <f t="shared" si="7"/>
        <v>10.879431637937586</v>
      </c>
      <c r="S48" s="22">
        <f t="shared" si="8"/>
        <v>65.21328937603379</v>
      </c>
    </row>
    <row r="49" spans="1:19" s="7" customFormat="1" ht="12">
      <c r="A49" s="82"/>
      <c r="B49" s="58" t="s">
        <v>53</v>
      </c>
      <c r="C49" s="5">
        <v>642111</v>
      </c>
      <c r="D49" s="6">
        <v>126859</v>
      </c>
      <c r="E49" s="6">
        <v>458343</v>
      </c>
      <c r="F49" s="6">
        <v>56909</v>
      </c>
      <c r="G49" s="9">
        <v>48973</v>
      </c>
      <c r="H49" s="9">
        <v>52594</v>
      </c>
      <c r="I49" s="9">
        <v>52013</v>
      </c>
      <c r="J49" s="9">
        <v>69288</v>
      </c>
      <c r="K49" s="9">
        <v>419243</v>
      </c>
      <c r="L49" s="20">
        <f t="shared" si="1"/>
        <v>19.75655299473144</v>
      </c>
      <c r="M49" s="20">
        <f t="shared" si="2"/>
        <v>71.38064914010195</v>
      </c>
      <c r="N49" s="20">
        <f t="shared" si="3"/>
        <v>8.862797865166614</v>
      </c>
      <c r="O49" s="21">
        <f t="shared" si="4"/>
        <v>7.626874481203405</v>
      </c>
      <c r="P49" s="21">
        <f t="shared" si="5"/>
        <v>8.19079567239932</v>
      </c>
      <c r="Q49" s="21">
        <f t="shared" si="6"/>
        <v>8.100312874253829</v>
      </c>
      <c r="R49" s="21">
        <f t="shared" si="7"/>
        <v>10.790657690025556</v>
      </c>
      <c r="S49" s="21">
        <f t="shared" si="8"/>
        <v>65.2913592821179</v>
      </c>
    </row>
    <row r="50" spans="1:19" s="7" customFormat="1" ht="12">
      <c r="A50" s="82"/>
      <c r="B50" s="58" t="s">
        <v>54</v>
      </c>
      <c r="C50" s="5">
        <v>594847</v>
      </c>
      <c r="D50" s="6">
        <v>117126</v>
      </c>
      <c r="E50" s="6">
        <v>429256</v>
      </c>
      <c r="F50" s="6">
        <v>48465</v>
      </c>
      <c r="G50" s="9">
        <v>45232</v>
      </c>
      <c r="H50" s="9">
        <v>48148</v>
      </c>
      <c r="I50" s="9">
        <v>48763</v>
      </c>
      <c r="J50" s="9">
        <v>65286</v>
      </c>
      <c r="K50" s="9">
        <v>387418</v>
      </c>
      <c r="L50" s="20">
        <f t="shared" si="1"/>
        <v>19.690105186711875</v>
      </c>
      <c r="M50" s="20">
        <f t="shared" si="2"/>
        <v>72.16242159748641</v>
      </c>
      <c r="N50" s="20">
        <f t="shared" si="3"/>
        <v>8.14747321580171</v>
      </c>
      <c r="O50" s="21">
        <f t="shared" si="4"/>
        <v>7.603972113837676</v>
      </c>
      <c r="P50" s="21">
        <f t="shared" si="5"/>
        <v>8.094182201473656</v>
      </c>
      <c r="Q50" s="21">
        <f t="shared" si="6"/>
        <v>8.197570131479187</v>
      </c>
      <c r="R50" s="21">
        <f t="shared" si="7"/>
        <v>10.97525918429445</v>
      </c>
      <c r="S50" s="21">
        <f t="shared" si="8"/>
        <v>65.12901636891503</v>
      </c>
    </row>
    <row r="51" spans="1:19" s="10" customFormat="1" ht="12">
      <c r="A51" s="81" t="s">
        <v>89</v>
      </c>
      <c r="B51" s="57" t="s">
        <v>52</v>
      </c>
      <c r="C51" s="4">
        <v>909364</v>
      </c>
      <c r="D51" s="4">
        <v>179578</v>
      </c>
      <c r="E51" s="4">
        <v>636602</v>
      </c>
      <c r="F51" s="4">
        <v>93184</v>
      </c>
      <c r="G51" s="8">
        <v>69256</v>
      </c>
      <c r="H51" s="8">
        <v>73827</v>
      </c>
      <c r="I51" s="8">
        <v>75008</v>
      </c>
      <c r="J51" s="8">
        <v>96703</v>
      </c>
      <c r="K51" s="8">
        <v>594570</v>
      </c>
      <c r="L51" s="19">
        <f t="shared" si="1"/>
        <v>19.7476478065989</v>
      </c>
      <c r="M51" s="19">
        <f t="shared" si="2"/>
        <v>70.00519044079158</v>
      </c>
      <c r="N51" s="19">
        <f t="shared" si="3"/>
        <v>10.247161752609516</v>
      </c>
      <c r="O51" s="22">
        <f t="shared" si="4"/>
        <v>7.6158721919935255</v>
      </c>
      <c r="P51" s="22">
        <f t="shared" si="5"/>
        <v>8.118531193229554</v>
      </c>
      <c r="Q51" s="22">
        <f t="shared" si="6"/>
        <v>8.248402179985133</v>
      </c>
      <c r="R51" s="22">
        <f t="shared" si="7"/>
        <v>10.63413550569409</v>
      </c>
      <c r="S51" s="22">
        <f t="shared" si="8"/>
        <v>65.3830589290977</v>
      </c>
    </row>
    <row r="52" spans="1:19" s="7" customFormat="1" ht="12">
      <c r="A52" s="82"/>
      <c r="B52" s="58" t="s">
        <v>53</v>
      </c>
      <c r="C52" s="5">
        <v>473866</v>
      </c>
      <c r="D52" s="6">
        <v>93061</v>
      </c>
      <c r="E52" s="6">
        <v>333628</v>
      </c>
      <c r="F52" s="6">
        <v>47177</v>
      </c>
      <c r="G52" s="9">
        <v>36074</v>
      </c>
      <c r="H52" s="9">
        <v>38213</v>
      </c>
      <c r="I52" s="9">
        <v>38727</v>
      </c>
      <c r="J52" s="9">
        <v>49520</v>
      </c>
      <c r="K52" s="9">
        <v>311332</v>
      </c>
      <c r="L52" s="20">
        <f t="shared" si="1"/>
        <v>19.638674224358784</v>
      </c>
      <c r="M52" s="20">
        <f t="shared" si="2"/>
        <v>70.40555768930457</v>
      </c>
      <c r="N52" s="20">
        <f t="shared" si="3"/>
        <v>9.955768086336644</v>
      </c>
      <c r="O52" s="21">
        <f t="shared" si="4"/>
        <v>7.61270063688891</v>
      </c>
      <c r="P52" s="21">
        <f t="shared" si="5"/>
        <v>8.06409406878738</v>
      </c>
      <c r="Q52" s="21">
        <f t="shared" si="6"/>
        <v>8.172563551721373</v>
      </c>
      <c r="R52" s="21">
        <f t="shared" si="7"/>
        <v>10.450211663212807</v>
      </c>
      <c r="S52" s="21">
        <f t="shared" si="8"/>
        <v>65.70043007938952</v>
      </c>
    </row>
    <row r="53" spans="1:19" s="7" customFormat="1" ht="12">
      <c r="A53" s="82"/>
      <c r="B53" s="58" t="s">
        <v>54</v>
      </c>
      <c r="C53" s="5">
        <v>435498</v>
      </c>
      <c r="D53" s="6">
        <v>86517</v>
      </c>
      <c r="E53" s="6">
        <v>302974</v>
      </c>
      <c r="F53" s="6">
        <v>46007</v>
      </c>
      <c r="G53" s="9">
        <v>33182</v>
      </c>
      <c r="H53" s="9">
        <v>35614</v>
      </c>
      <c r="I53" s="9">
        <v>36281</v>
      </c>
      <c r="J53" s="9">
        <v>47183</v>
      </c>
      <c r="K53" s="9">
        <v>283238</v>
      </c>
      <c r="L53" s="20">
        <f t="shared" si="1"/>
        <v>19.866222118126835</v>
      </c>
      <c r="M53" s="20">
        <f t="shared" si="2"/>
        <v>69.5695502619989</v>
      </c>
      <c r="N53" s="20">
        <f t="shared" si="3"/>
        <v>10.56422761987426</v>
      </c>
      <c r="O53" s="21">
        <f t="shared" si="4"/>
        <v>7.619323165663218</v>
      </c>
      <c r="P53" s="21">
        <f t="shared" si="5"/>
        <v>8.177764306609903</v>
      </c>
      <c r="Q53" s="21">
        <f t="shared" si="6"/>
        <v>8.330922300446844</v>
      </c>
      <c r="R53" s="21">
        <f t="shared" si="7"/>
        <v>10.834263303160979</v>
      </c>
      <c r="S53" s="21">
        <f t="shared" si="8"/>
        <v>65.03772692411906</v>
      </c>
    </row>
    <row r="54" spans="1:19" s="10" customFormat="1" ht="12">
      <c r="A54" s="83" t="s">
        <v>90</v>
      </c>
      <c r="B54" s="57" t="s">
        <v>52</v>
      </c>
      <c r="C54" s="4">
        <v>244612</v>
      </c>
      <c r="D54" s="4">
        <v>47528</v>
      </c>
      <c r="E54" s="4">
        <v>169195</v>
      </c>
      <c r="F54" s="4">
        <v>27889</v>
      </c>
      <c r="G54" s="8">
        <v>19234</v>
      </c>
      <c r="H54" s="8">
        <v>19141</v>
      </c>
      <c r="I54" s="8">
        <v>19319</v>
      </c>
      <c r="J54" s="8">
        <v>25838</v>
      </c>
      <c r="K54" s="8">
        <v>161080</v>
      </c>
      <c r="L54" s="19">
        <f t="shared" si="1"/>
        <v>19.429954376727228</v>
      </c>
      <c r="M54" s="19">
        <f t="shared" si="2"/>
        <v>69.16872434712933</v>
      </c>
      <c r="N54" s="19">
        <f t="shared" si="3"/>
        <v>11.401321276143443</v>
      </c>
      <c r="O54" s="22">
        <f t="shared" si="4"/>
        <v>7.863064771965399</v>
      </c>
      <c r="P54" s="22">
        <f t="shared" si="5"/>
        <v>7.825045377986362</v>
      </c>
      <c r="Q54" s="22">
        <f t="shared" si="6"/>
        <v>7.897813680440861</v>
      </c>
      <c r="R54" s="22">
        <f t="shared" si="7"/>
        <v>10.562850555164914</v>
      </c>
      <c r="S54" s="22">
        <f t="shared" si="8"/>
        <v>65.85122561444247</v>
      </c>
    </row>
    <row r="55" spans="1:19" s="7" customFormat="1" ht="12">
      <c r="A55" s="84"/>
      <c r="B55" s="58" t="s">
        <v>53</v>
      </c>
      <c r="C55" s="5">
        <v>131045</v>
      </c>
      <c r="D55" s="6">
        <v>24914</v>
      </c>
      <c r="E55" s="6">
        <v>90633</v>
      </c>
      <c r="F55" s="6">
        <v>15498</v>
      </c>
      <c r="G55" s="9">
        <v>9976</v>
      </c>
      <c r="H55" s="9">
        <v>10049</v>
      </c>
      <c r="I55" s="9">
        <v>10172</v>
      </c>
      <c r="J55" s="9">
        <v>13293</v>
      </c>
      <c r="K55" s="9">
        <v>87555</v>
      </c>
      <c r="L55" s="20">
        <f t="shared" si="1"/>
        <v>19.01178984318364</v>
      </c>
      <c r="M55" s="20">
        <f t="shared" si="2"/>
        <v>69.16173833416002</v>
      </c>
      <c r="N55" s="20">
        <f t="shared" si="3"/>
        <v>11.82647182265634</v>
      </c>
      <c r="O55" s="21">
        <f t="shared" si="4"/>
        <v>7.612652142393834</v>
      </c>
      <c r="P55" s="21">
        <f t="shared" si="5"/>
        <v>7.6683581975657225</v>
      </c>
      <c r="Q55" s="21">
        <f t="shared" si="6"/>
        <v>7.762219085047121</v>
      </c>
      <c r="R55" s="21">
        <f t="shared" si="7"/>
        <v>10.143843717806861</v>
      </c>
      <c r="S55" s="21">
        <f t="shared" si="8"/>
        <v>66.81292685718645</v>
      </c>
    </row>
    <row r="56" spans="1:19" s="7" customFormat="1" ht="12">
      <c r="A56" s="84"/>
      <c r="B56" s="58" t="s">
        <v>54</v>
      </c>
      <c r="C56" s="5">
        <v>113567</v>
      </c>
      <c r="D56" s="6">
        <v>22614</v>
      </c>
      <c r="E56" s="6">
        <v>78562</v>
      </c>
      <c r="F56" s="6">
        <v>12391</v>
      </c>
      <c r="G56" s="9">
        <v>9258</v>
      </c>
      <c r="H56" s="9">
        <v>9092</v>
      </c>
      <c r="I56" s="9">
        <v>9147</v>
      </c>
      <c r="J56" s="9">
        <v>12545</v>
      </c>
      <c r="K56" s="9">
        <v>73525</v>
      </c>
      <c r="L56" s="20">
        <f t="shared" si="1"/>
        <v>19.912474574480264</v>
      </c>
      <c r="M56" s="20">
        <f t="shared" si="2"/>
        <v>69.17678550987523</v>
      </c>
      <c r="N56" s="20">
        <f t="shared" si="3"/>
        <v>10.91073991564451</v>
      </c>
      <c r="O56" s="21">
        <f t="shared" si="4"/>
        <v>8.152015990560638</v>
      </c>
      <c r="P56" s="21">
        <f t="shared" si="5"/>
        <v>8.005846768867716</v>
      </c>
      <c r="Q56" s="21">
        <f t="shared" si="6"/>
        <v>8.054276330271998</v>
      </c>
      <c r="R56" s="21">
        <f t="shared" si="7"/>
        <v>11.046342687576496</v>
      </c>
      <c r="S56" s="21">
        <f t="shared" si="8"/>
        <v>64.74151822272314</v>
      </c>
    </row>
    <row r="57" spans="1:19" s="10" customFormat="1" ht="12">
      <c r="A57" s="81" t="s">
        <v>91</v>
      </c>
      <c r="B57" s="57" t="s">
        <v>52</v>
      </c>
      <c r="C57" s="4">
        <v>353139</v>
      </c>
      <c r="D57" s="4">
        <v>70228</v>
      </c>
      <c r="E57" s="4">
        <v>244681</v>
      </c>
      <c r="F57" s="4">
        <v>38230</v>
      </c>
      <c r="G57" s="8">
        <v>26912</v>
      </c>
      <c r="H57" s="8">
        <v>29444</v>
      </c>
      <c r="I57" s="8">
        <v>28900</v>
      </c>
      <c r="J57" s="8">
        <v>37416</v>
      </c>
      <c r="K57" s="8">
        <v>230467</v>
      </c>
      <c r="L57" s="19">
        <f t="shared" si="1"/>
        <v>19.88678678933791</v>
      </c>
      <c r="M57" s="19">
        <f t="shared" si="2"/>
        <v>69.2874477188869</v>
      </c>
      <c r="N57" s="19">
        <f t="shared" si="3"/>
        <v>10.825765491775194</v>
      </c>
      <c r="O57" s="22">
        <f t="shared" si="4"/>
        <v>7.620795210950929</v>
      </c>
      <c r="P57" s="22">
        <f t="shared" si="5"/>
        <v>8.337793333503237</v>
      </c>
      <c r="Q57" s="22">
        <f t="shared" si="6"/>
        <v>8.183746343507798</v>
      </c>
      <c r="R57" s="22">
        <f t="shared" si="7"/>
        <v>10.595261356009956</v>
      </c>
      <c r="S57" s="22">
        <f t="shared" si="8"/>
        <v>65.26240375602808</v>
      </c>
    </row>
    <row r="58" spans="1:19" s="7" customFormat="1" ht="12">
      <c r="A58" s="82"/>
      <c r="B58" s="58" t="s">
        <v>53</v>
      </c>
      <c r="C58" s="5">
        <v>186376</v>
      </c>
      <c r="D58" s="6">
        <v>36209</v>
      </c>
      <c r="E58" s="6">
        <v>128154</v>
      </c>
      <c r="F58" s="6">
        <v>22013</v>
      </c>
      <c r="G58" s="9">
        <v>13954</v>
      </c>
      <c r="H58" s="9">
        <v>15104</v>
      </c>
      <c r="I58" s="9">
        <v>14870</v>
      </c>
      <c r="J58" s="9">
        <v>19454</v>
      </c>
      <c r="K58" s="9">
        <v>122994</v>
      </c>
      <c r="L58" s="20">
        <f t="shared" si="1"/>
        <v>19.427930634845687</v>
      </c>
      <c r="M58" s="20">
        <f t="shared" si="2"/>
        <v>68.76099927029232</v>
      </c>
      <c r="N58" s="20">
        <f t="shared" si="3"/>
        <v>11.811070094861998</v>
      </c>
      <c r="O58" s="21">
        <f t="shared" si="4"/>
        <v>7.487015495557368</v>
      </c>
      <c r="P58" s="21">
        <f t="shared" si="5"/>
        <v>8.104047731467572</v>
      </c>
      <c r="Q58" s="21">
        <f t="shared" si="6"/>
        <v>7.978495085204104</v>
      </c>
      <c r="R58" s="21">
        <f t="shared" si="7"/>
        <v>10.438039232519209</v>
      </c>
      <c r="S58" s="21">
        <f t="shared" si="8"/>
        <v>65.99240245525175</v>
      </c>
    </row>
    <row r="59" spans="1:19" s="7" customFormat="1" ht="12">
      <c r="A59" s="82"/>
      <c r="B59" s="58" t="s">
        <v>54</v>
      </c>
      <c r="C59" s="5">
        <v>166763</v>
      </c>
      <c r="D59" s="6">
        <v>34019</v>
      </c>
      <c r="E59" s="6">
        <v>116527</v>
      </c>
      <c r="F59" s="6">
        <v>16217</v>
      </c>
      <c r="G59" s="9">
        <v>12958</v>
      </c>
      <c r="H59" s="9">
        <v>14340</v>
      </c>
      <c r="I59" s="9">
        <v>14030</v>
      </c>
      <c r="J59" s="9">
        <v>17962</v>
      </c>
      <c r="K59" s="9">
        <v>107473</v>
      </c>
      <c r="L59" s="20">
        <f t="shared" si="1"/>
        <v>20.399609025982983</v>
      </c>
      <c r="M59" s="20">
        <f t="shared" si="2"/>
        <v>69.8758117807907</v>
      </c>
      <c r="N59" s="20">
        <f t="shared" si="3"/>
        <v>9.724579193226315</v>
      </c>
      <c r="O59" s="21">
        <f t="shared" si="4"/>
        <v>7.770308761535833</v>
      </c>
      <c r="P59" s="21">
        <f t="shared" si="5"/>
        <v>8.599029760798258</v>
      </c>
      <c r="Q59" s="21">
        <f t="shared" si="6"/>
        <v>8.41313720669453</v>
      </c>
      <c r="R59" s="21">
        <f t="shared" si="7"/>
        <v>10.770974376810203</v>
      </c>
      <c r="S59" s="21">
        <f t="shared" si="8"/>
        <v>64.44654989416118</v>
      </c>
    </row>
    <row r="60" spans="1:19" s="10" customFormat="1" ht="12">
      <c r="A60" s="81" t="s">
        <v>92</v>
      </c>
      <c r="B60" s="57" t="s">
        <v>52</v>
      </c>
      <c r="C60" s="4">
        <v>92268</v>
      </c>
      <c r="D60" s="4">
        <v>16809</v>
      </c>
      <c r="E60" s="4">
        <v>62275</v>
      </c>
      <c r="F60" s="4">
        <v>13184</v>
      </c>
      <c r="G60" s="8">
        <v>6723</v>
      </c>
      <c r="H60" s="8">
        <v>6656</v>
      </c>
      <c r="I60" s="8">
        <v>7229</v>
      </c>
      <c r="J60" s="8">
        <v>9488</v>
      </c>
      <c r="K60" s="8">
        <v>62172</v>
      </c>
      <c r="L60" s="19">
        <f t="shared" si="1"/>
        <v>18.2175835609312</v>
      </c>
      <c r="M60" s="19">
        <f t="shared" si="2"/>
        <v>67.49360558373434</v>
      </c>
      <c r="N60" s="19">
        <f t="shared" si="3"/>
        <v>14.28881085533446</v>
      </c>
      <c r="O60" s="22">
        <f t="shared" si="4"/>
        <v>7.286383144752244</v>
      </c>
      <c r="P60" s="22">
        <f t="shared" si="5"/>
        <v>7.213768587159144</v>
      </c>
      <c r="Q60" s="22">
        <f t="shared" si="6"/>
        <v>7.834785624485195</v>
      </c>
      <c r="R60" s="22">
        <f t="shared" si="7"/>
        <v>10.283088394676378</v>
      </c>
      <c r="S60" s="22">
        <f t="shared" si="8"/>
        <v>67.38197424892704</v>
      </c>
    </row>
    <row r="61" spans="1:19" s="7" customFormat="1" ht="12">
      <c r="A61" s="82"/>
      <c r="B61" s="58" t="s">
        <v>53</v>
      </c>
      <c r="C61" s="5">
        <v>48115</v>
      </c>
      <c r="D61" s="6">
        <v>8717</v>
      </c>
      <c r="E61" s="6">
        <v>32907</v>
      </c>
      <c r="F61" s="6">
        <v>6491</v>
      </c>
      <c r="G61" s="9">
        <v>3540</v>
      </c>
      <c r="H61" s="9">
        <v>3458</v>
      </c>
      <c r="I61" s="9">
        <v>3704</v>
      </c>
      <c r="J61" s="9">
        <v>4899</v>
      </c>
      <c r="K61" s="9">
        <v>32514</v>
      </c>
      <c r="L61" s="20">
        <f t="shared" si="1"/>
        <v>18.117011327028994</v>
      </c>
      <c r="M61" s="20">
        <f t="shared" si="2"/>
        <v>68.39239322456613</v>
      </c>
      <c r="N61" s="20">
        <f t="shared" si="3"/>
        <v>13.490595448404862</v>
      </c>
      <c r="O61" s="21">
        <f t="shared" si="4"/>
        <v>7.3573729606151925</v>
      </c>
      <c r="P61" s="21">
        <f t="shared" si="5"/>
        <v>7.18694793723371</v>
      </c>
      <c r="Q61" s="21">
        <f t="shared" si="6"/>
        <v>7.698223007378156</v>
      </c>
      <c r="R61" s="21">
        <f t="shared" si="7"/>
        <v>10.181855970071704</v>
      </c>
      <c r="S61" s="21">
        <f t="shared" si="8"/>
        <v>67.57560012470124</v>
      </c>
    </row>
    <row r="62" spans="1:19" s="7" customFormat="1" ht="12">
      <c r="A62" s="82"/>
      <c r="B62" s="58" t="s">
        <v>54</v>
      </c>
      <c r="C62" s="5">
        <v>44153</v>
      </c>
      <c r="D62" s="6">
        <v>8092</v>
      </c>
      <c r="E62" s="6">
        <v>29368</v>
      </c>
      <c r="F62" s="6">
        <v>6693</v>
      </c>
      <c r="G62" s="9">
        <v>3183</v>
      </c>
      <c r="H62" s="9">
        <v>3198</v>
      </c>
      <c r="I62" s="9">
        <v>3525</v>
      </c>
      <c r="J62" s="9">
        <v>4589</v>
      </c>
      <c r="K62" s="9">
        <v>29658</v>
      </c>
      <c r="L62" s="20">
        <f t="shared" si="1"/>
        <v>18.32718048603719</v>
      </c>
      <c r="M62" s="20">
        <f t="shared" si="2"/>
        <v>66.5141666477929</v>
      </c>
      <c r="N62" s="20">
        <f t="shared" si="3"/>
        <v>15.15865286616991</v>
      </c>
      <c r="O62" s="21">
        <f t="shared" si="4"/>
        <v>7.209023169433561</v>
      </c>
      <c r="P62" s="21">
        <f t="shared" si="5"/>
        <v>7.2429959459153395</v>
      </c>
      <c r="Q62" s="21">
        <f t="shared" si="6"/>
        <v>7.983602473218128</v>
      </c>
      <c r="R62" s="21">
        <f t="shared" si="7"/>
        <v>10.393404751659004</v>
      </c>
      <c r="S62" s="21">
        <f t="shared" si="8"/>
        <v>67.17097365977396</v>
      </c>
    </row>
    <row r="63" spans="1:19" s="10" customFormat="1" ht="12">
      <c r="A63" s="81" t="s">
        <v>93</v>
      </c>
      <c r="B63" s="57" t="s">
        <v>52</v>
      </c>
      <c r="C63" s="4">
        <v>390966</v>
      </c>
      <c r="D63" s="4">
        <v>78924</v>
      </c>
      <c r="E63" s="4">
        <v>276626</v>
      </c>
      <c r="F63" s="4">
        <v>35416</v>
      </c>
      <c r="G63" s="8">
        <v>28191</v>
      </c>
      <c r="H63" s="8">
        <v>34085</v>
      </c>
      <c r="I63" s="8">
        <v>32804</v>
      </c>
      <c r="J63" s="8">
        <v>38838</v>
      </c>
      <c r="K63" s="8">
        <v>257048</v>
      </c>
      <c r="L63" s="19">
        <f t="shared" si="1"/>
        <v>20.18692162489833</v>
      </c>
      <c r="M63" s="19">
        <f t="shared" si="2"/>
        <v>70.75449016026968</v>
      </c>
      <c r="N63" s="19">
        <f t="shared" si="3"/>
        <v>9.05858821483198</v>
      </c>
      <c r="O63" s="22">
        <f t="shared" si="4"/>
        <v>7.210601433372724</v>
      </c>
      <c r="P63" s="22">
        <f t="shared" si="5"/>
        <v>8.718149404296026</v>
      </c>
      <c r="Q63" s="22">
        <f t="shared" si="6"/>
        <v>8.39049942961792</v>
      </c>
      <c r="R63" s="22">
        <f t="shared" si="7"/>
        <v>9.933856140943202</v>
      </c>
      <c r="S63" s="22">
        <f t="shared" si="8"/>
        <v>65.74689359177013</v>
      </c>
    </row>
    <row r="64" spans="1:19" s="7" customFormat="1" ht="12">
      <c r="A64" s="82"/>
      <c r="B64" s="58" t="s">
        <v>53</v>
      </c>
      <c r="C64" s="5">
        <v>199989</v>
      </c>
      <c r="D64" s="6">
        <v>41096</v>
      </c>
      <c r="E64" s="6">
        <v>140323</v>
      </c>
      <c r="F64" s="6">
        <v>18570</v>
      </c>
      <c r="G64" s="9">
        <v>14709</v>
      </c>
      <c r="H64" s="9">
        <v>17687</v>
      </c>
      <c r="I64" s="9">
        <v>17053</v>
      </c>
      <c r="J64" s="9">
        <v>19963</v>
      </c>
      <c r="K64" s="9">
        <v>130577</v>
      </c>
      <c r="L64" s="20">
        <f t="shared" si="1"/>
        <v>20.54913020216112</v>
      </c>
      <c r="M64" s="20">
        <f t="shared" si="2"/>
        <v>70.16535909475022</v>
      </c>
      <c r="N64" s="20">
        <f t="shared" si="3"/>
        <v>9.28551070308867</v>
      </c>
      <c r="O64" s="21">
        <f t="shared" si="4"/>
        <v>7.354904519748587</v>
      </c>
      <c r="P64" s="21">
        <f t="shared" si="5"/>
        <v>8.84398641925306</v>
      </c>
      <c r="Q64" s="21">
        <f t="shared" si="6"/>
        <v>8.526968983294081</v>
      </c>
      <c r="R64" s="21">
        <f t="shared" si="7"/>
        <v>9.982049012695699</v>
      </c>
      <c r="S64" s="21">
        <f t="shared" si="8"/>
        <v>65.29209106500858</v>
      </c>
    </row>
    <row r="65" spans="1:19" s="7" customFormat="1" ht="12">
      <c r="A65" s="82"/>
      <c r="B65" s="58" t="s">
        <v>54</v>
      </c>
      <c r="C65" s="5">
        <v>190977</v>
      </c>
      <c r="D65" s="6">
        <v>37828</v>
      </c>
      <c r="E65" s="6">
        <v>136303</v>
      </c>
      <c r="F65" s="6">
        <v>16846</v>
      </c>
      <c r="G65" s="9">
        <v>13482</v>
      </c>
      <c r="H65" s="9">
        <v>16398</v>
      </c>
      <c r="I65" s="9">
        <v>15751</v>
      </c>
      <c r="J65" s="9">
        <v>18875</v>
      </c>
      <c r="K65" s="9">
        <v>126471</v>
      </c>
      <c r="L65" s="20">
        <f t="shared" si="1"/>
        <v>19.80762081297748</v>
      </c>
      <c r="M65" s="20">
        <f t="shared" si="2"/>
        <v>71.37142168952282</v>
      </c>
      <c r="N65" s="20">
        <f t="shared" si="3"/>
        <v>8.820957497499698</v>
      </c>
      <c r="O65" s="21">
        <f t="shared" si="4"/>
        <v>7.059488838970138</v>
      </c>
      <c r="P65" s="21">
        <f t="shared" si="5"/>
        <v>8.58637427543631</v>
      </c>
      <c r="Q65" s="21">
        <f t="shared" si="6"/>
        <v>8.247590023929584</v>
      </c>
      <c r="R65" s="21">
        <f t="shared" si="7"/>
        <v>9.8833890992109</v>
      </c>
      <c r="S65" s="21">
        <f t="shared" si="8"/>
        <v>66.22315776245307</v>
      </c>
    </row>
    <row r="66" spans="1:19" s="10" customFormat="1" ht="12">
      <c r="A66" s="81" t="s">
        <v>94</v>
      </c>
      <c r="B66" s="57" t="s">
        <v>52</v>
      </c>
      <c r="C66" s="4">
        <v>373296</v>
      </c>
      <c r="D66" s="4">
        <v>84680</v>
      </c>
      <c r="E66" s="4">
        <v>256873</v>
      </c>
      <c r="F66" s="4">
        <v>31743</v>
      </c>
      <c r="G66" s="8">
        <v>32438</v>
      </c>
      <c r="H66" s="8">
        <v>35656</v>
      </c>
      <c r="I66" s="8">
        <v>32779</v>
      </c>
      <c r="J66" s="8">
        <v>37340</v>
      </c>
      <c r="K66" s="8">
        <v>235083</v>
      </c>
      <c r="L66" s="19">
        <f t="shared" si="1"/>
        <v>22.684411298272682</v>
      </c>
      <c r="M66" s="19">
        <f t="shared" si="2"/>
        <v>68.81214907205006</v>
      </c>
      <c r="N66" s="19">
        <f t="shared" si="3"/>
        <v>8.503439629677253</v>
      </c>
      <c r="O66" s="22">
        <f t="shared" si="4"/>
        <v>8.689618961896189</v>
      </c>
      <c r="P66" s="22">
        <f t="shared" si="5"/>
        <v>9.551669452659551</v>
      </c>
      <c r="Q66" s="22">
        <f t="shared" si="6"/>
        <v>8.78096738245253</v>
      </c>
      <c r="R66" s="22">
        <f t="shared" si="7"/>
        <v>10.002785992885002</v>
      </c>
      <c r="S66" s="22">
        <f t="shared" si="8"/>
        <v>62.97495821010672</v>
      </c>
    </row>
    <row r="67" spans="1:19" s="7" customFormat="1" ht="12">
      <c r="A67" s="82"/>
      <c r="B67" s="58" t="s">
        <v>53</v>
      </c>
      <c r="C67" s="5">
        <v>190116</v>
      </c>
      <c r="D67" s="6">
        <v>44177</v>
      </c>
      <c r="E67" s="6">
        <v>128723</v>
      </c>
      <c r="F67" s="6">
        <v>17216</v>
      </c>
      <c r="G67" s="9">
        <v>16978</v>
      </c>
      <c r="H67" s="9">
        <v>18538</v>
      </c>
      <c r="I67" s="9">
        <v>17025</v>
      </c>
      <c r="J67" s="9">
        <v>19301</v>
      </c>
      <c r="K67" s="9">
        <v>118274</v>
      </c>
      <c r="L67" s="20">
        <f t="shared" si="1"/>
        <v>23.23686591344232</v>
      </c>
      <c r="M67" s="20">
        <f t="shared" si="2"/>
        <v>67.70761009068148</v>
      </c>
      <c r="N67" s="20">
        <f t="shared" si="3"/>
        <v>9.055523995876202</v>
      </c>
      <c r="O67" s="21">
        <f t="shared" si="4"/>
        <v>8.93033726777336</v>
      </c>
      <c r="P67" s="21">
        <f t="shared" si="5"/>
        <v>9.750888930968461</v>
      </c>
      <c r="Q67" s="21">
        <f t="shared" si="6"/>
        <v>8.955059016600392</v>
      </c>
      <c r="R67" s="21">
        <f t="shared" si="7"/>
        <v>10.15222285341581</v>
      </c>
      <c r="S67" s="21">
        <f t="shared" si="8"/>
        <v>62.21149193124198</v>
      </c>
    </row>
    <row r="68" spans="1:19" s="7" customFormat="1" ht="12">
      <c r="A68" s="82"/>
      <c r="B68" s="58" t="s">
        <v>54</v>
      </c>
      <c r="C68" s="5">
        <v>183180</v>
      </c>
      <c r="D68" s="6">
        <v>40503</v>
      </c>
      <c r="E68" s="6">
        <v>128150</v>
      </c>
      <c r="F68" s="6">
        <v>14527</v>
      </c>
      <c r="G68" s="9">
        <v>15460</v>
      </c>
      <c r="H68" s="9">
        <v>17118</v>
      </c>
      <c r="I68" s="9">
        <v>15754</v>
      </c>
      <c r="J68" s="9">
        <v>18039</v>
      </c>
      <c r="K68" s="9">
        <v>116809</v>
      </c>
      <c r="L68" s="20">
        <f t="shared" si="1"/>
        <v>22.111038322961022</v>
      </c>
      <c r="M68" s="20">
        <f t="shared" si="2"/>
        <v>69.95851075444918</v>
      </c>
      <c r="N68" s="20">
        <f t="shared" si="3"/>
        <v>7.930450922589801</v>
      </c>
      <c r="O68" s="21">
        <f t="shared" si="4"/>
        <v>8.439786002838739</v>
      </c>
      <c r="P68" s="21">
        <f t="shared" si="5"/>
        <v>9.344906649197512</v>
      </c>
      <c r="Q68" s="21">
        <f t="shared" si="6"/>
        <v>8.600283873785347</v>
      </c>
      <c r="R68" s="21">
        <f t="shared" si="7"/>
        <v>9.847690795938421</v>
      </c>
      <c r="S68" s="21">
        <f t="shared" si="8"/>
        <v>63.76733267823999</v>
      </c>
    </row>
    <row r="69" spans="1:19" s="10" customFormat="1" ht="12">
      <c r="A69" s="83" t="s">
        <v>95</v>
      </c>
      <c r="B69" s="57" t="s">
        <v>52</v>
      </c>
      <c r="C69" s="4">
        <v>983694</v>
      </c>
      <c r="D69" s="4">
        <v>230836</v>
      </c>
      <c r="E69" s="4">
        <v>687891</v>
      </c>
      <c r="F69" s="4">
        <v>64967</v>
      </c>
      <c r="G69" s="8">
        <v>85153</v>
      </c>
      <c r="H69" s="8">
        <v>98995</v>
      </c>
      <c r="I69" s="8">
        <v>91403</v>
      </c>
      <c r="J69" s="8">
        <v>96889</v>
      </c>
      <c r="K69" s="8">
        <v>611254</v>
      </c>
      <c r="L69" s="19">
        <f t="shared" si="1"/>
        <v>23.466240517884625</v>
      </c>
      <c r="M69" s="19">
        <f t="shared" si="2"/>
        <v>69.92936827915999</v>
      </c>
      <c r="N69" s="19">
        <f t="shared" si="3"/>
        <v>6.604391202955391</v>
      </c>
      <c r="O69" s="22">
        <f t="shared" si="4"/>
        <v>8.656452108074259</v>
      </c>
      <c r="P69" s="22">
        <f t="shared" si="5"/>
        <v>10.06359701289222</v>
      </c>
      <c r="Q69" s="22">
        <f t="shared" si="6"/>
        <v>9.291812291220644</v>
      </c>
      <c r="R69" s="22">
        <f t="shared" si="7"/>
        <v>9.849506045579215</v>
      </c>
      <c r="S69" s="22">
        <f t="shared" si="8"/>
        <v>62.138632542233665</v>
      </c>
    </row>
    <row r="70" spans="1:19" s="7" customFormat="1" ht="12">
      <c r="A70" s="84"/>
      <c r="B70" s="58" t="s">
        <v>53</v>
      </c>
      <c r="C70" s="5">
        <v>485307</v>
      </c>
      <c r="D70" s="6">
        <v>120224</v>
      </c>
      <c r="E70" s="6">
        <v>330830</v>
      </c>
      <c r="F70" s="6">
        <v>34253</v>
      </c>
      <c r="G70" s="9">
        <v>44359</v>
      </c>
      <c r="H70" s="9">
        <v>51555</v>
      </c>
      <c r="I70" s="9">
        <v>47374</v>
      </c>
      <c r="J70" s="9">
        <v>49163</v>
      </c>
      <c r="K70" s="9">
        <v>292856</v>
      </c>
      <c r="L70" s="20">
        <f t="shared" si="1"/>
        <v>24.77277269851867</v>
      </c>
      <c r="M70" s="20">
        <f t="shared" si="2"/>
        <v>68.16922072008028</v>
      </c>
      <c r="N70" s="20">
        <f t="shared" si="3"/>
        <v>7.058006581401051</v>
      </c>
      <c r="O70" s="21">
        <f t="shared" si="4"/>
        <v>9.14039978817532</v>
      </c>
      <c r="P70" s="21">
        <f t="shared" si="5"/>
        <v>10.62317254851053</v>
      </c>
      <c r="Q70" s="21">
        <f t="shared" si="6"/>
        <v>9.76165602391888</v>
      </c>
      <c r="R70" s="21">
        <f t="shared" si="7"/>
        <v>10.13028866264035</v>
      </c>
      <c r="S70" s="21">
        <f t="shared" si="8"/>
        <v>60.34448297675492</v>
      </c>
    </row>
    <row r="71" spans="1:19" s="7" customFormat="1" ht="12">
      <c r="A71" s="84"/>
      <c r="B71" s="58" t="s">
        <v>54</v>
      </c>
      <c r="C71" s="5">
        <v>498387</v>
      </c>
      <c r="D71" s="6">
        <v>110612</v>
      </c>
      <c r="E71" s="6">
        <v>357061</v>
      </c>
      <c r="F71" s="6">
        <v>30714</v>
      </c>
      <c r="G71" s="9">
        <v>40794</v>
      </c>
      <c r="H71" s="9">
        <v>47440</v>
      </c>
      <c r="I71" s="9">
        <v>44029</v>
      </c>
      <c r="J71" s="9">
        <v>47726</v>
      </c>
      <c r="K71" s="9">
        <v>318398</v>
      </c>
      <c r="L71" s="20">
        <f aca="true" t="shared" si="9" ref="L71:L92">D71/$C71*100</f>
        <v>22.193997837022234</v>
      </c>
      <c r="M71" s="20">
        <f aca="true" t="shared" si="10" ref="M71:M92">E71/$C71*100</f>
        <v>71.64332135469023</v>
      </c>
      <c r="N71" s="20">
        <f aca="true" t="shared" si="11" ref="N71:N92">F71/$C71*100</f>
        <v>6.1626808082875355</v>
      </c>
      <c r="O71" s="21">
        <f aca="true" t="shared" si="12" ref="O71:O92">G71/$C71*100</f>
        <v>8.185205472855433</v>
      </c>
      <c r="P71" s="21">
        <f aca="true" t="shared" si="13" ref="P71:P92">H71/$C71*100</f>
        <v>9.518707349910812</v>
      </c>
      <c r="Q71" s="21">
        <f aca="true" t="shared" si="14" ref="Q71:Q92">I71/$C71*100</f>
        <v>8.834299450025783</v>
      </c>
      <c r="R71" s="21">
        <f aca="true" t="shared" si="15" ref="R71:R92">J71/$C71*100</f>
        <v>9.576092474322163</v>
      </c>
      <c r="S71" s="21">
        <f aca="true" t="shared" si="16" ref="S71:S92">K71/$C71*100</f>
        <v>63.88569525288581</v>
      </c>
    </row>
    <row r="72" spans="1:19" s="10" customFormat="1" ht="12">
      <c r="A72" s="81" t="s">
        <v>96</v>
      </c>
      <c r="B72" s="57" t="s">
        <v>52</v>
      </c>
      <c r="C72" s="4">
        <v>267993</v>
      </c>
      <c r="D72" s="4">
        <v>58229</v>
      </c>
      <c r="E72" s="4">
        <v>186038</v>
      </c>
      <c r="F72" s="4">
        <v>23726</v>
      </c>
      <c r="G72" s="8">
        <v>20458</v>
      </c>
      <c r="H72" s="8">
        <v>25515</v>
      </c>
      <c r="I72" s="8">
        <v>24330</v>
      </c>
      <c r="J72" s="8">
        <v>28012</v>
      </c>
      <c r="K72" s="8">
        <v>169678</v>
      </c>
      <c r="L72" s="19">
        <f t="shared" si="9"/>
        <v>21.72780632329949</v>
      </c>
      <c r="M72" s="19">
        <f t="shared" si="10"/>
        <v>69.418977361349</v>
      </c>
      <c r="N72" s="19">
        <f t="shared" si="11"/>
        <v>8.85321631535152</v>
      </c>
      <c r="O72" s="22">
        <f t="shared" si="12"/>
        <v>7.6337814793669985</v>
      </c>
      <c r="P72" s="22">
        <f t="shared" si="13"/>
        <v>9.520771064915873</v>
      </c>
      <c r="Q72" s="22">
        <f t="shared" si="14"/>
        <v>9.078595336445355</v>
      </c>
      <c r="R72" s="22">
        <f t="shared" si="15"/>
        <v>10.452511819338566</v>
      </c>
      <c r="S72" s="22">
        <f t="shared" si="16"/>
        <v>63.3143402999332</v>
      </c>
    </row>
    <row r="73" spans="1:19" s="7" customFormat="1" ht="12">
      <c r="A73" s="82"/>
      <c r="B73" s="58" t="s">
        <v>53</v>
      </c>
      <c r="C73" s="5">
        <v>134621</v>
      </c>
      <c r="D73" s="6">
        <v>30408</v>
      </c>
      <c r="E73" s="6">
        <v>92529</v>
      </c>
      <c r="F73" s="6">
        <v>11684</v>
      </c>
      <c r="G73" s="9">
        <v>10741</v>
      </c>
      <c r="H73" s="9">
        <v>13317</v>
      </c>
      <c r="I73" s="9">
        <v>12486</v>
      </c>
      <c r="J73" s="9">
        <v>14412</v>
      </c>
      <c r="K73" s="9">
        <v>83665</v>
      </c>
      <c r="L73" s="20">
        <f t="shared" si="9"/>
        <v>22.587857763647573</v>
      </c>
      <c r="M73" s="20">
        <f t="shared" si="10"/>
        <v>68.7329614250377</v>
      </c>
      <c r="N73" s="20">
        <f t="shared" si="11"/>
        <v>8.679180811314728</v>
      </c>
      <c r="O73" s="21">
        <f t="shared" si="12"/>
        <v>7.978695745834602</v>
      </c>
      <c r="P73" s="21">
        <f t="shared" si="13"/>
        <v>9.892215924707141</v>
      </c>
      <c r="Q73" s="21">
        <f t="shared" si="14"/>
        <v>9.274927388743212</v>
      </c>
      <c r="R73" s="21">
        <f t="shared" si="15"/>
        <v>10.70561056595925</v>
      </c>
      <c r="S73" s="21">
        <f t="shared" si="16"/>
        <v>62.14855037475579</v>
      </c>
    </row>
    <row r="74" spans="1:19" s="7" customFormat="1" ht="12">
      <c r="A74" s="82"/>
      <c r="B74" s="58" t="s">
        <v>54</v>
      </c>
      <c r="C74" s="5">
        <v>133372</v>
      </c>
      <c r="D74" s="6">
        <v>27821</v>
      </c>
      <c r="E74" s="6">
        <v>93509</v>
      </c>
      <c r="F74" s="6">
        <v>12042</v>
      </c>
      <c r="G74" s="9">
        <v>9717</v>
      </c>
      <c r="H74" s="9">
        <v>12198</v>
      </c>
      <c r="I74" s="9">
        <v>11844</v>
      </c>
      <c r="J74" s="9">
        <v>13600</v>
      </c>
      <c r="K74" s="9">
        <v>86013</v>
      </c>
      <c r="L74" s="20">
        <f t="shared" si="9"/>
        <v>20.859700686800828</v>
      </c>
      <c r="M74" s="20">
        <f t="shared" si="10"/>
        <v>70.11141768887022</v>
      </c>
      <c r="N74" s="20">
        <f t="shared" si="11"/>
        <v>9.028881624328946</v>
      </c>
      <c r="O74" s="21">
        <f t="shared" si="12"/>
        <v>7.285637165222085</v>
      </c>
      <c r="P74" s="21">
        <f t="shared" si="13"/>
        <v>9.145847704165792</v>
      </c>
      <c r="Q74" s="21">
        <f t="shared" si="14"/>
        <v>8.880424676843715</v>
      </c>
      <c r="R74" s="21">
        <f t="shared" si="15"/>
        <v>10.197042857571304</v>
      </c>
      <c r="S74" s="21">
        <f t="shared" si="16"/>
        <v>64.4910475961971</v>
      </c>
    </row>
    <row r="75" spans="1:19" s="10" customFormat="1" ht="12">
      <c r="A75" s="83" t="s">
        <v>97</v>
      </c>
      <c r="B75" s="57" t="s">
        <v>52</v>
      </c>
      <c r="C75" s="4">
        <v>740846</v>
      </c>
      <c r="D75" s="4">
        <v>152152</v>
      </c>
      <c r="E75" s="4">
        <v>530511</v>
      </c>
      <c r="F75" s="4">
        <v>58183</v>
      </c>
      <c r="G75" s="8">
        <v>51818</v>
      </c>
      <c r="H75" s="8">
        <v>65467</v>
      </c>
      <c r="I75" s="8">
        <v>69566</v>
      </c>
      <c r="J75" s="8">
        <v>80078</v>
      </c>
      <c r="K75" s="8">
        <v>473917</v>
      </c>
      <c r="L75" s="19">
        <f t="shared" si="9"/>
        <v>20.537601606811673</v>
      </c>
      <c r="M75" s="19">
        <f t="shared" si="10"/>
        <v>71.60880938818593</v>
      </c>
      <c r="N75" s="19">
        <f t="shared" si="11"/>
        <v>7.853589005002388</v>
      </c>
      <c r="O75" s="22">
        <f t="shared" si="12"/>
        <v>6.994436090631521</v>
      </c>
      <c r="P75" s="22">
        <f t="shared" si="13"/>
        <v>8.836789292241573</v>
      </c>
      <c r="Q75" s="22">
        <f t="shared" si="14"/>
        <v>9.390075670247258</v>
      </c>
      <c r="R75" s="22">
        <f t="shared" si="15"/>
        <v>10.808994041946638</v>
      </c>
      <c r="S75" s="22">
        <f t="shared" si="16"/>
        <v>63.96970490493301</v>
      </c>
    </row>
    <row r="76" spans="1:19" s="7" customFormat="1" ht="12">
      <c r="A76" s="84"/>
      <c r="B76" s="58" t="s">
        <v>53</v>
      </c>
      <c r="C76" s="5">
        <v>372567</v>
      </c>
      <c r="D76" s="6">
        <v>79028</v>
      </c>
      <c r="E76" s="6">
        <v>264078</v>
      </c>
      <c r="F76" s="6">
        <v>29461</v>
      </c>
      <c r="G76" s="9">
        <v>27009</v>
      </c>
      <c r="H76" s="9">
        <v>33898</v>
      </c>
      <c r="I76" s="9">
        <v>35998</v>
      </c>
      <c r="J76" s="9">
        <v>40979</v>
      </c>
      <c r="K76" s="9">
        <v>234683</v>
      </c>
      <c r="L76" s="20">
        <f t="shared" si="9"/>
        <v>21.211755201077928</v>
      </c>
      <c r="M76" s="20">
        <f t="shared" si="10"/>
        <v>70.88067381169024</v>
      </c>
      <c r="N76" s="20">
        <f t="shared" si="11"/>
        <v>7.907570987231827</v>
      </c>
      <c r="O76" s="21">
        <f t="shared" si="12"/>
        <v>7.249434329932603</v>
      </c>
      <c r="P76" s="21">
        <f t="shared" si="13"/>
        <v>9.098497719873205</v>
      </c>
      <c r="Q76" s="21">
        <f t="shared" si="14"/>
        <v>9.662154726532409</v>
      </c>
      <c r="R76" s="21">
        <f t="shared" si="15"/>
        <v>10.999095464708361</v>
      </c>
      <c r="S76" s="21">
        <f t="shared" si="16"/>
        <v>62.99081775895342</v>
      </c>
    </row>
    <row r="77" spans="1:19" s="7" customFormat="1" ht="12">
      <c r="A77" s="84"/>
      <c r="B77" s="58" t="s">
        <v>54</v>
      </c>
      <c r="C77" s="5">
        <v>368279</v>
      </c>
      <c r="D77" s="6">
        <v>73124</v>
      </c>
      <c r="E77" s="6">
        <v>266433</v>
      </c>
      <c r="F77" s="6">
        <v>28722</v>
      </c>
      <c r="G77" s="9">
        <v>24809</v>
      </c>
      <c r="H77" s="9">
        <v>31569</v>
      </c>
      <c r="I77" s="9">
        <v>33568</v>
      </c>
      <c r="J77" s="9">
        <v>39099</v>
      </c>
      <c r="K77" s="9">
        <v>239234</v>
      </c>
      <c r="L77" s="20">
        <f t="shared" si="9"/>
        <v>19.85559860866354</v>
      </c>
      <c r="M77" s="20">
        <f t="shared" si="10"/>
        <v>72.34542289948654</v>
      </c>
      <c r="N77" s="20">
        <f t="shared" si="11"/>
        <v>7.798978491849928</v>
      </c>
      <c r="O77" s="21">
        <f t="shared" si="12"/>
        <v>6.736468818477295</v>
      </c>
      <c r="P77" s="21">
        <f t="shared" si="13"/>
        <v>8.572033702709088</v>
      </c>
      <c r="Q77" s="21">
        <f t="shared" si="14"/>
        <v>9.114828703238578</v>
      </c>
      <c r="R77" s="21">
        <f t="shared" si="15"/>
        <v>10.616679202452488</v>
      </c>
      <c r="S77" s="21">
        <f t="shared" si="16"/>
        <v>64.95998957312256</v>
      </c>
    </row>
    <row r="78" spans="1:19" s="10" customFormat="1" ht="12">
      <c r="A78" s="75" t="s">
        <v>98</v>
      </c>
      <c r="B78" s="57" t="s">
        <v>52</v>
      </c>
      <c r="C78" s="4">
        <v>2633802</v>
      </c>
      <c r="D78" s="4">
        <v>507614</v>
      </c>
      <c r="E78" s="4">
        <v>1864350</v>
      </c>
      <c r="F78" s="4">
        <v>261838</v>
      </c>
      <c r="G78" s="8">
        <v>196943</v>
      </c>
      <c r="H78" s="8">
        <v>206450</v>
      </c>
      <c r="I78" s="8">
        <v>211858</v>
      </c>
      <c r="J78" s="8">
        <v>244076</v>
      </c>
      <c r="K78" s="8">
        <v>1774475</v>
      </c>
      <c r="L78" s="19">
        <f t="shared" si="9"/>
        <v>19.27305089752381</v>
      </c>
      <c r="M78" s="19">
        <f t="shared" si="10"/>
        <v>70.78550323828443</v>
      </c>
      <c r="N78" s="19">
        <f t="shared" si="11"/>
        <v>9.941445864191765</v>
      </c>
      <c r="O78" s="22">
        <f t="shared" si="12"/>
        <v>7.477517292491995</v>
      </c>
      <c r="P78" s="22">
        <f t="shared" si="13"/>
        <v>7.838478367014681</v>
      </c>
      <c r="Q78" s="22">
        <f t="shared" si="14"/>
        <v>8.043808911983513</v>
      </c>
      <c r="R78" s="22">
        <f t="shared" si="15"/>
        <v>9.267059558767137</v>
      </c>
      <c r="S78" s="22">
        <f t="shared" si="16"/>
        <v>67.37313586974267</v>
      </c>
    </row>
    <row r="79" spans="1:19" s="7" customFormat="1" ht="12">
      <c r="A79" s="86"/>
      <c r="B79" s="58" t="s">
        <v>53</v>
      </c>
      <c r="C79" s="5">
        <v>1300179</v>
      </c>
      <c r="D79" s="6">
        <v>265718</v>
      </c>
      <c r="E79" s="6">
        <v>895600</v>
      </c>
      <c r="F79" s="6">
        <v>138861</v>
      </c>
      <c r="G79" s="9">
        <v>102437</v>
      </c>
      <c r="H79" s="9">
        <v>108809</v>
      </c>
      <c r="I79" s="9">
        <v>109576</v>
      </c>
      <c r="J79" s="9">
        <v>123619</v>
      </c>
      <c r="K79" s="9">
        <v>855738</v>
      </c>
      <c r="L79" s="20">
        <f t="shared" si="9"/>
        <v>20.437032131729556</v>
      </c>
      <c r="M79" s="20">
        <f t="shared" si="10"/>
        <v>68.88282305744056</v>
      </c>
      <c r="N79" s="20">
        <f t="shared" si="11"/>
        <v>10.680144810829892</v>
      </c>
      <c r="O79" s="21">
        <f t="shared" si="12"/>
        <v>7.878684396533092</v>
      </c>
      <c r="P79" s="21">
        <f t="shared" si="13"/>
        <v>8.368770761564368</v>
      </c>
      <c r="Q79" s="21">
        <f t="shared" si="14"/>
        <v>8.427762638836652</v>
      </c>
      <c r="R79" s="21">
        <f t="shared" si="15"/>
        <v>9.507844689077427</v>
      </c>
      <c r="S79" s="21">
        <f t="shared" si="16"/>
        <v>65.81693751398846</v>
      </c>
    </row>
    <row r="80" spans="1:19" s="7" customFormat="1" ht="12">
      <c r="A80" s="86"/>
      <c r="B80" s="58" t="s">
        <v>54</v>
      </c>
      <c r="C80" s="5">
        <v>1333623</v>
      </c>
      <c r="D80" s="6">
        <v>241896</v>
      </c>
      <c r="E80" s="6">
        <v>968750</v>
      </c>
      <c r="F80" s="6">
        <v>122977</v>
      </c>
      <c r="G80" s="9">
        <v>94506</v>
      </c>
      <c r="H80" s="9">
        <v>97641</v>
      </c>
      <c r="I80" s="9">
        <v>102282</v>
      </c>
      <c r="J80" s="9">
        <v>120457</v>
      </c>
      <c r="K80" s="9">
        <v>918737</v>
      </c>
      <c r="L80" s="20">
        <f t="shared" si="9"/>
        <v>18.138259463131632</v>
      </c>
      <c r="M80" s="20">
        <f t="shared" si="10"/>
        <v>72.64046885814057</v>
      </c>
      <c r="N80" s="20">
        <f t="shared" si="11"/>
        <v>9.221271678727797</v>
      </c>
      <c r="O80" s="21">
        <f t="shared" si="12"/>
        <v>7.086410477323801</v>
      </c>
      <c r="P80" s="21">
        <f t="shared" si="13"/>
        <v>7.321484407512468</v>
      </c>
      <c r="Q80" s="21">
        <f t="shared" si="14"/>
        <v>7.669483804643441</v>
      </c>
      <c r="R80" s="21">
        <f t="shared" si="15"/>
        <v>9.032312730059394</v>
      </c>
      <c r="S80" s="21">
        <f t="shared" si="16"/>
        <v>68.8903085804609</v>
      </c>
    </row>
    <row r="81" spans="1:19" s="10" customFormat="1" ht="12">
      <c r="A81" s="75" t="s">
        <v>99</v>
      </c>
      <c r="B81" s="57" t="s">
        <v>52</v>
      </c>
      <c r="C81" s="4">
        <v>1494457</v>
      </c>
      <c r="D81" s="4">
        <v>296050</v>
      </c>
      <c r="E81" s="4">
        <v>1087648</v>
      </c>
      <c r="F81" s="4">
        <v>110759</v>
      </c>
      <c r="G81" s="8">
        <v>105895</v>
      </c>
      <c r="H81" s="8">
        <v>126222</v>
      </c>
      <c r="I81" s="8">
        <v>131116</v>
      </c>
      <c r="J81" s="8">
        <v>160396</v>
      </c>
      <c r="K81" s="8">
        <v>970828</v>
      </c>
      <c r="L81" s="19">
        <f t="shared" si="9"/>
        <v>19.809870742349897</v>
      </c>
      <c r="M81" s="19">
        <f t="shared" si="10"/>
        <v>72.77880862413572</v>
      </c>
      <c r="N81" s="19">
        <f t="shared" si="11"/>
        <v>7.41132063351438</v>
      </c>
      <c r="O81" s="22">
        <f t="shared" si="12"/>
        <v>7.085851248982072</v>
      </c>
      <c r="P81" s="22">
        <f t="shared" si="13"/>
        <v>8.44601082533656</v>
      </c>
      <c r="Q81" s="22">
        <f t="shared" si="14"/>
        <v>8.77348762794781</v>
      </c>
      <c r="R81" s="22">
        <f t="shared" si="15"/>
        <v>10.732727672994272</v>
      </c>
      <c r="S81" s="22">
        <f t="shared" si="16"/>
        <v>64.96192262473929</v>
      </c>
    </row>
    <row r="82" spans="1:19" s="7" customFormat="1" ht="12">
      <c r="A82" s="86"/>
      <c r="B82" s="58" t="s">
        <v>53</v>
      </c>
      <c r="C82" s="5">
        <v>754030</v>
      </c>
      <c r="D82" s="6">
        <v>154020</v>
      </c>
      <c r="E82" s="6">
        <v>540539</v>
      </c>
      <c r="F82" s="6">
        <v>59471</v>
      </c>
      <c r="G82" s="9">
        <v>54943</v>
      </c>
      <c r="H82" s="9">
        <v>65795</v>
      </c>
      <c r="I82" s="9">
        <v>68032</v>
      </c>
      <c r="J82" s="9">
        <v>81817</v>
      </c>
      <c r="K82" s="9">
        <v>483443</v>
      </c>
      <c r="L82" s="20">
        <f t="shared" si="9"/>
        <v>20.426242987679537</v>
      </c>
      <c r="M82" s="20">
        <f t="shared" si="10"/>
        <v>71.68667029163296</v>
      </c>
      <c r="N82" s="20">
        <f t="shared" si="11"/>
        <v>7.887086720687505</v>
      </c>
      <c r="O82" s="21">
        <f t="shared" si="12"/>
        <v>7.286580109544713</v>
      </c>
      <c r="P82" s="21">
        <f t="shared" si="13"/>
        <v>8.725780141373686</v>
      </c>
      <c r="Q82" s="21">
        <f t="shared" si="14"/>
        <v>9.02245268755885</v>
      </c>
      <c r="R82" s="21">
        <f t="shared" si="15"/>
        <v>10.850629285306951</v>
      </c>
      <c r="S82" s="21">
        <f t="shared" si="16"/>
        <v>64.1145577762158</v>
      </c>
    </row>
    <row r="83" spans="1:19" s="7" customFormat="1" ht="12">
      <c r="A83" s="86"/>
      <c r="B83" s="58" t="s">
        <v>54</v>
      </c>
      <c r="C83" s="5">
        <v>740427</v>
      </c>
      <c r="D83" s="6">
        <v>142030</v>
      </c>
      <c r="E83" s="6">
        <v>547109</v>
      </c>
      <c r="F83" s="6">
        <v>51288</v>
      </c>
      <c r="G83" s="9">
        <v>50952</v>
      </c>
      <c r="H83" s="9">
        <v>60427</v>
      </c>
      <c r="I83" s="9">
        <v>63084</v>
      </c>
      <c r="J83" s="9">
        <v>78579</v>
      </c>
      <c r="K83" s="9">
        <v>487385</v>
      </c>
      <c r="L83" s="20">
        <f t="shared" si="9"/>
        <v>19.182174610056087</v>
      </c>
      <c r="M83" s="20">
        <f t="shared" si="10"/>
        <v>73.89101153793689</v>
      </c>
      <c r="N83" s="20">
        <f t="shared" si="11"/>
        <v>6.926813852007017</v>
      </c>
      <c r="O83" s="21">
        <f t="shared" si="12"/>
        <v>6.881434631638231</v>
      </c>
      <c r="P83" s="21">
        <f t="shared" si="13"/>
        <v>8.161101634597333</v>
      </c>
      <c r="Q83" s="21">
        <f t="shared" si="14"/>
        <v>8.519948624239797</v>
      </c>
      <c r="R83" s="21">
        <f t="shared" si="15"/>
        <v>10.61265999213967</v>
      </c>
      <c r="S83" s="21">
        <f t="shared" si="16"/>
        <v>65.82485511738497</v>
      </c>
    </row>
    <row r="84" spans="1:19" s="10" customFormat="1" ht="12">
      <c r="A84" s="76" t="s">
        <v>100</v>
      </c>
      <c r="B84" s="57" t="s">
        <v>52</v>
      </c>
      <c r="C84" s="4">
        <v>65809</v>
      </c>
      <c r="D84" s="4">
        <v>12529</v>
      </c>
      <c r="E84" s="4">
        <v>44979</v>
      </c>
      <c r="F84" s="4">
        <v>8301</v>
      </c>
      <c r="G84" s="8">
        <v>4896</v>
      </c>
      <c r="H84" s="8">
        <v>4783</v>
      </c>
      <c r="I84" s="8">
        <v>6171</v>
      </c>
      <c r="J84" s="8">
        <v>7263</v>
      </c>
      <c r="K84" s="8">
        <v>42696</v>
      </c>
      <c r="L84" s="19">
        <f t="shared" si="9"/>
        <v>19.038429394155816</v>
      </c>
      <c r="M84" s="19">
        <f t="shared" si="10"/>
        <v>68.34779437462961</v>
      </c>
      <c r="N84" s="19">
        <f t="shared" si="11"/>
        <v>12.613776231214576</v>
      </c>
      <c r="O84" s="22">
        <f t="shared" si="12"/>
        <v>7.439711893510006</v>
      </c>
      <c r="P84" s="22">
        <f t="shared" si="13"/>
        <v>7.268002856752116</v>
      </c>
      <c r="Q84" s="22">
        <f t="shared" si="14"/>
        <v>9.377136865778237</v>
      </c>
      <c r="R84" s="22">
        <f t="shared" si="15"/>
        <v>11.036484371438556</v>
      </c>
      <c r="S84" s="22">
        <f t="shared" si="16"/>
        <v>64.87866401252109</v>
      </c>
    </row>
    <row r="85" spans="1:19" s="7" customFormat="1" ht="12">
      <c r="A85" s="87"/>
      <c r="B85" s="58" t="s">
        <v>53</v>
      </c>
      <c r="C85" s="5">
        <v>34748</v>
      </c>
      <c r="D85" s="6">
        <v>6499</v>
      </c>
      <c r="E85" s="6">
        <v>24325</v>
      </c>
      <c r="F85" s="6">
        <v>3924</v>
      </c>
      <c r="G85" s="9">
        <v>2551</v>
      </c>
      <c r="H85" s="9">
        <v>2479</v>
      </c>
      <c r="I85" s="9">
        <v>3185</v>
      </c>
      <c r="J85" s="9">
        <v>3793</v>
      </c>
      <c r="K85" s="9">
        <v>22740</v>
      </c>
      <c r="L85" s="20">
        <f t="shared" si="9"/>
        <v>18.70323471854495</v>
      </c>
      <c r="M85" s="20">
        <f t="shared" si="10"/>
        <v>70.00402900886382</v>
      </c>
      <c r="N85" s="20">
        <f t="shared" si="11"/>
        <v>11.292736272591227</v>
      </c>
      <c r="O85" s="21">
        <f t="shared" si="12"/>
        <v>7.341429722573961</v>
      </c>
      <c r="P85" s="21">
        <f t="shared" si="13"/>
        <v>7.134223552434673</v>
      </c>
      <c r="Q85" s="21">
        <f t="shared" si="14"/>
        <v>9.165995165189363</v>
      </c>
      <c r="R85" s="21">
        <f t="shared" si="15"/>
        <v>10.91573615747669</v>
      </c>
      <c r="S85" s="21">
        <f t="shared" si="16"/>
        <v>65.44261540232532</v>
      </c>
    </row>
    <row r="86" spans="1:19" s="7" customFormat="1" ht="12">
      <c r="A86" s="87"/>
      <c r="B86" s="58" t="s">
        <v>54</v>
      </c>
      <c r="C86" s="5">
        <v>31061</v>
      </c>
      <c r="D86" s="6">
        <v>6030</v>
      </c>
      <c r="E86" s="6">
        <v>20654</v>
      </c>
      <c r="F86" s="6">
        <v>4377</v>
      </c>
      <c r="G86" s="9">
        <v>2345</v>
      </c>
      <c r="H86" s="9">
        <v>2304</v>
      </c>
      <c r="I86" s="9">
        <v>2986</v>
      </c>
      <c r="J86" s="9">
        <v>3470</v>
      </c>
      <c r="K86" s="9">
        <v>19956</v>
      </c>
      <c r="L86" s="20">
        <f t="shared" si="9"/>
        <v>19.413412317697436</v>
      </c>
      <c r="M86" s="20">
        <f t="shared" si="10"/>
        <v>66.49496152731722</v>
      </c>
      <c r="N86" s="20">
        <f t="shared" si="11"/>
        <v>14.09162615498535</v>
      </c>
      <c r="O86" s="21">
        <f t="shared" si="12"/>
        <v>7.5496603457712235</v>
      </c>
      <c r="P86" s="21">
        <f t="shared" si="13"/>
        <v>7.4176620198963334</v>
      </c>
      <c r="Q86" s="21">
        <f t="shared" si="14"/>
        <v>9.613341489327452</v>
      </c>
      <c r="R86" s="21">
        <f t="shared" si="15"/>
        <v>11.171565628923732</v>
      </c>
      <c r="S86" s="21">
        <f t="shared" si="16"/>
        <v>64.24777051608126</v>
      </c>
    </row>
    <row r="87" spans="1:19" s="10" customFormat="1" ht="12">
      <c r="A87" s="81" t="s">
        <v>101</v>
      </c>
      <c r="B87" s="57" t="s">
        <v>52</v>
      </c>
      <c r="C87" s="4">
        <v>56958</v>
      </c>
      <c r="D87" s="4">
        <v>11075</v>
      </c>
      <c r="E87" s="4">
        <v>38405</v>
      </c>
      <c r="F87" s="4">
        <v>7478</v>
      </c>
      <c r="G87" s="8">
        <v>4327</v>
      </c>
      <c r="H87" s="8">
        <v>4194</v>
      </c>
      <c r="I87" s="8">
        <v>5522</v>
      </c>
      <c r="J87" s="8">
        <v>6370</v>
      </c>
      <c r="K87" s="8">
        <v>36545</v>
      </c>
      <c r="L87" s="19">
        <f t="shared" si="9"/>
        <v>19.444151831173848</v>
      </c>
      <c r="M87" s="19">
        <f t="shared" si="10"/>
        <v>67.4268759436778</v>
      </c>
      <c r="N87" s="19">
        <f t="shared" si="11"/>
        <v>13.128972225148356</v>
      </c>
      <c r="O87" s="22">
        <f t="shared" si="12"/>
        <v>7.596825731240562</v>
      </c>
      <c r="P87" s="22">
        <f t="shared" si="13"/>
        <v>7.363320341304119</v>
      </c>
      <c r="Q87" s="22">
        <f t="shared" si="14"/>
        <v>9.694862881421399</v>
      </c>
      <c r="R87" s="22">
        <f t="shared" si="15"/>
        <v>11.18367920221918</v>
      </c>
      <c r="S87" s="22">
        <f t="shared" si="16"/>
        <v>64.16131184381474</v>
      </c>
    </row>
    <row r="88" spans="1:19" s="7" customFormat="1" ht="12">
      <c r="A88" s="85"/>
      <c r="B88" s="58" t="s">
        <v>53</v>
      </c>
      <c r="C88" s="5">
        <v>29693</v>
      </c>
      <c r="D88" s="6">
        <v>5734</v>
      </c>
      <c r="E88" s="6">
        <v>20423</v>
      </c>
      <c r="F88" s="6">
        <v>3536</v>
      </c>
      <c r="G88" s="9">
        <v>2249</v>
      </c>
      <c r="H88" s="9">
        <v>2172</v>
      </c>
      <c r="I88" s="9">
        <v>2837</v>
      </c>
      <c r="J88" s="9">
        <v>3300</v>
      </c>
      <c r="K88" s="9">
        <v>19135</v>
      </c>
      <c r="L88" s="20">
        <f t="shared" si="9"/>
        <v>19.3109487084498</v>
      </c>
      <c r="M88" s="20">
        <f t="shared" si="10"/>
        <v>68.78052066143535</v>
      </c>
      <c r="N88" s="20">
        <f t="shared" si="11"/>
        <v>11.908530630114841</v>
      </c>
      <c r="O88" s="21">
        <f t="shared" si="12"/>
        <v>7.574175731653924</v>
      </c>
      <c r="P88" s="21">
        <f t="shared" si="13"/>
        <v>7.314855353113528</v>
      </c>
      <c r="Q88" s="21">
        <f t="shared" si="14"/>
        <v>9.554440440507864</v>
      </c>
      <c r="R88" s="21">
        <f t="shared" si="15"/>
        <v>11.113730508874145</v>
      </c>
      <c r="S88" s="21">
        <f t="shared" si="16"/>
        <v>64.44279796585054</v>
      </c>
    </row>
    <row r="89" spans="1:19" s="7" customFormat="1" ht="12">
      <c r="A89" s="85"/>
      <c r="B89" s="58" t="s">
        <v>54</v>
      </c>
      <c r="C89" s="5">
        <v>27265</v>
      </c>
      <c r="D89" s="6">
        <v>5341</v>
      </c>
      <c r="E89" s="6">
        <v>17982</v>
      </c>
      <c r="F89" s="6">
        <v>3942</v>
      </c>
      <c r="G89" s="9">
        <v>2078</v>
      </c>
      <c r="H89" s="9">
        <v>2022</v>
      </c>
      <c r="I89" s="9">
        <v>2685</v>
      </c>
      <c r="J89" s="9">
        <v>3070</v>
      </c>
      <c r="K89" s="9">
        <v>17410</v>
      </c>
      <c r="L89" s="20">
        <f t="shared" si="9"/>
        <v>19.589216944801027</v>
      </c>
      <c r="M89" s="20">
        <f t="shared" si="10"/>
        <v>65.95268659453511</v>
      </c>
      <c r="N89" s="20">
        <f t="shared" si="11"/>
        <v>14.458096460663855</v>
      </c>
      <c r="O89" s="21">
        <f t="shared" si="12"/>
        <v>7.621492756280947</v>
      </c>
      <c r="P89" s="21">
        <f t="shared" si="13"/>
        <v>7.41610122868146</v>
      </c>
      <c r="Q89" s="21">
        <f t="shared" si="14"/>
        <v>9.84779020722538</v>
      </c>
      <c r="R89" s="21">
        <f t="shared" si="15"/>
        <v>11.25985695947185</v>
      </c>
      <c r="S89" s="21">
        <f t="shared" si="16"/>
        <v>63.85475884834037</v>
      </c>
    </row>
    <row r="90" spans="1:19" s="10" customFormat="1" ht="12">
      <c r="A90" s="81" t="s">
        <v>102</v>
      </c>
      <c r="B90" s="57" t="s">
        <v>52</v>
      </c>
      <c r="C90" s="4">
        <v>8851</v>
      </c>
      <c r="D90" s="4">
        <v>1454</v>
      </c>
      <c r="E90" s="4">
        <v>6574</v>
      </c>
      <c r="F90" s="4">
        <v>823</v>
      </c>
      <c r="G90" s="8">
        <v>569</v>
      </c>
      <c r="H90" s="8">
        <v>589</v>
      </c>
      <c r="I90" s="8">
        <v>649</v>
      </c>
      <c r="J90" s="8">
        <v>893</v>
      </c>
      <c r="K90" s="8">
        <v>6151</v>
      </c>
      <c r="L90" s="19">
        <f t="shared" si="9"/>
        <v>16.42752231386284</v>
      </c>
      <c r="M90" s="19">
        <f t="shared" si="10"/>
        <v>74.27409332278839</v>
      </c>
      <c r="N90" s="19">
        <f t="shared" si="11"/>
        <v>9.298384363348774</v>
      </c>
      <c r="O90" s="22">
        <f t="shared" si="12"/>
        <v>6.428652129702858</v>
      </c>
      <c r="P90" s="22">
        <f t="shared" si="13"/>
        <v>6.654615297706473</v>
      </c>
      <c r="Q90" s="22">
        <f t="shared" si="14"/>
        <v>7.332504801717319</v>
      </c>
      <c r="R90" s="22">
        <f t="shared" si="15"/>
        <v>10.089255451361428</v>
      </c>
      <c r="S90" s="22">
        <f t="shared" si="16"/>
        <v>69.49497231951192</v>
      </c>
    </row>
    <row r="91" spans="1:19" s="7" customFormat="1" ht="12">
      <c r="A91" s="85"/>
      <c r="B91" s="58" t="s">
        <v>53</v>
      </c>
      <c r="C91" s="5">
        <v>5055</v>
      </c>
      <c r="D91" s="6">
        <v>765</v>
      </c>
      <c r="E91" s="6">
        <v>3902</v>
      </c>
      <c r="F91" s="6">
        <v>388</v>
      </c>
      <c r="G91" s="9">
        <v>302</v>
      </c>
      <c r="H91" s="9">
        <v>307</v>
      </c>
      <c r="I91" s="9">
        <v>348</v>
      </c>
      <c r="J91" s="9">
        <v>493</v>
      </c>
      <c r="K91" s="9">
        <v>3605</v>
      </c>
      <c r="L91" s="20">
        <f t="shared" si="9"/>
        <v>15.133531157270031</v>
      </c>
      <c r="M91" s="20">
        <f t="shared" si="10"/>
        <v>77.19090009891197</v>
      </c>
      <c r="N91" s="20">
        <f t="shared" si="11"/>
        <v>7.675568743818002</v>
      </c>
      <c r="O91" s="21">
        <f t="shared" si="12"/>
        <v>5.974282888229475</v>
      </c>
      <c r="P91" s="21">
        <f t="shared" si="13"/>
        <v>6.073194856577646</v>
      </c>
      <c r="Q91" s="21">
        <f t="shared" si="14"/>
        <v>6.884272997032641</v>
      </c>
      <c r="R91" s="21">
        <f t="shared" si="15"/>
        <v>9.752720079129574</v>
      </c>
      <c r="S91" s="21">
        <f t="shared" si="16"/>
        <v>71.31552917903066</v>
      </c>
    </row>
    <row r="92" spans="1:19" s="7" customFormat="1" ht="12">
      <c r="A92" s="85"/>
      <c r="B92" s="58" t="s">
        <v>54</v>
      </c>
      <c r="C92" s="5">
        <v>3796</v>
      </c>
      <c r="D92" s="6">
        <v>689</v>
      </c>
      <c r="E92" s="6">
        <v>2672</v>
      </c>
      <c r="F92" s="6">
        <v>435</v>
      </c>
      <c r="G92" s="9">
        <v>267</v>
      </c>
      <c r="H92" s="9">
        <v>282</v>
      </c>
      <c r="I92" s="9">
        <v>301</v>
      </c>
      <c r="J92" s="9">
        <v>400</v>
      </c>
      <c r="K92" s="9">
        <v>2546</v>
      </c>
      <c r="L92" s="20">
        <f t="shared" si="9"/>
        <v>18.15068493150685</v>
      </c>
      <c r="M92" s="20">
        <f t="shared" si="10"/>
        <v>70.38988408851422</v>
      </c>
      <c r="N92" s="20">
        <f t="shared" si="11"/>
        <v>11.459430979978926</v>
      </c>
      <c r="O92" s="21">
        <f t="shared" si="12"/>
        <v>7.033719704952582</v>
      </c>
      <c r="P92" s="21">
        <f t="shared" si="13"/>
        <v>7.4288724973656475</v>
      </c>
      <c r="Q92" s="21">
        <f t="shared" si="14"/>
        <v>7.929399367755533</v>
      </c>
      <c r="R92" s="21">
        <f t="shared" si="15"/>
        <v>10.537407797681771</v>
      </c>
      <c r="S92" s="21">
        <f t="shared" si="16"/>
        <v>67.07060063224446</v>
      </c>
    </row>
    <row r="93" spans="1:29" s="31" customFormat="1" ht="12">
      <c r="A93" s="40" t="s">
        <v>35</v>
      </c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</row>
    <row r="94" spans="1:29" s="31" customFormat="1" ht="12">
      <c r="A94" s="39" t="s">
        <v>36</v>
      </c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</row>
  </sheetData>
  <mergeCells count="36">
    <mergeCell ref="G3:K3"/>
    <mergeCell ref="L3:N3"/>
    <mergeCell ref="O3:S3"/>
    <mergeCell ref="A3:A5"/>
    <mergeCell ref="B3:B5"/>
    <mergeCell ref="C3:C5"/>
    <mergeCell ref="D3:F3"/>
    <mergeCell ref="A90:A92"/>
    <mergeCell ref="A63:A65"/>
    <mergeCell ref="A66:A68"/>
    <mergeCell ref="A69:A71"/>
    <mergeCell ref="A72:A74"/>
    <mergeCell ref="A75:A77"/>
    <mergeCell ref="A78:A80"/>
    <mergeCell ref="A81:A83"/>
    <mergeCell ref="A84:A86"/>
    <mergeCell ref="A54:A56"/>
    <mergeCell ref="A57:A59"/>
    <mergeCell ref="A60:A62"/>
    <mergeCell ref="A87:A89"/>
    <mergeCell ref="A42:A44"/>
    <mergeCell ref="A45:A47"/>
    <mergeCell ref="A48:A50"/>
    <mergeCell ref="A51:A53"/>
    <mergeCell ref="A30:A32"/>
    <mergeCell ref="A33:A35"/>
    <mergeCell ref="A36:A38"/>
    <mergeCell ref="A39:A41"/>
    <mergeCell ref="A18:A20"/>
    <mergeCell ref="A21:A23"/>
    <mergeCell ref="A24:A26"/>
    <mergeCell ref="A27:A29"/>
    <mergeCell ref="A6:A8"/>
    <mergeCell ref="A9:A11"/>
    <mergeCell ref="A12:A14"/>
    <mergeCell ref="A15:A17"/>
  </mergeCells>
  <printOptions horizontalCentered="1" verticalCentered="1"/>
  <pageMargins left="0.7480314960629921" right="0.7480314960629921" top="0.5511811023622047" bottom="0.4724409448818898" header="0.5118110236220472" footer="0.3937007874015748"/>
  <pageSetup fitToHeight="1" fitToWidth="1" horizontalDpi="300" verticalDpi="300" orientation="portrait" paperSize="8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4"/>
  <sheetViews>
    <sheetView workbookViewId="0" topLeftCell="A1">
      <selection activeCell="A95" sqref="A95"/>
    </sheetView>
  </sheetViews>
  <sheetFormatPr defaultColWidth="9.33203125" defaultRowHeight="12"/>
  <cols>
    <col min="1" max="1" width="11" style="3" customWidth="1"/>
    <col min="2" max="2" width="4.33203125" style="1" customWidth="1"/>
    <col min="3" max="6" width="10.83203125" style="0" customWidth="1"/>
    <col min="7" max="10" width="9.83203125" style="0" customWidth="1"/>
    <col min="11" max="11" width="10.83203125" style="2" customWidth="1"/>
    <col min="12" max="13" width="10.83203125" style="0" customWidth="1"/>
  </cols>
  <sheetData>
    <row r="1" spans="1:18" s="34" customFormat="1" ht="21" customHeight="1">
      <c r="A1" s="43" t="s">
        <v>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18"/>
      <c r="M1" s="18"/>
      <c r="N1" s="18"/>
      <c r="O1" s="18"/>
      <c r="P1" s="29"/>
      <c r="Q1" s="30"/>
      <c r="R1" s="30"/>
    </row>
    <row r="2" spans="1:18" s="47" customFormat="1" ht="12" customHeight="1">
      <c r="A2" s="44" t="s">
        <v>107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  <c r="M2" s="45"/>
      <c r="N2" s="45"/>
      <c r="O2" s="45"/>
      <c r="P2" s="46"/>
      <c r="Q2" s="46"/>
      <c r="R2" s="46"/>
    </row>
    <row r="3" spans="1:19" s="1" customFormat="1" ht="24" customHeight="1">
      <c r="A3" s="90" t="s">
        <v>104</v>
      </c>
      <c r="B3" s="92" t="s">
        <v>41</v>
      </c>
      <c r="C3" s="89" t="s">
        <v>42</v>
      </c>
      <c r="D3" s="89" t="s">
        <v>43</v>
      </c>
      <c r="E3" s="89"/>
      <c r="F3" s="89"/>
      <c r="G3" s="88" t="s">
        <v>44</v>
      </c>
      <c r="H3" s="88"/>
      <c r="I3" s="88"/>
      <c r="J3" s="88"/>
      <c r="K3" s="88"/>
      <c r="L3" s="89" t="s">
        <v>45</v>
      </c>
      <c r="M3" s="89"/>
      <c r="N3" s="89"/>
      <c r="O3" s="89" t="s">
        <v>46</v>
      </c>
      <c r="P3" s="89"/>
      <c r="Q3" s="89"/>
      <c r="R3" s="89"/>
      <c r="S3" s="89"/>
    </row>
    <row r="4" spans="1:19" s="1" customFormat="1" ht="12.75" customHeight="1">
      <c r="A4" s="91"/>
      <c r="B4" s="93"/>
      <c r="C4" s="89"/>
      <c r="D4" s="55" t="s">
        <v>0</v>
      </c>
      <c r="E4" s="55" t="s">
        <v>1</v>
      </c>
      <c r="F4" s="55" t="s">
        <v>2</v>
      </c>
      <c r="G4" s="55" t="s">
        <v>3</v>
      </c>
      <c r="H4" s="55" t="s">
        <v>4</v>
      </c>
      <c r="I4" s="55" t="s">
        <v>5</v>
      </c>
      <c r="J4" s="55" t="s">
        <v>6</v>
      </c>
      <c r="K4" s="55" t="s">
        <v>7</v>
      </c>
      <c r="L4" s="55" t="s">
        <v>0</v>
      </c>
      <c r="M4" s="55" t="s">
        <v>1</v>
      </c>
      <c r="N4" s="55" t="s">
        <v>2</v>
      </c>
      <c r="O4" s="55" t="s">
        <v>3</v>
      </c>
      <c r="P4" s="55" t="s">
        <v>4</v>
      </c>
      <c r="Q4" s="55" t="s">
        <v>5</v>
      </c>
      <c r="R4" s="55" t="s">
        <v>6</v>
      </c>
      <c r="S4" s="55" t="s">
        <v>7</v>
      </c>
    </row>
    <row r="5" spans="1:19" s="1" customFormat="1" ht="12" customHeight="1">
      <c r="A5" s="91"/>
      <c r="B5" s="93"/>
      <c r="C5" s="89"/>
      <c r="D5" s="56" t="s">
        <v>9</v>
      </c>
      <c r="E5" s="56" t="s">
        <v>9</v>
      </c>
      <c r="F5" s="56" t="s">
        <v>10</v>
      </c>
      <c r="G5" s="56" t="s">
        <v>9</v>
      </c>
      <c r="H5" s="56" t="s">
        <v>9</v>
      </c>
      <c r="I5" s="56" t="s">
        <v>9</v>
      </c>
      <c r="J5" s="56" t="s">
        <v>9</v>
      </c>
      <c r="K5" s="56" t="s">
        <v>10</v>
      </c>
      <c r="L5" s="56" t="s">
        <v>9</v>
      </c>
      <c r="M5" s="56" t="s">
        <v>9</v>
      </c>
      <c r="N5" s="56" t="s">
        <v>10</v>
      </c>
      <c r="O5" s="56" t="s">
        <v>9</v>
      </c>
      <c r="P5" s="56" t="s">
        <v>9</v>
      </c>
      <c r="Q5" s="56" t="s">
        <v>9</v>
      </c>
      <c r="R5" s="56" t="s">
        <v>9</v>
      </c>
      <c r="S5" s="56" t="s">
        <v>10</v>
      </c>
    </row>
    <row r="6" spans="1:19" s="10" customFormat="1" ht="12">
      <c r="A6" s="75" t="s">
        <v>88</v>
      </c>
      <c r="B6" s="57" t="s">
        <v>52</v>
      </c>
      <c r="C6" s="4">
        <v>22276672</v>
      </c>
      <c r="D6" s="4">
        <v>4703093</v>
      </c>
      <c r="E6" s="4">
        <v>15652271</v>
      </c>
      <c r="F6" s="4">
        <v>1921308</v>
      </c>
      <c r="G6" s="8">
        <v>1814156</v>
      </c>
      <c r="H6" s="8">
        <v>1936968</v>
      </c>
      <c r="I6" s="8">
        <v>2027945</v>
      </c>
      <c r="J6" s="8">
        <v>2387362</v>
      </c>
      <c r="K6" s="8">
        <v>14110241</v>
      </c>
      <c r="L6" s="19">
        <f aca="true" t="shared" si="0" ref="L6:S37">D6/$C6*100</f>
        <v>21.112188571075606</v>
      </c>
      <c r="M6" s="19">
        <f t="shared" si="0"/>
        <v>70.26305814441224</v>
      </c>
      <c r="N6" s="19">
        <f t="shared" si="0"/>
        <v>8.624753284512158</v>
      </c>
      <c r="O6" s="19">
        <f t="shared" si="0"/>
        <v>8.143747863235586</v>
      </c>
      <c r="P6" s="19">
        <f t="shared" si="0"/>
        <v>8.695051038144296</v>
      </c>
      <c r="Q6" s="19">
        <f t="shared" si="0"/>
        <v>9.103446870340418</v>
      </c>
      <c r="R6" s="19">
        <f t="shared" si="0"/>
        <v>10.716870096215448</v>
      </c>
      <c r="S6" s="19">
        <f t="shared" si="0"/>
        <v>63.34088413206425</v>
      </c>
    </row>
    <row r="7" spans="1:19" s="7" customFormat="1" ht="12">
      <c r="A7" s="76"/>
      <c r="B7" s="58" t="s">
        <v>53</v>
      </c>
      <c r="C7" s="5">
        <v>11392050</v>
      </c>
      <c r="D7" s="6">
        <v>2449631</v>
      </c>
      <c r="E7" s="6">
        <v>7931396</v>
      </c>
      <c r="F7" s="6">
        <v>1011023</v>
      </c>
      <c r="G7" s="9">
        <v>945305</v>
      </c>
      <c r="H7" s="9">
        <v>1010890</v>
      </c>
      <c r="I7" s="9">
        <v>1047642</v>
      </c>
      <c r="J7" s="9">
        <v>1223125</v>
      </c>
      <c r="K7" s="9">
        <v>7165088</v>
      </c>
      <c r="L7" s="20">
        <f t="shared" si="0"/>
        <v>21.50298673197537</v>
      </c>
      <c r="M7" s="20">
        <f t="shared" si="0"/>
        <v>69.62220144750066</v>
      </c>
      <c r="N7" s="20">
        <f t="shared" si="0"/>
        <v>8.874811820523961</v>
      </c>
      <c r="O7" s="21">
        <f t="shared" si="0"/>
        <v>8.297935841222607</v>
      </c>
      <c r="P7" s="21">
        <f t="shared" si="0"/>
        <v>8.873644339693032</v>
      </c>
      <c r="Q7" s="21">
        <f t="shared" si="0"/>
        <v>9.196255283289663</v>
      </c>
      <c r="R7" s="21">
        <f t="shared" si="0"/>
        <v>10.736654070162963</v>
      </c>
      <c r="S7" s="21">
        <f t="shared" si="0"/>
        <v>62.89551046563173</v>
      </c>
    </row>
    <row r="8" spans="1:19" s="7" customFormat="1" ht="12">
      <c r="A8" s="76"/>
      <c r="B8" s="58" t="s">
        <v>54</v>
      </c>
      <c r="C8" s="5">
        <v>10884622</v>
      </c>
      <c r="D8" s="6">
        <v>2253462</v>
      </c>
      <c r="E8" s="6">
        <v>7720875</v>
      </c>
      <c r="F8" s="6">
        <v>910285</v>
      </c>
      <c r="G8" s="9">
        <v>868851</v>
      </c>
      <c r="H8" s="9">
        <v>926078</v>
      </c>
      <c r="I8" s="9">
        <v>980303</v>
      </c>
      <c r="J8" s="9">
        <v>1164237</v>
      </c>
      <c r="K8" s="9">
        <v>6945153</v>
      </c>
      <c r="L8" s="20">
        <f t="shared" si="0"/>
        <v>20.703171869450312</v>
      </c>
      <c r="M8" s="20">
        <f t="shared" si="0"/>
        <v>70.93379081055824</v>
      </c>
      <c r="N8" s="20">
        <f t="shared" si="0"/>
        <v>8.363037319991452</v>
      </c>
      <c r="O8" s="21">
        <f t="shared" si="0"/>
        <v>7.982371826968359</v>
      </c>
      <c r="P8" s="21">
        <f t="shared" si="0"/>
        <v>8.508131931453384</v>
      </c>
      <c r="Q8" s="21">
        <f t="shared" si="0"/>
        <v>9.006311840686797</v>
      </c>
      <c r="R8" s="21">
        <f t="shared" si="0"/>
        <v>10.696163817172522</v>
      </c>
      <c r="S8" s="21">
        <f t="shared" si="0"/>
        <v>63.807020583718945</v>
      </c>
    </row>
    <row r="9" spans="1:19" s="10" customFormat="1" ht="12">
      <c r="A9" s="75" t="s">
        <v>47</v>
      </c>
      <c r="B9" s="57" t="s">
        <v>52</v>
      </c>
      <c r="C9" s="4">
        <v>22216107</v>
      </c>
      <c r="D9" s="4">
        <v>4690815</v>
      </c>
      <c r="E9" s="4">
        <v>15611742</v>
      </c>
      <c r="F9" s="4">
        <v>1913550</v>
      </c>
      <c r="G9" s="8">
        <v>1809506</v>
      </c>
      <c r="H9" s="8">
        <v>1932264</v>
      </c>
      <c r="I9" s="8">
        <v>2021606</v>
      </c>
      <c r="J9" s="8">
        <v>2380367</v>
      </c>
      <c r="K9" s="8">
        <v>14072364</v>
      </c>
      <c r="L9" s="19">
        <f t="shared" si="0"/>
        <v>21.1144778875975</v>
      </c>
      <c r="M9" s="19">
        <f t="shared" si="0"/>
        <v>70.27217684898619</v>
      </c>
      <c r="N9" s="19">
        <f t="shared" si="0"/>
        <v>8.613345263416313</v>
      </c>
      <c r="O9" s="22">
        <f t="shared" si="0"/>
        <v>8.145018386884795</v>
      </c>
      <c r="P9" s="22">
        <f t="shared" si="0"/>
        <v>8.697581443949653</v>
      </c>
      <c r="Q9" s="22">
        <f t="shared" si="0"/>
        <v>9.09973110950537</v>
      </c>
      <c r="R9" s="22">
        <f t="shared" si="0"/>
        <v>10.71459999720023</v>
      </c>
      <c r="S9" s="22">
        <f t="shared" si="0"/>
        <v>63.34306906245995</v>
      </c>
    </row>
    <row r="10" spans="1:19" s="7" customFormat="1" ht="12">
      <c r="A10" s="75"/>
      <c r="B10" s="58" t="s">
        <v>53</v>
      </c>
      <c r="C10" s="5">
        <v>11360358</v>
      </c>
      <c r="D10" s="6">
        <v>2443287</v>
      </c>
      <c r="E10" s="6">
        <v>7909663</v>
      </c>
      <c r="F10" s="6">
        <v>1007408</v>
      </c>
      <c r="G10" s="9">
        <v>942891</v>
      </c>
      <c r="H10" s="9">
        <v>1008460</v>
      </c>
      <c r="I10" s="9">
        <v>1044385</v>
      </c>
      <c r="J10" s="9">
        <v>1219500</v>
      </c>
      <c r="K10" s="9">
        <v>7145122</v>
      </c>
      <c r="L10" s="20">
        <f t="shared" si="0"/>
        <v>21.507130321069106</v>
      </c>
      <c r="M10" s="20">
        <f t="shared" si="0"/>
        <v>69.62512096889904</v>
      </c>
      <c r="N10" s="20">
        <f t="shared" si="0"/>
        <v>8.867748710031849</v>
      </c>
      <c r="O10" s="21">
        <f t="shared" si="0"/>
        <v>8.299835269275844</v>
      </c>
      <c r="P10" s="21">
        <f t="shared" si="0"/>
        <v>8.87700898158315</v>
      </c>
      <c r="Q10" s="21">
        <f t="shared" si="0"/>
        <v>9.193240213028497</v>
      </c>
      <c r="R10" s="21">
        <f t="shared" si="0"/>
        <v>10.734696917121802</v>
      </c>
      <c r="S10" s="21">
        <f t="shared" si="0"/>
        <v>62.8952186189907</v>
      </c>
    </row>
    <row r="11" spans="1:19" s="7" customFormat="1" ht="12">
      <c r="A11" s="75"/>
      <c r="B11" s="58" t="s">
        <v>54</v>
      </c>
      <c r="C11" s="5">
        <v>10855749</v>
      </c>
      <c r="D11" s="6">
        <v>2247528</v>
      </c>
      <c r="E11" s="6">
        <v>7702079</v>
      </c>
      <c r="F11" s="6">
        <v>906142</v>
      </c>
      <c r="G11" s="9">
        <v>866615</v>
      </c>
      <c r="H11" s="9">
        <v>923804</v>
      </c>
      <c r="I11" s="9">
        <v>977221</v>
      </c>
      <c r="J11" s="9">
        <v>1160867</v>
      </c>
      <c r="K11" s="9">
        <v>6927242</v>
      </c>
      <c r="L11" s="20">
        <f t="shared" si="0"/>
        <v>20.703573746961172</v>
      </c>
      <c r="M11" s="20">
        <f t="shared" si="0"/>
        <v>70.94930990021969</v>
      </c>
      <c r="N11" s="20">
        <f t="shared" si="0"/>
        <v>8.347116352819137</v>
      </c>
      <c r="O11" s="21">
        <f t="shared" si="0"/>
        <v>7.983005133961737</v>
      </c>
      <c r="P11" s="21">
        <f t="shared" si="0"/>
        <v>8.509813555932437</v>
      </c>
      <c r="Q11" s="21">
        <f t="shared" si="0"/>
        <v>9.001875411820963</v>
      </c>
      <c r="R11" s="21">
        <f t="shared" si="0"/>
        <v>10.693568909892813</v>
      </c>
      <c r="S11" s="21">
        <f t="shared" si="0"/>
        <v>63.811736988392056</v>
      </c>
    </row>
    <row r="12" spans="1:19" s="10" customFormat="1" ht="12">
      <c r="A12" s="75" t="s">
        <v>48</v>
      </c>
      <c r="B12" s="57" t="s">
        <v>52</v>
      </c>
      <c r="C12" s="4">
        <v>18079073</v>
      </c>
      <c r="D12" s="4">
        <v>3871349</v>
      </c>
      <c r="E12" s="4">
        <v>12656790</v>
      </c>
      <c r="F12" s="4">
        <v>1550934</v>
      </c>
      <c r="G12" s="8">
        <v>1488547</v>
      </c>
      <c r="H12" s="8">
        <v>1601409</v>
      </c>
      <c r="I12" s="8">
        <v>1664358</v>
      </c>
      <c r="J12" s="8">
        <v>1973554</v>
      </c>
      <c r="K12" s="8">
        <v>11351205</v>
      </c>
      <c r="L12" s="19">
        <f t="shared" si="0"/>
        <v>21.413426451677033</v>
      </c>
      <c r="M12" s="19">
        <f t="shared" si="0"/>
        <v>70.00795892577014</v>
      </c>
      <c r="N12" s="19">
        <f t="shared" si="0"/>
        <v>8.578614622552827</v>
      </c>
      <c r="O12" s="22">
        <f t="shared" si="0"/>
        <v>8.233536088935534</v>
      </c>
      <c r="P12" s="22">
        <f t="shared" si="0"/>
        <v>8.857804822183084</v>
      </c>
      <c r="Q12" s="22">
        <f t="shared" si="0"/>
        <v>9.205991922262829</v>
      </c>
      <c r="R12" s="22">
        <f t="shared" si="0"/>
        <v>10.916234477287636</v>
      </c>
      <c r="S12" s="22">
        <f t="shared" si="0"/>
        <v>62.786432689330915</v>
      </c>
    </row>
    <row r="13" spans="1:19" s="7" customFormat="1" ht="12">
      <c r="A13" s="77"/>
      <c r="B13" s="58" t="s">
        <v>53</v>
      </c>
      <c r="C13" s="5">
        <v>9298274</v>
      </c>
      <c r="D13" s="6">
        <v>2015392</v>
      </c>
      <c r="E13" s="6">
        <v>6471351</v>
      </c>
      <c r="F13" s="6">
        <v>811531</v>
      </c>
      <c r="G13" s="9">
        <v>775933</v>
      </c>
      <c r="H13" s="9">
        <v>834815</v>
      </c>
      <c r="I13" s="9">
        <v>859696</v>
      </c>
      <c r="J13" s="9">
        <v>1013239</v>
      </c>
      <c r="K13" s="9">
        <v>5814591</v>
      </c>
      <c r="L13" s="20">
        <f t="shared" si="0"/>
        <v>21.67490439623526</v>
      </c>
      <c r="M13" s="20">
        <f t="shared" si="0"/>
        <v>69.59733602171758</v>
      </c>
      <c r="N13" s="20">
        <f t="shared" si="0"/>
        <v>8.727759582047161</v>
      </c>
      <c r="O13" s="21">
        <f t="shared" si="0"/>
        <v>8.344914335714348</v>
      </c>
      <c r="P13" s="21">
        <f t="shared" si="0"/>
        <v>8.978171647770328</v>
      </c>
      <c r="Q13" s="21">
        <f t="shared" si="0"/>
        <v>9.245758944079299</v>
      </c>
      <c r="R13" s="21">
        <f t="shared" si="0"/>
        <v>10.897065412355024</v>
      </c>
      <c r="S13" s="21">
        <f t="shared" si="0"/>
        <v>62.53408966008101</v>
      </c>
    </row>
    <row r="14" spans="1:19" s="7" customFormat="1" ht="12">
      <c r="A14" s="77"/>
      <c r="B14" s="58" t="s">
        <v>54</v>
      </c>
      <c r="C14" s="5">
        <v>8780799</v>
      </c>
      <c r="D14" s="6">
        <v>1855957</v>
      </c>
      <c r="E14" s="6">
        <v>6185439</v>
      </c>
      <c r="F14" s="6">
        <v>739403</v>
      </c>
      <c r="G14" s="9">
        <v>712614</v>
      </c>
      <c r="H14" s="9">
        <v>766594</v>
      </c>
      <c r="I14" s="9">
        <v>804662</v>
      </c>
      <c r="J14" s="9">
        <v>960315</v>
      </c>
      <c r="K14" s="9">
        <v>5536614</v>
      </c>
      <c r="L14" s="20">
        <f t="shared" si="0"/>
        <v>21.136538941387908</v>
      </c>
      <c r="M14" s="20">
        <f t="shared" si="0"/>
        <v>70.4427808904406</v>
      </c>
      <c r="N14" s="20">
        <f t="shared" si="0"/>
        <v>8.420680168171483</v>
      </c>
      <c r="O14" s="21">
        <f t="shared" si="0"/>
        <v>8.115594036488023</v>
      </c>
      <c r="P14" s="21">
        <f t="shared" si="0"/>
        <v>8.730344470930266</v>
      </c>
      <c r="Q14" s="21">
        <f t="shared" si="0"/>
        <v>9.163881327883715</v>
      </c>
      <c r="R14" s="21">
        <f t="shared" si="0"/>
        <v>10.936533224368308</v>
      </c>
      <c r="S14" s="21">
        <f t="shared" si="0"/>
        <v>63.053646940329685</v>
      </c>
    </row>
    <row r="15" spans="1:19" s="10" customFormat="1" ht="12">
      <c r="A15" s="78" t="s">
        <v>49</v>
      </c>
      <c r="B15" s="57" t="s">
        <v>52</v>
      </c>
      <c r="C15" s="4">
        <v>3567896</v>
      </c>
      <c r="D15" s="4">
        <v>755777</v>
      </c>
      <c r="E15" s="4">
        <v>2584931</v>
      </c>
      <c r="F15" s="4">
        <v>227188</v>
      </c>
      <c r="G15" s="8">
        <v>271018</v>
      </c>
      <c r="H15" s="8">
        <v>326000</v>
      </c>
      <c r="I15" s="8">
        <v>339809</v>
      </c>
      <c r="J15" s="8">
        <v>403085</v>
      </c>
      <c r="K15" s="8">
        <v>2227984</v>
      </c>
      <c r="L15" s="19">
        <f t="shared" si="0"/>
        <v>21.18270824037472</v>
      </c>
      <c r="M15" s="19">
        <f t="shared" si="0"/>
        <v>72.4497294764197</v>
      </c>
      <c r="N15" s="19">
        <f t="shared" si="0"/>
        <v>6.367562283205565</v>
      </c>
      <c r="O15" s="22">
        <f t="shared" si="0"/>
        <v>7.596017372703688</v>
      </c>
      <c r="P15" s="22">
        <f t="shared" si="0"/>
        <v>9.13703762665728</v>
      </c>
      <c r="Q15" s="22">
        <f t="shared" si="0"/>
        <v>9.52407245054228</v>
      </c>
      <c r="R15" s="22">
        <f t="shared" si="0"/>
        <v>11.297554637242788</v>
      </c>
      <c r="S15" s="22">
        <f t="shared" si="0"/>
        <v>62.44531791285396</v>
      </c>
    </row>
    <row r="16" spans="1:19" s="7" customFormat="1" ht="12">
      <c r="A16" s="79"/>
      <c r="B16" s="58" t="s">
        <v>53</v>
      </c>
      <c r="C16" s="5">
        <v>1801773</v>
      </c>
      <c r="D16" s="6">
        <v>392118</v>
      </c>
      <c r="E16" s="6">
        <v>1286326</v>
      </c>
      <c r="F16" s="6">
        <v>123329</v>
      </c>
      <c r="G16" s="9">
        <v>140476</v>
      </c>
      <c r="H16" s="9">
        <v>170203</v>
      </c>
      <c r="I16" s="9">
        <v>174827</v>
      </c>
      <c r="J16" s="9">
        <v>207264</v>
      </c>
      <c r="K16" s="9">
        <v>1109003</v>
      </c>
      <c r="L16" s="20">
        <f t="shared" si="0"/>
        <v>21.762896879906627</v>
      </c>
      <c r="M16" s="20">
        <f t="shared" si="0"/>
        <v>71.39223420486377</v>
      </c>
      <c r="N16" s="20">
        <f t="shared" si="0"/>
        <v>6.84486891522961</v>
      </c>
      <c r="O16" s="21">
        <f t="shared" si="0"/>
        <v>7.7965426277339045</v>
      </c>
      <c r="P16" s="21">
        <f t="shared" si="0"/>
        <v>9.446417500983753</v>
      </c>
      <c r="Q16" s="21">
        <f t="shared" si="0"/>
        <v>9.703053603311849</v>
      </c>
      <c r="R16" s="21">
        <f t="shared" si="0"/>
        <v>11.503335880824055</v>
      </c>
      <c r="S16" s="21">
        <f t="shared" si="0"/>
        <v>61.55065038714645</v>
      </c>
    </row>
    <row r="17" spans="1:19" s="7" customFormat="1" ht="12">
      <c r="A17" s="80"/>
      <c r="B17" s="58" t="s">
        <v>54</v>
      </c>
      <c r="C17" s="5">
        <v>1766123</v>
      </c>
      <c r="D17" s="6">
        <v>363659</v>
      </c>
      <c r="E17" s="6">
        <v>1298605</v>
      </c>
      <c r="F17" s="6">
        <v>103859</v>
      </c>
      <c r="G17" s="9">
        <v>130542</v>
      </c>
      <c r="H17" s="9">
        <v>155797</v>
      </c>
      <c r="I17" s="9">
        <v>164982</v>
      </c>
      <c r="J17" s="9">
        <v>195821</v>
      </c>
      <c r="K17" s="9">
        <v>1118981</v>
      </c>
      <c r="L17" s="20">
        <f t="shared" si="0"/>
        <v>20.590808227966004</v>
      </c>
      <c r="M17" s="20">
        <f t="shared" si="0"/>
        <v>73.52857077338328</v>
      </c>
      <c r="N17" s="20">
        <f t="shared" si="0"/>
        <v>5.880620998650716</v>
      </c>
      <c r="O17" s="21">
        <f t="shared" si="0"/>
        <v>7.39144442374625</v>
      </c>
      <c r="P17" s="21">
        <f t="shared" si="0"/>
        <v>8.821412778158713</v>
      </c>
      <c r="Q17" s="21">
        <f t="shared" si="0"/>
        <v>9.341478481396823</v>
      </c>
      <c r="R17" s="21">
        <f t="shared" si="0"/>
        <v>11.087619605203034</v>
      </c>
      <c r="S17" s="21">
        <f t="shared" si="0"/>
        <v>63.358044711495175</v>
      </c>
    </row>
    <row r="18" spans="1:19" s="10" customFormat="1" ht="12">
      <c r="A18" s="81" t="s">
        <v>50</v>
      </c>
      <c r="B18" s="57" t="s">
        <v>52</v>
      </c>
      <c r="C18" s="4">
        <v>465186</v>
      </c>
      <c r="D18" s="4">
        <v>98164</v>
      </c>
      <c r="E18" s="4">
        <v>319595</v>
      </c>
      <c r="F18" s="4">
        <v>47427</v>
      </c>
      <c r="G18" s="8">
        <v>38083</v>
      </c>
      <c r="H18" s="8">
        <v>40440</v>
      </c>
      <c r="I18" s="8">
        <v>41611</v>
      </c>
      <c r="J18" s="8">
        <v>49733</v>
      </c>
      <c r="K18" s="8">
        <v>295319</v>
      </c>
      <c r="L18" s="19">
        <f t="shared" si="0"/>
        <v>21.102096795690326</v>
      </c>
      <c r="M18" s="19">
        <f t="shared" si="0"/>
        <v>68.7026264762912</v>
      </c>
      <c r="N18" s="19">
        <f t="shared" si="0"/>
        <v>10.19527672801847</v>
      </c>
      <c r="O18" s="22">
        <f t="shared" si="0"/>
        <v>8.186617825987884</v>
      </c>
      <c r="P18" s="22">
        <f t="shared" si="0"/>
        <v>8.693296874798467</v>
      </c>
      <c r="Q18" s="22">
        <f t="shared" si="0"/>
        <v>8.945024140881282</v>
      </c>
      <c r="R18" s="22">
        <f t="shared" si="0"/>
        <v>10.690992420236206</v>
      </c>
      <c r="S18" s="22">
        <f t="shared" si="0"/>
        <v>63.484068738096155</v>
      </c>
    </row>
    <row r="19" spans="1:19" s="7" customFormat="1" ht="12">
      <c r="A19" s="82"/>
      <c r="B19" s="58" t="s">
        <v>53</v>
      </c>
      <c r="C19" s="5">
        <v>240691</v>
      </c>
      <c r="D19" s="6">
        <v>51270</v>
      </c>
      <c r="E19" s="6">
        <v>165143</v>
      </c>
      <c r="F19" s="6">
        <v>24278</v>
      </c>
      <c r="G19" s="9">
        <v>19996</v>
      </c>
      <c r="H19" s="9">
        <v>21000</v>
      </c>
      <c r="I19" s="9">
        <v>21479</v>
      </c>
      <c r="J19" s="9">
        <v>25478</v>
      </c>
      <c r="K19" s="9">
        <v>152738</v>
      </c>
      <c r="L19" s="20">
        <f t="shared" si="0"/>
        <v>21.30117038028011</v>
      </c>
      <c r="M19" s="20">
        <f t="shared" si="0"/>
        <v>68.61203784104931</v>
      </c>
      <c r="N19" s="20">
        <f t="shared" si="0"/>
        <v>10.086791778670577</v>
      </c>
      <c r="O19" s="21">
        <f t="shared" si="0"/>
        <v>8.307747277629824</v>
      </c>
      <c r="P19" s="21">
        <f t="shared" si="0"/>
        <v>8.724879617434803</v>
      </c>
      <c r="Q19" s="21">
        <f t="shared" si="0"/>
        <v>8.92388996680391</v>
      </c>
      <c r="R19" s="21">
        <f t="shared" si="0"/>
        <v>10.58535632823828</v>
      </c>
      <c r="S19" s="21">
        <f t="shared" si="0"/>
        <v>63.45812680989318</v>
      </c>
    </row>
    <row r="20" spans="1:19" s="7" customFormat="1" ht="12">
      <c r="A20" s="82"/>
      <c r="B20" s="58" t="s">
        <v>54</v>
      </c>
      <c r="C20" s="5">
        <v>224495</v>
      </c>
      <c r="D20" s="6">
        <v>46894</v>
      </c>
      <c r="E20" s="6">
        <v>154452</v>
      </c>
      <c r="F20" s="6">
        <v>23149</v>
      </c>
      <c r="G20" s="9">
        <v>18087</v>
      </c>
      <c r="H20" s="9">
        <v>19440</v>
      </c>
      <c r="I20" s="9">
        <v>20132</v>
      </c>
      <c r="J20" s="9">
        <v>24255</v>
      </c>
      <c r="K20" s="9">
        <v>142581</v>
      </c>
      <c r="L20" s="20">
        <f t="shared" si="0"/>
        <v>20.88866121739905</v>
      </c>
      <c r="M20" s="20">
        <f t="shared" si="0"/>
        <v>68.79975055123722</v>
      </c>
      <c r="N20" s="20">
        <f t="shared" si="0"/>
        <v>10.311588231363727</v>
      </c>
      <c r="O20" s="21">
        <f t="shared" si="0"/>
        <v>8.05674959353215</v>
      </c>
      <c r="P20" s="21">
        <f t="shared" si="0"/>
        <v>8.659435622174213</v>
      </c>
      <c r="Q20" s="21">
        <f t="shared" si="0"/>
        <v>8.967683021893583</v>
      </c>
      <c r="R20" s="21">
        <f t="shared" si="0"/>
        <v>10.804249537851621</v>
      </c>
      <c r="S20" s="21">
        <f t="shared" si="0"/>
        <v>63.51188222454843</v>
      </c>
    </row>
    <row r="21" spans="1:19" s="10" customFormat="1" ht="12">
      <c r="A21" s="81" t="s">
        <v>51</v>
      </c>
      <c r="B21" s="57" t="s">
        <v>52</v>
      </c>
      <c r="C21" s="4">
        <v>1732617</v>
      </c>
      <c r="D21" s="4">
        <v>415598</v>
      </c>
      <c r="E21" s="4">
        <v>1187809</v>
      </c>
      <c r="F21" s="4">
        <v>129210</v>
      </c>
      <c r="G21" s="8">
        <v>161210</v>
      </c>
      <c r="H21" s="8">
        <v>174687</v>
      </c>
      <c r="I21" s="8">
        <v>167201</v>
      </c>
      <c r="J21" s="8">
        <v>183810</v>
      </c>
      <c r="K21" s="8">
        <v>1045709</v>
      </c>
      <c r="L21" s="19">
        <f t="shared" si="0"/>
        <v>23.986720665905967</v>
      </c>
      <c r="M21" s="19">
        <f t="shared" si="0"/>
        <v>68.55577429980198</v>
      </c>
      <c r="N21" s="19">
        <f t="shared" si="0"/>
        <v>7.4575050342920575</v>
      </c>
      <c r="O21" s="22">
        <f t="shared" si="0"/>
        <v>9.30442215446345</v>
      </c>
      <c r="P21" s="22">
        <f t="shared" si="0"/>
        <v>10.082262842855634</v>
      </c>
      <c r="Q21" s="22">
        <f t="shared" si="0"/>
        <v>9.650199669055539</v>
      </c>
      <c r="R21" s="22">
        <f t="shared" si="0"/>
        <v>10.608807370584497</v>
      </c>
      <c r="S21" s="22">
        <f t="shared" si="0"/>
        <v>60.354307963040874</v>
      </c>
    </row>
    <row r="22" spans="1:19" s="7" customFormat="1" ht="12">
      <c r="A22" s="82"/>
      <c r="B22" s="58" t="s">
        <v>53</v>
      </c>
      <c r="C22" s="5">
        <v>890755</v>
      </c>
      <c r="D22" s="6">
        <v>217311</v>
      </c>
      <c r="E22" s="6">
        <v>593606</v>
      </c>
      <c r="F22" s="6">
        <v>79838</v>
      </c>
      <c r="G22" s="9">
        <v>84165</v>
      </c>
      <c r="H22" s="9">
        <v>91627</v>
      </c>
      <c r="I22" s="9">
        <v>86674</v>
      </c>
      <c r="J22" s="9">
        <v>94033</v>
      </c>
      <c r="K22" s="9">
        <v>534256</v>
      </c>
      <c r="L22" s="20">
        <f t="shared" si="0"/>
        <v>24.396270579452263</v>
      </c>
      <c r="M22" s="20">
        <f t="shared" si="0"/>
        <v>66.64077103131612</v>
      </c>
      <c r="N22" s="20">
        <f t="shared" si="0"/>
        <v>8.962958389231607</v>
      </c>
      <c r="O22" s="21">
        <f t="shared" si="0"/>
        <v>9.448726080684363</v>
      </c>
      <c r="P22" s="21">
        <f t="shared" si="0"/>
        <v>10.286442399986528</v>
      </c>
      <c r="Q22" s="21">
        <f t="shared" si="0"/>
        <v>9.730397247278994</v>
      </c>
      <c r="R22" s="21">
        <f t="shared" si="0"/>
        <v>10.556550342125501</v>
      </c>
      <c r="S22" s="21">
        <f t="shared" si="0"/>
        <v>59.977883929924616</v>
      </c>
    </row>
    <row r="23" spans="1:19" s="7" customFormat="1" ht="12">
      <c r="A23" s="82"/>
      <c r="B23" s="58" t="s">
        <v>54</v>
      </c>
      <c r="C23" s="5">
        <v>841862</v>
      </c>
      <c r="D23" s="6">
        <v>198287</v>
      </c>
      <c r="E23" s="6">
        <v>594203</v>
      </c>
      <c r="F23" s="6">
        <v>49372</v>
      </c>
      <c r="G23" s="9">
        <v>77045</v>
      </c>
      <c r="H23" s="9">
        <v>83060</v>
      </c>
      <c r="I23" s="9">
        <v>80527</v>
      </c>
      <c r="J23" s="9">
        <v>89777</v>
      </c>
      <c r="K23" s="9">
        <v>511453</v>
      </c>
      <c r="L23" s="20">
        <f t="shared" si="0"/>
        <v>23.553385234159517</v>
      </c>
      <c r="M23" s="20">
        <f t="shared" si="0"/>
        <v>70.58199562398588</v>
      </c>
      <c r="N23" s="20">
        <f t="shared" si="0"/>
        <v>5.864619141854603</v>
      </c>
      <c r="O23" s="21">
        <f t="shared" si="0"/>
        <v>9.151737458158225</v>
      </c>
      <c r="P23" s="21">
        <f t="shared" si="0"/>
        <v>9.866225105777431</v>
      </c>
      <c r="Q23" s="21">
        <f t="shared" si="0"/>
        <v>9.56534443887478</v>
      </c>
      <c r="R23" s="21">
        <f t="shared" si="0"/>
        <v>10.664099341697334</v>
      </c>
      <c r="S23" s="21">
        <f t="shared" si="0"/>
        <v>60.75259365549223</v>
      </c>
    </row>
    <row r="24" spans="1:19" s="10" customFormat="1" ht="12">
      <c r="A24" s="81" t="s">
        <v>55</v>
      </c>
      <c r="B24" s="57" t="s">
        <v>52</v>
      </c>
      <c r="C24" s="4">
        <v>439713</v>
      </c>
      <c r="D24" s="4">
        <v>104535</v>
      </c>
      <c r="E24" s="4">
        <v>292585</v>
      </c>
      <c r="F24" s="4">
        <v>42593</v>
      </c>
      <c r="G24" s="8">
        <v>43265</v>
      </c>
      <c r="H24" s="8">
        <v>42693</v>
      </c>
      <c r="I24" s="8">
        <v>38688</v>
      </c>
      <c r="J24" s="8">
        <v>43783</v>
      </c>
      <c r="K24" s="8">
        <v>271284</v>
      </c>
      <c r="L24" s="19">
        <f t="shared" si="0"/>
        <v>23.773461325910308</v>
      </c>
      <c r="M24" s="19">
        <f t="shared" si="0"/>
        <v>66.53999313188376</v>
      </c>
      <c r="N24" s="19">
        <f t="shared" si="0"/>
        <v>9.68654554220594</v>
      </c>
      <c r="O24" s="22">
        <f t="shared" si="0"/>
        <v>9.839372499789635</v>
      </c>
      <c r="P24" s="22">
        <f t="shared" si="0"/>
        <v>9.709287648989227</v>
      </c>
      <c r="Q24" s="22">
        <f t="shared" si="0"/>
        <v>8.798466272318535</v>
      </c>
      <c r="R24" s="22">
        <f t="shared" si="0"/>
        <v>9.957176612927068</v>
      </c>
      <c r="S24" s="22">
        <f t="shared" si="0"/>
        <v>61.695696965975536</v>
      </c>
    </row>
    <row r="25" spans="1:19" s="7" customFormat="1" ht="12">
      <c r="A25" s="82"/>
      <c r="B25" s="58" t="s">
        <v>53</v>
      </c>
      <c r="C25" s="5">
        <v>230167</v>
      </c>
      <c r="D25" s="6">
        <v>54533</v>
      </c>
      <c r="E25" s="6">
        <v>153416</v>
      </c>
      <c r="F25" s="6">
        <v>22218</v>
      </c>
      <c r="G25" s="9">
        <v>22593</v>
      </c>
      <c r="H25" s="9">
        <v>22361</v>
      </c>
      <c r="I25" s="9">
        <v>19909</v>
      </c>
      <c r="J25" s="9">
        <v>22534</v>
      </c>
      <c r="K25" s="9">
        <v>142770</v>
      </c>
      <c r="L25" s="20">
        <f t="shared" si="0"/>
        <v>23.692796969157175</v>
      </c>
      <c r="M25" s="20">
        <f t="shared" si="0"/>
        <v>66.65421194176402</v>
      </c>
      <c r="N25" s="20">
        <f t="shared" si="0"/>
        <v>9.6529910890788</v>
      </c>
      <c r="O25" s="21">
        <f t="shared" si="0"/>
        <v>9.815916269491282</v>
      </c>
      <c r="P25" s="21">
        <f t="shared" si="0"/>
        <v>9.715119891209426</v>
      </c>
      <c r="Q25" s="21">
        <f t="shared" si="0"/>
        <v>8.64980644488567</v>
      </c>
      <c r="R25" s="21">
        <f t="shared" si="0"/>
        <v>9.790282707773052</v>
      </c>
      <c r="S25" s="21">
        <f t="shared" si="0"/>
        <v>62.02887468664057</v>
      </c>
    </row>
    <row r="26" spans="1:19" s="7" customFormat="1" ht="12">
      <c r="A26" s="82"/>
      <c r="B26" s="58" t="s">
        <v>54</v>
      </c>
      <c r="C26" s="5">
        <v>209546</v>
      </c>
      <c r="D26" s="6">
        <v>50002</v>
      </c>
      <c r="E26" s="6">
        <v>139169</v>
      </c>
      <c r="F26" s="6">
        <v>20375</v>
      </c>
      <c r="G26" s="9">
        <v>20672</v>
      </c>
      <c r="H26" s="9">
        <v>20332</v>
      </c>
      <c r="I26" s="9">
        <v>18779</v>
      </c>
      <c r="J26" s="9">
        <v>21249</v>
      </c>
      <c r="K26" s="9">
        <v>128514</v>
      </c>
      <c r="L26" s="20">
        <f t="shared" si="0"/>
        <v>23.862063699617266</v>
      </c>
      <c r="M26" s="20">
        <f t="shared" si="0"/>
        <v>66.41453427886955</v>
      </c>
      <c r="N26" s="20">
        <f t="shared" si="0"/>
        <v>9.723402021513177</v>
      </c>
      <c r="O26" s="21">
        <f t="shared" si="0"/>
        <v>9.865137010489343</v>
      </c>
      <c r="P26" s="21">
        <f t="shared" si="0"/>
        <v>9.702881467553663</v>
      </c>
      <c r="Q26" s="21">
        <f t="shared" si="0"/>
        <v>8.96175541408569</v>
      </c>
      <c r="R26" s="21">
        <f t="shared" si="0"/>
        <v>10.140494211294895</v>
      </c>
      <c r="S26" s="21">
        <f t="shared" si="0"/>
        <v>61.32973189657641</v>
      </c>
    </row>
    <row r="27" spans="1:19" s="10" customFormat="1" ht="12">
      <c r="A27" s="81" t="s">
        <v>80</v>
      </c>
      <c r="B27" s="57" t="s">
        <v>52</v>
      </c>
      <c r="C27" s="4">
        <v>559703</v>
      </c>
      <c r="D27" s="4">
        <v>118683</v>
      </c>
      <c r="E27" s="4">
        <v>379586</v>
      </c>
      <c r="F27" s="4">
        <v>61434</v>
      </c>
      <c r="G27" s="8">
        <v>46304</v>
      </c>
      <c r="H27" s="8">
        <v>48657</v>
      </c>
      <c r="I27" s="8">
        <v>51021</v>
      </c>
      <c r="J27" s="8">
        <v>59771</v>
      </c>
      <c r="K27" s="8">
        <v>353950</v>
      </c>
      <c r="L27" s="19">
        <f t="shared" si="0"/>
        <v>21.20463888883926</v>
      </c>
      <c r="M27" s="19">
        <f t="shared" si="0"/>
        <v>67.819182673668</v>
      </c>
      <c r="N27" s="19">
        <f t="shared" si="0"/>
        <v>10.976178437492742</v>
      </c>
      <c r="O27" s="22">
        <f t="shared" si="0"/>
        <v>8.272959051496954</v>
      </c>
      <c r="P27" s="22">
        <f t="shared" si="0"/>
        <v>8.693360585882155</v>
      </c>
      <c r="Q27" s="22">
        <f t="shared" si="0"/>
        <v>9.115727448307407</v>
      </c>
      <c r="R27" s="22">
        <f t="shared" si="0"/>
        <v>10.679056571074302</v>
      </c>
      <c r="S27" s="22">
        <f t="shared" si="0"/>
        <v>63.23889634323918</v>
      </c>
    </row>
    <row r="28" spans="1:19" s="7" customFormat="1" ht="12">
      <c r="A28" s="82"/>
      <c r="B28" s="58" t="s">
        <v>53</v>
      </c>
      <c r="C28" s="5">
        <v>293952</v>
      </c>
      <c r="D28" s="6">
        <v>61739</v>
      </c>
      <c r="E28" s="6">
        <v>201523</v>
      </c>
      <c r="F28" s="6">
        <v>30690</v>
      </c>
      <c r="G28" s="9">
        <v>24131</v>
      </c>
      <c r="H28" s="9">
        <v>25373</v>
      </c>
      <c r="I28" s="9">
        <v>26311</v>
      </c>
      <c r="J28" s="9">
        <v>30784</v>
      </c>
      <c r="K28" s="9">
        <v>187353</v>
      </c>
      <c r="L28" s="20">
        <f t="shared" si="0"/>
        <v>21.003088939690834</v>
      </c>
      <c r="M28" s="20">
        <f t="shared" si="0"/>
        <v>68.55643098192901</v>
      </c>
      <c r="N28" s="20">
        <f t="shared" si="0"/>
        <v>10.440480078380144</v>
      </c>
      <c r="O28" s="21">
        <f t="shared" si="0"/>
        <v>8.209163400827347</v>
      </c>
      <c r="P28" s="21">
        <f t="shared" si="0"/>
        <v>8.63168136294361</v>
      </c>
      <c r="Q28" s="21">
        <f t="shared" si="0"/>
        <v>8.950781079904202</v>
      </c>
      <c r="R28" s="21">
        <f t="shared" si="0"/>
        <v>10.472458088395383</v>
      </c>
      <c r="S28" s="21">
        <f t="shared" si="0"/>
        <v>63.73591606792945</v>
      </c>
    </row>
    <row r="29" spans="1:19" s="7" customFormat="1" ht="12">
      <c r="A29" s="82"/>
      <c r="B29" s="58" t="s">
        <v>54</v>
      </c>
      <c r="C29" s="5">
        <v>265751</v>
      </c>
      <c r="D29" s="6">
        <v>56944</v>
      </c>
      <c r="E29" s="6">
        <v>178063</v>
      </c>
      <c r="F29" s="6">
        <v>30744</v>
      </c>
      <c r="G29" s="9">
        <v>22173</v>
      </c>
      <c r="H29" s="9">
        <v>23284</v>
      </c>
      <c r="I29" s="9">
        <v>24710</v>
      </c>
      <c r="J29" s="9">
        <v>28987</v>
      </c>
      <c r="K29" s="9">
        <v>166597</v>
      </c>
      <c r="L29" s="20">
        <f t="shared" si="0"/>
        <v>21.42757694232571</v>
      </c>
      <c r="M29" s="20">
        <f t="shared" si="0"/>
        <v>67.00369895127393</v>
      </c>
      <c r="N29" s="20">
        <f t="shared" si="0"/>
        <v>11.568724106400353</v>
      </c>
      <c r="O29" s="21">
        <f t="shared" si="0"/>
        <v>8.343524577518052</v>
      </c>
      <c r="P29" s="21">
        <f t="shared" si="0"/>
        <v>8.761585092812444</v>
      </c>
      <c r="Q29" s="21">
        <f t="shared" si="0"/>
        <v>9.298177617393726</v>
      </c>
      <c r="R29" s="21">
        <f t="shared" si="0"/>
        <v>10.907578899044594</v>
      </c>
      <c r="S29" s="21">
        <f t="shared" si="0"/>
        <v>62.68913381323118</v>
      </c>
    </row>
    <row r="30" spans="1:19" s="10" customFormat="1" ht="12">
      <c r="A30" s="81" t="s">
        <v>81</v>
      </c>
      <c r="B30" s="57" t="s">
        <v>52</v>
      </c>
      <c r="C30" s="4">
        <v>1494308</v>
      </c>
      <c r="D30" s="4">
        <v>345560</v>
      </c>
      <c r="E30" s="4">
        <v>1041683</v>
      </c>
      <c r="F30" s="4">
        <v>107065</v>
      </c>
      <c r="G30" s="8">
        <v>131543</v>
      </c>
      <c r="H30" s="8">
        <v>143558</v>
      </c>
      <c r="I30" s="8">
        <v>150806</v>
      </c>
      <c r="J30" s="8">
        <v>175658</v>
      </c>
      <c r="K30" s="8">
        <v>892743</v>
      </c>
      <c r="L30" s="19">
        <f t="shared" si="0"/>
        <v>23.125085323775284</v>
      </c>
      <c r="M30" s="19">
        <f t="shared" si="0"/>
        <v>69.71005977348712</v>
      </c>
      <c r="N30" s="19">
        <f t="shared" si="0"/>
        <v>7.164854902737589</v>
      </c>
      <c r="O30" s="22">
        <f t="shared" si="0"/>
        <v>8.802937547011727</v>
      </c>
      <c r="P30" s="22">
        <f t="shared" si="0"/>
        <v>9.606988652941697</v>
      </c>
      <c r="Q30" s="22">
        <f t="shared" si="0"/>
        <v>10.092029220214306</v>
      </c>
      <c r="R30" s="22">
        <f t="shared" si="0"/>
        <v>11.755140171905659</v>
      </c>
      <c r="S30" s="22">
        <f t="shared" si="0"/>
        <v>59.74290440792661</v>
      </c>
    </row>
    <row r="31" spans="1:19" s="7" customFormat="1" ht="12">
      <c r="A31" s="82"/>
      <c r="B31" s="58" t="s">
        <v>53</v>
      </c>
      <c r="C31" s="5">
        <v>766922</v>
      </c>
      <c r="D31" s="6">
        <v>179719</v>
      </c>
      <c r="E31" s="6">
        <v>530287</v>
      </c>
      <c r="F31" s="6">
        <v>56916</v>
      </c>
      <c r="G31" s="9">
        <v>68430</v>
      </c>
      <c r="H31" s="9">
        <v>74738</v>
      </c>
      <c r="I31" s="9">
        <v>77892</v>
      </c>
      <c r="J31" s="9">
        <v>90530</v>
      </c>
      <c r="K31" s="9">
        <v>455332</v>
      </c>
      <c r="L31" s="20">
        <f t="shared" si="0"/>
        <v>23.433804219985866</v>
      </c>
      <c r="M31" s="20">
        <f t="shared" si="0"/>
        <v>69.14484132675813</v>
      </c>
      <c r="N31" s="20">
        <f t="shared" si="0"/>
        <v>7.421354453256003</v>
      </c>
      <c r="O31" s="21">
        <f t="shared" si="0"/>
        <v>8.922680533352805</v>
      </c>
      <c r="P31" s="21">
        <f t="shared" si="0"/>
        <v>9.745189210897589</v>
      </c>
      <c r="Q31" s="21">
        <f t="shared" si="0"/>
        <v>10.15644354966998</v>
      </c>
      <c r="R31" s="21">
        <f t="shared" si="0"/>
        <v>11.804329514605136</v>
      </c>
      <c r="S31" s="21">
        <f t="shared" si="0"/>
        <v>59.371357191474495</v>
      </c>
    </row>
    <row r="32" spans="1:19" s="7" customFormat="1" ht="12">
      <c r="A32" s="82"/>
      <c r="B32" s="58" t="s">
        <v>54</v>
      </c>
      <c r="C32" s="5">
        <v>727386</v>
      </c>
      <c r="D32" s="6">
        <v>165841</v>
      </c>
      <c r="E32" s="6">
        <v>511396</v>
      </c>
      <c r="F32" s="6">
        <v>50149</v>
      </c>
      <c r="G32" s="9">
        <v>63113</v>
      </c>
      <c r="H32" s="9">
        <v>68820</v>
      </c>
      <c r="I32" s="9">
        <v>72914</v>
      </c>
      <c r="J32" s="9">
        <v>85128</v>
      </c>
      <c r="K32" s="9">
        <v>437411</v>
      </c>
      <c r="L32" s="20">
        <f t="shared" si="0"/>
        <v>22.79958646440817</v>
      </c>
      <c r="M32" s="20">
        <f t="shared" si="0"/>
        <v>70.30599984052483</v>
      </c>
      <c r="N32" s="20">
        <f t="shared" si="0"/>
        <v>6.894413695066993</v>
      </c>
      <c r="O32" s="21">
        <f t="shared" si="0"/>
        <v>8.676686106138968</v>
      </c>
      <c r="P32" s="21">
        <f t="shared" si="0"/>
        <v>9.461276406199733</v>
      </c>
      <c r="Q32" s="21">
        <f t="shared" si="0"/>
        <v>10.024113744284328</v>
      </c>
      <c r="R32" s="21">
        <f t="shared" si="0"/>
        <v>11.70327721457383</v>
      </c>
      <c r="S32" s="21">
        <f t="shared" si="0"/>
        <v>60.13464652880314</v>
      </c>
    </row>
    <row r="33" spans="1:19" s="10" customFormat="1" ht="12">
      <c r="A33" s="81" t="s">
        <v>82</v>
      </c>
      <c r="B33" s="57" t="s">
        <v>52</v>
      </c>
      <c r="C33" s="4">
        <v>1310531</v>
      </c>
      <c r="D33" s="4">
        <v>283515</v>
      </c>
      <c r="E33" s="4">
        <v>903554</v>
      </c>
      <c r="F33" s="4">
        <v>123462</v>
      </c>
      <c r="G33" s="8">
        <v>110399</v>
      </c>
      <c r="H33" s="8">
        <v>114196</v>
      </c>
      <c r="I33" s="8">
        <v>127817</v>
      </c>
      <c r="J33" s="8">
        <v>153404</v>
      </c>
      <c r="K33" s="8">
        <v>804715</v>
      </c>
      <c r="L33" s="19">
        <f t="shared" si="0"/>
        <v>21.633597373888904</v>
      </c>
      <c r="M33" s="19">
        <f t="shared" si="0"/>
        <v>68.94564111798958</v>
      </c>
      <c r="N33" s="19">
        <f t="shared" si="0"/>
        <v>9.420761508121517</v>
      </c>
      <c r="O33" s="22">
        <f t="shared" si="0"/>
        <v>8.423989970477615</v>
      </c>
      <c r="P33" s="22">
        <f t="shared" si="0"/>
        <v>8.71371985859167</v>
      </c>
      <c r="Q33" s="22">
        <f t="shared" si="0"/>
        <v>9.753069557301583</v>
      </c>
      <c r="R33" s="22">
        <f t="shared" si="0"/>
        <v>11.705484265538168</v>
      </c>
      <c r="S33" s="22">
        <f t="shared" si="0"/>
        <v>61.403736348090966</v>
      </c>
    </row>
    <row r="34" spans="1:19" s="7" customFormat="1" ht="12">
      <c r="A34" s="82"/>
      <c r="B34" s="58" t="s">
        <v>53</v>
      </c>
      <c r="C34" s="5">
        <v>679393</v>
      </c>
      <c r="D34" s="6">
        <v>148576</v>
      </c>
      <c r="E34" s="6">
        <v>472482</v>
      </c>
      <c r="F34" s="6">
        <v>58335</v>
      </c>
      <c r="G34" s="9">
        <v>57733</v>
      </c>
      <c r="H34" s="9">
        <v>59963</v>
      </c>
      <c r="I34" s="9">
        <v>66344</v>
      </c>
      <c r="J34" s="9">
        <v>78987</v>
      </c>
      <c r="K34" s="9">
        <v>416366</v>
      </c>
      <c r="L34" s="20">
        <f t="shared" si="0"/>
        <v>21.868933003431003</v>
      </c>
      <c r="M34" s="20">
        <f t="shared" si="0"/>
        <v>69.54472595390297</v>
      </c>
      <c r="N34" s="20">
        <f t="shared" si="0"/>
        <v>8.586341042666026</v>
      </c>
      <c r="O34" s="21">
        <f t="shared" si="0"/>
        <v>8.497732534777368</v>
      </c>
      <c r="P34" s="21">
        <f t="shared" si="0"/>
        <v>8.82596670851775</v>
      </c>
      <c r="Q34" s="21">
        <f t="shared" si="0"/>
        <v>9.765187454095052</v>
      </c>
      <c r="R34" s="21">
        <f t="shared" si="0"/>
        <v>11.626113309969341</v>
      </c>
      <c r="S34" s="21">
        <f t="shared" si="0"/>
        <v>61.284999992640486</v>
      </c>
    </row>
    <row r="35" spans="1:19" s="7" customFormat="1" ht="12">
      <c r="A35" s="82"/>
      <c r="B35" s="58" t="s">
        <v>54</v>
      </c>
      <c r="C35" s="5">
        <v>631138</v>
      </c>
      <c r="D35" s="6">
        <v>134939</v>
      </c>
      <c r="E35" s="6">
        <v>431072</v>
      </c>
      <c r="F35" s="6">
        <v>65127</v>
      </c>
      <c r="G35" s="9">
        <v>52666</v>
      </c>
      <c r="H35" s="9">
        <v>54233</v>
      </c>
      <c r="I35" s="9">
        <v>61473</v>
      </c>
      <c r="J35" s="9">
        <v>74417</v>
      </c>
      <c r="K35" s="9">
        <v>388349</v>
      </c>
      <c r="L35" s="20">
        <f t="shared" si="0"/>
        <v>21.380268657567758</v>
      </c>
      <c r="M35" s="20">
        <f t="shared" si="0"/>
        <v>68.30075197500388</v>
      </c>
      <c r="N35" s="20">
        <f t="shared" si="0"/>
        <v>10.318979367428359</v>
      </c>
      <c r="O35" s="21">
        <f t="shared" si="0"/>
        <v>8.344609261365978</v>
      </c>
      <c r="P35" s="21">
        <f t="shared" si="0"/>
        <v>8.592890936688965</v>
      </c>
      <c r="Q35" s="21">
        <f t="shared" si="0"/>
        <v>9.740025160899835</v>
      </c>
      <c r="R35" s="21">
        <f t="shared" si="0"/>
        <v>11.790923696560816</v>
      </c>
      <c r="S35" s="21">
        <f t="shared" si="0"/>
        <v>61.5315509444844</v>
      </c>
    </row>
    <row r="36" spans="1:19" s="10" customFormat="1" ht="12">
      <c r="A36" s="81" t="s">
        <v>83</v>
      </c>
      <c r="B36" s="57" t="s">
        <v>52</v>
      </c>
      <c r="C36" s="4">
        <v>541537</v>
      </c>
      <c r="D36" s="4">
        <v>110872</v>
      </c>
      <c r="E36" s="4">
        <v>373279</v>
      </c>
      <c r="F36" s="4">
        <v>57386</v>
      </c>
      <c r="G36" s="8">
        <v>43592</v>
      </c>
      <c r="H36" s="8">
        <v>44899</v>
      </c>
      <c r="I36" s="8">
        <v>48301</v>
      </c>
      <c r="J36" s="8">
        <v>57551</v>
      </c>
      <c r="K36" s="8">
        <v>347194</v>
      </c>
      <c r="L36" s="19">
        <f t="shared" si="0"/>
        <v>20.47357798266785</v>
      </c>
      <c r="M36" s="19">
        <f t="shared" si="0"/>
        <v>68.92954682690194</v>
      </c>
      <c r="N36" s="19">
        <f t="shared" si="0"/>
        <v>10.5968751904302</v>
      </c>
      <c r="O36" s="22">
        <f t="shared" si="0"/>
        <v>8.04968081589993</v>
      </c>
      <c r="P36" s="22">
        <f t="shared" si="0"/>
        <v>8.291030899089074</v>
      </c>
      <c r="Q36" s="22">
        <f t="shared" si="0"/>
        <v>8.919242821820115</v>
      </c>
      <c r="R36" s="22">
        <f t="shared" si="0"/>
        <v>10.627344022661426</v>
      </c>
      <c r="S36" s="22">
        <f t="shared" si="0"/>
        <v>64.11270144052945</v>
      </c>
    </row>
    <row r="37" spans="1:19" s="7" customFormat="1" ht="12">
      <c r="A37" s="82"/>
      <c r="B37" s="58" t="s">
        <v>53</v>
      </c>
      <c r="C37" s="5">
        <v>282873</v>
      </c>
      <c r="D37" s="6">
        <v>57604</v>
      </c>
      <c r="E37" s="6">
        <v>196799</v>
      </c>
      <c r="F37" s="6">
        <v>28470</v>
      </c>
      <c r="G37" s="9">
        <v>22571</v>
      </c>
      <c r="H37" s="9">
        <v>23458</v>
      </c>
      <c r="I37" s="9">
        <v>24928</v>
      </c>
      <c r="J37" s="9">
        <v>29597</v>
      </c>
      <c r="K37" s="9">
        <v>182319</v>
      </c>
      <c r="L37" s="20">
        <f t="shared" si="0"/>
        <v>20.36390889197626</v>
      </c>
      <c r="M37" s="20">
        <f t="shared" si="0"/>
        <v>69.57150381973536</v>
      </c>
      <c r="N37" s="20">
        <f t="shared" si="0"/>
        <v>10.064587288288383</v>
      </c>
      <c r="O37" s="21">
        <f t="shared" si="0"/>
        <v>7.979199145906467</v>
      </c>
      <c r="P37" s="21">
        <f t="shared" si="0"/>
        <v>8.292767425664522</v>
      </c>
      <c r="Q37" s="21">
        <f t="shared" si="0"/>
        <v>8.81243526246761</v>
      </c>
      <c r="R37" s="21">
        <f t="shared" si="0"/>
        <v>10.462999296504085</v>
      </c>
      <c r="S37" s="21">
        <f aca="true" t="shared" si="1" ref="S37:S92">K37/$C37*100</f>
        <v>64.45259886945732</v>
      </c>
    </row>
    <row r="38" spans="1:19" s="7" customFormat="1" ht="12">
      <c r="A38" s="82"/>
      <c r="B38" s="58" t="s">
        <v>54</v>
      </c>
      <c r="C38" s="5">
        <v>258664</v>
      </c>
      <c r="D38" s="6">
        <v>53268</v>
      </c>
      <c r="E38" s="6">
        <v>176480</v>
      </c>
      <c r="F38" s="6">
        <v>28916</v>
      </c>
      <c r="G38" s="9">
        <v>21021</v>
      </c>
      <c r="H38" s="9">
        <v>21441</v>
      </c>
      <c r="I38" s="9">
        <v>23373</v>
      </c>
      <c r="J38" s="9">
        <v>27954</v>
      </c>
      <c r="K38" s="9">
        <v>164875</v>
      </c>
      <c r="L38" s="20">
        <f aca="true" t="shared" si="2" ref="L38:R69">D38/$C38*100</f>
        <v>20.593511273312096</v>
      </c>
      <c r="M38" s="20">
        <f t="shared" si="2"/>
        <v>68.22750750007732</v>
      </c>
      <c r="N38" s="20">
        <f t="shared" si="2"/>
        <v>11.178981226610583</v>
      </c>
      <c r="O38" s="21">
        <f t="shared" si="2"/>
        <v>8.126759038752978</v>
      </c>
      <c r="P38" s="21">
        <f t="shared" si="2"/>
        <v>8.28913184672007</v>
      </c>
      <c r="Q38" s="21">
        <f t="shared" si="2"/>
        <v>9.036046763368695</v>
      </c>
      <c r="R38" s="21">
        <f t="shared" si="2"/>
        <v>10.807070175981195</v>
      </c>
      <c r="S38" s="21">
        <f t="shared" si="1"/>
        <v>63.74099217517707</v>
      </c>
    </row>
    <row r="39" spans="1:19" s="10" customFormat="1" ht="12">
      <c r="A39" s="81" t="s">
        <v>84</v>
      </c>
      <c r="B39" s="57" t="s">
        <v>52</v>
      </c>
      <c r="C39" s="4">
        <v>743368</v>
      </c>
      <c r="D39" s="4">
        <v>143549</v>
      </c>
      <c r="E39" s="4">
        <v>513531</v>
      </c>
      <c r="F39" s="4">
        <v>86288</v>
      </c>
      <c r="G39" s="8">
        <v>61075</v>
      </c>
      <c r="H39" s="8">
        <v>53804</v>
      </c>
      <c r="I39" s="8">
        <v>62503</v>
      </c>
      <c r="J39" s="8">
        <v>80985</v>
      </c>
      <c r="K39" s="8">
        <v>485001</v>
      </c>
      <c r="L39" s="19">
        <f t="shared" si="2"/>
        <v>19.310624078518313</v>
      </c>
      <c r="M39" s="19">
        <f t="shared" si="2"/>
        <v>69.08166614651155</v>
      </c>
      <c r="N39" s="19">
        <f t="shared" si="2"/>
        <v>11.607709774970136</v>
      </c>
      <c r="O39" s="22">
        <f t="shared" si="2"/>
        <v>8.215984546012203</v>
      </c>
      <c r="P39" s="22">
        <f t="shared" si="2"/>
        <v>7.237868727198372</v>
      </c>
      <c r="Q39" s="22">
        <f t="shared" si="2"/>
        <v>8.408083210469108</v>
      </c>
      <c r="R39" s="22">
        <f t="shared" si="2"/>
        <v>10.894334972718761</v>
      </c>
      <c r="S39" s="22">
        <f t="shared" si="1"/>
        <v>65.24372854360155</v>
      </c>
    </row>
    <row r="40" spans="1:19" s="7" customFormat="1" ht="12">
      <c r="A40" s="82"/>
      <c r="B40" s="58" t="s">
        <v>53</v>
      </c>
      <c r="C40" s="5">
        <v>392911</v>
      </c>
      <c r="D40" s="6">
        <v>75295</v>
      </c>
      <c r="E40" s="6">
        <v>278379</v>
      </c>
      <c r="F40" s="6">
        <v>39237</v>
      </c>
      <c r="G40" s="9">
        <v>32279</v>
      </c>
      <c r="H40" s="9">
        <v>28227</v>
      </c>
      <c r="I40" s="9">
        <v>32296</v>
      </c>
      <c r="J40" s="9">
        <v>41358</v>
      </c>
      <c r="K40" s="9">
        <v>258751</v>
      </c>
      <c r="L40" s="20">
        <f t="shared" si="2"/>
        <v>19.16337287579121</v>
      </c>
      <c r="M40" s="20">
        <f t="shared" si="2"/>
        <v>70.85039614569203</v>
      </c>
      <c r="N40" s="20">
        <f t="shared" si="2"/>
        <v>9.986230978516764</v>
      </c>
      <c r="O40" s="21">
        <f t="shared" si="2"/>
        <v>8.215346477955569</v>
      </c>
      <c r="P40" s="21">
        <f t="shared" si="2"/>
        <v>7.1840696748118535</v>
      </c>
      <c r="Q40" s="21">
        <f t="shared" si="2"/>
        <v>8.219673157534404</v>
      </c>
      <c r="R40" s="21">
        <f t="shared" si="2"/>
        <v>10.526047883617409</v>
      </c>
      <c r="S40" s="21">
        <f t="shared" si="1"/>
        <v>65.85486280608077</v>
      </c>
    </row>
    <row r="41" spans="1:19" s="7" customFormat="1" ht="12">
      <c r="A41" s="82"/>
      <c r="B41" s="58" t="s">
        <v>54</v>
      </c>
      <c r="C41" s="5">
        <v>350457</v>
      </c>
      <c r="D41" s="6">
        <v>68254</v>
      </c>
      <c r="E41" s="6">
        <v>235152</v>
      </c>
      <c r="F41" s="6">
        <v>47051</v>
      </c>
      <c r="G41" s="9">
        <v>28796</v>
      </c>
      <c r="H41" s="9">
        <v>25577</v>
      </c>
      <c r="I41" s="9">
        <v>30207</v>
      </c>
      <c r="J41" s="9">
        <v>39627</v>
      </c>
      <c r="K41" s="9">
        <v>226250</v>
      </c>
      <c r="L41" s="20">
        <f t="shared" si="2"/>
        <v>19.475713140271132</v>
      </c>
      <c r="M41" s="20">
        <f t="shared" si="2"/>
        <v>67.09867401706914</v>
      </c>
      <c r="N41" s="20">
        <f t="shared" si="2"/>
        <v>13.425612842659726</v>
      </c>
      <c r="O41" s="21">
        <f t="shared" si="2"/>
        <v>8.216699908975993</v>
      </c>
      <c r="P41" s="21">
        <f t="shared" si="2"/>
        <v>7.298184941376546</v>
      </c>
      <c r="Q41" s="21">
        <f t="shared" si="2"/>
        <v>8.619317063148973</v>
      </c>
      <c r="R41" s="21">
        <f t="shared" si="2"/>
        <v>11.307235980448386</v>
      </c>
      <c r="S41" s="21">
        <f t="shared" si="1"/>
        <v>64.5585621060501</v>
      </c>
    </row>
    <row r="42" spans="1:19" s="10" customFormat="1" ht="12">
      <c r="A42" s="81" t="s">
        <v>85</v>
      </c>
      <c r="B42" s="57" t="s">
        <v>52</v>
      </c>
      <c r="C42" s="4">
        <v>562305</v>
      </c>
      <c r="D42" s="4">
        <v>106462</v>
      </c>
      <c r="E42" s="4">
        <v>386077</v>
      </c>
      <c r="F42" s="4">
        <v>69766</v>
      </c>
      <c r="G42" s="8">
        <v>46377</v>
      </c>
      <c r="H42" s="8">
        <v>39814</v>
      </c>
      <c r="I42" s="8">
        <v>44611</v>
      </c>
      <c r="J42" s="8">
        <v>57783</v>
      </c>
      <c r="K42" s="8">
        <v>373720</v>
      </c>
      <c r="L42" s="19">
        <f t="shared" si="2"/>
        <v>18.93314126675025</v>
      </c>
      <c r="M42" s="19">
        <f t="shared" si="2"/>
        <v>68.65971314500138</v>
      </c>
      <c r="N42" s="19">
        <f t="shared" si="2"/>
        <v>12.40714558824837</v>
      </c>
      <c r="O42" s="22">
        <f t="shared" si="2"/>
        <v>8.247659188518687</v>
      </c>
      <c r="P42" s="22">
        <f t="shared" si="2"/>
        <v>7.080499017437155</v>
      </c>
      <c r="Q42" s="22">
        <f t="shared" si="2"/>
        <v>7.93359475729364</v>
      </c>
      <c r="R42" s="22">
        <f t="shared" si="2"/>
        <v>10.276095713180569</v>
      </c>
      <c r="S42" s="22">
        <f t="shared" si="1"/>
        <v>66.46215132356996</v>
      </c>
    </row>
    <row r="43" spans="1:19" s="7" customFormat="1" ht="12">
      <c r="A43" s="82"/>
      <c r="B43" s="58" t="s">
        <v>53</v>
      </c>
      <c r="C43" s="5">
        <v>296936</v>
      </c>
      <c r="D43" s="6">
        <v>55341</v>
      </c>
      <c r="E43" s="6">
        <v>208505</v>
      </c>
      <c r="F43" s="6">
        <v>33090</v>
      </c>
      <c r="G43" s="9">
        <v>24239</v>
      </c>
      <c r="H43" s="9">
        <v>20626</v>
      </c>
      <c r="I43" s="9">
        <v>23144</v>
      </c>
      <c r="J43" s="9">
        <v>29396</v>
      </c>
      <c r="K43" s="9">
        <v>199531</v>
      </c>
      <c r="L43" s="20">
        <f t="shared" si="2"/>
        <v>18.637349462510443</v>
      </c>
      <c r="M43" s="20">
        <f t="shared" si="2"/>
        <v>70.21883503515909</v>
      </c>
      <c r="N43" s="20">
        <f t="shared" si="2"/>
        <v>11.143815502330469</v>
      </c>
      <c r="O43" s="21">
        <f t="shared" si="2"/>
        <v>8.163038499878763</v>
      </c>
      <c r="P43" s="21">
        <f t="shared" si="2"/>
        <v>6.946277985828596</v>
      </c>
      <c r="Q43" s="21">
        <f t="shared" si="2"/>
        <v>7.7942721663927585</v>
      </c>
      <c r="R43" s="21">
        <f t="shared" si="2"/>
        <v>9.899776382789558</v>
      </c>
      <c r="S43" s="21">
        <f t="shared" si="1"/>
        <v>67.19663496511032</v>
      </c>
    </row>
    <row r="44" spans="1:19" s="7" customFormat="1" ht="12">
      <c r="A44" s="82"/>
      <c r="B44" s="58" t="s">
        <v>54</v>
      </c>
      <c r="C44" s="5">
        <v>265369</v>
      </c>
      <c r="D44" s="6">
        <v>51121</v>
      </c>
      <c r="E44" s="6">
        <v>177572</v>
      </c>
      <c r="F44" s="6">
        <v>36676</v>
      </c>
      <c r="G44" s="9">
        <v>22138</v>
      </c>
      <c r="H44" s="9">
        <v>19188</v>
      </c>
      <c r="I44" s="9">
        <v>21467</v>
      </c>
      <c r="J44" s="9">
        <v>28387</v>
      </c>
      <c r="K44" s="9">
        <v>174189</v>
      </c>
      <c r="L44" s="20">
        <f t="shared" si="2"/>
        <v>19.26411901917707</v>
      </c>
      <c r="M44" s="20">
        <f t="shared" si="2"/>
        <v>66.91512573058647</v>
      </c>
      <c r="N44" s="20">
        <f t="shared" si="2"/>
        <v>13.820755250236463</v>
      </c>
      <c r="O44" s="21">
        <f t="shared" si="2"/>
        <v>8.342345940935076</v>
      </c>
      <c r="P44" s="21">
        <f t="shared" si="2"/>
        <v>7.23068632734042</v>
      </c>
      <c r="Q44" s="21">
        <f t="shared" si="2"/>
        <v>8.089490483063207</v>
      </c>
      <c r="R44" s="21">
        <f t="shared" si="2"/>
        <v>10.697180152919143</v>
      </c>
      <c r="S44" s="21">
        <f t="shared" si="1"/>
        <v>65.64029709574216</v>
      </c>
    </row>
    <row r="45" spans="1:19" s="10" customFormat="1" ht="12">
      <c r="A45" s="83" t="s">
        <v>86</v>
      </c>
      <c r="B45" s="57" t="s">
        <v>52</v>
      </c>
      <c r="C45" s="4">
        <v>1107687</v>
      </c>
      <c r="D45" s="4">
        <v>218636</v>
      </c>
      <c r="E45" s="4">
        <v>769931</v>
      </c>
      <c r="F45" s="4">
        <v>119120</v>
      </c>
      <c r="G45" s="8">
        <v>85019</v>
      </c>
      <c r="H45" s="8">
        <v>89054</v>
      </c>
      <c r="I45" s="8">
        <v>96119</v>
      </c>
      <c r="J45" s="8">
        <v>117948</v>
      </c>
      <c r="K45" s="8">
        <v>719547</v>
      </c>
      <c r="L45" s="19">
        <f t="shared" si="2"/>
        <v>19.738066800458974</v>
      </c>
      <c r="M45" s="19">
        <f t="shared" si="2"/>
        <v>69.5079927813543</v>
      </c>
      <c r="N45" s="19">
        <f t="shared" si="2"/>
        <v>10.753940418186726</v>
      </c>
      <c r="O45" s="22">
        <f t="shared" si="2"/>
        <v>7.675363166670729</v>
      </c>
      <c r="P45" s="22">
        <f t="shared" si="2"/>
        <v>8.039635745476836</v>
      </c>
      <c r="Q45" s="22">
        <f t="shared" si="2"/>
        <v>8.677451301676376</v>
      </c>
      <c r="R45" s="22">
        <f t="shared" si="2"/>
        <v>10.648134355643787</v>
      </c>
      <c r="S45" s="22">
        <f t="shared" si="1"/>
        <v>64.95941543053227</v>
      </c>
    </row>
    <row r="46" spans="1:19" s="7" customFormat="1" ht="12">
      <c r="A46" s="84"/>
      <c r="B46" s="58" t="s">
        <v>53</v>
      </c>
      <c r="C46" s="5">
        <v>572550</v>
      </c>
      <c r="D46" s="6">
        <v>113546</v>
      </c>
      <c r="E46" s="6">
        <v>400314</v>
      </c>
      <c r="F46" s="6">
        <v>58690</v>
      </c>
      <c r="G46" s="9">
        <v>44507</v>
      </c>
      <c r="H46" s="9">
        <v>45944</v>
      </c>
      <c r="I46" s="9">
        <v>49685</v>
      </c>
      <c r="J46" s="9">
        <v>60539</v>
      </c>
      <c r="K46" s="9">
        <v>371875</v>
      </c>
      <c r="L46" s="20">
        <f t="shared" si="2"/>
        <v>19.831630425290367</v>
      </c>
      <c r="M46" s="20">
        <f t="shared" si="2"/>
        <v>69.91773644223211</v>
      </c>
      <c r="N46" s="20">
        <f t="shared" si="2"/>
        <v>10.250633132477512</v>
      </c>
      <c r="O46" s="21">
        <f t="shared" si="2"/>
        <v>7.773469565976771</v>
      </c>
      <c r="P46" s="21">
        <f t="shared" si="2"/>
        <v>8.024452012924636</v>
      </c>
      <c r="Q46" s="21">
        <f t="shared" si="2"/>
        <v>8.677844729717929</v>
      </c>
      <c r="R46" s="21">
        <f t="shared" si="2"/>
        <v>10.573574360317876</v>
      </c>
      <c r="S46" s="21">
        <f t="shared" si="1"/>
        <v>64.95065933106278</v>
      </c>
    </row>
    <row r="47" spans="1:19" s="7" customFormat="1" ht="12">
      <c r="A47" s="84"/>
      <c r="B47" s="58" t="s">
        <v>54</v>
      </c>
      <c r="C47" s="5">
        <v>535137</v>
      </c>
      <c r="D47" s="6">
        <v>105090</v>
      </c>
      <c r="E47" s="6">
        <v>369617</v>
      </c>
      <c r="F47" s="6">
        <v>60430</v>
      </c>
      <c r="G47" s="9">
        <v>40512</v>
      </c>
      <c r="H47" s="9">
        <v>43110</v>
      </c>
      <c r="I47" s="9">
        <v>46434</v>
      </c>
      <c r="J47" s="9">
        <v>57409</v>
      </c>
      <c r="K47" s="9">
        <v>347672</v>
      </c>
      <c r="L47" s="20">
        <f t="shared" si="2"/>
        <v>19.637961867708643</v>
      </c>
      <c r="M47" s="20">
        <f t="shared" si="2"/>
        <v>69.06960273724299</v>
      </c>
      <c r="N47" s="20">
        <f t="shared" si="2"/>
        <v>11.29243539504837</v>
      </c>
      <c r="O47" s="21">
        <f t="shared" si="2"/>
        <v>7.570397860734728</v>
      </c>
      <c r="P47" s="21">
        <f t="shared" si="2"/>
        <v>8.055881017384333</v>
      </c>
      <c r="Q47" s="21">
        <f t="shared" si="2"/>
        <v>8.677030367924475</v>
      </c>
      <c r="R47" s="21">
        <f t="shared" si="2"/>
        <v>10.727907059313784</v>
      </c>
      <c r="S47" s="21">
        <f t="shared" si="1"/>
        <v>64.96878369464268</v>
      </c>
    </row>
    <row r="48" spans="1:19" s="10" customFormat="1" ht="12">
      <c r="A48" s="81" t="s">
        <v>87</v>
      </c>
      <c r="B48" s="57" t="s">
        <v>52</v>
      </c>
      <c r="C48" s="4">
        <v>1234707</v>
      </c>
      <c r="D48" s="4">
        <v>247454</v>
      </c>
      <c r="E48" s="4">
        <v>884127</v>
      </c>
      <c r="F48" s="4">
        <v>103126</v>
      </c>
      <c r="G48" s="8">
        <v>98324</v>
      </c>
      <c r="H48" s="8">
        <v>100573</v>
      </c>
      <c r="I48" s="8">
        <v>104365</v>
      </c>
      <c r="J48" s="8">
        <v>137692</v>
      </c>
      <c r="K48" s="8">
        <v>793753</v>
      </c>
      <c r="L48" s="19">
        <f t="shared" si="2"/>
        <v>20.041515922401025</v>
      </c>
      <c r="M48" s="19">
        <f t="shared" si="2"/>
        <v>71.60621912729093</v>
      </c>
      <c r="N48" s="19">
        <f t="shared" si="2"/>
        <v>8.352264950308049</v>
      </c>
      <c r="O48" s="22">
        <f t="shared" si="2"/>
        <v>7.963346769719455</v>
      </c>
      <c r="P48" s="22">
        <f t="shared" si="2"/>
        <v>8.145495247050514</v>
      </c>
      <c r="Q48" s="22">
        <f t="shared" si="2"/>
        <v>8.452612644133385</v>
      </c>
      <c r="R48" s="22">
        <f t="shared" si="2"/>
        <v>11.151795527197951</v>
      </c>
      <c r="S48" s="22">
        <f t="shared" si="1"/>
        <v>64.28674981189869</v>
      </c>
    </row>
    <row r="49" spans="1:19" s="7" customFormat="1" ht="12">
      <c r="A49" s="82"/>
      <c r="B49" s="58" t="s">
        <v>53</v>
      </c>
      <c r="C49" s="5">
        <v>641615</v>
      </c>
      <c r="D49" s="6">
        <v>128514</v>
      </c>
      <c r="E49" s="6">
        <v>456772</v>
      </c>
      <c r="F49" s="6">
        <v>56329</v>
      </c>
      <c r="G49" s="9">
        <v>51034</v>
      </c>
      <c r="H49" s="9">
        <v>52392</v>
      </c>
      <c r="I49" s="9">
        <v>53940</v>
      </c>
      <c r="J49" s="9">
        <v>70895</v>
      </c>
      <c r="K49" s="9">
        <v>413354</v>
      </c>
      <c r="L49" s="20">
        <f t="shared" si="2"/>
        <v>20.029768630720916</v>
      </c>
      <c r="M49" s="20">
        <f t="shared" si="2"/>
        <v>71.19097901389463</v>
      </c>
      <c r="N49" s="20">
        <f t="shared" si="2"/>
        <v>8.77925235538446</v>
      </c>
      <c r="O49" s="21">
        <f t="shared" si="2"/>
        <v>7.953991100582125</v>
      </c>
      <c r="P49" s="21">
        <f t="shared" si="2"/>
        <v>8.165644506440778</v>
      </c>
      <c r="Q49" s="21">
        <f t="shared" si="2"/>
        <v>8.406910686315001</v>
      </c>
      <c r="R49" s="21">
        <f t="shared" si="2"/>
        <v>11.049461125441269</v>
      </c>
      <c r="S49" s="21">
        <f t="shared" si="1"/>
        <v>64.42399258122083</v>
      </c>
    </row>
    <row r="50" spans="1:19" s="7" customFormat="1" ht="12">
      <c r="A50" s="82"/>
      <c r="B50" s="58" t="s">
        <v>54</v>
      </c>
      <c r="C50" s="5">
        <v>593092</v>
      </c>
      <c r="D50" s="6">
        <v>118940</v>
      </c>
      <c r="E50" s="6">
        <v>427355</v>
      </c>
      <c r="F50" s="6">
        <v>46797</v>
      </c>
      <c r="G50" s="9">
        <v>47290</v>
      </c>
      <c r="H50" s="9">
        <v>48181</v>
      </c>
      <c r="I50" s="9">
        <v>50425</v>
      </c>
      <c r="J50" s="9">
        <v>66797</v>
      </c>
      <c r="K50" s="9">
        <v>380399</v>
      </c>
      <c r="L50" s="20">
        <f t="shared" si="2"/>
        <v>20.054224302469095</v>
      </c>
      <c r="M50" s="20">
        <f t="shared" si="2"/>
        <v>72.05543153507382</v>
      </c>
      <c r="N50" s="20">
        <f t="shared" si="2"/>
        <v>7.89034416245709</v>
      </c>
      <c r="O50" s="21">
        <f t="shared" si="2"/>
        <v>7.973467859961018</v>
      </c>
      <c r="P50" s="21">
        <f t="shared" si="2"/>
        <v>8.123697503928565</v>
      </c>
      <c r="Q50" s="21">
        <f t="shared" si="2"/>
        <v>8.502053644291275</v>
      </c>
      <c r="R50" s="21">
        <f t="shared" si="2"/>
        <v>11.262502276206726</v>
      </c>
      <c r="S50" s="21">
        <f t="shared" si="1"/>
        <v>64.13827871561242</v>
      </c>
    </row>
    <row r="51" spans="1:19" s="10" customFormat="1" ht="12">
      <c r="A51" s="81" t="s">
        <v>89</v>
      </c>
      <c r="B51" s="57" t="s">
        <v>52</v>
      </c>
      <c r="C51" s="4">
        <v>907590</v>
      </c>
      <c r="D51" s="4">
        <v>181910</v>
      </c>
      <c r="E51" s="4">
        <v>634939</v>
      </c>
      <c r="F51" s="4">
        <v>90741</v>
      </c>
      <c r="G51" s="8">
        <v>72402</v>
      </c>
      <c r="H51" s="8">
        <v>73085</v>
      </c>
      <c r="I51" s="8">
        <v>77911</v>
      </c>
      <c r="J51" s="8">
        <v>98596</v>
      </c>
      <c r="K51" s="8">
        <v>585596</v>
      </c>
      <c r="L51" s="19">
        <f t="shared" si="2"/>
        <v>20.043191308850915</v>
      </c>
      <c r="M51" s="19">
        <f t="shared" si="2"/>
        <v>69.9587919655351</v>
      </c>
      <c r="N51" s="19">
        <f t="shared" si="2"/>
        <v>9.998016725613988</v>
      </c>
      <c r="O51" s="22">
        <f t="shared" si="2"/>
        <v>7.977390671999471</v>
      </c>
      <c r="P51" s="22">
        <f t="shared" si="2"/>
        <v>8.052644916757567</v>
      </c>
      <c r="Q51" s="22">
        <f t="shared" si="2"/>
        <v>8.584382816029263</v>
      </c>
      <c r="R51" s="22">
        <f t="shared" si="2"/>
        <v>10.863495631287256</v>
      </c>
      <c r="S51" s="22">
        <f t="shared" si="1"/>
        <v>64.52208596392644</v>
      </c>
    </row>
    <row r="52" spans="1:19" s="7" customFormat="1" ht="12">
      <c r="A52" s="82"/>
      <c r="B52" s="58" t="s">
        <v>53</v>
      </c>
      <c r="C52" s="5">
        <v>473928</v>
      </c>
      <c r="D52" s="6">
        <v>94498</v>
      </c>
      <c r="E52" s="6">
        <v>333060</v>
      </c>
      <c r="F52" s="6">
        <v>46370</v>
      </c>
      <c r="G52" s="9">
        <v>37868</v>
      </c>
      <c r="H52" s="9">
        <v>37706</v>
      </c>
      <c r="I52" s="9">
        <v>40327</v>
      </c>
      <c r="J52" s="9">
        <v>50501</v>
      </c>
      <c r="K52" s="9">
        <v>307526</v>
      </c>
      <c r="L52" s="20">
        <f t="shared" si="2"/>
        <v>19.939315676642867</v>
      </c>
      <c r="M52" s="20">
        <f t="shared" si="2"/>
        <v>70.27649769585254</v>
      </c>
      <c r="N52" s="20">
        <f t="shared" si="2"/>
        <v>9.7841866275046</v>
      </c>
      <c r="O52" s="21">
        <f t="shared" si="2"/>
        <v>7.990243243699465</v>
      </c>
      <c r="P52" s="21">
        <f t="shared" si="2"/>
        <v>7.956060836245168</v>
      </c>
      <c r="Q52" s="21">
        <f t="shared" si="2"/>
        <v>8.509098428453267</v>
      </c>
      <c r="R52" s="21">
        <f t="shared" si="2"/>
        <v>10.65583801758917</v>
      </c>
      <c r="S52" s="21">
        <f t="shared" si="1"/>
        <v>64.88875947401293</v>
      </c>
    </row>
    <row r="53" spans="1:19" s="7" customFormat="1" ht="12">
      <c r="A53" s="82"/>
      <c r="B53" s="58" t="s">
        <v>54</v>
      </c>
      <c r="C53" s="5">
        <v>433662</v>
      </c>
      <c r="D53" s="6">
        <v>87412</v>
      </c>
      <c r="E53" s="6">
        <v>301879</v>
      </c>
      <c r="F53" s="6">
        <v>44371</v>
      </c>
      <c r="G53" s="9">
        <v>34534</v>
      </c>
      <c r="H53" s="9">
        <v>35379</v>
      </c>
      <c r="I53" s="9">
        <v>37584</v>
      </c>
      <c r="J53" s="9">
        <v>48095</v>
      </c>
      <c r="K53" s="9">
        <v>278070</v>
      </c>
      <c r="L53" s="20">
        <f t="shared" si="2"/>
        <v>20.156711909274964</v>
      </c>
      <c r="M53" s="20">
        <f t="shared" si="2"/>
        <v>69.6115869040866</v>
      </c>
      <c r="N53" s="20">
        <f t="shared" si="2"/>
        <v>10.231701186638443</v>
      </c>
      <c r="O53" s="21">
        <f t="shared" si="2"/>
        <v>7.963344724693425</v>
      </c>
      <c r="P53" s="21">
        <f t="shared" si="2"/>
        <v>8.15819693678487</v>
      </c>
      <c r="Q53" s="21">
        <f t="shared" si="2"/>
        <v>8.666657442893314</v>
      </c>
      <c r="R53" s="21">
        <f t="shared" si="2"/>
        <v>11.090434485843815</v>
      </c>
      <c r="S53" s="21">
        <f t="shared" si="1"/>
        <v>64.12136640978457</v>
      </c>
    </row>
    <row r="54" spans="1:19" s="10" customFormat="1" ht="12">
      <c r="A54" s="83" t="s">
        <v>90</v>
      </c>
      <c r="B54" s="57" t="s">
        <v>52</v>
      </c>
      <c r="C54" s="4">
        <v>245312</v>
      </c>
      <c r="D54" s="4">
        <v>48060</v>
      </c>
      <c r="E54" s="4">
        <v>169599</v>
      </c>
      <c r="F54" s="4">
        <v>27653</v>
      </c>
      <c r="G54" s="8">
        <v>19892</v>
      </c>
      <c r="H54" s="8">
        <v>18927</v>
      </c>
      <c r="I54" s="8">
        <v>20332</v>
      </c>
      <c r="J54" s="8">
        <v>26242</v>
      </c>
      <c r="K54" s="8">
        <v>159919</v>
      </c>
      <c r="L54" s="19">
        <f t="shared" si="2"/>
        <v>19.59137751108792</v>
      </c>
      <c r="M54" s="19">
        <f t="shared" si="2"/>
        <v>69.1360390033916</v>
      </c>
      <c r="N54" s="19">
        <f t="shared" si="2"/>
        <v>11.27258348552048</v>
      </c>
      <c r="O54" s="22">
        <f t="shared" si="2"/>
        <v>8.10885729193843</v>
      </c>
      <c r="P54" s="22">
        <f t="shared" si="2"/>
        <v>7.715480693973389</v>
      </c>
      <c r="Q54" s="22">
        <f t="shared" si="2"/>
        <v>8.288220714844769</v>
      </c>
      <c r="R54" s="22">
        <f t="shared" si="2"/>
        <v>10.697397599791286</v>
      </c>
      <c r="S54" s="22">
        <f t="shared" si="1"/>
        <v>65.19004369945213</v>
      </c>
    </row>
    <row r="55" spans="1:19" s="7" customFormat="1" ht="12">
      <c r="A55" s="84"/>
      <c r="B55" s="58" t="s">
        <v>53</v>
      </c>
      <c r="C55" s="5">
        <v>131806</v>
      </c>
      <c r="D55" s="6">
        <v>25222</v>
      </c>
      <c r="E55" s="6">
        <v>90979</v>
      </c>
      <c r="F55" s="6">
        <v>15605</v>
      </c>
      <c r="G55" s="9">
        <v>10358</v>
      </c>
      <c r="H55" s="9">
        <v>9975</v>
      </c>
      <c r="I55" s="9">
        <v>10606</v>
      </c>
      <c r="J55" s="9">
        <v>13593</v>
      </c>
      <c r="K55" s="9">
        <v>87274</v>
      </c>
      <c r="L55" s="20">
        <f t="shared" si="2"/>
        <v>19.13569943705142</v>
      </c>
      <c r="M55" s="20">
        <f t="shared" si="2"/>
        <v>69.02493057979152</v>
      </c>
      <c r="N55" s="20">
        <f t="shared" si="2"/>
        <v>11.839369983157063</v>
      </c>
      <c r="O55" s="21">
        <f t="shared" si="2"/>
        <v>7.858519339028572</v>
      </c>
      <c r="P55" s="21">
        <f t="shared" si="2"/>
        <v>7.56794076142209</v>
      </c>
      <c r="Q55" s="21">
        <f t="shared" si="2"/>
        <v>8.046674658209794</v>
      </c>
      <c r="R55" s="21">
        <f t="shared" si="2"/>
        <v>10.312884087219095</v>
      </c>
      <c r="S55" s="21">
        <f t="shared" si="1"/>
        <v>66.21398115412045</v>
      </c>
    </row>
    <row r="56" spans="1:19" s="7" customFormat="1" ht="12">
      <c r="A56" s="84"/>
      <c r="B56" s="58" t="s">
        <v>54</v>
      </c>
      <c r="C56" s="5">
        <v>113506</v>
      </c>
      <c r="D56" s="6">
        <v>22838</v>
      </c>
      <c r="E56" s="6">
        <v>78620</v>
      </c>
      <c r="F56" s="6">
        <v>12048</v>
      </c>
      <c r="G56" s="9">
        <v>9534</v>
      </c>
      <c r="H56" s="9">
        <v>8952</v>
      </c>
      <c r="I56" s="9">
        <v>9726</v>
      </c>
      <c r="J56" s="9">
        <v>12649</v>
      </c>
      <c r="K56" s="9">
        <v>72645</v>
      </c>
      <c r="L56" s="20">
        <f t="shared" si="2"/>
        <v>20.120522263140277</v>
      </c>
      <c r="M56" s="20">
        <f t="shared" si="2"/>
        <v>69.26506087783906</v>
      </c>
      <c r="N56" s="20">
        <f t="shared" si="2"/>
        <v>10.614416859020668</v>
      </c>
      <c r="O56" s="21">
        <f t="shared" si="2"/>
        <v>8.399555970609484</v>
      </c>
      <c r="P56" s="21">
        <f t="shared" si="2"/>
        <v>7.886807745846035</v>
      </c>
      <c r="Q56" s="21">
        <f t="shared" si="2"/>
        <v>8.568710024139694</v>
      </c>
      <c r="R56" s="21">
        <f t="shared" si="2"/>
        <v>11.143904286998044</v>
      </c>
      <c r="S56" s="21">
        <f t="shared" si="1"/>
        <v>64.00102197240675</v>
      </c>
    </row>
    <row r="57" spans="1:19" s="10" customFormat="1" ht="12">
      <c r="A57" s="81" t="s">
        <v>91</v>
      </c>
      <c r="B57" s="57" t="s">
        <v>52</v>
      </c>
      <c r="C57" s="4">
        <v>353630</v>
      </c>
      <c r="D57" s="4">
        <v>70949</v>
      </c>
      <c r="E57" s="4">
        <v>244719</v>
      </c>
      <c r="F57" s="4">
        <v>37962</v>
      </c>
      <c r="G57" s="8">
        <v>28100</v>
      </c>
      <c r="H57" s="8">
        <v>29026</v>
      </c>
      <c r="I57" s="8">
        <v>30076</v>
      </c>
      <c r="J57" s="8">
        <v>38003</v>
      </c>
      <c r="K57" s="8">
        <v>228425</v>
      </c>
      <c r="L57" s="19">
        <f t="shared" si="2"/>
        <v>20.063060260724484</v>
      </c>
      <c r="M57" s="19">
        <f t="shared" si="2"/>
        <v>69.20199078132512</v>
      </c>
      <c r="N57" s="19">
        <f t="shared" si="2"/>
        <v>10.734948957950401</v>
      </c>
      <c r="O57" s="22">
        <f t="shared" si="2"/>
        <v>7.946158414161694</v>
      </c>
      <c r="P57" s="22">
        <f t="shared" si="2"/>
        <v>8.208014025959336</v>
      </c>
      <c r="Q57" s="22">
        <f t="shared" si="2"/>
        <v>8.50493453609705</v>
      </c>
      <c r="R57" s="22">
        <f t="shared" si="2"/>
        <v>10.746542996917682</v>
      </c>
      <c r="S57" s="22">
        <f t="shared" si="1"/>
        <v>64.59435002686423</v>
      </c>
    </row>
    <row r="58" spans="1:19" s="7" customFormat="1" ht="12">
      <c r="A58" s="82"/>
      <c r="B58" s="58" t="s">
        <v>53</v>
      </c>
      <c r="C58" s="5">
        <v>187174</v>
      </c>
      <c r="D58" s="6">
        <v>36582</v>
      </c>
      <c r="E58" s="6">
        <v>128313</v>
      </c>
      <c r="F58" s="6">
        <v>22279</v>
      </c>
      <c r="G58" s="9">
        <v>14541</v>
      </c>
      <c r="H58" s="9">
        <v>14895</v>
      </c>
      <c r="I58" s="9">
        <v>15520</v>
      </c>
      <c r="J58" s="9">
        <v>19752</v>
      </c>
      <c r="K58" s="9">
        <v>122466</v>
      </c>
      <c r="L58" s="20">
        <f t="shared" si="2"/>
        <v>19.544381164050563</v>
      </c>
      <c r="M58" s="20">
        <f t="shared" si="2"/>
        <v>68.55279045166529</v>
      </c>
      <c r="N58" s="20">
        <f t="shared" si="2"/>
        <v>11.902828384284142</v>
      </c>
      <c r="O58" s="21">
        <f t="shared" si="2"/>
        <v>7.768707192238238</v>
      </c>
      <c r="P58" s="21">
        <f t="shared" si="2"/>
        <v>7.957836024234136</v>
      </c>
      <c r="Q58" s="21">
        <f t="shared" si="2"/>
        <v>8.291749922531976</v>
      </c>
      <c r="R58" s="21">
        <f t="shared" si="2"/>
        <v>10.552747710686313</v>
      </c>
      <c r="S58" s="21">
        <f t="shared" si="1"/>
        <v>65.42895915030934</v>
      </c>
    </row>
    <row r="59" spans="1:19" s="7" customFormat="1" ht="12">
      <c r="A59" s="82"/>
      <c r="B59" s="58" t="s">
        <v>54</v>
      </c>
      <c r="C59" s="5">
        <v>166456</v>
      </c>
      <c r="D59" s="6">
        <v>34367</v>
      </c>
      <c r="E59" s="6">
        <v>116406</v>
      </c>
      <c r="F59" s="6">
        <v>15683</v>
      </c>
      <c r="G59" s="9">
        <v>13559</v>
      </c>
      <c r="H59" s="9">
        <v>14131</v>
      </c>
      <c r="I59" s="9">
        <v>14556</v>
      </c>
      <c r="J59" s="9">
        <v>18251</v>
      </c>
      <c r="K59" s="9">
        <v>105959</v>
      </c>
      <c r="L59" s="20">
        <f t="shared" si="2"/>
        <v>20.646296919306003</v>
      </c>
      <c r="M59" s="20">
        <f t="shared" si="2"/>
        <v>69.93199404046715</v>
      </c>
      <c r="N59" s="20">
        <f t="shared" si="2"/>
        <v>9.421709040226848</v>
      </c>
      <c r="O59" s="21">
        <f t="shared" si="2"/>
        <v>8.145696159946173</v>
      </c>
      <c r="P59" s="21">
        <f t="shared" si="2"/>
        <v>8.489330513769405</v>
      </c>
      <c r="Q59" s="21">
        <f t="shared" si="2"/>
        <v>8.744653241697506</v>
      </c>
      <c r="R59" s="21">
        <f t="shared" si="2"/>
        <v>10.964459076272409</v>
      </c>
      <c r="S59" s="21">
        <f t="shared" si="1"/>
        <v>63.65586100831451</v>
      </c>
    </row>
    <row r="60" spans="1:19" s="10" customFormat="1" ht="12">
      <c r="A60" s="81" t="s">
        <v>92</v>
      </c>
      <c r="B60" s="57" t="s">
        <v>52</v>
      </c>
      <c r="C60" s="4">
        <v>89496</v>
      </c>
      <c r="D60" s="4">
        <v>16611</v>
      </c>
      <c r="E60" s="4">
        <v>60001</v>
      </c>
      <c r="F60" s="4">
        <v>12884</v>
      </c>
      <c r="G60" s="8">
        <v>6675</v>
      </c>
      <c r="H60" s="8">
        <v>6470</v>
      </c>
      <c r="I60" s="8">
        <v>7514</v>
      </c>
      <c r="J60" s="8">
        <v>9444</v>
      </c>
      <c r="K60" s="8">
        <v>59393</v>
      </c>
      <c r="L60" s="19">
        <f t="shared" si="2"/>
        <v>18.560606060606062</v>
      </c>
      <c r="M60" s="19">
        <f t="shared" si="2"/>
        <v>67.04321980870654</v>
      </c>
      <c r="N60" s="19">
        <f t="shared" si="2"/>
        <v>14.396174130687406</v>
      </c>
      <c r="O60" s="22">
        <f t="shared" si="2"/>
        <v>7.458433896486993</v>
      </c>
      <c r="P60" s="22">
        <f t="shared" si="2"/>
        <v>7.229373379815858</v>
      </c>
      <c r="Q60" s="22">
        <f t="shared" si="2"/>
        <v>8.395905962277643</v>
      </c>
      <c r="R60" s="22">
        <f t="shared" si="2"/>
        <v>10.55242692410834</v>
      </c>
      <c r="S60" s="22">
        <f t="shared" si="1"/>
        <v>66.36385983731117</v>
      </c>
    </row>
    <row r="61" spans="1:19" s="7" customFormat="1" ht="12">
      <c r="A61" s="82"/>
      <c r="B61" s="58" t="s">
        <v>53</v>
      </c>
      <c r="C61" s="5">
        <v>46877</v>
      </c>
      <c r="D61" s="6">
        <v>8627</v>
      </c>
      <c r="E61" s="6">
        <v>31889</v>
      </c>
      <c r="F61" s="6">
        <v>6361</v>
      </c>
      <c r="G61" s="9">
        <v>3507</v>
      </c>
      <c r="H61" s="9">
        <v>3334</v>
      </c>
      <c r="I61" s="9">
        <v>3914</v>
      </c>
      <c r="J61" s="9">
        <v>4913</v>
      </c>
      <c r="K61" s="9">
        <v>31209</v>
      </c>
      <c r="L61" s="20">
        <f t="shared" si="2"/>
        <v>18.40348145145807</v>
      </c>
      <c r="M61" s="20">
        <f t="shared" si="2"/>
        <v>68.02696418286153</v>
      </c>
      <c r="N61" s="20">
        <f t="shared" si="2"/>
        <v>13.569554365680398</v>
      </c>
      <c r="O61" s="21">
        <f t="shared" si="2"/>
        <v>7.481280798685923</v>
      </c>
      <c r="P61" s="21">
        <f t="shared" si="2"/>
        <v>7.112229878191864</v>
      </c>
      <c r="Q61" s="21">
        <f t="shared" si="2"/>
        <v>8.34951042088871</v>
      </c>
      <c r="R61" s="21">
        <f t="shared" si="2"/>
        <v>10.480619493568275</v>
      </c>
      <c r="S61" s="21">
        <f t="shared" si="1"/>
        <v>66.57635940866523</v>
      </c>
    </row>
    <row r="62" spans="1:19" s="7" customFormat="1" ht="12">
      <c r="A62" s="82"/>
      <c r="B62" s="58" t="s">
        <v>54</v>
      </c>
      <c r="C62" s="5">
        <v>42619</v>
      </c>
      <c r="D62" s="6">
        <v>7984</v>
      </c>
      <c r="E62" s="6">
        <v>28112</v>
      </c>
      <c r="F62" s="6">
        <v>6523</v>
      </c>
      <c r="G62" s="9">
        <v>3168</v>
      </c>
      <c r="H62" s="9">
        <v>3136</v>
      </c>
      <c r="I62" s="9">
        <v>3600</v>
      </c>
      <c r="J62" s="9">
        <v>4531</v>
      </c>
      <c r="K62" s="9">
        <v>28184</v>
      </c>
      <c r="L62" s="20">
        <f t="shared" si="2"/>
        <v>18.73342875243436</v>
      </c>
      <c r="M62" s="20">
        <f t="shared" si="2"/>
        <v>65.96119101809053</v>
      </c>
      <c r="N62" s="20">
        <f t="shared" si="2"/>
        <v>15.305380229475116</v>
      </c>
      <c r="O62" s="21">
        <f t="shared" si="2"/>
        <v>7.433304394753513</v>
      </c>
      <c r="P62" s="21">
        <f t="shared" si="2"/>
        <v>7.358220511978225</v>
      </c>
      <c r="Q62" s="21">
        <f t="shared" si="2"/>
        <v>8.446936812219901</v>
      </c>
      <c r="R62" s="21">
        <f t="shared" si="2"/>
        <v>10.631408526713438</v>
      </c>
      <c r="S62" s="21">
        <f t="shared" si="1"/>
        <v>66.13012975433492</v>
      </c>
    </row>
    <row r="63" spans="1:19" s="10" customFormat="1" ht="12">
      <c r="A63" s="81" t="s">
        <v>93</v>
      </c>
      <c r="B63" s="57" t="s">
        <v>52</v>
      </c>
      <c r="C63" s="4">
        <v>388425</v>
      </c>
      <c r="D63" s="4">
        <v>79569</v>
      </c>
      <c r="E63" s="4">
        <v>274649</v>
      </c>
      <c r="F63" s="4">
        <v>34207</v>
      </c>
      <c r="G63" s="8">
        <v>29620</v>
      </c>
      <c r="H63" s="8">
        <v>33689</v>
      </c>
      <c r="I63" s="8">
        <v>33347</v>
      </c>
      <c r="J63" s="8">
        <v>39405</v>
      </c>
      <c r="K63" s="8">
        <v>252364</v>
      </c>
      <c r="L63" s="19">
        <f t="shared" si="2"/>
        <v>20.485035721181696</v>
      </c>
      <c r="M63" s="19">
        <f t="shared" si="2"/>
        <v>70.7083735598893</v>
      </c>
      <c r="N63" s="19">
        <f t="shared" si="2"/>
        <v>8.806590718929009</v>
      </c>
      <c r="O63" s="22">
        <f t="shared" si="2"/>
        <v>7.625667760828988</v>
      </c>
      <c r="P63" s="22">
        <f t="shared" si="2"/>
        <v>8.673231640599859</v>
      </c>
      <c r="Q63" s="22">
        <f t="shared" si="2"/>
        <v>8.58518375490764</v>
      </c>
      <c r="R63" s="22">
        <f t="shared" si="2"/>
        <v>10.144815601467466</v>
      </c>
      <c r="S63" s="22">
        <f t="shared" si="1"/>
        <v>64.97110124219606</v>
      </c>
    </row>
    <row r="64" spans="1:19" s="7" customFormat="1" ht="12">
      <c r="A64" s="82"/>
      <c r="B64" s="58" t="s">
        <v>53</v>
      </c>
      <c r="C64" s="5">
        <v>199061</v>
      </c>
      <c r="D64" s="6">
        <v>41417</v>
      </c>
      <c r="E64" s="6">
        <v>139371</v>
      </c>
      <c r="F64" s="6">
        <v>18273</v>
      </c>
      <c r="G64" s="9">
        <v>15461</v>
      </c>
      <c r="H64" s="9">
        <v>17554</v>
      </c>
      <c r="I64" s="9">
        <v>17239</v>
      </c>
      <c r="J64" s="9">
        <v>20208</v>
      </c>
      <c r="K64" s="9">
        <v>128599</v>
      </c>
      <c r="L64" s="20">
        <f t="shared" si="2"/>
        <v>20.806185038756965</v>
      </c>
      <c r="M64" s="20">
        <f t="shared" si="2"/>
        <v>70.01421674763012</v>
      </c>
      <c r="N64" s="20">
        <f t="shared" si="2"/>
        <v>9.179598213612913</v>
      </c>
      <c r="O64" s="21">
        <f t="shared" si="2"/>
        <v>7.766965904923616</v>
      </c>
      <c r="P64" s="21">
        <f t="shared" si="2"/>
        <v>8.818402399264546</v>
      </c>
      <c r="Q64" s="21">
        <f t="shared" si="2"/>
        <v>8.66015944861123</v>
      </c>
      <c r="R64" s="21">
        <f t="shared" si="2"/>
        <v>10.151662053340434</v>
      </c>
      <c r="S64" s="21">
        <f t="shared" si="1"/>
        <v>64.60281019386017</v>
      </c>
    </row>
    <row r="65" spans="1:19" s="7" customFormat="1" ht="12">
      <c r="A65" s="82"/>
      <c r="B65" s="58" t="s">
        <v>54</v>
      </c>
      <c r="C65" s="5">
        <v>189364</v>
      </c>
      <c r="D65" s="6">
        <v>38152</v>
      </c>
      <c r="E65" s="6">
        <v>135278</v>
      </c>
      <c r="F65" s="6">
        <v>15934</v>
      </c>
      <c r="G65" s="9">
        <v>14159</v>
      </c>
      <c r="H65" s="9">
        <v>16135</v>
      </c>
      <c r="I65" s="9">
        <v>16108</v>
      </c>
      <c r="J65" s="9">
        <v>19197</v>
      </c>
      <c r="K65" s="9">
        <v>123765</v>
      </c>
      <c r="L65" s="20">
        <f t="shared" si="2"/>
        <v>20.14744090745865</v>
      </c>
      <c r="M65" s="20">
        <f t="shared" si="2"/>
        <v>71.4380769312013</v>
      </c>
      <c r="N65" s="20">
        <f t="shared" si="2"/>
        <v>8.414482161340064</v>
      </c>
      <c r="O65" s="21">
        <f t="shared" si="2"/>
        <v>7.477133985340402</v>
      </c>
      <c r="P65" s="21">
        <f t="shared" si="2"/>
        <v>8.520626940706787</v>
      </c>
      <c r="Q65" s="21">
        <f t="shared" si="2"/>
        <v>8.506368686762004</v>
      </c>
      <c r="R65" s="21">
        <f t="shared" si="2"/>
        <v>10.137618554741133</v>
      </c>
      <c r="S65" s="21">
        <f t="shared" si="1"/>
        <v>65.35825183244968</v>
      </c>
    </row>
    <row r="66" spans="1:19" s="10" customFormat="1" ht="12">
      <c r="A66" s="81" t="s">
        <v>94</v>
      </c>
      <c r="B66" s="57" t="s">
        <v>52</v>
      </c>
      <c r="C66" s="4">
        <v>368439</v>
      </c>
      <c r="D66" s="4">
        <v>83880</v>
      </c>
      <c r="E66" s="4">
        <v>253382</v>
      </c>
      <c r="F66" s="4">
        <v>31177</v>
      </c>
      <c r="G66" s="8">
        <v>32720</v>
      </c>
      <c r="H66" s="8">
        <v>34983</v>
      </c>
      <c r="I66" s="8">
        <v>33371</v>
      </c>
      <c r="J66" s="8">
        <v>37160</v>
      </c>
      <c r="K66" s="8">
        <v>230205</v>
      </c>
      <c r="L66" s="19">
        <f t="shared" si="2"/>
        <v>22.766319526434497</v>
      </c>
      <c r="M66" s="19">
        <f t="shared" si="2"/>
        <v>68.77176411834795</v>
      </c>
      <c r="N66" s="19">
        <f t="shared" si="2"/>
        <v>8.461916355217552</v>
      </c>
      <c r="O66" s="22">
        <f t="shared" si="2"/>
        <v>8.880710239686895</v>
      </c>
      <c r="P66" s="22">
        <f t="shared" si="2"/>
        <v>9.494923175885289</v>
      </c>
      <c r="Q66" s="22">
        <f t="shared" si="2"/>
        <v>9.057401632291914</v>
      </c>
      <c r="R66" s="22">
        <f t="shared" si="2"/>
        <v>10.085794392016046</v>
      </c>
      <c r="S66" s="22">
        <f t="shared" si="1"/>
        <v>62.48117056011986</v>
      </c>
    </row>
    <row r="67" spans="1:19" s="7" customFormat="1" ht="12">
      <c r="A67" s="82"/>
      <c r="B67" s="58" t="s">
        <v>53</v>
      </c>
      <c r="C67" s="5">
        <v>187972</v>
      </c>
      <c r="D67" s="6">
        <v>43742</v>
      </c>
      <c r="E67" s="6">
        <v>127043</v>
      </c>
      <c r="F67" s="6">
        <v>17187</v>
      </c>
      <c r="G67" s="9">
        <v>17102</v>
      </c>
      <c r="H67" s="9">
        <v>18210</v>
      </c>
      <c r="I67" s="9">
        <v>17288</v>
      </c>
      <c r="J67" s="9">
        <v>19129</v>
      </c>
      <c r="K67" s="9">
        <v>116243</v>
      </c>
      <c r="L67" s="20">
        <f t="shared" si="2"/>
        <v>23.270487093822485</v>
      </c>
      <c r="M67" s="20">
        <f t="shared" si="2"/>
        <v>67.58612984912646</v>
      </c>
      <c r="N67" s="20">
        <f t="shared" si="2"/>
        <v>9.14338305705105</v>
      </c>
      <c r="O67" s="21">
        <f t="shared" si="2"/>
        <v>9.098163556274338</v>
      </c>
      <c r="P67" s="21">
        <f t="shared" si="2"/>
        <v>9.687613048751942</v>
      </c>
      <c r="Q67" s="21">
        <f t="shared" si="2"/>
        <v>9.19711446385632</v>
      </c>
      <c r="R67" s="21">
        <f t="shared" si="2"/>
        <v>10.17651565126721</v>
      </c>
      <c r="S67" s="21">
        <f t="shared" si="1"/>
        <v>61.84059327985019</v>
      </c>
    </row>
    <row r="68" spans="1:19" s="7" customFormat="1" ht="12">
      <c r="A68" s="82"/>
      <c r="B68" s="58" t="s">
        <v>54</v>
      </c>
      <c r="C68" s="5">
        <v>180467</v>
      </c>
      <c r="D68" s="6">
        <v>40138</v>
      </c>
      <c r="E68" s="6">
        <v>126339</v>
      </c>
      <c r="F68" s="6">
        <v>13990</v>
      </c>
      <c r="G68" s="9">
        <v>15618</v>
      </c>
      <c r="H68" s="9">
        <v>16773</v>
      </c>
      <c r="I68" s="9">
        <v>16083</v>
      </c>
      <c r="J68" s="9">
        <v>18031</v>
      </c>
      <c r="K68" s="9">
        <v>113962</v>
      </c>
      <c r="L68" s="20">
        <f t="shared" si="2"/>
        <v>22.241185369070244</v>
      </c>
      <c r="M68" s="20">
        <f t="shared" si="2"/>
        <v>70.00670482692126</v>
      </c>
      <c r="N68" s="20">
        <f t="shared" si="2"/>
        <v>7.752109804008489</v>
      </c>
      <c r="O68" s="21">
        <f t="shared" si="2"/>
        <v>8.65421378977874</v>
      </c>
      <c r="P68" s="21">
        <f t="shared" si="2"/>
        <v>9.294219995899528</v>
      </c>
      <c r="Q68" s="21">
        <f t="shared" si="2"/>
        <v>8.911878626009187</v>
      </c>
      <c r="R68" s="21">
        <f t="shared" si="2"/>
        <v>9.991300348540175</v>
      </c>
      <c r="S68" s="21">
        <f t="shared" si="1"/>
        <v>63.14838723977236</v>
      </c>
    </row>
    <row r="69" spans="1:19" s="10" customFormat="1" ht="12">
      <c r="A69" s="83" t="s">
        <v>95</v>
      </c>
      <c r="B69" s="57" t="s">
        <v>52</v>
      </c>
      <c r="C69" s="4">
        <v>965790</v>
      </c>
      <c r="D69" s="4">
        <v>230296</v>
      </c>
      <c r="E69" s="4">
        <v>672816</v>
      </c>
      <c r="F69" s="4">
        <v>62678</v>
      </c>
      <c r="G69" s="8">
        <v>88039</v>
      </c>
      <c r="H69" s="8">
        <v>97039</v>
      </c>
      <c r="I69" s="8">
        <v>92181</v>
      </c>
      <c r="J69" s="8">
        <v>94986</v>
      </c>
      <c r="K69" s="8">
        <v>593545</v>
      </c>
      <c r="L69" s="19">
        <f t="shared" si="2"/>
        <v>23.845349403079343</v>
      </c>
      <c r="M69" s="19">
        <f t="shared" si="2"/>
        <v>69.66483397011773</v>
      </c>
      <c r="N69" s="19">
        <f t="shared" si="2"/>
        <v>6.489816626802929</v>
      </c>
      <c r="O69" s="22">
        <f t="shared" si="2"/>
        <v>9.115749800681309</v>
      </c>
      <c r="P69" s="22">
        <f t="shared" si="2"/>
        <v>10.047629401836838</v>
      </c>
      <c r="Q69" s="22">
        <f t="shared" si="2"/>
        <v>9.544621501568663</v>
      </c>
      <c r="R69" s="22">
        <f t="shared" si="2"/>
        <v>9.835057310595472</v>
      </c>
      <c r="S69" s="22">
        <f t="shared" si="1"/>
        <v>61.45694198531771</v>
      </c>
    </row>
    <row r="70" spans="1:19" s="7" customFormat="1" ht="12">
      <c r="A70" s="84"/>
      <c r="B70" s="58" t="s">
        <v>53</v>
      </c>
      <c r="C70" s="5">
        <v>477183</v>
      </c>
      <c r="D70" s="6">
        <v>119962</v>
      </c>
      <c r="E70" s="6">
        <v>323639</v>
      </c>
      <c r="F70" s="6">
        <v>33582</v>
      </c>
      <c r="G70" s="9">
        <v>45949</v>
      </c>
      <c r="H70" s="9">
        <v>50489</v>
      </c>
      <c r="I70" s="9">
        <v>47634</v>
      </c>
      <c r="J70" s="9">
        <v>48103</v>
      </c>
      <c r="K70" s="9">
        <v>285008</v>
      </c>
      <c r="L70" s="20">
        <f aca="true" t="shared" si="3" ref="L70:R92">D70/$C70*100</f>
        <v>25.139621486934782</v>
      </c>
      <c r="M70" s="20">
        <f t="shared" si="3"/>
        <v>67.82282688193</v>
      </c>
      <c r="N70" s="20">
        <f t="shared" si="3"/>
        <v>7.037551631135225</v>
      </c>
      <c r="O70" s="21">
        <f t="shared" si="3"/>
        <v>9.629219817135146</v>
      </c>
      <c r="P70" s="21">
        <f t="shared" si="3"/>
        <v>10.580636778762026</v>
      </c>
      <c r="Q70" s="21">
        <f t="shared" si="3"/>
        <v>9.982333821615606</v>
      </c>
      <c r="R70" s="21">
        <f t="shared" si="3"/>
        <v>10.080618965889396</v>
      </c>
      <c r="S70" s="21">
        <f t="shared" si="1"/>
        <v>59.727190616597824</v>
      </c>
    </row>
    <row r="71" spans="1:19" s="7" customFormat="1" ht="12">
      <c r="A71" s="84"/>
      <c r="B71" s="58" t="s">
        <v>54</v>
      </c>
      <c r="C71" s="5">
        <v>488607</v>
      </c>
      <c r="D71" s="6">
        <v>110334</v>
      </c>
      <c r="E71" s="6">
        <v>349177</v>
      </c>
      <c r="F71" s="6">
        <v>29096</v>
      </c>
      <c r="G71" s="9">
        <v>42090</v>
      </c>
      <c r="H71" s="9">
        <v>46550</v>
      </c>
      <c r="I71" s="9">
        <v>44547</v>
      </c>
      <c r="J71" s="9">
        <v>46883</v>
      </c>
      <c r="K71" s="9">
        <v>308537</v>
      </c>
      <c r="L71" s="20">
        <f t="shared" si="3"/>
        <v>22.58133837624103</v>
      </c>
      <c r="M71" s="20">
        <f t="shared" si="3"/>
        <v>71.46377354397296</v>
      </c>
      <c r="N71" s="20">
        <f t="shared" si="3"/>
        <v>5.954888079786004</v>
      </c>
      <c r="O71" s="21">
        <f t="shared" si="3"/>
        <v>8.61428510029533</v>
      </c>
      <c r="P71" s="21">
        <f t="shared" si="3"/>
        <v>9.527084139195713</v>
      </c>
      <c r="Q71" s="21">
        <f t="shared" si="3"/>
        <v>9.117143225537088</v>
      </c>
      <c r="R71" s="21">
        <f t="shared" si="3"/>
        <v>9.595237071920787</v>
      </c>
      <c r="S71" s="21">
        <f t="shared" si="1"/>
        <v>63.14625046305108</v>
      </c>
    </row>
    <row r="72" spans="1:19" s="10" customFormat="1" ht="12">
      <c r="A72" s="81" t="s">
        <v>96</v>
      </c>
      <c r="B72" s="57" t="s">
        <v>52</v>
      </c>
      <c r="C72" s="4">
        <v>266183</v>
      </c>
      <c r="D72" s="4">
        <v>58429</v>
      </c>
      <c r="E72" s="4">
        <v>184674</v>
      </c>
      <c r="F72" s="4">
        <v>23080</v>
      </c>
      <c r="G72" s="8">
        <v>21161</v>
      </c>
      <c r="H72" s="8">
        <v>25171</v>
      </c>
      <c r="I72" s="8">
        <v>24961</v>
      </c>
      <c r="J72" s="8">
        <v>28191</v>
      </c>
      <c r="K72" s="8">
        <v>166699</v>
      </c>
      <c r="L72" s="19">
        <f t="shared" si="3"/>
        <v>21.950688060469677</v>
      </c>
      <c r="M72" s="19">
        <f t="shared" si="3"/>
        <v>69.3785854092861</v>
      </c>
      <c r="N72" s="19">
        <f t="shared" si="3"/>
        <v>8.67072653024423</v>
      </c>
      <c r="O72" s="22">
        <f t="shared" si="3"/>
        <v>7.949793938756419</v>
      </c>
      <c r="P72" s="22">
        <f t="shared" si="3"/>
        <v>9.456276321177535</v>
      </c>
      <c r="Q72" s="22">
        <f t="shared" si="3"/>
        <v>9.377383228831293</v>
      </c>
      <c r="R72" s="22">
        <f t="shared" si="3"/>
        <v>10.590834125394935</v>
      </c>
      <c r="S72" s="22">
        <f t="shared" si="1"/>
        <v>62.62571238583982</v>
      </c>
    </row>
    <row r="73" spans="1:19" s="7" customFormat="1" ht="12">
      <c r="A73" s="82"/>
      <c r="B73" s="58" t="s">
        <v>53</v>
      </c>
      <c r="C73" s="5">
        <v>133793</v>
      </c>
      <c r="D73" s="6">
        <v>30418</v>
      </c>
      <c r="E73" s="6">
        <v>91882</v>
      </c>
      <c r="F73" s="6">
        <v>11493</v>
      </c>
      <c r="G73" s="9">
        <v>11059</v>
      </c>
      <c r="H73" s="9">
        <v>13156</v>
      </c>
      <c r="I73" s="9">
        <v>12760</v>
      </c>
      <c r="J73" s="9">
        <v>14559</v>
      </c>
      <c r="K73" s="9">
        <v>82259</v>
      </c>
      <c r="L73" s="20">
        <f t="shared" si="3"/>
        <v>22.735120671485053</v>
      </c>
      <c r="M73" s="20">
        <f t="shared" si="3"/>
        <v>68.6747438206782</v>
      </c>
      <c r="N73" s="20">
        <f t="shared" si="3"/>
        <v>8.590135507836733</v>
      </c>
      <c r="O73" s="21">
        <f t="shared" si="3"/>
        <v>8.265753813727175</v>
      </c>
      <c r="P73" s="21">
        <f t="shared" si="3"/>
        <v>9.833100386417824</v>
      </c>
      <c r="Q73" s="21">
        <f t="shared" si="3"/>
        <v>9.537120776124311</v>
      </c>
      <c r="R73" s="21">
        <f t="shared" si="3"/>
        <v>10.881735217836509</v>
      </c>
      <c r="S73" s="21">
        <f t="shared" si="1"/>
        <v>61.482289805894176</v>
      </c>
    </row>
    <row r="74" spans="1:19" s="7" customFormat="1" ht="12">
      <c r="A74" s="82"/>
      <c r="B74" s="58" t="s">
        <v>54</v>
      </c>
      <c r="C74" s="5">
        <v>132390</v>
      </c>
      <c r="D74" s="6">
        <v>28011</v>
      </c>
      <c r="E74" s="6">
        <v>92792</v>
      </c>
      <c r="F74" s="6">
        <v>11587</v>
      </c>
      <c r="G74" s="9">
        <v>10102</v>
      </c>
      <c r="H74" s="9">
        <v>12015</v>
      </c>
      <c r="I74" s="9">
        <v>12201</v>
      </c>
      <c r="J74" s="9">
        <v>13632</v>
      </c>
      <c r="K74" s="9">
        <v>84440</v>
      </c>
      <c r="L74" s="20">
        <f t="shared" si="3"/>
        <v>21.157942442782687</v>
      </c>
      <c r="M74" s="20">
        <f t="shared" si="3"/>
        <v>70.08988594304707</v>
      </c>
      <c r="N74" s="20">
        <f t="shared" si="3"/>
        <v>8.752171614170255</v>
      </c>
      <c r="O74" s="21">
        <f t="shared" si="3"/>
        <v>7.630485686230077</v>
      </c>
      <c r="P74" s="21">
        <f t="shared" si="3"/>
        <v>9.075458871515977</v>
      </c>
      <c r="Q74" s="21">
        <f t="shared" si="3"/>
        <v>9.215952866530705</v>
      </c>
      <c r="R74" s="21">
        <f t="shared" si="3"/>
        <v>10.296850215273057</v>
      </c>
      <c r="S74" s="21">
        <f t="shared" si="1"/>
        <v>63.78125236045018</v>
      </c>
    </row>
    <row r="75" spans="1:19" s="10" customFormat="1" ht="12">
      <c r="A75" s="83" t="s">
        <v>97</v>
      </c>
      <c r="B75" s="57" t="s">
        <v>52</v>
      </c>
      <c r="C75" s="4">
        <v>734650</v>
      </c>
      <c r="D75" s="4">
        <v>152840</v>
      </c>
      <c r="E75" s="4">
        <v>525323</v>
      </c>
      <c r="F75" s="4">
        <v>56487</v>
      </c>
      <c r="G75" s="8">
        <v>53729</v>
      </c>
      <c r="H75" s="8">
        <v>64644</v>
      </c>
      <c r="I75" s="8">
        <v>71813</v>
      </c>
      <c r="J75" s="8">
        <v>80324</v>
      </c>
      <c r="K75" s="8">
        <v>464140</v>
      </c>
      <c r="L75" s="19">
        <f t="shared" si="3"/>
        <v>20.80446471108691</v>
      </c>
      <c r="M75" s="19">
        <f t="shared" si="3"/>
        <v>71.50656775335193</v>
      </c>
      <c r="N75" s="19">
        <f t="shared" si="3"/>
        <v>7.688967535561152</v>
      </c>
      <c r="O75" s="22">
        <f t="shared" si="3"/>
        <v>7.313550670387259</v>
      </c>
      <c r="P75" s="22">
        <f t="shared" si="3"/>
        <v>8.799292179949635</v>
      </c>
      <c r="Q75" s="22">
        <f t="shared" si="3"/>
        <v>9.775131014768938</v>
      </c>
      <c r="R75" s="22">
        <f t="shared" si="3"/>
        <v>10.933641870278365</v>
      </c>
      <c r="S75" s="22">
        <f t="shared" si="1"/>
        <v>63.17838426461581</v>
      </c>
    </row>
    <row r="76" spans="1:19" s="7" customFormat="1" ht="12">
      <c r="A76" s="84"/>
      <c r="B76" s="58" t="s">
        <v>53</v>
      </c>
      <c r="C76" s="5">
        <v>369942</v>
      </c>
      <c r="D76" s="6">
        <v>79358</v>
      </c>
      <c r="E76" s="6">
        <v>261623</v>
      </c>
      <c r="F76" s="6">
        <v>28961</v>
      </c>
      <c r="G76" s="9">
        <v>27934</v>
      </c>
      <c r="H76" s="9">
        <v>33584</v>
      </c>
      <c r="I76" s="9">
        <v>36979</v>
      </c>
      <c r="J76" s="9">
        <v>41086</v>
      </c>
      <c r="K76" s="9">
        <v>230359</v>
      </c>
      <c r="L76" s="20">
        <f t="shared" si="3"/>
        <v>21.45147077109385</v>
      </c>
      <c r="M76" s="20">
        <f t="shared" si="3"/>
        <v>70.72000475750254</v>
      </c>
      <c r="N76" s="20">
        <f t="shared" si="3"/>
        <v>7.828524471403625</v>
      </c>
      <c r="O76" s="21">
        <f t="shared" si="3"/>
        <v>7.550913386422736</v>
      </c>
      <c r="P76" s="21">
        <f t="shared" si="3"/>
        <v>9.078179822783031</v>
      </c>
      <c r="Q76" s="21">
        <f t="shared" si="3"/>
        <v>9.995891247817225</v>
      </c>
      <c r="R76" s="21">
        <f t="shared" si="3"/>
        <v>11.106065275097178</v>
      </c>
      <c r="S76" s="21">
        <f t="shared" si="1"/>
        <v>62.26895026787983</v>
      </c>
    </row>
    <row r="77" spans="1:19" s="7" customFormat="1" ht="12">
      <c r="A77" s="84"/>
      <c r="B77" s="58" t="s">
        <v>54</v>
      </c>
      <c r="C77" s="5">
        <v>364708</v>
      </c>
      <c r="D77" s="6">
        <v>73482</v>
      </c>
      <c r="E77" s="6">
        <v>263700</v>
      </c>
      <c r="F77" s="6">
        <v>27526</v>
      </c>
      <c r="G77" s="9">
        <v>25795</v>
      </c>
      <c r="H77" s="9">
        <v>31060</v>
      </c>
      <c r="I77" s="9">
        <v>34834</v>
      </c>
      <c r="J77" s="9">
        <v>39238</v>
      </c>
      <c r="K77" s="9">
        <v>233781</v>
      </c>
      <c r="L77" s="20">
        <f t="shared" si="3"/>
        <v>20.148173333187096</v>
      </c>
      <c r="M77" s="20">
        <f t="shared" si="3"/>
        <v>72.30441887756781</v>
      </c>
      <c r="N77" s="20">
        <f t="shared" si="3"/>
        <v>7.547407789245095</v>
      </c>
      <c r="O77" s="21">
        <f t="shared" si="3"/>
        <v>7.072781512881537</v>
      </c>
      <c r="P77" s="21">
        <f t="shared" si="3"/>
        <v>8.516402162826152</v>
      </c>
      <c r="Q77" s="21">
        <f t="shared" si="3"/>
        <v>9.551202605920354</v>
      </c>
      <c r="R77" s="21">
        <f t="shared" si="3"/>
        <v>10.758743981486559</v>
      </c>
      <c r="S77" s="21">
        <f t="shared" si="1"/>
        <v>64.1008697368854</v>
      </c>
    </row>
    <row r="78" spans="1:19" s="10" customFormat="1" ht="12">
      <c r="A78" s="75" t="s">
        <v>98</v>
      </c>
      <c r="B78" s="57" t="s">
        <v>52</v>
      </c>
      <c r="C78" s="4">
        <v>2646474</v>
      </c>
      <c r="D78" s="4">
        <v>519673</v>
      </c>
      <c r="E78" s="4">
        <v>1870882</v>
      </c>
      <c r="F78" s="4">
        <v>255919</v>
      </c>
      <c r="G78" s="8">
        <v>210310</v>
      </c>
      <c r="H78" s="8">
        <v>205474</v>
      </c>
      <c r="I78" s="8">
        <v>220053</v>
      </c>
      <c r="J78" s="8">
        <v>244548</v>
      </c>
      <c r="K78" s="8">
        <v>1766089</v>
      </c>
      <c r="L78" s="19">
        <f t="shared" si="3"/>
        <v>19.63642945292491</v>
      </c>
      <c r="M78" s="19">
        <f t="shared" si="3"/>
        <v>70.69338296918843</v>
      </c>
      <c r="N78" s="19">
        <f t="shared" si="3"/>
        <v>9.670187577886653</v>
      </c>
      <c r="O78" s="22">
        <f t="shared" si="3"/>
        <v>7.946800157492573</v>
      </c>
      <c r="P78" s="22">
        <f t="shared" si="3"/>
        <v>7.7640664521926155</v>
      </c>
      <c r="Q78" s="22">
        <f t="shared" si="3"/>
        <v>8.31495038303796</v>
      </c>
      <c r="R78" s="22">
        <f t="shared" si="3"/>
        <v>9.2405215392254</v>
      </c>
      <c r="S78" s="22">
        <f t="shared" si="1"/>
        <v>66.73366146805145</v>
      </c>
    </row>
    <row r="79" spans="1:19" s="7" customFormat="1" ht="12">
      <c r="A79" s="86"/>
      <c r="B79" s="58" t="s">
        <v>53</v>
      </c>
      <c r="C79" s="5">
        <v>1309308</v>
      </c>
      <c r="D79" s="6">
        <v>271981</v>
      </c>
      <c r="E79" s="6">
        <v>899378</v>
      </c>
      <c r="F79" s="6">
        <v>137949</v>
      </c>
      <c r="G79" s="9">
        <v>109603</v>
      </c>
      <c r="H79" s="9">
        <v>108377</v>
      </c>
      <c r="I79" s="9">
        <v>113627</v>
      </c>
      <c r="J79" s="9">
        <v>123543</v>
      </c>
      <c r="K79" s="9">
        <v>854158</v>
      </c>
      <c r="L79" s="20">
        <f t="shared" si="3"/>
        <v>20.772881552698067</v>
      </c>
      <c r="M79" s="20">
        <f t="shared" si="3"/>
        <v>68.69109483788382</v>
      </c>
      <c r="N79" s="20">
        <f t="shared" si="3"/>
        <v>10.536023609418105</v>
      </c>
      <c r="O79" s="21">
        <f t="shared" si="3"/>
        <v>8.371063187576949</v>
      </c>
      <c r="P79" s="21">
        <f t="shared" si="3"/>
        <v>8.277425937976398</v>
      </c>
      <c r="Q79" s="21">
        <f t="shared" si="3"/>
        <v>8.67840110959377</v>
      </c>
      <c r="R79" s="21">
        <f t="shared" si="3"/>
        <v>9.435747738500032</v>
      </c>
      <c r="S79" s="21">
        <f t="shared" si="1"/>
        <v>65.23736202635286</v>
      </c>
    </row>
    <row r="80" spans="1:19" s="7" customFormat="1" ht="12">
      <c r="A80" s="86"/>
      <c r="B80" s="58" t="s">
        <v>54</v>
      </c>
      <c r="C80" s="5">
        <v>1337166</v>
      </c>
      <c r="D80" s="6">
        <v>247692</v>
      </c>
      <c r="E80" s="6">
        <v>971504</v>
      </c>
      <c r="F80" s="6">
        <v>117970</v>
      </c>
      <c r="G80" s="9">
        <v>100707</v>
      </c>
      <c r="H80" s="9">
        <v>97097</v>
      </c>
      <c r="I80" s="9">
        <v>106426</v>
      </c>
      <c r="J80" s="9">
        <v>121005</v>
      </c>
      <c r="K80" s="9">
        <v>911931</v>
      </c>
      <c r="L80" s="20">
        <f t="shared" si="3"/>
        <v>18.52365375727471</v>
      </c>
      <c r="M80" s="20">
        <f t="shared" si="3"/>
        <v>72.65395620289478</v>
      </c>
      <c r="N80" s="20">
        <f t="shared" si="3"/>
        <v>8.822390039830507</v>
      </c>
      <c r="O80" s="21">
        <f t="shared" si="3"/>
        <v>7.531376059516918</v>
      </c>
      <c r="P80" s="21">
        <f t="shared" si="3"/>
        <v>7.261402099664514</v>
      </c>
      <c r="Q80" s="21">
        <f t="shared" si="3"/>
        <v>7.959071648546254</v>
      </c>
      <c r="R80" s="21">
        <f t="shared" si="3"/>
        <v>9.049362607185644</v>
      </c>
      <c r="S80" s="21">
        <f t="shared" si="1"/>
        <v>68.19878758508668</v>
      </c>
    </row>
    <row r="81" spans="1:19" s="10" customFormat="1" ht="12">
      <c r="A81" s="75" t="s">
        <v>99</v>
      </c>
      <c r="B81" s="57" t="s">
        <v>52</v>
      </c>
      <c r="C81" s="4">
        <v>1490560</v>
      </c>
      <c r="D81" s="4">
        <v>299793</v>
      </c>
      <c r="E81" s="4">
        <v>1084070</v>
      </c>
      <c r="F81" s="4">
        <v>106697</v>
      </c>
      <c r="G81" s="8">
        <v>110649</v>
      </c>
      <c r="H81" s="8">
        <v>125381</v>
      </c>
      <c r="I81" s="8">
        <v>137195</v>
      </c>
      <c r="J81" s="8">
        <v>162265</v>
      </c>
      <c r="K81" s="8">
        <v>955070</v>
      </c>
      <c r="L81" s="19">
        <f t="shared" si="3"/>
        <v>20.11277640618291</v>
      </c>
      <c r="M81" s="19">
        <f t="shared" si="3"/>
        <v>72.7290414340919</v>
      </c>
      <c r="N81" s="19">
        <f t="shared" si="3"/>
        <v>7.158182159725205</v>
      </c>
      <c r="O81" s="22">
        <f t="shared" si="3"/>
        <v>7.423317410905968</v>
      </c>
      <c r="P81" s="22">
        <f t="shared" si="3"/>
        <v>8.411670781451267</v>
      </c>
      <c r="Q81" s="22">
        <f t="shared" si="3"/>
        <v>9.20425880206097</v>
      </c>
      <c r="R81" s="22">
        <f t="shared" si="3"/>
        <v>10.88617700729927</v>
      </c>
      <c r="S81" s="22">
        <f t="shared" si="1"/>
        <v>64.07457599828253</v>
      </c>
    </row>
    <row r="82" spans="1:19" s="7" customFormat="1" ht="12">
      <c r="A82" s="86"/>
      <c r="B82" s="58" t="s">
        <v>53</v>
      </c>
      <c r="C82" s="5">
        <v>752776</v>
      </c>
      <c r="D82" s="6">
        <v>155914</v>
      </c>
      <c r="E82" s="6">
        <v>538934</v>
      </c>
      <c r="F82" s="6">
        <v>57928</v>
      </c>
      <c r="G82" s="9">
        <v>57355</v>
      </c>
      <c r="H82" s="9">
        <v>65268</v>
      </c>
      <c r="I82" s="9">
        <v>71062</v>
      </c>
      <c r="J82" s="9">
        <v>82718</v>
      </c>
      <c r="K82" s="9">
        <v>476373</v>
      </c>
      <c r="L82" s="20">
        <f t="shared" si="3"/>
        <v>20.71187179187434</v>
      </c>
      <c r="M82" s="20">
        <f t="shared" si="3"/>
        <v>71.59287756251528</v>
      </c>
      <c r="N82" s="20">
        <f t="shared" si="3"/>
        <v>7.695250645610381</v>
      </c>
      <c r="O82" s="21">
        <f t="shared" si="3"/>
        <v>7.619132384666886</v>
      </c>
      <c r="P82" s="21">
        <f t="shared" si="3"/>
        <v>8.670308298883068</v>
      </c>
      <c r="Q82" s="21">
        <f t="shared" si="3"/>
        <v>9.439992773414668</v>
      </c>
      <c r="R82" s="21">
        <f t="shared" si="3"/>
        <v>10.988394954143065</v>
      </c>
      <c r="S82" s="21">
        <f t="shared" si="1"/>
        <v>63.28217158889231</v>
      </c>
    </row>
    <row r="83" spans="1:19" s="7" customFormat="1" ht="12">
      <c r="A83" s="86"/>
      <c r="B83" s="58" t="s">
        <v>54</v>
      </c>
      <c r="C83" s="5">
        <v>737784</v>
      </c>
      <c r="D83" s="6">
        <v>143879</v>
      </c>
      <c r="E83" s="6">
        <v>545136</v>
      </c>
      <c r="F83" s="6">
        <v>48769</v>
      </c>
      <c r="G83" s="9">
        <v>53294</v>
      </c>
      <c r="H83" s="9">
        <v>60113</v>
      </c>
      <c r="I83" s="9">
        <v>66133</v>
      </c>
      <c r="J83" s="9">
        <v>79547</v>
      </c>
      <c r="K83" s="9">
        <v>478697</v>
      </c>
      <c r="L83" s="20">
        <f t="shared" si="3"/>
        <v>19.5015072162042</v>
      </c>
      <c r="M83" s="20">
        <f t="shared" si="3"/>
        <v>73.88829250837644</v>
      </c>
      <c r="N83" s="20">
        <f t="shared" si="3"/>
        <v>6.6102002754193645</v>
      </c>
      <c r="O83" s="21">
        <f t="shared" si="3"/>
        <v>7.223523416067576</v>
      </c>
      <c r="P83" s="21">
        <f t="shared" si="3"/>
        <v>8.147777669344958</v>
      </c>
      <c r="Q83" s="21">
        <f t="shared" si="3"/>
        <v>8.963734643201803</v>
      </c>
      <c r="R83" s="21">
        <f t="shared" si="3"/>
        <v>10.781881960031663</v>
      </c>
      <c r="S83" s="21">
        <f t="shared" si="1"/>
        <v>64.883082311354</v>
      </c>
    </row>
    <row r="84" spans="1:19" s="10" customFormat="1" ht="12">
      <c r="A84" s="76" t="s">
        <v>100</v>
      </c>
      <c r="B84" s="57" t="s">
        <v>52</v>
      </c>
      <c r="C84" s="4">
        <v>60565</v>
      </c>
      <c r="D84" s="4">
        <v>12278</v>
      </c>
      <c r="E84" s="4">
        <v>40529</v>
      </c>
      <c r="F84" s="4">
        <v>7758</v>
      </c>
      <c r="G84" s="8">
        <v>4650</v>
      </c>
      <c r="H84" s="8">
        <v>4704</v>
      </c>
      <c r="I84" s="8">
        <v>6339</v>
      </c>
      <c r="J84" s="8">
        <v>6995</v>
      </c>
      <c r="K84" s="8">
        <v>37877</v>
      </c>
      <c r="L84" s="19">
        <f t="shared" si="3"/>
        <v>20.27243457442417</v>
      </c>
      <c r="M84" s="19">
        <f t="shared" si="3"/>
        <v>66.9181870717411</v>
      </c>
      <c r="N84" s="19">
        <f t="shared" si="3"/>
        <v>12.809378353834722</v>
      </c>
      <c r="O84" s="22">
        <f t="shared" si="3"/>
        <v>7.67770164286304</v>
      </c>
      <c r="P84" s="22">
        <f t="shared" si="3"/>
        <v>7.766862049038223</v>
      </c>
      <c r="Q84" s="22">
        <f t="shared" si="3"/>
        <v>10.466441013786842</v>
      </c>
      <c r="R84" s="22">
        <f t="shared" si="3"/>
        <v>11.549574836952035</v>
      </c>
      <c r="S84" s="22">
        <f t="shared" si="1"/>
        <v>62.53942045735986</v>
      </c>
    </row>
    <row r="85" spans="1:19" s="7" customFormat="1" ht="12">
      <c r="A85" s="87"/>
      <c r="B85" s="58" t="s">
        <v>53</v>
      </c>
      <c r="C85" s="5">
        <v>31692</v>
      </c>
      <c r="D85" s="6">
        <v>6344</v>
      </c>
      <c r="E85" s="6">
        <v>21733</v>
      </c>
      <c r="F85" s="6">
        <v>3615</v>
      </c>
      <c r="G85" s="9">
        <v>2414</v>
      </c>
      <c r="H85" s="9">
        <v>2430</v>
      </c>
      <c r="I85" s="9">
        <v>3257</v>
      </c>
      <c r="J85" s="9">
        <v>3625</v>
      </c>
      <c r="K85" s="9">
        <v>19966</v>
      </c>
      <c r="L85" s="20">
        <f t="shared" si="3"/>
        <v>20.017670074466743</v>
      </c>
      <c r="M85" s="20">
        <f t="shared" si="3"/>
        <v>68.57566578316295</v>
      </c>
      <c r="N85" s="20">
        <f t="shared" si="3"/>
        <v>11.406664142370314</v>
      </c>
      <c r="O85" s="21">
        <f t="shared" si="3"/>
        <v>7.617064243342169</v>
      </c>
      <c r="P85" s="21">
        <f t="shared" si="3"/>
        <v>7.667550170390005</v>
      </c>
      <c r="Q85" s="21">
        <f t="shared" si="3"/>
        <v>10.277041524674997</v>
      </c>
      <c r="R85" s="21">
        <f t="shared" si="3"/>
        <v>11.438217846775212</v>
      </c>
      <c r="S85" s="21">
        <f t="shared" si="1"/>
        <v>63.00012621481762</v>
      </c>
    </row>
    <row r="86" spans="1:19" s="7" customFormat="1" ht="12">
      <c r="A86" s="87"/>
      <c r="B86" s="58" t="s">
        <v>54</v>
      </c>
      <c r="C86" s="5">
        <v>28873</v>
      </c>
      <c r="D86" s="6">
        <v>5934</v>
      </c>
      <c r="E86" s="6">
        <v>18796</v>
      </c>
      <c r="F86" s="6">
        <v>4143</v>
      </c>
      <c r="G86" s="9">
        <v>2236</v>
      </c>
      <c r="H86" s="9">
        <v>2274</v>
      </c>
      <c r="I86" s="9">
        <v>3082</v>
      </c>
      <c r="J86" s="9">
        <v>3370</v>
      </c>
      <c r="K86" s="9">
        <v>17911</v>
      </c>
      <c r="L86" s="20">
        <f t="shared" si="3"/>
        <v>20.5520728708482</v>
      </c>
      <c r="M86" s="20">
        <f t="shared" si="3"/>
        <v>65.0988813077962</v>
      </c>
      <c r="N86" s="20">
        <f t="shared" si="3"/>
        <v>14.349045821355592</v>
      </c>
      <c r="O86" s="21">
        <f t="shared" si="3"/>
        <v>7.744259342638451</v>
      </c>
      <c r="P86" s="21">
        <f t="shared" si="3"/>
        <v>7.87587019014304</v>
      </c>
      <c r="Q86" s="21">
        <f t="shared" si="3"/>
        <v>10.674332421293249</v>
      </c>
      <c r="R86" s="21">
        <f t="shared" si="3"/>
        <v>11.671804107643819</v>
      </c>
      <c r="S86" s="21">
        <f t="shared" si="1"/>
        <v>62.03373393828144</v>
      </c>
    </row>
    <row r="87" spans="1:19" s="10" customFormat="1" ht="12">
      <c r="A87" s="81" t="s">
        <v>101</v>
      </c>
      <c r="B87" s="57" t="s">
        <v>52</v>
      </c>
      <c r="C87" s="4">
        <v>53832</v>
      </c>
      <c r="D87" s="4">
        <v>10947</v>
      </c>
      <c r="E87" s="4">
        <v>35871</v>
      </c>
      <c r="F87" s="4">
        <v>7014</v>
      </c>
      <c r="G87" s="8">
        <v>4149</v>
      </c>
      <c r="H87" s="8">
        <v>4158</v>
      </c>
      <c r="I87" s="8">
        <v>5731</v>
      </c>
      <c r="J87" s="8">
        <v>6220</v>
      </c>
      <c r="K87" s="8">
        <v>33574</v>
      </c>
      <c r="L87" s="19">
        <f t="shared" si="3"/>
        <v>20.335488185465895</v>
      </c>
      <c r="M87" s="19">
        <f t="shared" si="3"/>
        <v>66.63508693713777</v>
      </c>
      <c r="N87" s="19">
        <f t="shared" si="3"/>
        <v>13.029424877396345</v>
      </c>
      <c r="O87" s="22">
        <f t="shared" si="3"/>
        <v>7.707311636201516</v>
      </c>
      <c r="P87" s="22">
        <f t="shared" si="3"/>
        <v>7.724030316540348</v>
      </c>
      <c r="Q87" s="22">
        <f t="shared" si="3"/>
        <v>10.646084113538416</v>
      </c>
      <c r="R87" s="22">
        <f t="shared" si="3"/>
        <v>11.554465745281616</v>
      </c>
      <c r="S87" s="22">
        <f t="shared" si="1"/>
        <v>62.3681081884381</v>
      </c>
    </row>
    <row r="88" spans="1:19" s="7" customFormat="1" ht="12">
      <c r="A88" s="85"/>
      <c r="B88" s="58" t="s">
        <v>53</v>
      </c>
      <c r="C88" s="5">
        <v>27901</v>
      </c>
      <c r="D88" s="6">
        <v>5649</v>
      </c>
      <c r="E88" s="6">
        <v>18997</v>
      </c>
      <c r="F88" s="6">
        <v>3255</v>
      </c>
      <c r="G88" s="9">
        <v>2154</v>
      </c>
      <c r="H88" s="9">
        <v>2139</v>
      </c>
      <c r="I88" s="9">
        <v>2932</v>
      </c>
      <c r="J88" s="9">
        <v>3214</v>
      </c>
      <c r="K88" s="9">
        <v>17462</v>
      </c>
      <c r="L88" s="20">
        <f t="shared" si="3"/>
        <v>20.246586143865812</v>
      </c>
      <c r="M88" s="20">
        <f t="shared" si="3"/>
        <v>68.08716533457581</v>
      </c>
      <c r="N88" s="20">
        <f t="shared" si="3"/>
        <v>11.666248521558368</v>
      </c>
      <c r="O88" s="21">
        <f t="shared" si="3"/>
        <v>7.72015339951973</v>
      </c>
      <c r="P88" s="21">
        <f t="shared" si="3"/>
        <v>7.666391885595498</v>
      </c>
      <c r="Q88" s="21">
        <f t="shared" si="3"/>
        <v>10.508583921723236</v>
      </c>
      <c r="R88" s="21">
        <f t="shared" si="3"/>
        <v>11.5193003834988</v>
      </c>
      <c r="S88" s="21">
        <f t="shared" si="1"/>
        <v>62.585570409662736</v>
      </c>
    </row>
    <row r="89" spans="1:19" s="7" customFormat="1" ht="12">
      <c r="A89" s="85"/>
      <c r="B89" s="58" t="s">
        <v>54</v>
      </c>
      <c r="C89" s="5">
        <v>25931</v>
      </c>
      <c r="D89" s="6">
        <v>5298</v>
      </c>
      <c r="E89" s="6">
        <v>16874</v>
      </c>
      <c r="F89" s="6">
        <v>3759</v>
      </c>
      <c r="G89" s="9">
        <v>1995</v>
      </c>
      <c r="H89" s="9">
        <v>2019</v>
      </c>
      <c r="I89" s="9">
        <v>2799</v>
      </c>
      <c r="J89" s="9">
        <v>3006</v>
      </c>
      <c r="K89" s="9">
        <v>16112</v>
      </c>
      <c r="L89" s="20">
        <f t="shared" si="3"/>
        <v>20.431144190351315</v>
      </c>
      <c r="M89" s="20">
        <f t="shared" si="3"/>
        <v>65.07269291581504</v>
      </c>
      <c r="N89" s="20">
        <f t="shared" si="3"/>
        <v>14.496162893833636</v>
      </c>
      <c r="O89" s="21">
        <f t="shared" si="3"/>
        <v>7.693494273263661</v>
      </c>
      <c r="P89" s="21">
        <f t="shared" si="3"/>
        <v>7.7860475878292394</v>
      </c>
      <c r="Q89" s="21">
        <f t="shared" si="3"/>
        <v>10.79403031121052</v>
      </c>
      <c r="R89" s="21">
        <f t="shared" si="3"/>
        <v>11.59230264933863</v>
      </c>
      <c r="S89" s="21">
        <f t="shared" si="1"/>
        <v>62.13412517835795</v>
      </c>
    </row>
    <row r="90" spans="1:19" s="10" customFormat="1" ht="12">
      <c r="A90" s="81" t="s">
        <v>102</v>
      </c>
      <c r="B90" s="57" t="s">
        <v>52</v>
      </c>
      <c r="C90" s="4">
        <v>6733</v>
      </c>
      <c r="D90" s="4">
        <v>1331</v>
      </c>
      <c r="E90" s="4">
        <v>4658</v>
      </c>
      <c r="F90" s="4">
        <v>744</v>
      </c>
      <c r="G90" s="8">
        <v>501</v>
      </c>
      <c r="H90" s="8">
        <v>546</v>
      </c>
      <c r="I90" s="8">
        <v>608</v>
      </c>
      <c r="J90" s="8">
        <v>775</v>
      </c>
      <c r="K90" s="8">
        <v>4303</v>
      </c>
      <c r="L90" s="19">
        <f t="shared" si="3"/>
        <v>19.768305361651567</v>
      </c>
      <c r="M90" s="19">
        <f t="shared" si="3"/>
        <v>69.18164265557701</v>
      </c>
      <c r="N90" s="19">
        <f t="shared" si="3"/>
        <v>11.050051982771425</v>
      </c>
      <c r="O90" s="22">
        <f t="shared" si="3"/>
        <v>7.440962423882371</v>
      </c>
      <c r="P90" s="22">
        <f t="shared" si="3"/>
        <v>8.109312342195159</v>
      </c>
      <c r="Q90" s="22">
        <f t="shared" si="3"/>
        <v>9.03015000742611</v>
      </c>
      <c r="R90" s="22">
        <f t="shared" si="3"/>
        <v>11.5104708153869</v>
      </c>
      <c r="S90" s="22">
        <f t="shared" si="1"/>
        <v>63.90910441110946</v>
      </c>
    </row>
    <row r="91" spans="1:19" s="7" customFormat="1" ht="12">
      <c r="A91" s="85"/>
      <c r="B91" s="58" t="s">
        <v>53</v>
      </c>
      <c r="C91" s="5">
        <v>3791</v>
      </c>
      <c r="D91" s="6">
        <v>695</v>
      </c>
      <c r="E91" s="6">
        <v>2736</v>
      </c>
      <c r="F91" s="6">
        <v>360</v>
      </c>
      <c r="G91" s="9">
        <v>260</v>
      </c>
      <c r="H91" s="9">
        <v>291</v>
      </c>
      <c r="I91" s="9">
        <v>325</v>
      </c>
      <c r="J91" s="9">
        <v>411</v>
      </c>
      <c r="K91" s="9">
        <v>2504</v>
      </c>
      <c r="L91" s="20">
        <f t="shared" si="3"/>
        <v>18.33289369559483</v>
      </c>
      <c r="M91" s="20">
        <f t="shared" si="3"/>
        <v>72.17093115273016</v>
      </c>
      <c r="N91" s="20">
        <f t="shared" si="3"/>
        <v>9.49617515167502</v>
      </c>
      <c r="O91" s="21">
        <f t="shared" si="3"/>
        <v>6.858348720654181</v>
      </c>
      <c r="P91" s="21">
        <f t="shared" si="3"/>
        <v>7.67607491427064</v>
      </c>
      <c r="Q91" s="21">
        <f t="shared" si="3"/>
        <v>8.572935900817725</v>
      </c>
      <c r="R91" s="21">
        <f t="shared" si="3"/>
        <v>10.841466631495647</v>
      </c>
      <c r="S91" s="21">
        <f t="shared" si="1"/>
        <v>66.0511738327618</v>
      </c>
    </row>
    <row r="92" spans="1:19" s="7" customFormat="1" ht="12">
      <c r="A92" s="85"/>
      <c r="B92" s="58" t="s">
        <v>54</v>
      </c>
      <c r="C92" s="5">
        <v>2942</v>
      </c>
      <c r="D92" s="6">
        <v>636</v>
      </c>
      <c r="E92" s="6">
        <v>1922</v>
      </c>
      <c r="F92" s="6">
        <v>384</v>
      </c>
      <c r="G92" s="9">
        <v>241</v>
      </c>
      <c r="H92" s="9">
        <v>255</v>
      </c>
      <c r="I92" s="9">
        <v>283</v>
      </c>
      <c r="J92" s="9">
        <v>364</v>
      </c>
      <c r="K92" s="9">
        <v>1799</v>
      </c>
      <c r="L92" s="20">
        <f t="shared" si="3"/>
        <v>21.617946974847044</v>
      </c>
      <c r="M92" s="20">
        <f t="shared" si="3"/>
        <v>65.32970768184909</v>
      </c>
      <c r="N92" s="20">
        <f t="shared" si="3"/>
        <v>13.052345343303875</v>
      </c>
      <c r="O92" s="21">
        <f t="shared" si="3"/>
        <v>8.191706322229777</v>
      </c>
      <c r="P92" s="21">
        <f t="shared" si="3"/>
        <v>8.66757307953773</v>
      </c>
      <c r="Q92" s="21">
        <f t="shared" si="3"/>
        <v>9.619306594153636</v>
      </c>
      <c r="R92" s="21">
        <f t="shared" si="3"/>
        <v>12.3725356900068</v>
      </c>
      <c r="S92" s="21">
        <f t="shared" si="1"/>
        <v>61.148878314072064</v>
      </c>
    </row>
    <row r="93" spans="1:29" s="31" customFormat="1" ht="12">
      <c r="A93" s="40" t="s">
        <v>35</v>
      </c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</row>
    <row r="94" spans="1:29" s="31" customFormat="1" ht="12">
      <c r="A94" s="39" t="s">
        <v>36</v>
      </c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</row>
  </sheetData>
  <mergeCells count="36">
    <mergeCell ref="G3:K3"/>
    <mergeCell ref="L3:N3"/>
    <mergeCell ref="O3:S3"/>
    <mergeCell ref="A3:A5"/>
    <mergeCell ref="B3:B5"/>
    <mergeCell ref="C3:C5"/>
    <mergeCell ref="D3:F3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  <mergeCell ref="A72:A74"/>
    <mergeCell ref="A75:A77"/>
    <mergeCell ref="A90:A92"/>
    <mergeCell ref="A78:A80"/>
    <mergeCell ref="A81:A83"/>
    <mergeCell ref="A84:A86"/>
    <mergeCell ref="A87:A89"/>
  </mergeCells>
  <printOptions horizontalCentered="1" verticalCentered="1"/>
  <pageMargins left="0.7480314960629921" right="0.7480314960629921" top="0.5511811023622047" bottom="0.4724409448818898" header="0.5118110236220472" footer="0.3937007874015748"/>
  <pageSetup fitToHeight="1" fitToWidth="1" horizontalDpi="300" verticalDpi="300" orientation="portrait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4"/>
  <sheetViews>
    <sheetView workbookViewId="0" topLeftCell="A1">
      <selection activeCell="A98" sqref="A98"/>
    </sheetView>
  </sheetViews>
  <sheetFormatPr defaultColWidth="9.33203125" defaultRowHeight="12"/>
  <cols>
    <col min="1" max="1" width="11.83203125" style="3" customWidth="1"/>
    <col min="2" max="2" width="4.33203125" style="1" customWidth="1"/>
    <col min="3" max="6" width="10.83203125" style="0" customWidth="1"/>
    <col min="7" max="10" width="9.83203125" style="0" customWidth="1"/>
    <col min="11" max="11" width="10.83203125" style="2" customWidth="1"/>
    <col min="12" max="14" width="12.5" style="0" customWidth="1"/>
  </cols>
  <sheetData>
    <row r="1" spans="1:18" s="34" customFormat="1" ht="21" customHeight="1">
      <c r="A1" s="43" t="s">
        <v>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18"/>
      <c r="M1" s="18"/>
      <c r="N1" s="18"/>
      <c r="O1" s="18"/>
      <c r="P1" s="29"/>
      <c r="Q1" s="30"/>
      <c r="R1" s="30"/>
    </row>
    <row r="2" spans="1:18" s="47" customFormat="1" ht="12" customHeight="1">
      <c r="A2" s="44" t="s">
        <v>108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  <c r="M2" s="45"/>
      <c r="N2" s="45"/>
      <c r="O2" s="45"/>
      <c r="P2" s="46"/>
      <c r="Q2" s="46"/>
      <c r="R2" s="46"/>
    </row>
    <row r="3" spans="1:19" s="1" customFormat="1" ht="24" customHeight="1">
      <c r="A3" s="90" t="s">
        <v>104</v>
      </c>
      <c r="B3" s="92" t="s">
        <v>41</v>
      </c>
      <c r="C3" s="89" t="s">
        <v>42</v>
      </c>
      <c r="D3" s="89" t="s">
        <v>43</v>
      </c>
      <c r="E3" s="89"/>
      <c r="F3" s="89"/>
      <c r="G3" s="88" t="s">
        <v>44</v>
      </c>
      <c r="H3" s="88"/>
      <c r="I3" s="88"/>
      <c r="J3" s="88"/>
      <c r="K3" s="88"/>
      <c r="L3" s="89" t="s">
        <v>45</v>
      </c>
      <c r="M3" s="89"/>
      <c r="N3" s="89"/>
      <c r="O3" s="89" t="s">
        <v>46</v>
      </c>
      <c r="P3" s="89"/>
      <c r="Q3" s="89"/>
      <c r="R3" s="89"/>
      <c r="S3" s="89"/>
    </row>
    <row r="4" spans="1:19" s="1" customFormat="1" ht="12.75" customHeight="1">
      <c r="A4" s="91"/>
      <c r="B4" s="93"/>
      <c r="C4" s="89"/>
      <c r="D4" s="55" t="s">
        <v>0</v>
      </c>
      <c r="E4" s="55" t="s">
        <v>1</v>
      </c>
      <c r="F4" s="55" t="s">
        <v>2</v>
      </c>
      <c r="G4" s="55" t="s">
        <v>3</v>
      </c>
      <c r="H4" s="55" t="s">
        <v>4</v>
      </c>
      <c r="I4" s="55" t="s">
        <v>5</v>
      </c>
      <c r="J4" s="55" t="s">
        <v>6</v>
      </c>
      <c r="K4" s="55" t="s">
        <v>7</v>
      </c>
      <c r="L4" s="55" t="s">
        <v>0</v>
      </c>
      <c r="M4" s="55" t="s">
        <v>1</v>
      </c>
      <c r="N4" s="55" t="s">
        <v>2</v>
      </c>
      <c r="O4" s="55" t="s">
        <v>3</v>
      </c>
      <c r="P4" s="55" t="s">
        <v>4</v>
      </c>
      <c r="Q4" s="55" t="s">
        <v>5</v>
      </c>
      <c r="R4" s="55" t="s">
        <v>6</v>
      </c>
      <c r="S4" s="55" t="s">
        <v>7</v>
      </c>
    </row>
    <row r="5" spans="1:19" s="1" customFormat="1" ht="12" customHeight="1">
      <c r="A5" s="91"/>
      <c r="B5" s="93"/>
      <c r="C5" s="89"/>
      <c r="D5" s="56" t="s">
        <v>9</v>
      </c>
      <c r="E5" s="56" t="s">
        <v>9</v>
      </c>
      <c r="F5" s="56" t="s">
        <v>10</v>
      </c>
      <c r="G5" s="56" t="s">
        <v>9</v>
      </c>
      <c r="H5" s="56" t="s">
        <v>9</v>
      </c>
      <c r="I5" s="56" t="s">
        <v>9</v>
      </c>
      <c r="J5" s="56" t="s">
        <v>9</v>
      </c>
      <c r="K5" s="56" t="s">
        <v>10</v>
      </c>
      <c r="L5" s="56" t="s">
        <v>9</v>
      </c>
      <c r="M5" s="56" t="s">
        <v>9</v>
      </c>
      <c r="N5" s="56" t="s">
        <v>10</v>
      </c>
      <c r="O5" s="56" t="s">
        <v>9</v>
      </c>
      <c r="P5" s="56" t="s">
        <v>9</v>
      </c>
      <c r="Q5" s="56" t="s">
        <v>9</v>
      </c>
      <c r="R5" s="56" t="s">
        <v>9</v>
      </c>
      <c r="S5" s="56" t="s">
        <v>10</v>
      </c>
    </row>
    <row r="6" spans="1:19" s="10" customFormat="1" ht="12">
      <c r="A6" s="75" t="s">
        <v>88</v>
      </c>
      <c r="B6" s="57" t="s">
        <v>52</v>
      </c>
      <c r="C6" s="4">
        <v>22092387</v>
      </c>
      <c r="D6" s="4">
        <v>4734596</v>
      </c>
      <c r="E6" s="4">
        <v>15492319</v>
      </c>
      <c r="F6" s="4">
        <v>1865472</v>
      </c>
      <c r="G6" s="8">
        <v>1829945</v>
      </c>
      <c r="H6" s="8">
        <v>1955695</v>
      </c>
      <c r="I6" s="8">
        <v>2083263</v>
      </c>
      <c r="J6" s="8">
        <v>2407529</v>
      </c>
      <c r="K6" s="8">
        <v>13815955</v>
      </c>
      <c r="L6" s="19">
        <f aca="true" t="shared" si="0" ref="L6:S37">D6/$C6*100</f>
        <v>21.430893818762094</v>
      </c>
      <c r="M6" s="19">
        <f t="shared" si="0"/>
        <v>70.12514763569912</v>
      </c>
      <c r="N6" s="19">
        <f t="shared" si="0"/>
        <v>8.443958545538786</v>
      </c>
      <c r="O6" s="19">
        <f t="shared" si="0"/>
        <v>8.283147493297125</v>
      </c>
      <c r="P6" s="19">
        <f t="shared" si="0"/>
        <v>8.852348096201647</v>
      </c>
      <c r="Q6" s="19">
        <f t="shared" si="0"/>
        <v>9.429777778200247</v>
      </c>
      <c r="R6" s="19">
        <f t="shared" si="0"/>
        <v>10.897550364295174</v>
      </c>
      <c r="S6" s="19">
        <f t="shared" si="0"/>
        <v>62.53717626800581</v>
      </c>
    </row>
    <row r="7" spans="1:19" s="7" customFormat="1" ht="12">
      <c r="A7" s="76"/>
      <c r="B7" s="58" t="s">
        <v>53</v>
      </c>
      <c r="C7" s="5">
        <v>11312728</v>
      </c>
      <c r="D7" s="6">
        <v>2463745</v>
      </c>
      <c r="E7" s="6">
        <v>7856131</v>
      </c>
      <c r="F7" s="6">
        <v>992852</v>
      </c>
      <c r="G7" s="9">
        <v>952930</v>
      </c>
      <c r="H7" s="9">
        <v>1020282</v>
      </c>
      <c r="I7" s="9">
        <v>1074800</v>
      </c>
      <c r="J7" s="9">
        <v>1233441</v>
      </c>
      <c r="K7" s="9">
        <v>7031275</v>
      </c>
      <c r="L7" s="20">
        <f t="shared" si="0"/>
        <v>21.778522386465934</v>
      </c>
      <c r="M7" s="20">
        <f t="shared" si="0"/>
        <v>69.44506223432579</v>
      </c>
      <c r="N7" s="20">
        <f t="shared" si="0"/>
        <v>8.776415379208268</v>
      </c>
      <c r="O7" s="21">
        <f t="shared" si="0"/>
        <v>8.423520834232026</v>
      </c>
      <c r="P7" s="21">
        <f t="shared" si="0"/>
        <v>9.01888563041558</v>
      </c>
      <c r="Q7" s="21">
        <f t="shared" si="0"/>
        <v>9.500802989340857</v>
      </c>
      <c r="R7" s="21">
        <f t="shared" si="0"/>
        <v>10.903126107160006</v>
      </c>
      <c r="S7" s="21">
        <f t="shared" si="0"/>
        <v>62.15366443885153</v>
      </c>
    </row>
    <row r="8" spans="1:19" s="7" customFormat="1" ht="12">
      <c r="A8" s="76"/>
      <c r="B8" s="58" t="s">
        <v>54</v>
      </c>
      <c r="C8" s="5">
        <v>10779659</v>
      </c>
      <c r="D8" s="6">
        <v>2270851</v>
      </c>
      <c r="E8" s="6">
        <v>7636188</v>
      </c>
      <c r="F8" s="6">
        <v>872620</v>
      </c>
      <c r="G8" s="9">
        <v>877015</v>
      </c>
      <c r="H8" s="9">
        <v>935413</v>
      </c>
      <c r="I8" s="9">
        <v>1008463</v>
      </c>
      <c r="J8" s="9">
        <v>1174088</v>
      </c>
      <c r="K8" s="9">
        <v>6784680</v>
      </c>
      <c r="L8" s="20">
        <f t="shared" si="0"/>
        <v>21.066074539092565</v>
      </c>
      <c r="M8" s="20">
        <f t="shared" si="0"/>
        <v>70.83886419783781</v>
      </c>
      <c r="N8" s="20">
        <f t="shared" si="0"/>
        <v>8.095061263069638</v>
      </c>
      <c r="O8" s="21">
        <f t="shared" si="0"/>
        <v>8.135832497113313</v>
      </c>
      <c r="P8" s="21">
        <f t="shared" si="0"/>
        <v>8.677575051307281</v>
      </c>
      <c r="Q8" s="21">
        <f t="shared" si="0"/>
        <v>9.355240272442755</v>
      </c>
      <c r="R8" s="21">
        <f t="shared" si="0"/>
        <v>10.891698893258127</v>
      </c>
      <c r="S8" s="21">
        <f t="shared" si="0"/>
        <v>62.93965328587853</v>
      </c>
    </row>
    <row r="9" spans="1:19" s="10" customFormat="1" ht="12">
      <c r="A9" s="75" t="s">
        <v>47</v>
      </c>
      <c r="B9" s="57" t="s">
        <v>52</v>
      </c>
      <c r="C9" s="4">
        <v>22034096</v>
      </c>
      <c r="D9" s="4">
        <v>4722332</v>
      </c>
      <c r="E9" s="4">
        <v>15453700</v>
      </c>
      <c r="F9" s="4">
        <v>1858064</v>
      </c>
      <c r="G9" s="8">
        <v>1825491</v>
      </c>
      <c r="H9" s="8">
        <v>1950828</v>
      </c>
      <c r="I9" s="8">
        <v>2076849</v>
      </c>
      <c r="J9" s="8">
        <v>2400536</v>
      </c>
      <c r="K9" s="8">
        <v>13780392</v>
      </c>
      <c r="L9" s="19">
        <f t="shared" si="0"/>
        <v>21.43192985997701</v>
      </c>
      <c r="M9" s="19">
        <f t="shared" si="0"/>
        <v>70.13539380058977</v>
      </c>
      <c r="N9" s="19">
        <f t="shared" si="0"/>
        <v>8.432676339433213</v>
      </c>
      <c r="O9" s="22">
        <f t="shared" si="0"/>
        <v>8.284846358116983</v>
      </c>
      <c r="P9" s="22">
        <f t="shared" si="0"/>
        <v>8.853678408226958</v>
      </c>
      <c r="Q9" s="22">
        <f t="shared" si="0"/>
        <v>9.425614738176687</v>
      </c>
      <c r="R9" s="22">
        <f t="shared" si="0"/>
        <v>10.894642557607083</v>
      </c>
      <c r="S9" s="22">
        <f t="shared" si="0"/>
        <v>62.54121793787228</v>
      </c>
    </row>
    <row r="10" spans="1:19" s="7" customFormat="1" ht="12">
      <c r="A10" s="75"/>
      <c r="B10" s="58" t="s">
        <v>53</v>
      </c>
      <c r="C10" s="5">
        <v>11282404</v>
      </c>
      <c r="D10" s="6">
        <v>2457430</v>
      </c>
      <c r="E10" s="6">
        <v>7835527</v>
      </c>
      <c r="F10" s="6">
        <v>989447</v>
      </c>
      <c r="G10" s="9">
        <v>950636</v>
      </c>
      <c r="H10" s="9">
        <v>1017784</v>
      </c>
      <c r="I10" s="9">
        <v>1071478</v>
      </c>
      <c r="J10" s="9">
        <v>1229778</v>
      </c>
      <c r="K10" s="9">
        <v>7012728</v>
      </c>
      <c r="L10" s="20">
        <f t="shared" si="0"/>
        <v>21.78108495317133</v>
      </c>
      <c r="M10" s="20">
        <f t="shared" si="0"/>
        <v>69.44909081433353</v>
      </c>
      <c r="N10" s="20">
        <f t="shared" si="0"/>
        <v>8.76982423249513</v>
      </c>
      <c r="O10" s="21">
        <f t="shared" si="0"/>
        <v>8.425828396146779</v>
      </c>
      <c r="P10" s="21">
        <f t="shared" si="0"/>
        <v>9.020985243924965</v>
      </c>
      <c r="Q10" s="21">
        <f t="shared" si="0"/>
        <v>9.4968944561815</v>
      </c>
      <c r="R10" s="21">
        <f t="shared" si="0"/>
        <v>10.899964227482016</v>
      </c>
      <c r="S10" s="21">
        <f t="shared" si="0"/>
        <v>62.156327676264745</v>
      </c>
    </row>
    <row r="11" spans="1:19" s="7" customFormat="1" ht="12">
      <c r="A11" s="75"/>
      <c r="B11" s="58" t="s">
        <v>54</v>
      </c>
      <c r="C11" s="5">
        <v>10751692</v>
      </c>
      <c r="D11" s="6">
        <v>2264902</v>
      </c>
      <c r="E11" s="6">
        <v>7618173</v>
      </c>
      <c r="F11" s="6">
        <v>868617</v>
      </c>
      <c r="G11" s="9">
        <v>874855</v>
      </c>
      <c r="H11" s="9">
        <v>933044</v>
      </c>
      <c r="I11" s="9">
        <v>1005371</v>
      </c>
      <c r="J11" s="9">
        <v>1170758</v>
      </c>
      <c r="K11" s="9">
        <v>6767664</v>
      </c>
      <c r="L11" s="20">
        <f t="shared" si="0"/>
        <v>21.06554019590591</v>
      </c>
      <c r="M11" s="20">
        <f t="shared" si="0"/>
        <v>70.85557324372759</v>
      </c>
      <c r="N11" s="20">
        <f t="shared" si="0"/>
        <v>8.078886560366499</v>
      </c>
      <c r="O11" s="21">
        <f t="shared" si="0"/>
        <v>8.136905335457898</v>
      </c>
      <c r="P11" s="21">
        <f t="shared" si="0"/>
        <v>8.678113175116996</v>
      </c>
      <c r="Q11" s="21">
        <f t="shared" si="0"/>
        <v>9.350816597052818</v>
      </c>
      <c r="R11" s="21">
        <f t="shared" si="0"/>
        <v>10.889058205908428</v>
      </c>
      <c r="S11" s="21">
        <f t="shared" si="0"/>
        <v>62.94510668646386</v>
      </c>
    </row>
    <row r="12" spans="1:19" s="10" customFormat="1" ht="12">
      <c r="A12" s="75" t="s">
        <v>48</v>
      </c>
      <c r="B12" s="57" t="s">
        <v>52</v>
      </c>
      <c r="C12" s="4">
        <v>17917279</v>
      </c>
      <c r="D12" s="4">
        <v>3893821</v>
      </c>
      <c r="E12" s="4">
        <v>12516723</v>
      </c>
      <c r="F12" s="4">
        <v>1506735</v>
      </c>
      <c r="G12" s="8">
        <v>1501341</v>
      </c>
      <c r="H12" s="8">
        <v>1614458</v>
      </c>
      <c r="I12" s="8">
        <v>1708310</v>
      </c>
      <c r="J12" s="8">
        <v>1985752</v>
      </c>
      <c r="K12" s="8">
        <v>11107418</v>
      </c>
      <c r="L12" s="19">
        <f t="shared" si="0"/>
        <v>21.732211682365385</v>
      </c>
      <c r="M12" s="19">
        <f t="shared" si="0"/>
        <v>69.858392002491</v>
      </c>
      <c r="N12" s="19">
        <f t="shared" si="0"/>
        <v>8.40939631514361</v>
      </c>
      <c r="O12" s="22">
        <f t="shared" si="0"/>
        <v>8.379291297523467</v>
      </c>
      <c r="P12" s="22">
        <f t="shared" si="0"/>
        <v>9.010620418424026</v>
      </c>
      <c r="Q12" s="22">
        <f t="shared" si="0"/>
        <v>9.53442763267793</v>
      </c>
      <c r="R12" s="22">
        <f t="shared" si="0"/>
        <v>11.082888199709343</v>
      </c>
      <c r="S12" s="22">
        <f t="shared" si="0"/>
        <v>61.99277245166523</v>
      </c>
    </row>
    <row r="13" spans="1:19" s="7" customFormat="1" ht="12">
      <c r="A13" s="77"/>
      <c r="B13" s="58" t="s">
        <v>53</v>
      </c>
      <c r="C13" s="5">
        <v>9225974</v>
      </c>
      <c r="D13" s="6">
        <v>2024986</v>
      </c>
      <c r="E13" s="6">
        <v>6404125</v>
      </c>
      <c r="F13" s="6">
        <v>796863</v>
      </c>
      <c r="G13" s="9">
        <v>781979</v>
      </c>
      <c r="H13" s="9">
        <v>841280</v>
      </c>
      <c r="I13" s="9">
        <v>881182</v>
      </c>
      <c r="J13" s="9">
        <v>1019451</v>
      </c>
      <c r="K13" s="9">
        <v>5702082</v>
      </c>
      <c r="L13" s="20">
        <f t="shared" si="0"/>
        <v>21.948750343324182</v>
      </c>
      <c r="M13" s="20">
        <f t="shared" si="0"/>
        <v>69.41408029114325</v>
      </c>
      <c r="N13" s="20">
        <f t="shared" si="0"/>
        <v>8.637169365532571</v>
      </c>
      <c r="O13" s="21">
        <f t="shared" si="0"/>
        <v>8.475842225438745</v>
      </c>
      <c r="P13" s="21">
        <f t="shared" si="0"/>
        <v>9.118603629275349</v>
      </c>
      <c r="Q13" s="21">
        <f t="shared" si="0"/>
        <v>9.551099970583051</v>
      </c>
      <c r="R13" s="21">
        <f t="shared" si="0"/>
        <v>11.049792683135678</v>
      </c>
      <c r="S13" s="21">
        <f t="shared" si="0"/>
        <v>61.80466149156718</v>
      </c>
    </row>
    <row r="14" spans="1:19" s="7" customFormat="1" ht="12">
      <c r="A14" s="77"/>
      <c r="B14" s="58" t="s">
        <v>54</v>
      </c>
      <c r="C14" s="5">
        <v>8691305</v>
      </c>
      <c r="D14" s="6">
        <v>1868835</v>
      </c>
      <c r="E14" s="6">
        <v>6112598</v>
      </c>
      <c r="F14" s="6">
        <v>709872</v>
      </c>
      <c r="G14" s="9">
        <v>719362</v>
      </c>
      <c r="H14" s="9">
        <v>773178</v>
      </c>
      <c r="I14" s="9">
        <v>827128</v>
      </c>
      <c r="J14" s="9">
        <v>966301</v>
      </c>
      <c r="K14" s="9">
        <v>5405336</v>
      </c>
      <c r="L14" s="20">
        <f t="shared" si="0"/>
        <v>21.502352063355275</v>
      </c>
      <c r="M14" s="20">
        <f t="shared" si="0"/>
        <v>70.33003674361905</v>
      </c>
      <c r="N14" s="20">
        <f t="shared" si="0"/>
        <v>8.167611193025673</v>
      </c>
      <c r="O14" s="21">
        <f t="shared" si="0"/>
        <v>8.276800779629756</v>
      </c>
      <c r="P14" s="21">
        <f t="shared" si="0"/>
        <v>8.895994329965408</v>
      </c>
      <c r="Q14" s="21">
        <f t="shared" si="0"/>
        <v>9.516729651070811</v>
      </c>
      <c r="R14" s="21">
        <f t="shared" si="0"/>
        <v>11.118019675986519</v>
      </c>
      <c r="S14" s="21">
        <f t="shared" si="0"/>
        <v>62.1924555633475</v>
      </c>
    </row>
    <row r="15" spans="1:19" s="10" customFormat="1" ht="12">
      <c r="A15" s="78" t="s">
        <v>49</v>
      </c>
      <c r="B15" s="57" t="s">
        <v>52</v>
      </c>
      <c r="C15" s="4">
        <v>3510917</v>
      </c>
      <c r="D15" s="4">
        <v>758921</v>
      </c>
      <c r="E15" s="4">
        <v>2530531</v>
      </c>
      <c r="F15" s="4">
        <v>221465</v>
      </c>
      <c r="G15" s="8">
        <v>271472</v>
      </c>
      <c r="H15" s="8">
        <v>329690</v>
      </c>
      <c r="I15" s="8">
        <v>348790</v>
      </c>
      <c r="J15" s="8">
        <v>401818</v>
      </c>
      <c r="K15" s="8">
        <v>2159147</v>
      </c>
      <c r="L15" s="19">
        <f t="shared" si="0"/>
        <v>21.61603364591074</v>
      </c>
      <c r="M15" s="19">
        <f t="shared" si="0"/>
        <v>72.07607015489116</v>
      </c>
      <c r="N15" s="19">
        <f t="shared" si="0"/>
        <v>6.307896199198101</v>
      </c>
      <c r="O15" s="22">
        <f t="shared" si="0"/>
        <v>7.732224942942258</v>
      </c>
      <c r="P15" s="22">
        <f t="shared" si="0"/>
        <v>9.390424211110657</v>
      </c>
      <c r="Q15" s="22">
        <f t="shared" si="0"/>
        <v>9.934441628782452</v>
      </c>
      <c r="R15" s="22">
        <f t="shared" si="0"/>
        <v>11.444816268798151</v>
      </c>
      <c r="S15" s="22">
        <f t="shared" si="0"/>
        <v>61.49809294836648</v>
      </c>
    </row>
    <row r="16" spans="1:19" s="7" customFormat="1" ht="12">
      <c r="A16" s="79"/>
      <c r="B16" s="58" t="s">
        <v>53</v>
      </c>
      <c r="C16" s="5">
        <v>1774972</v>
      </c>
      <c r="D16" s="6">
        <v>393551</v>
      </c>
      <c r="E16" s="6">
        <v>1259660</v>
      </c>
      <c r="F16" s="6">
        <v>121761</v>
      </c>
      <c r="G16" s="9">
        <v>140634</v>
      </c>
      <c r="H16" s="9">
        <v>172006</v>
      </c>
      <c r="I16" s="9">
        <v>179418</v>
      </c>
      <c r="J16" s="9">
        <v>206677</v>
      </c>
      <c r="K16" s="9">
        <v>1076237</v>
      </c>
      <c r="L16" s="20">
        <f t="shared" si="0"/>
        <v>22.172237083176523</v>
      </c>
      <c r="M16" s="20">
        <f t="shared" si="0"/>
        <v>70.96788005669949</v>
      </c>
      <c r="N16" s="20">
        <f t="shared" si="0"/>
        <v>6.8598828601239905</v>
      </c>
      <c r="O16" s="21">
        <f t="shared" si="0"/>
        <v>7.92316723869447</v>
      </c>
      <c r="P16" s="21">
        <f t="shared" si="0"/>
        <v>9.690631739542933</v>
      </c>
      <c r="Q16" s="21">
        <f t="shared" si="0"/>
        <v>10.10821579157305</v>
      </c>
      <c r="R16" s="21">
        <f t="shared" si="0"/>
        <v>11.64395832722995</v>
      </c>
      <c r="S16" s="21">
        <f t="shared" si="0"/>
        <v>60.63402690295959</v>
      </c>
    </row>
    <row r="17" spans="1:19" s="7" customFormat="1" ht="12">
      <c r="A17" s="80"/>
      <c r="B17" s="58" t="s">
        <v>54</v>
      </c>
      <c r="C17" s="5">
        <v>1735945</v>
      </c>
      <c r="D17" s="6">
        <v>365370</v>
      </c>
      <c r="E17" s="6">
        <v>1270871</v>
      </c>
      <c r="F17" s="6">
        <v>99704</v>
      </c>
      <c r="G17" s="9">
        <v>130838</v>
      </c>
      <c r="H17" s="9">
        <v>157684</v>
      </c>
      <c r="I17" s="9">
        <v>169372</v>
      </c>
      <c r="J17" s="9">
        <v>195141</v>
      </c>
      <c r="K17" s="9">
        <v>1082910</v>
      </c>
      <c r="L17" s="20">
        <f t="shared" si="0"/>
        <v>21.047325808133323</v>
      </c>
      <c r="M17" s="20">
        <f t="shared" si="0"/>
        <v>73.20917425379261</v>
      </c>
      <c r="N17" s="20">
        <f t="shared" si="0"/>
        <v>5.743499938074075</v>
      </c>
      <c r="O17" s="21">
        <f t="shared" si="0"/>
        <v>7.536989939197382</v>
      </c>
      <c r="P17" s="21">
        <f t="shared" si="0"/>
        <v>9.08346750617099</v>
      </c>
      <c r="Q17" s="21">
        <f t="shared" si="0"/>
        <v>9.756760726866347</v>
      </c>
      <c r="R17" s="21">
        <f t="shared" si="0"/>
        <v>11.241197157744052</v>
      </c>
      <c r="S17" s="21">
        <f t="shared" si="0"/>
        <v>62.381584670021226</v>
      </c>
    </row>
    <row r="18" spans="1:19" s="10" customFormat="1" ht="12">
      <c r="A18" s="81" t="s">
        <v>50</v>
      </c>
      <c r="B18" s="57" t="s">
        <v>52</v>
      </c>
      <c r="C18" s="4">
        <v>465004</v>
      </c>
      <c r="D18" s="4">
        <v>99695</v>
      </c>
      <c r="E18" s="4">
        <v>319342</v>
      </c>
      <c r="F18" s="4">
        <v>45967</v>
      </c>
      <c r="G18" s="8">
        <v>39217</v>
      </c>
      <c r="H18" s="8">
        <v>41017</v>
      </c>
      <c r="I18" s="8">
        <v>42817</v>
      </c>
      <c r="J18" s="8">
        <v>50507</v>
      </c>
      <c r="K18" s="8">
        <v>291446</v>
      </c>
      <c r="L18" s="19">
        <f t="shared" si="0"/>
        <v>21.439600519565424</v>
      </c>
      <c r="M18" s="19">
        <f t="shared" si="0"/>
        <v>68.67510817111251</v>
      </c>
      <c r="N18" s="19">
        <f t="shared" si="0"/>
        <v>9.88529130932207</v>
      </c>
      <c r="O18" s="22">
        <f t="shared" si="0"/>
        <v>8.433690892981566</v>
      </c>
      <c r="P18" s="22">
        <f t="shared" si="0"/>
        <v>8.820784337339035</v>
      </c>
      <c r="Q18" s="22">
        <f t="shared" si="0"/>
        <v>9.207877781696501</v>
      </c>
      <c r="R18" s="22">
        <f t="shared" si="0"/>
        <v>10.861626996757018</v>
      </c>
      <c r="S18" s="22">
        <f t="shared" si="0"/>
        <v>62.676019991225886</v>
      </c>
    </row>
    <row r="19" spans="1:19" s="7" customFormat="1" ht="12">
      <c r="A19" s="82"/>
      <c r="B19" s="58" t="s">
        <v>53</v>
      </c>
      <c r="C19" s="5">
        <v>240727</v>
      </c>
      <c r="D19" s="6">
        <v>51969</v>
      </c>
      <c r="E19" s="6">
        <v>165054</v>
      </c>
      <c r="F19" s="6">
        <v>23704</v>
      </c>
      <c r="G19" s="9">
        <v>20483</v>
      </c>
      <c r="H19" s="9">
        <v>21381</v>
      </c>
      <c r="I19" s="9">
        <v>22031</v>
      </c>
      <c r="J19" s="9">
        <v>25903</v>
      </c>
      <c r="K19" s="9">
        <v>150929</v>
      </c>
      <c r="L19" s="20">
        <f t="shared" si="0"/>
        <v>21.588355273816397</v>
      </c>
      <c r="M19" s="20">
        <f t="shared" si="0"/>
        <v>68.56480577583736</v>
      </c>
      <c r="N19" s="20">
        <f t="shared" si="0"/>
        <v>9.846838950346243</v>
      </c>
      <c r="O19" s="21">
        <f t="shared" si="0"/>
        <v>8.508808733544637</v>
      </c>
      <c r="P19" s="21">
        <f t="shared" si="0"/>
        <v>8.881845409945706</v>
      </c>
      <c r="Q19" s="21">
        <f t="shared" si="0"/>
        <v>9.151860821594585</v>
      </c>
      <c r="R19" s="21">
        <f t="shared" si="0"/>
        <v>10.760321858370686</v>
      </c>
      <c r="S19" s="21">
        <f t="shared" si="0"/>
        <v>62.69716317654438</v>
      </c>
    </row>
    <row r="20" spans="1:19" s="7" customFormat="1" ht="12">
      <c r="A20" s="82"/>
      <c r="B20" s="58" t="s">
        <v>54</v>
      </c>
      <c r="C20" s="5">
        <v>224277</v>
      </c>
      <c r="D20" s="6">
        <v>47726</v>
      </c>
      <c r="E20" s="6">
        <v>154288</v>
      </c>
      <c r="F20" s="6">
        <v>22263</v>
      </c>
      <c r="G20" s="9">
        <v>18734</v>
      </c>
      <c r="H20" s="9">
        <v>19636</v>
      </c>
      <c r="I20" s="9">
        <v>20786</v>
      </c>
      <c r="J20" s="9">
        <v>24604</v>
      </c>
      <c r="K20" s="9">
        <v>140517</v>
      </c>
      <c r="L20" s="20">
        <f t="shared" si="0"/>
        <v>21.27993508028019</v>
      </c>
      <c r="M20" s="20">
        <f t="shared" si="0"/>
        <v>68.79350089398379</v>
      </c>
      <c r="N20" s="20">
        <f t="shared" si="0"/>
        <v>9.926564025736031</v>
      </c>
      <c r="O20" s="21">
        <f t="shared" si="0"/>
        <v>8.353063399278572</v>
      </c>
      <c r="P20" s="21">
        <f t="shared" si="0"/>
        <v>8.75524463052386</v>
      </c>
      <c r="Q20" s="21">
        <f t="shared" si="0"/>
        <v>9.268003406501782</v>
      </c>
      <c r="R20" s="21">
        <f t="shared" si="0"/>
        <v>10.970362542748477</v>
      </c>
      <c r="S20" s="21">
        <f t="shared" si="0"/>
        <v>62.65332602094731</v>
      </c>
    </row>
    <row r="21" spans="1:19" s="10" customFormat="1" ht="12">
      <c r="A21" s="81" t="s">
        <v>51</v>
      </c>
      <c r="B21" s="57" t="s">
        <v>52</v>
      </c>
      <c r="C21" s="4">
        <v>1691292</v>
      </c>
      <c r="D21" s="4">
        <v>409263</v>
      </c>
      <c r="E21" s="4">
        <v>1155676</v>
      </c>
      <c r="F21" s="4">
        <v>126353</v>
      </c>
      <c r="G21" s="8">
        <v>159421</v>
      </c>
      <c r="H21" s="8">
        <v>172160</v>
      </c>
      <c r="I21" s="8">
        <v>168855</v>
      </c>
      <c r="J21" s="8">
        <v>181161</v>
      </c>
      <c r="K21" s="8">
        <v>1009695</v>
      </c>
      <c r="L21" s="19">
        <f t="shared" si="0"/>
        <v>24.198246074598593</v>
      </c>
      <c r="M21" s="19">
        <f t="shared" si="0"/>
        <v>68.33095645222706</v>
      </c>
      <c r="N21" s="19">
        <f t="shared" si="0"/>
        <v>7.470797473174354</v>
      </c>
      <c r="O21" s="22">
        <f t="shared" si="0"/>
        <v>9.425989125473306</v>
      </c>
      <c r="P21" s="22">
        <f t="shared" si="0"/>
        <v>10.17920028002261</v>
      </c>
      <c r="Q21" s="22">
        <f t="shared" si="0"/>
        <v>9.983787542304936</v>
      </c>
      <c r="R21" s="22">
        <f t="shared" si="0"/>
        <v>10.711396967525419</v>
      </c>
      <c r="S21" s="22">
        <f t="shared" si="0"/>
        <v>59.69962608467373</v>
      </c>
    </row>
    <row r="22" spans="1:19" s="7" customFormat="1" ht="12">
      <c r="A22" s="82"/>
      <c r="B22" s="58" t="s">
        <v>53</v>
      </c>
      <c r="C22" s="5">
        <v>870984</v>
      </c>
      <c r="D22" s="6">
        <v>213633</v>
      </c>
      <c r="E22" s="6">
        <v>577852</v>
      </c>
      <c r="F22" s="6">
        <v>79499</v>
      </c>
      <c r="G22" s="9">
        <v>83185</v>
      </c>
      <c r="H22" s="9">
        <v>90040</v>
      </c>
      <c r="I22" s="9">
        <v>87408</v>
      </c>
      <c r="J22" s="9">
        <v>92766</v>
      </c>
      <c r="K22" s="9">
        <v>517585</v>
      </c>
      <c r="L22" s="20">
        <f t="shared" si="0"/>
        <v>24.527775481524344</v>
      </c>
      <c r="M22" s="20">
        <f t="shared" si="0"/>
        <v>66.34473193537424</v>
      </c>
      <c r="N22" s="20">
        <f t="shared" si="0"/>
        <v>9.12749258310141</v>
      </c>
      <c r="O22" s="21">
        <f t="shared" si="0"/>
        <v>9.550692090784676</v>
      </c>
      <c r="P22" s="21">
        <f t="shared" si="0"/>
        <v>10.337732954910768</v>
      </c>
      <c r="Q22" s="21">
        <f t="shared" si="0"/>
        <v>10.035546003141274</v>
      </c>
      <c r="R22" s="21">
        <f t="shared" si="0"/>
        <v>10.650712297814884</v>
      </c>
      <c r="S22" s="21">
        <f t="shared" si="0"/>
        <v>59.42531665334839</v>
      </c>
    </row>
    <row r="23" spans="1:19" s="7" customFormat="1" ht="12">
      <c r="A23" s="82"/>
      <c r="B23" s="58" t="s">
        <v>54</v>
      </c>
      <c r="C23" s="5">
        <v>820308</v>
      </c>
      <c r="D23" s="6">
        <v>195630</v>
      </c>
      <c r="E23" s="6">
        <v>577824</v>
      </c>
      <c r="F23" s="6">
        <v>46854</v>
      </c>
      <c r="G23" s="9">
        <v>76236</v>
      </c>
      <c r="H23" s="9">
        <v>82120</v>
      </c>
      <c r="I23" s="9">
        <v>81447</v>
      </c>
      <c r="J23" s="9">
        <v>88395</v>
      </c>
      <c r="K23" s="9">
        <v>492110</v>
      </c>
      <c r="L23" s="20">
        <f t="shared" si="0"/>
        <v>23.848359396714404</v>
      </c>
      <c r="M23" s="20">
        <f t="shared" si="0"/>
        <v>70.43988355593265</v>
      </c>
      <c r="N23" s="20">
        <f t="shared" si="0"/>
        <v>5.711757047352946</v>
      </c>
      <c r="O23" s="21">
        <f t="shared" si="0"/>
        <v>9.293582410509222</v>
      </c>
      <c r="P23" s="21">
        <f t="shared" si="0"/>
        <v>10.010873964413367</v>
      </c>
      <c r="Q23" s="21">
        <f t="shared" si="0"/>
        <v>9.928831609590544</v>
      </c>
      <c r="R23" s="21">
        <f t="shared" si="0"/>
        <v>10.775830541698973</v>
      </c>
      <c r="S23" s="21">
        <f t="shared" si="0"/>
        <v>59.990881473787894</v>
      </c>
    </row>
    <row r="24" spans="1:19" s="10" customFormat="1" ht="12">
      <c r="A24" s="81" t="s">
        <v>55</v>
      </c>
      <c r="B24" s="57" t="s">
        <v>52</v>
      </c>
      <c r="C24" s="4">
        <v>433767</v>
      </c>
      <c r="D24" s="4">
        <v>103526</v>
      </c>
      <c r="E24" s="4">
        <v>289027</v>
      </c>
      <c r="F24" s="4">
        <v>41214</v>
      </c>
      <c r="G24" s="8">
        <v>43519</v>
      </c>
      <c r="H24" s="8">
        <v>41952</v>
      </c>
      <c r="I24" s="8">
        <v>39334</v>
      </c>
      <c r="J24" s="8">
        <v>43755</v>
      </c>
      <c r="K24" s="8">
        <v>265207</v>
      </c>
      <c r="L24" s="19">
        <f t="shared" si="0"/>
        <v>23.866730295296783</v>
      </c>
      <c r="M24" s="19">
        <f t="shared" si="0"/>
        <v>66.63185535091421</v>
      </c>
      <c r="N24" s="19">
        <f t="shared" si="0"/>
        <v>9.501414353789016</v>
      </c>
      <c r="O24" s="22">
        <f t="shared" si="0"/>
        <v>10.032805630672687</v>
      </c>
      <c r="P24" s="22">
        <f t="shared" si="0"/>
        <v>9.671551777797758</v>
      </c>
      <c r="Q24" s="22">
        <f t="shared" si="0"/>
        <v>9.068001945745067</v>
      </c>
      <c r="R24" s="22">
        <f t="shared" si="0"/>
        <v>10.087212720193099</v>
      </c>
      <c r="S24" s="22">
        <f t="shared" si="0"/>
        <v>61.14042792559139</v>
      </c>
    </row>
    <row r="25" spans="1:19" s="7" customFormat="1" ht="12">
      <c r="A25" s="82"/>
      <c r="B25" s="58" t="s">
        <v>53</v>
      </c>
      <c r="C25" s="5">
        <v>227559</v>
      </c>
      <c r="D25" s="6">
        <v>54101</v>
      </c>
      <c r="E25" s="6">
        <v>151773</v>
      </c>
      <c r="F25" s="6">
        <v>21685</v>
      </c>
      <c r="G25" s="9">
        <v>22705</v>
      </c>
      <c r="H25" s="9">
        <v>22038</v>
      </c>
      <c r="I25" s="9">
        <v>20254</v>
      </c>
      <c r="J25" s="9">
        <v>22543</v>
      </c>
      <c r="K25" s="9">
        <v>140019</v>
      </c>
      <c r="L25" s="20">
        <f t="shared" si="0"/>
        <v>23.77449364780123</v>
      </c>
      <c r="M25" s="20">
        <f t="shared" si="0"/>
        <v>66.69610958037256</v>
      </c>
      <c r="N25" s="20">
        <f t="shared" si="0"/>
        <v>9.529396771826208</v>
      </c>
      <c r="O25" s="21">
        <f t="shared" si="0"/>
        <v>9.977632174512983</v>
      </c>
      <c r="P25" s="21">
        <f t="shared" si="0"/>
        <v>9.68452137687369</v>
      </c>
      <c r="Q25" s="21">
        <f t="shared" si="0"/>
        <v>8.900548868645055</v>
      </c>
      <c r="R25" s="21">
        <f t="shared" si="0"/>
        <v>9.906441845850967</v>
      </c>
      <c r="S25" s="21">
        <f t="shared" si="0"/>
        <v>61.53085573411731</v>
      </c>
    </row>
    <row r="26" spans="1:19" s="7" customFormat="1" ht="12">
      <c r="A26" s="82"/>
      <c r="B26" s="58" t="s">
        <v>54</v>
      </c>
      <c r="C26" s="5">
        <v>206208</v>
      </c>
      <c r="D26" s="6">
        <v>49425</v>
      </c>
      <c r="E26" s="6">
        <v>137254</v>
      </c>
      <c r="F26" s="6">
        <v>19529</v>
      </c>
      <c r="G26" s="9">
        <v>20814</v>
      </c>
      <c r="H26" s="9">
        <v>19914</v>
      </c>
      <c r="I26" s="9">
        <v>19080</v>
      </c>
      <c r="J26" s="9">
        <v>21212</v>
      </c>
      <c r="K26" s="9">
        <v>125188</v>
      </c>
      <c r="L26" s="20">
        <f t="shared" si="0"/>
        <v>23.968517225325883</v>
      </c>
      <c r="M26" s="20">
        <f t="shared" si="0"/>
        <v>66.56094816883923</v>
      </c>
      <c r="N26" s="20">
        <f t="shared" si="0"/>
        <v>9.470534605834885</v>
      </c>
      <c r="O26" s="21">
        <f t="shared" si="0"/>
        <v>10.09369180633147</v>
      </c>
      <c r="P26" s="21">
        <f t="shared" si="0"/>
        <v>9.657239292364991</v>
      </c>
      <c r="Q26" s="21">
        <f t="shared" si="0"/>
        <v>9.252793296089386</v>
      </c>
      <c r="R26" s="21">
        <f t="shared" si="0"/>
        <v>10.286700806952204</v>
      </c>
      <c r="S26" s="21">
        <f t="shared" si="0"/>
        <v>60.70957479826195</v>
      </c>
    </row>
    <row r="27" spans="1:19" s="10" customFormat="1" ht="12">
      <c r="A27" s="81" t="s">
        <v>80</v>
      </c>
      <c r="B27" s="57" t="s">
        <v>52</v>
      </c>
      <c r="C27" s="4">
        <v>559804</v>
      </c>
      <c r="D27" s="4">
        <v>120669</v>
      </c>
      <c r="E27" s="4">
        <v>379413</v>
      </c>
      <c r="F27" s="4">
        <v>59722</v>
      </c>
      <c r="G27" s="8">
        <v>47541</v>
      </c>
      <c r="H27" s="8">
        <v>49265</v>
      </c>
      <c r="I27" s="8">
        <v>52685</v>
      </c>
      <c r="J27" s="8">
        <v>59924</v>
      </c>
      <c r="K27" s="8">
        <v>350389</v>
      </c>
      <c r="L27" s="19">
        <f t="shared" si="0"/>
        <v>21.555580167344285</v>
      </c>
      <c r="M27" s="19">
        <f t="shared" si="0"/>
        <v>67.7760430436367</v>
      </c>
      <c r="N27" s="19">
        <f t="shared" si="0"/>
        <v>10.668376789019014</v>
      </c>
      <c r="O27" s="22">
        <f t="shared" si="0"/>
        <v>8.492436638537775</v>
      </c>
      <c r="P27" s="22">
        <f t="shared" si="0"/>
        <v>8.800401569120622</v>
      </c>
      <c r="Q27" s="22">
        <f t="shared" si="0"/>
        <v>9.4113296796736</v>
      </c>
      <c r="R27" s="22">
        <f t="shared" si="0"/>
        <v>10.70446084701074</v>
      </c>
      <c r="S27" s="22">
        <f t="shared" si="0"/>
        <v>62.59137126565727</v>
      </c>
    </row>
    <row r="28" spans="1:19" s="7" customFormat="1" ht="12">
      <c r="A28" s="82"/>
      <c r="B28" s="58" t="s">
        <v>53</v>
      </c>
      <c r="C28" s="5">
        <v>294232</v>
      </c>
      <c r="D28" s="6">
        <v>62709</v>
      </c>
      <c r="E28" s="6">
        <v>201624</v>
      </c>
      <c r="F28" s="6">
        <v>29899</v>
      </c>
      <c r="G28" s="9">
        <v>24813</v>
      </c>
      <c r="H28" s="9">
        <v>25611</v>
      </c>
      <c r="I28" s="9">
        <v>27157</v>
      </c>
      <c r="J28" s="9">
        <v>30808</v>
      </c>
      <c r="K28" s="9">
        <v>185843</v>
      </c>
      <c r="L28" s="20">
        <f t="shared" si="0"/>
        <v>21.3127735936268</v>
      </c>
      <c r="M28" s="20">
        <f t="shared" si="0"/>
        <v>68.52551727888198</v>
      </c>
      <c r="N28" s="20">
        <f t="shared" si="0"/>
        <v>10.16170912749123</v>
      </c>
      <c r="O28" s="21">
        <f t="shared" si="0"/>
        <v>8.433141194703499</v>
      </c>
      <c r="P28" s="21">
        <f t="shared" si="0"/>
        <v>8.704355746485765</v>
      </c>
      <c r="Q28" s="21">
        <f t="shared" si="0"/>
        <v>9.229791457081486</v>
      </c>
      <c r="R28" s="21">
        <f t="shared" si="0"/>
        <v>10.470649011664266</v>
      </c>
      <c r="S28" s="21">
        <f t="shared" si="0"/>
        <v>63.162062590064984</v>
      </c>
    </row>
    <row r="29" spans="1:19" s="7" customFormat="1" ht="12">
      <c r="A29" s="82"/>
      <c r="B29" s="58" t="s">
        <v>54</v>
      </c>
      <c r="C29" s="5">
        <v>265572</v>
      </c>
      <c r="D29" s="6">
        <v>57960</v>
      </c>
      <c r="E29" s="6">
        <v>177789</v>
      </c>
      <c r="F29" s="6">
        <v>29823</v>
      </c>
      <c r="G29" s="9">
        <v>22728</v>
      </c>
      <c r="H29" s="9">
        <v>23654</v>
      </c>
      <c r="I29" s="9">
        <v>25528</v>
      </c>
      <c r="J29" s="9">
        <v>29116</v>
      </c>
      <c r="K29" s="9">
        <v>164546</v>
      </c>
      <c r="L29" s="20">
        <f t="shared" si="0"/>
        <v>21.824589941710723</v>
      </c>
      <c r="M29" s="20">
        <f t="shared" si="0"/>
        <v>66.94568704532105</v>
      </c>
      <c r="N29" s="20">
        <f t="shared" si="0"/>
        <v>11.229723012968234</v>
      </c>
      <c r="O29" s="21">
        <f t="shared" si="0"/>
        <v>8.558131128281596</v>
      </c>
      <c r="P29" s="21">
        <f t="shared" si="0"/>
        <v>8.906812465169521</v>
      </c>
      <c r="Q29" s="21">
        <f t="shared" si="0"/>
        <v>9.61245914478936</v>
      </c>
      <c r="R29" s="21">
        <f t="shared" si="0"/>
        <v>10.963505188800024</v>
      </c>
      <c r="S29" s="21">
        <f t="shared" si="0"/>
        <v>61.9590920729595</v>
      </c>
    </row>
    <row r="30" spans="1:19" s="10" customFormat="1" ht="12">
      <c r="A30" s="81" t="s">
        <v>81</v>
      </c>
      <c r="B30" s="57" t="s">
        <v>52</v>
      </c>
      <c r="C30" s="4">
        <v>1481407</v>
      </c>
      <c r="D30" s="4">
        <v>348691</v>
      </c>
      <c r="E30" s="4">
        <v>1028810</v>
      </c>
      <c r="F30" s="4">
        <v>103906</v>
      </c>
      <c r="G30" s="8">
        <v>132931</v>
      </c>
      <c r="H30" s="8">
        <v>145089</v>
      </c>
      <c r="I30" s="8">
        <v>154967</v>
      </c>
      <c r="J30" s="8">
        <v>175606</v>
      </c>
      <c r="K30" s="8">
        <v>872814</v>
      </c>
      <c r="L30" s="19">
        <f t="shared" si="0"/>
        <v>23.537825864195323</v>
      </c>
      <c r="M30" s="19">
        <f t="shared" si="0"/>
        <v>69.44816650657111</v>
      </c>
      <c r="N30" s="19">
        <f t="shared" si="0"/>
        <v>7.01400762923356</v>
      </c>
      <c r="O30" s="22">
        <f t="shared" si="0"/>
        <v>8.973293632337366</v>
      </c>
      <c r="P30" s="22">
        <f t="shared" si="0"/>
        <v>9.793999893344637</v>
      </c>
      <c r="Q30" s="22">
        <f t="shared" si="0"/>
        <v>10.460798416640396</v>
      </c>
      <c r="R30" s="22">
        <f t="shared" si="0"/>
        <v>11.854000959898258</v>
      </c>
      <c r="S30" s="22">
        <f t="shared" si="0"/>
        <v>58.91790709777934</v>
      </c>
    </row>
    <row r="31" spans="1:19" s="7" customFormat="1" ht="12">
      <c r="A31" s="82"/>
      <c r="B31" s="58" t="s">
        <v>53</v>
      </c>
      <c r="C31" s="5">
        <v>760633</v>
      </c>
      <c r="D31" s="6">
        <v>181122</v>
      </c>
      <c r="E31" s="6">
        <v>523680</v>
      </c>
      <c r="F31" s="6">
        <v>55831</v>
      </c>
      <c r="G31" s="9">
        <v>69126</v>
      </c>
      <c r="H31" s="9">
        <v>75494</v>
      </c>
      <c r="I31" s="9">
        <v>79701</v>
      </c>
      <c r="J31" s="9">
        <v>90506</v>
      </c>
      <c r="K31" s="9">
        <v>445806</v>
      </c>
      <c r="L31" s="20">
        <f t="shared" si="0"/>
        <v>23.81200920812008</v>
      </c>
      <c r="M31" s="20">
        <f t="shared" si="0"/>
        <v>68.84792008761124</v>
      </c>
      <c r="N31" s="20">
        <f t="shared" si="0"/>
        <v>7.340070704268681</v>
      </c>
      <c r="O31" s="21">
        <f t="shared" si="0"/>
        <v>9.087957004232</v>
      </c>
      <c r="P31" s="21">
        <f t="shared" si="0"/>
        <v>9.92515444373305</v>
      </c>
      <c r="Q31" s="21">
        <f t="shared" si="0"/>
        <v>10.47824640792603</v>
      </c>
      <c r="R31" s="21">
        <f t="shared" si="0"/>
        <v>11.898773784466359</v>
      </c>
      <c r="S31" s="21">
        <f t="shared" si="0"/>
        <v>58.60986835964256</v>
      </c>
    </row>
    <row r="32" spans="1:19" s="7" customFormat="1" ht="12">
      <c r="A32" s="82"/>
      <c r="B32" s="58" t="s">
        <v>54</v>
      </c>
      <c r="C32" s="5">
        <v>720774</v>
      </c>
      <c r="D32" s="6">
        <v>167569</v>
      </c>
      <c r="E32" s="6">
        <v>505130</v>
      </c>
      <c r="F32" s="6">
        <v>48075</v>
      </c>
      <c r="G32" s="9">
        <v>63805</v>
      </c>
      <c r="H32" s="9">
        <v>69595</v>
      </c>
      <c r="I32" s="9">
        <v>75266</v>
      </c>
      <c r="J32" s="9">
        <v>85100</v>
      </c>
      <c r="K32" s="9">
        <v>427008</v>
      </c>
      <c r="L32" s="20">
        <f t="shared" si="0"/>
        <v>23.248480106108154</v>
      </c>
      <c r="M32" s="20">
        <f t="shared" si="0"/>
        <v>70.08160671722344</v>
      </c>
      <c r="N32" s="20">
        <f t="shared" si="0"/>
        <v>6.669913176668414</v>
      </c>
      <c r="O32" s="21">
        <f t="shared" si="0"/>
        <v>8.852289344510208</v>
      </c>
      <c r="P32" s="21">
        <f t="shared" si="0"/>
        <v>9.65559246032737</v>
      </c>
      <c r="Q32" s="21">
        <f t="shared" si="0"/>
        <v>10.442385546648463</v>
      </c>
      <c r="R32" s="21">
        <f t="shared" si="0"/>
        <v>11.806752185844662</v>
      </c>
      <c r="S32" s="21">
        <f t="shared" si="0"/>
        <v>59.242980462669294</v>
      </c>
    </row>
    <row r="33" spans="1:19" s="10" customFormat="1" ht="12">
      <c r="A33" s="81" t="s">
        <v>82</v>
      </c>
      <c r="B33" s="57" t="s">
        <v>52</v>
      </c>
      <c r="C33" s="4">
        <v>1305640</v>
      </c>
      <c r="D33" s="4">
        <v>288112</v>
      </c>
      <c r="E33" s="4">
        <v>898264</v>
      </c>
      <c r="F33" s="4">
        <v>119264</v>
      </c>
      <c r="G33" s="8">
        <v>111602</v>
      </c>
      <c r="H33" s="8">
        <v>116306</v>
      </c>
      <c r="I33" s="8">
        <v>132664</v>
      </c>
      <c r="J33" s="8">
        <v>154258</v>
      </c>
      <c r="K33" s="8">
        <v>790810</v>
      </c>
      <c r="L33" s="19">
        <f t="shared" si="0"/>
        <v>22.066725896878157</v>
      </c>
      <c r="M33" s="19">
        <f t="shared" si="0"/>
        <v>68.7987500382954</v>
      </c>
      <c r="N33" s="19">
        <f t="shared" si="0"/>
        <v>9.134524064826445</v>
      </c>
      <c r="O33" s="22">
        <f t="shared" si="0"/>
        <v>8.54768542630434</v>
      </c>
      <c r="P33" s="22">
        <f t="shared" si="0"/>
        <v>8.907968505866855</v>
      </c>
      <c r="Q33" s="22">
        <f t="shared" si="0"/>
        <v>10.160840660518978</v>
      </c>
      <c r="R33" s="22">
        <f t="shared" si="0"/>
        <v>11.814742195398425</v>
      </c>
      <c r="S33" s="22">
        <f t="shared" si="0"/>
        <v>60.5687632119114</v>
      </c>
    </row>
    <row r="34" spans="1:19" s="7" customFormat="1" ht="12">
      <c r="A34" s="82"/>
      <c r="B34" s="58" t="s">
        <v>53</v>
      </c>
      <c r="C34" s="5">
        <v>677292</v>
      </c>
      <c r="D34" s="6">
        <v>150863</v>
      </c>
      <c r="E34" s="6">
        <v>470006</v>
      </c>
      <c r="F34" s="6">
        <v>56423</v>
      </c>
      <c r="G34" s="9">
        <v>58254</v>
      </c>
      <c r="H34" s="9">
        <v>61199</v>
      </c>
      <c r="I34" s="9">
        <v>68593</v>
      </c>
      <c r="J34" s="9">
        <v>79451</v>
      </c>
      <c r="K34" s="9">
        <v>409795</v>
      </c>
      <c r="L34" s="20">
        <f t="shared" si="0"/>
        <v>22.274439975667807</v>
      </c>
      <c r="M34" s="20">
        <f t="shared" si="0"/>
        <v>69.3948843334928</v>
      </c>
      <c r="N34" s="20">
        <f t="shared" si="0"/>
        <v>8.330675690839403</v>
      </c>
      <c r="O34" s="21">
        <f t="shared" si="0"/>
        <v>8.601016991194346</v>
      </c>
      <c r="P34" s="21">
        <f t="shared" si="0"/>
        <v>9.035836832562618</v>
      </c>
      <c r="Q34" s="21">
        <f t="shared" si="0"/>
        <v>10.127537310347678</v>
      </c>
      <c r="R34" s="21">
        <f t="shared" si="0"/>
        <v>11.730686321409376</v>
      </c>
      <c r="S34" s="21">
        <f t="shared" si="0"/>
        <v>60.504922544485986</v>
      </c>
    </row>
    <row r="35" spans="1:19" s="7" customFormat="1" ht="12">
      <c r="A35" s="82"/>
      <c r="B35" s="58" t="s">
        <v>54</v>
      </c>
      <c r="C35" s="5">
        <v>628348</v>
      </c>
      <c r="D35" s="6">
        <v>137249</v>
      </c>
      <c r="E35" s="6">
        <v>428258</v>
      </c>
      <c r="F35" s="6">
        <v>62841</v>
      </c>
      <c r="G35" s="9">
        <v>53348</v>
      </c>
      <c r="H35" s="9">
        <v>55107</v>
      </c>
      <c r="I35" s="9">
        <v>64071</v>
      </c>
      <c r="J35" s="9">
        <v>74807</v>
      </c>
      <c r="K35" s="9">
        <v>381015</v>
      </c>
      <c r="L35" s="20">
        <f t="shared" si="0"/>
        <v>21.84283231585045</v>
      </c>
      <c r="M35" s="20">
        <f t="shared" si="0"/>
        <v>68.15618096978108</v>
      </c>
      <c r="N35" s="20">
        <f t="shared" si="0"/>
        <v>10.000986714368471</v>
      </c>
      <c r="O35" s="21">
        <f t="shared" si="0"/>
        <v>8.49019969825638</v>
      </c>
      <c r="P35" s="21">
        <f t="shared" si="0"/>
        <v>8.770140113440322</v>
      </c>
      <c r="Q35" s="21">
        <f t="shared" si="0"/>
        <v>10.19673811327481</v>
      </c>
      <c r="R35" s="21">
        <f t="shared" si="0"/>
        <v>11.905345445517453</v>
      </c>
      <c r="S35" s="21">
        <f t="shared" si="0"/>
        <v>60.63757662951104</v>
      </c>
    </row>
    <row r="36" spans="1:19" s="10" customFormat="1" ht="12">
      <c r="A36" s="81" t="s">
        <v>83</v>
      </c>
      <c r="B36" s="57" t="s">
        <v>52</v>
      </c>
      <c r="C36" s="4">
        <v>544038</v>
      </c>
      <c r="D36" s="4">
        <v>113858</v>
      </c>
      <c r="E36" s="4">
        <v>374559</v>
      </c>
      <c r="F36" s="4">
        <v>55621</v>
      </c>
      <c r="G36" s="8">
        <v>45550</v>
      </c>
      <c r="H36" s="8">
        <v>45747</v>
      </c>
      <c r="I36" s="8">
        <v>49951</v>
      </c>
      <c r="J36" s="8">
        <v>58185</v>
      </c>
      <c r="K36" s="8">
        <v>344605</v>
      </c>
      <c r="L36" s="19">
        <f t="shared" si="0"/>
        <v>20.92831750723295</v>
      </c>
      <c r="M36" s="19">
        <f t="shared" si="0"/>
        <v>68.84794812127095</v>
      </c>
      <c r="N36" s="19">
        <f t="shared" si="0"/>
        <v>10.223734371496109</v>
      </c>
      <c r="O36" s="22">
        <f t="shared" si="0"/>
        <v>8.372576915583101</v>
      </c>
      <c r="P36" s="22">
        <f t="shared" si="0"/>
        <v>8.408787621452914</v>
      </c>
      <c r="Q36" s="22">
        <f t="shared" si="0"/>
        <v>9.181527760928464</v>
      </c>
      <c r="R36" s="22">
        <f t="shared" si="0"/>
        <v>10.695024979872729</v>
      </c>
      <c r="S36" s="22">
        <f t="shared" si="0"/>
        <v>63.342082722162786</v>
      </c>
    </row>
    <row r="37" spans="1:19" s="7" customFormat="1" ht="12">
      <c r="A37" s="82"/>
      <c r="B37" s="58" t="s">
        <v>53</v>
      </c>
      <c r="C37" s="5">
        <v>284252</v>
      </c>
      <c r="D37" s="6">
        <v>59124</v>
      </c>
      <c r="E37" s="6">
        <v>197347</v>
      </c>
      <c r="F37" s="6">
        <v>27781</v>
      </c>
      <c r="G37" s="9">
        <v>23643</v>
      </c>
      <c r="H37" s="9">
        <v>23905</v>
      </c>
      <c r="I37" s="9">
        <v>25707</v>
      </c>
      <c r="J37" s="9">
        <v>29959</v>
      </c>
      <c r="K37" s="9">
        <v>181038</v>
      </c>
      <c r="L37" s="20">
        <f t="shared" si="0"/>
        <v>20.799853650985746</v>
      </c>
      <c r="M37" s="20">
        <f t="shared" si="0"/>
        <v>69.42677624080041</v>
      </c>
      <c r="N37" s="20">
        <f t="shared" si="0"/>
        <v>9.773370108213838</v>
      </c>
      <c r="O37" s="21">
        <f t="shared" si="0"/>
        <v>8.31761957699506</v>
      </c>
      <c r="P37" s="21">
        <f t="shared" si="0"/>
        <v>8.40979131193448</v>
      </c>
      <c r="Q37" s="21">
        <f t="shared" si="0"/>
        <v>9.04373584002927</v>
      </c>
      <c r="R37" s="21">
        <f t="shared" si="0"/>
        <v>10.539591629962146</v>
      </c>
      <c r="S37" s="21">
        <f aca="true" t="shared" si="1" ref="S37:S92">K37/$C37*100</f>
        <v>63.68926164107904</v>
      </c>
    </row>
    <row r="38" spans="1:19" s="7" customFormat="1" ht="12">
      <c r="A38" s="82"/>
      <c r="B38" s="58" t="s">
        <v>54</v>
      </c>
      <c r="C38" s="5">
        <v>259786</v>
      </c>
      <c r="D38" s="6">
        <v>54734</v>
      </c>
      <c r="E38" s="6">
        <v>177212</v>
      </c>
      <c r="F38" s="6">
        <v>27840</v>
      </c>
      <c r="G38" s="9">
        <v>21907</v>
      </c>
      <c r="H38" s="9">
        <v>21842</v>
      </c>
      <c r="I38" s="9">
        <v>24244</v>
      </c>
      <c r="J38" s="9">
        <v>28226</v>
      </c>
      <c r="K38" s="9">
        <v>163567</v>
      </c>
      <c r="L38" s="20">
        <f aca="true" t="shared" si="2" ref="L38:R69">D38/$C38*100</f>
        <v>21.068879770272456</v>
      </c>
      <c r="M38" s="20">
        <f t="shared" si="2"/>
        <v>68.21460740763553</v>
      </c>
      <c r="N38" s="20">
        <f t="shared" si="2"/>
        <v>10.71651282209203</v>
      </c>
      <c r="O38" s="21">
        <f t="shared" si="2"/>
        <v>8.43270999976904</v>
      </c>
      <c r="P38" s="21">
        <f t="shared" si="2"/>
        <v>8.40768940589562</v>
      </c>
      <c r="Q38" s="21">
        <f t="shared" si="2"/>
        <v>9.332296582571809</v>
      </c>
      <c r="R38" s="21">
        <f t="shared" si="2"/>
        <v>10.865096656478794</v>
      </c>
      <c r="S38" s="21">
        <f t="shared" si="1"/>
        <v>62.96220735528474</v>
      </c>
    </row>
    <row r="39" spans="1:19" s="10" customFormat="1" ht="12">
      <c r="A39" s="81" t="s">
        <v>84</v>
      </c>
      <c r="B39" s="57" t="s">
        <v>52</v>
      </c>
      <c r="C39" s="4">
        <v>746241</v>
      </c>
      <c r="D39" s="4">
        <v>146213</v>
      </c>
      <c r="E39" s="4">
        <v>516748</v>
      </c>
      <c r="F39" s="4">
        <v>83280</v>
      </c>
      <c r="G39" s="8">
        <v>62232</v>
      </c>
      <c r="H39" s="8">
        <v>54397</v>
      </c>
      <c r="I39" s="8">
        <v>65431</v>
      </c>
      <c r="J39" s="8">
        <v>83433</v>
      </c>
      <c r="K39" s="8">
        <v>480748</v>
      </c>
      <c r="L39" s="19">
        <f t="shared" si="2"/>
        <v>19.59326812651677</v>
      </c>
      <c r="M39" s="19">
        <f t="shared" si="2"/>
        <v>69.24679828634449</v>
      </c>
      <c r="N39" s="19">
        <f t="shared" si="2"/>
        <v>11.159933587138738</v>
      </c>
      <c r="O39" s="22">
        <f t="shared" si="2"/>
        <v>8.339397058054972</v>
      </c>
      <c r="P39" s="22">
        <f t="shared" si="2"/>
        <v>7.289468147689554</v>
      </c>
      <c r="Q39" s="22">
        <f t="shared" si="2"/>
        <v>8.768078945005701</v>
      </c>
      <c r="R39" s="22">
        <f t="shared" si="2"/>
        <v>11.18043634697102</v>
      </c>
      <c r="S39" s="22">
        <f t="shared" si="1"/>
        <v>64.42261950227875</v>
      </c>
    </row>
    <row r="40" spans="1:19" s="7" customFormat="1" ht="12">
      <c r="A40" s="82"/>
      <c r="B40" s="58" t="s">
        <v>53</v>
      </c>
      <c r="C40" s="5">
        <v>394739</v>
      </c>
      <c r="D40" s="6">
        <v>76480</v>
      </c>
      <c r="E40" s="6">
        <v>280248</v>
      </c>
      <c r="F40" s="6">
        <v>38011</v>
      </c>
      <c r="G40" s="9">
        <v>32811</v>
      </c>
      <c r="H40" s="9">
        <v>28378</v>
      </c>
      <c r="I40" s="9">
        <v>33893</v>
      </c>
      <c r="J40" s="9">
        <v>42490</v>
      </c>
      <c r="K40" s="9">
        <v>257167</v>
      </c>
      <c r="L40" s="20">
        <f t="shared" si="2"/>
        <v>19.374827417610117</v>
      </c>
      <c r="M40" s="20">
        <f t="shared" si="2"/>
        <v>70.99577188978033</v>
      </c>
      <c r="N40" s="20">
        <f t="shared" si="2"/>
        <v>9.629400692609547</v>
      </c>
      <c r="O40" s="21">
        <f t="shared" si="2"/>
        <v>8.312074560659068</v>
      </c>
      <c r="P40" s="21">
        <f t="shared" si="2"/>
        <v>7.189054033171286</v>
      </c>
      <c r="Q40" s="21">
        <f t="shared" si="2"/>
        <v>8.586179728884149</v>
      </c>
      <c r="R40" s="21">
        <f t="shared" si="2"/>
        <v>10.764074489726124</v>
      </c>
      <c r="S40" s="21">
        <f t="shared" si="1"/>
        <v>65.14861718755938</v>
      </c>
    </row>
    <row r="41" spans="1:19" s="7" customFormat="1" ht="12">
      <c r="A41" s="82"/>
      <c r="B41" s="58" t="s">
        <v>54</v>
      </c>
      <c r="C41" s="5">
        <v>351502</v>
      </c>
      <c r="D41" s="6">
        <v>69733</v>
      </c>
      <c r="E41" s="6">
        <v>236500</v>
      </c>
      <c r="F41" s="6">
        <v>45269</v>
      </c>
      <c r="G41" s="9">
        <v>29421</v>
      </c>
      <c r="H41" s="9">
        <v>26019</v>
      </c>
      <c r="I41" s="9">
        <v>31538</v>
      </c>
      <c r="J41" s="9">
        <v>40943</v>
      </c>
      <c r="K41" s="9">
        <v>223581</v>
      </c>
      <c r="L41" s="20">
        <f t="shared" si="2"/>
        <v>19.838578443365897</v>
      </c>
      <c r="M41" s="20">
        <f t="shared" si="2"/>
        <v>67.28268971442553</v>
      </c>
      <c r="N41" s="20">
        <f t="shared" si="2"/>
        <v>12.87873184220858</v>
      </c>
      <c r="O41" s="21">
        <f t="shared" si="2"/>
        <v>8.370080397835574</v>
      </c>
      <c r="P41" s="21">
        <f t="shared" si="2"/>
        <v>7.402233842197199</v>
      </c>
      <c r="Q41" s="21">
        <f t="shared" si="2"/>
        <v>8.972352931135527</v>
      </c>
      <c r="R41" s="21">
        <f t="shared" si="2"/>
        <v>11.648013382569658</v>
      </c>
      <c r="S41" s="21">
        <f t="shared" si="1"/>
        <v>63.607319446262046</v>
      </c>
    </row>
    <row r="42" spans="1:19" s="10" customFormat="1" ht="12">
      <c r="A42" s="81" t="s">
        <v>85</v>
      </c>
      <c r="B42" s="57" t="s">
        <v>52</v>
      </c>
      <c r="C42" s="4">
        <v>562662</v>
      </c>
      <c r="D42" s="4">
        <v>107658</v>
      </c>
      <c r="E42" s="4">
        <v>387252</v>
      </c>
      <c r="F42" s="4">
        <v>67752</v>
      </c>
      <c r="G42" s="8">
        <v>46870</v>
      </c>
      <c r="H42" s="8">
        <v>40191</v>
      </c>
      <c r="I42" s="8">
        <v>46375</v>
      </c>
      <c r="J42" s="8">
        <v>58931</v>
      </c>
      <c r="K42" s="8">
        <v>370295</v>
      </c>
      <c r="L42" s="19">
        <f t="shared" si="2"/>
        <v>19.13368949742474</v>
      </c>
      <c r="M42" s="19">
        <f t="shared" si="2"/>
        <v>68.824978406219</v>
      </c>
      <c r="N42" s="19">
        <f t="shared" si="2"/>
        <v>12.04133209635625</v>
      </c>
      <c r="O42" s="22">
        <f t="shared" si="2"/>
        <v>8.33004539137173</v>
      </c>
      <c r="P42" s="22">
        <f t="shared" si="2"/>
        <v>7.1430094799364445</v>
      </c>
      <c r="Q42" s="22">
        <f t="shared" si="2"/>
        <v>8.24207072807476</v>
      </c>
      <c r="R42" s="22">
        <f t="shared" si="2"/>
        <v>10.473605823744983</v>
      </c>
      <c r="S42" s="22">
        <f t="shared" si="1"/>
        <v>65.81126857687208</v>
      </c>
    </row>
    <row r="43" spans="1:19" s="7" customFormat="1" ht="12">
      <c r="A43" s="82"/>
      <c r="B43" s="58" t="s">
        <v>53</v>
      </c>
      <c r="C43" s="5">
        <v>297023</v>
      </c>
      <c r="D43" s="6">
        <v>55828</v>
      </c>
      <c r="E43" s="6">
        <v>208951</v>
      </c>
      <c r="F43" s="6">
        <v>32244</v>
      </c>
      <c r="G43" s="9">
        <v>24298</v>
      </c>
      <c r="H43" s="9">
        <v>20867</v>
      </c>
      <c r="I43" s="9">
        <v>24095</v>
      </c>
      <c r="J43" s="9">
        <v>29822</v>
      </c>
      <c r="K43" s="9">
        <v>197941</v>
      </c>
      <c r="L43" s="20">
        <f t="shared" si="2"/>
        <v>18.79585082636698</v>
      </c>
      <c r="M43" s="20">
        <f t="shared" si="2"/>
        <v>70.34842419610602</v>
      </c>
      <c r="N43" s="20">
        <f t="shared" si="2"/>
        <v>10.855724977526993</v>
      </c>
      <c r="O43" s="21">
        <f t="shared" si="2"/>
        <v>8.18051127353774</v>
      </c>
      <c r="P43" s="21">
        <f t="shared" si="2"/>
        <v>7.025381872784263</v>
      </c>
      <c r="Q43" s="21">
        <f t="shared" si="2"/>
        <v>8.112166397888378</v>
      </c>
      <c r="R43" s="21">
        <f t="shared" si="2"/>
        <v>10.040299909434623</v>
      </c>
      <c r="S43" s="21">
        <f t="shared" si="1"/>
        <v>66.64164054635499</v>
      </c>
    </row>
    <row r="44" spans="1:19" s="7" customFormat="1" ht="12">
      <c r="A44" s="82"/>
      <c r="B44" s="58" t="s">
        <v>54</v>
      </c>
      <c r="C44" s="5">
        <v>265639</v>
      </c>
      <c r="D44" s="6">
        <v>51830</v>
      </c>
      <c r="E44" s="6">
        <v>178301</v>
      </c>
      <c r="F44" s="6">
        <v>35508</v>
      </c>
      <c r="G44" s="9">
        <v>22572</v>
      </c>
      <c r="H44" s="9">
        <v>19324</v>
      </c>
      <c r="I44" s="9">
        <v>22280</v>
      </c>
      <c r="J44" s="9">
        <v>29109</v>
      </c>
      <c r="K44" s="9">
        <v>172354</v>
      </c>
      <c r="L44" s="20">
        <f t="shared" si="2"/>
        <v>19.511442220457088</v>
      </c>
      <c r="M44" s="20">
        <f t="shared" si="2"/>
        <v>67.12154465270537</v>
      </c>
      <c r="N44" s="20">
        <f t="shared" si="2"/>
        <v>13.367013126837552</v>
      </c>
      <c r="O44" s="21">
        <f t="shared" si="2"/>
        <v>8.49724626278521</v>
      </c>
      <c r="P44" s="21">
        <f t="shared" si="2"/>
        <v>7.274534236313192</v>
      </c>
      <c r="Q44" s="21">
        <f t="shared" si="2"/>
        <v>8.387322644641788</v>
      </c>
      <c r="R44" s="21">
        <f t="shared" si="2"/>
        <v>10.958104796358969</v>
      </c>
      <c r="S44" s="21">
        <f t="shared" si="1"/>
        <v>64.88279205990084</v>
      </c>
    </row>
    <row r="45" spans="1:19" s="10" customFormat="1" ht="12">
      <c r="A45" s="83" t="s">
        <v>86</v>
      </c>
      <c r="B45" s="57" t="s">
        <v>52</v>
      </c>
      <c r="C45" s="4">
        <v>1103723</v>
      </c>
      <c r="D45" s="4">
        <v>221664</v>
      </c>
      <c r="E45" s="4">
        <v>766832</v>
      </c>
      <c r="F45" s="4">
        <v>115227</v>
      </c>
      <c r="G45" s="8">
        <v>86275</v>
      </c>
      <c r="H45" s="8">
        <v>90952</v>
      </c>
      <c r="I45" s="8">
        <v>98669</v>
      </c>
      <c r="J45" s="8">
        <v>119008</v>
      </c>
      <c r="K45" s="8">
        <v>708819</v>
      </c>
      <c r="L45" s="19">
        <f t="shared" si="2"/>
        <v>20.083299885931524</v>
      </c>
      <c r="M45" s="19">
        <f t="shared" si="2"/>
        <v>69.47685243489535</v>
      </c>
      <c r="N45" s="19">
        <f t="shared" si="2"/>
        <v>10.439847679173125</v>
      </c>
      <c r="O45" s="22">
        <f t="shared" si="2"/>
        <v>7.816725754559794</v>
      </c>
      <c r="P45" s="22">
        <f t="shared" si="2"/>
        <v>8.240473379643262</v>
      </c>
      <c r="Q45" s="22">
        <f t="shared" si="2"/>
        <v>8.939652430908843</v>
      </c>
      <c r="R45" s="22">
        <f t="shared" si="2"/>
        <v>10.782415515487129</v>
      </c>
      <c r="S45" s="22">
        <f t="shared" si="1"/>
        <v>64.22073291940097</v>
      </c>
    </row>
    <row r="46" spans="1:19" s="7" customFormat="1" ht="12">
      <c r="A46" s="84"/>
      <c r="B46" s="58" t="s">
        <v>53</v>
      </c>
      <c r="C46" s="5">
        <v>571162</v>
      </c>
      <c r="D46" s="6">
        <v>114997</v>
      </c>
      <c r="E46" s="6">
        <v>399035</v>
      </c>
      <c r="F46" s="6">
        <v>57130</v>
      </c>
      <c r="G46" s="9">
        <v>45189</v>
      </c>
      <c r="H46" s="9">
        <v>46877</v>
      </c>
      <c r="I46" s="9">
        <v>50926</v>
      </c>
      <c r="J46" s="9">
        <v>61194</v>
      </c>
      <c r="K46" s="9">
        <v>366976</v>
      </c>
      <c r="L46" s="20">
        <f t="shared" si="2"/>
        <v>20.133867449165034</v>
      </c>
      <c r="M46" s="20">
        <f t="shared" si="2"/>
        <v>69.86371642371167</v>
      </c>
      <c r="N46" s="20">
        <f t="shared" si="2"/>
        <v>10.002416127123304</v>
      </c>
      <c r="O46" s="21">
        <f t="shared" si="2"/>
        <v>7.911765838763783</v>
      </c>
      <c r="P46" s="21">
        <f t="shared" si="2"/>
        <v>8.207303707179399</v>
      </c>
      <c r="Q46" s="21">
        <f t="shared" si="2"/>
        <v>8.916209411690554</v>
      </c>
      <c r="R46" s="21">
        <f t="shared" si="2"/>
        <v>10.713948056768482</v>
      </c>
      <c r="S46" s="21">
        <f t="shared" si="1"/>
        <v>64.25077298559778</v>
      </c>
    </row>
    <row r="47" spans="1:19" s="7" customFormat="1" ht="12">
      <c r="A47" s="84"/>
      <c r="B47" s="58" t="s">
        <v>54</v>
      </c>
      <c r="C47" s="5">
        <v>532561</v>
      </c>
      <c r="D47" s="6">
        <v>106667</v>
      </c>
      <c r="E47" s="6">
        <v>367797</v>
      </c>
      <c r="F47" s="6">
        <v>58097</v>
      </c>
      <c r="G47" s="9">
        <v>41086</v>
      </c>
      <c r="H47" s="9">
        <v>44075</v>
      </c>
      <c r="I47" s="9">
        <v>47743</v>
      </c>
      <c r="J47" s="9">
        <v>57814</v>
      </c>
      <c r="K47" s="9">
        <v>341843</v>
      </c>
      <c r="L47" s="20">
        <f t="shared" si="2"/>
        <v>20.029067092783738</v>
      </c>
      <c r="M47" s="20">
        <f t="shared" si="2"/>
        <v>69.06194783320596</v>
      </c>
      <c r="N47" s="20">
        <f t="shared" si="2"/>
        <v>10.908985074010301</v>
      </c>
      <c r="O47" s="21">
        <f t="shared" si="2"/>
        <v>7.714796990391711</v>
      </c>
      <c r="P47" s="21">
        <f t="shared" si="2"/>
        <v>8.276047250925247</v>
      </c>
      <c r="Q47" s="21">
        <f t="shared" si="2"/>
        <v>8.964794643242746</v>
      </c>
      <c r="R47" s="21">
        <f t="shared" si="2"/>
        <v>10.85584562144055</v>
      </c>
      <c r="S47" s="21">
        <f t="shared" si="1"/>
        <v>64.18851549399976</v>
      </c>
    </row>
    <row r="48" spans="1:19" s="10" customFormat="1" ht="12">
      <c r="A48" s="81" t="s">
        <v>87</v>
      </c>
      <c r="B48" s="57" t="s">
        <v>52</v>
      </c>
      <c r="C48" s="4">
        <v>1230352</v>
      </c>
      <c r="D48" s="4">
        <v>250242</v>
      </c>
      <c r="E48" s="4">
        <v>879691</v>
      </c>
      <c r="F48" s="4">
        <v>100419</v>
      </c>
      <c r="G48" s="8">
        <v>99881</v>
      </c>
      <c r="H48" s="8">
        <v>102439</v>
      </c>
      <c r="I48" s="8">
        <v>107530</v>
      </c>
      <c r="J48" s="8">
        <v>141160</v>
      </c>
      <c r="K48" s="8">
        <v>779342</v>
      </c>
      <c r="L48" s="19">
        <f t="shared" si="2"/>
        <v>20.33905744047232</v>
      </c>
      <c r="M48" s="19">
        <f t="shared" si="2"/>
        <v>71.49913195573299</v>
      </c>
      <c r="N48" s="19">
        <f t="shared" si="2"/>
        <v>8.161810603794686</v>
      </c>
      <c r="O48" s="22">
        <f t="shared" si="2"/>
        <v>8.118083280231998</v>
      </c>
      <c r="P48" s="22">
        <f t="shared" si="2"/>
        <v>8.325991261037492</v>
      </c>
      <c r="Q48" s="22">
        <f t="shared" si="2"/>
        <v>8.739775283821215</v>
      </c>
      <c r="R48" s="22">
        <f t="shared" si="2"/>
        <v>11.473139394254654</v>
      </c>
      <c r="S48" s="22">
        <f t="shared" si="1"/>
        <v>63.34301078065464</v>
      </c>
    </row>
    <row r="49" spans="1:19" s="7" customFormat="1" ht="12">
      <c r="A49" s="82"/>
      <c r="B49" s="58" t="s">
        <v>53</v>
      </c>
      <c r="C49" s="5">
        <v>639380</v>
      </c>
      <c r="D49" s="6">
        <v>129649</v>
      </c>
      <c r="E49" s="6">
        <v>454287</v>
      </c>
      <c r="F49" s="6">
        <v>55444</v>
      </c>
      <c r="G49" s="9">
        <v>51791</v>
      </c>
      <c r="H49" s="9">
        <v>53276</v>
      </c>
      <c r="I49" s="9">
        <v>55512</v>
      </c>
      <c r="J49" s="9">
        <v>72803</v>
      </c>
      <c r="K49" s="9">
        <v>405998</v>
      </c>
      <c r="L49" s="20">
        <f t="shared" si="2"/>
        <v>20.27729988426288</v>
      </c>
      <c r="M49" s="20">
        <f t="shared" si="2"/>
        <v>71.05117457536988</v>
      </c>
      <c r="N49" s="20">
        <f t="shared" si="2"/>
        <v>8.671525540367231</v>
      </c>
      <c r="O49" s="21">
        <f t="shared" si="2"/>
        <v>8.100190809847039</v>
      </c>
      <c r="P49" s="21">
        <f t="shared" si="2"/>
        <v>8.332447058087523</v>
      </c>
      <c r="Q49" s="21">
        <f t="shared" si="2"/>
        <v>8.682160843316963</v>
      </c>
      <c r="R49" s="21">
        <f t="shared" si="2"/>
        <v>11.386499421314399</v>
      </c>
      <c r="S49" s="21">
        <f t="shared" si="1"/>
        <v>63.49870186743408</v>
      </c>
    </row>
    <row r="50" spans="1:19" s="7" customFormat="1" ht="12">
      <c r="A50" s="82"/>
      <c r="B50" s="58" t="s">
        <v>54</v>
      </c>
      <c r="C50" s="5">
        <v>590972</v>
      </c>
      <c r="D50" s="6">
        <v>120593</v>
      </c>
      <c r="E50" s="6">
        <v>425404</v>
      </c>
      <c r="F50" s="6">
        <v>44975</v>
      </c>
      <c r="G50" s="9">
        <v>48090</v>
      </c>
      <c r="H50" s="9">
        <v>49163</v>
      </c>
      <c r="I50" s="9">
        <v>52018</v>
      </c>
      <c r="J50" s="9">
        <v>68357</v>
      </c>
      <c r="K50" s="9">
        <v>373344</v>
      </c>
      <c r="L50" s="20">
        <f t="shared" si="2"/>
        <v>20.405873713137</v>
      </c>
      <c r="M50" s="20">
        <f t="shared" si="2"/>
        <v>71.983782649601</v>
      </c>
      <c r="N50" s="20">
        <f t="shared" si="2"/>
        <v>7.610343637262003</v>
      </c>
      <c r="O50" s="21">
        <f t="shared" si="2"/>
        <v>8.137441367780538</v>
      </c>
      <c r="P50" s="21">
        <f t="shared" si="2"/>
        <v>8.31900665344551</v>
      </c>
      <c r="Q50" s="21">
        <f t="shared" si="2"/>
        <v>8.802109067773092</v>
      </c>
      <c r="R50" s="21">
        <f t="shared" si="2"/>
        <v>11.566876264865341</v>
      </c>
      <c r="S50" s="21">
        <f t="shared" si="1"/>
        <v>63.174566646135524</v>
      </c>
    </row>
    <row r="51" spans="1:19" s="10" customFormat="1" ht="12">
      <c r="A51" s="81" t="s">
        <v>89</v>
      </c>
      <c r="B51" s="57" t="s">
        <v>52</v>
      </c>
      <c r="C51" s="4">
        <v>909015</v>
      </c>
      <c r="D51" s="4">
        <v>184909</v>
      </c>
      <c r="E51" s="4">
        <v>636075</v>
      </c>
      <c r="F51" s="4">
        <v>88031</v>
      </c>
      <c r="G51" s="8">
        <v>74459</v>
      </c>
      <c r="H51" s="8">
        <v>73983</v>
      </c>
      <c r="I51" s="8">
        <v>80461</v>
      </c>
      <c r="J51" s="8">
        <v>101294</v>
      </c>
      <c r="K51" s="8">
        <v>578818</v>
      </c>
      <c r="L51" s="19">
        <f t="shared" si="2"/>
        <v>20.34168853099234</v>
      </c>
      <c r="M51" s="19">
        <f t="shared" si="2"/>
        <v>69.97409283675186</v>
      </c>
      <c r="N51" s="19">
        <f t="shared" si="2"/>
        <v>9.684218632255794</v>
      </c>
      <c r="O51" s="22">
        <f t="shared" si="2"/>
        <v>8.191173963025912</v>
      </c>
      <c r="P51" s="22">
        <f t="shared" si="2"/>
        <v>8.138809590600815</v>
      </c>
      <c r="Q51" s="22">
        <f t="shared" si="2"/>
        <v>8.851449095999515</v>
      </c>
      <c r="R51" s="22">
        <f t="shared" si="2"/>
        <v>11.143270463083667</v>
      </c>
      <c r="S51" s="22">
        <f t="shared" si="1"/>
        <v>63.67529688729009</v>
      </c>
    </row>
    <row r="52" spans="1:19" s="7" customFormat="1" ht="12">
      <c r="A52" s="82"/>
      <c r="B52" s="58" t="s">
        <v>53</v>
      </c>
      <c r="C52" s="5">
        <v>475160</v>
      </c>
      <c r="D52" s="6">
        <v>95969</v>
      </c>
      <c r="E52" s="6">
        <v>333841</v>
      </c>
      <c r="F52" s="6">
        <v>45350</v>
      </c>
      <c r="G52" s="9">
        <v>38908</v>
      </c>
      <c r="H52" s="9">
        <v>38178</v>
      </c>
      <c r="I52" s="9">
        <v>41605</v>
      </c>
      <c r="J52" s="9">
        <v>51841</v>
      </c>
      <c r="K52" s="9">
        <v>304628</v>
      </c>
      <c r="L52" s="20">
        <f t="shared" si="2"/>
        <v>20.197196733731797</v>
      </c>
      <c r="M52" s="20">
        <f t="shared" si="2"/>
        <v>70.25864971798973</v>
      </c>
      <c r="N52" s="20">
        <f t="shared" si="2"/>
        <v>9.544153548278475</v>
      </c>
      <c r="O52" s="21">
        <f t="shared" si="2"/>
        <v>8.188399696944188</v>
      </c>
      <c r="P52" s="21">
        <f t="shared" si="2"/>
        <v>8.034767236299352</v>
      </c>
      <c r="Q52" s="21">
        <f t="shared" si="2"/>
        <v>8.755997979627915</v>
      </c>
      <c r="R52" s="21">
        <f t="shared" si="2"/>
        <v>10.910219715464265</v>
      </c>
      <c r="S52" s="21">
        <f t="shared" si="1"/>
        <v>64.11061537166428</v>
      </c>
    </row>
    <row r="53" spans="1:19" s="7" customFormat="1" ht="12">
      <c r="A53" s="82"/>
      <c r="B53" s="58" t="s">
        <v>54</v>
      </c>
      <c r="C53" s="5">
        <v>433855</v>
      </c>
      <c r="D53" s="6">
        <v>88940</v>
      </c>
      <c r="E53" s="6">
        <v>302234</v>
      </c>
      <c r="F53" s="6">
        <v>42681</v>
      </c>
      <c r="G53" s="9">
        <v>35551</v>
      </c>
      <c r="H53" s="9">
        <v>35805</v>
      </c>
      <c r="I53" s="9">
        <v>38856</v>
      </c>
      <c r="J53" s="9">
        <v>49453</v>
      </c>
      <c r="K53" s="9">
        <v>274190</v>
      </c>
      <c r="L53" s="20">
        <f t="shared" si="2"/>
        <v>20.499936614767606</v>
      </c>
      <c r="M53" s="20">
        <f t="shared" si="2"/>
        <v>69.66244482603635</v>
      </c>
      <c r="N53" s="20">
        <f t="shared" si="2"/>
        <v>9.837618559196045</v>
      </c>
      <c r="O53" s="21">
        <f t="shared" si="2"/>
        <v>8.194212352053105</v>
      </c>
      <c r="P53" s="21">
        <f t="shared" si="2"/>
        <v>8.252757257609108</v>
      </c>
      <c r="Q53" s="21">
        <f t="shared" si="2"/>
        <v>8.955987599543626</v>
      </c>
      <c r="R53" s="21">
        <f t="shared" si="2"/>
        <v>11.398508718350602</v>
      </c>
      <c r="S53" s="21">
        <f t="shared" si="1"/>
        <v>63.19853407244356</v>
      </c>
    </row>
    <row r="54" spans="1:19" s="10" customFormat="1" ht="12">
      <c r="A54" s="83" t="s">
        <v>90</v>
      </c>
      <c r="B54" s="57" t="s">
        <v>52</v>
      </c>
      <c r="C54" s="4">
        <v>247801</v>
      </c>
      <c r="D54" s="4">
        <v>49289</v>
      </c>
      <c r="E54" s="4">
        <v>171266</v>
      </c>
      <c r="F54" s="4">
        <v>27246</v>
      </c>
      <c r="G54" s="8">
        <v>20653</v>
      </c>
      <c r="H54" s="8">
        <v>19189</v>
      </c>
      <c r="I54" s="8">
        <v>21498</v>
      </c>
      <c r="J54" s="8">
        <v>27074</v>
      </c>
      <c r="K54" s="8">
        <v>159387</v>
      </c>
      <c r="L54" s="19">
        <f t="shared" si="2"/>
        <v>19.890557342383605</v>
      </c>
      <c r="M54" s="19">
        <f t="shared" si="2"/>
        <v>69.11432964354461</v>
      </c>
      <c r="N54" s="19">
        <f t="shared" si="2"/>
        <v>10.995113014071775</v>
      </c>
      <c r="O54" s="22">
        <f t="shared" si="2"/>
        <v>8.334510353065564</v>
      </c>
      <c r="P54" s="22">
        <f t="shared" si="2"/>
        <v>7.7437137057558285</v>
      </c>
      <c r="Q54" s="22">
        <f t="shared" si="2"/>
        <v>8.675509784060598</v>
      </c>
      <c r="R54" s="22">
        <f t="shared" si="2"/>
        <v>10.92570247900533</v>
      </c>
      <c r="S54" s="22">
        <f t="shared" si="1"/>
        <v>64.32056367811268</v>
      </c>
    </row>
    <row r="55" spans="1:19" s="7" customFormat="1" ht="12">
      <c r="A55" s="84"/>
      <c r="B55" s="58" t="s">
        <v>53</v>
      </c>
      <c r="C55" s="5">
        <v>133318</v>
      </c>
      <c r="D55" s="6">
        <v>25799</v>
      </c>
      <c r="E55" s="6">
        <v>91874</v>
      </c>
      <c r="F55" s="6">
        <v>15645</v>
      </c>
      <c r="G55" s="9">
        <v>10819</v>
      </c>
      <c r="H55" s="9">
        <v>10004</v>
      </c>
      <c r="I55" s="9">
        <v>11166</v>
      </c>
      <c r="J55" s="9">
        <v>14036</v>
      </c>
      <c r="K55" s="9">
        <v>87293</v>
      </c>
      <c r="L55" s="20">
        <f t="shared" si="2"/>
        <v>19.35147541967326</v>
      </c>
      <c r="M55" s="20">
        <f t="shared" si="2"/>
        <v>68.91342504388005</v>
      </c>
      <c r="N55" s="20">
        <f t="shared" si="2"/>
        <v>11.735099536446691</v>
      </c>
      <c r="O55" s="21">
        <f t="shared" si="2"/>
        <v>8.115183246073299</v>
      </c>
      <c r="P55" s="21">
        <f t="shared" si="2"/>
        <v>7.503862944238588</v>
      </c>
      <c r="Q55" s="21">
        <f t="shared" si="2"/>
        <v>8.3754631782655</v>
      </c>
      <c r="R55" s="21">
        <f t="shared" si="2"/>
        <v>10.528210744235587</v>
      </c>
      <c r="S55" s="21">
        <f t="shared" si="1"/>
        <v>65.47727988718702</v>
      </c>
    </row>
    <row r="56" spans="1:19" s="7" customFormat="1" ht="12">
      <c r="A56" s="84"/>
      <c r="B56" s="58" t="s">
        <v>54</v>
      </c>
      <c r="C56" s="5">
        <v>114483</v>
      </c>
      <c r="D56" s="6">
        <v>23490</v>
      </c>
      <c r="E56" s="6">
        <v>79392</v>
      </c>
      <c r="F56" s="6">
        <v>11601</v>
      </c>
      <c r="G56" s="9">
        <v>9834</v>
      </c>
      <c r="H56" s="9">
        <v>9185</v>
      </c>
      <c r="I56" s="9">
        <v>10332</v>
      </c>
      <c r="J56" s="9">
        <v>13038</v>
      </c>
      <c r="K56" s="9">
        <v>72094</v>
      </c>
      <c r="L56" s="20">
        <f t="shared" si="2"/>
        <v>20.51833023243626</v>
      </c>
      <c r="M56" s="20">
        <f t="shared" si="2"/>
        <v>69.34828751867089</v>
      </c>
      <c r="N56" s="20">
        <f t="shared" si="2"/>
        <v>10.133382248892849</v>
      </c>
      <c r="O56" s="21">
        <f t="shared" si="2"/>
        <v>8.589921647755562</v>
      </c>
      <c r="P56" s="21">
        <f t="shared" si="2"/>
        <v>8.023025252657598</v>
      </c>
      <c r="Q56" s="21">
        <f t="shared" si="2"/>
        <v>9.024920730588821</v>
      </c>
      <c r="R56" s="21">
        <f t="shared" si="2"/>
        <v>11.388590445743036</v>
      </c>
      <c r="S56" s="21">
        <f t="shared" si="1"/>
        <v>62.973541923254984</v>
      </c>
    </row>
    <row r="57" spans="1:19" s="10" customFormat="1" ht="12">
      <c r="A57" s="81" t="s">
        <v>91</v>
      </c>
      <c r="B57" s="57" t="s">
        <v>52</v>
      </c>
      <c r="C57" s="4">
        <v>355686</v>
      </c>
      <c r="D57" s="4">
        <v>72689</v>
      </c>
      <c r="E57" s="4">
        <v>245595</v>
      </c>
      <c r="F57" s="4">
        <v>37402</v>
      </c>
      <c r="G57" s="8">
        <v>29416</v>
      </c>
      <c r="H57" s="8">
        <v>29208</v>
      </c>
      <c r="I57" s="8">
        <v>31510</v>
      </c>
      <c r="J57" s="8">
        <v>38891</v>
      </c>
      <c r="K57" s="8">
        <v>226661</v>
      </c>
      <c r="L57" s="19">
        <f t="shared" si="2"/>
        <v>20.43628368842181</v>
      </c>
      <c r="M57" s="19">
        <f t="shared" si="2"/>
        <v>69.04826166900018</v>
      </c>
      <c r="N57" s="19">
        <f t="shared" si="2"/>
        <v>10.515454642578003</v>
      </c>
      <c r="O57" s="22">
        <f t="shared" si="2"/>
        <v>8.270215864554691</v>
      </c>
      <c r="P57" s="22">
        <f t="shared" si="2"/>
        <v>8.211737318871139</v>
      </c>
      <c r="Q57" s="22">
        <f t="shared" si="2"/>
        <v>8.858937377349685</v>
      </c>
      <c r="R57" s="22">
        <f t="shared" si="2"/>
        <v>10.934082308553048</v>
      </c>
      <c r="S57" s="22">
        <f t="shared" si="1"/>
        <v>63.72502713067143</v>
      </c>
    </row>
    <row r="58" spans="1:19" s="7" customFormat="1" ht="12">
      <c r="A58" s="82"/>
      <c r="B58" s="58" t="s">
        <v>53</v>
      </c>
      <c r="C58" s="5">
        <v>188587</v>
      </c>
      <c r="D58" s="6">
        <v>37438</v>
      </c>
      <c r="E58" s="6">
        <v>128778</v>
      </c>
      <c r="F58" s="6">
        <v>22371</v>
      </c>
      <c r="G58" s="9">
        <v>15194</v>
      </c>
      <c r="H58" s="9">
        <v>15004</v>
      </c>
      <c r="I58" s="9">
        <v>16236</v>
      </c>
      <c r="J58" s="9">
        <v>20175</v>
      </c>
      <c r="K58" s="9">
        <v>121978</v>
      </c>
      <c r="L58" s="20">
        <f t="shared" si="2"/>
        <v>19.85184556729785</v>
      </c>
      <c r="M58" s="20">
        <f t="shared" si="2"/>
        <v>68.28572489089916</v>
      </c>
      <c r="N58" s="20">
        <f t="shared" si="2"/>
        <v>11.862429541802989</v>
      </c>
      <c r="O58" s="21">
        <f t="shared" si="2"/>
        <v>8.056758949450387</v>
      </c>
      <c r="P58" s="21">
        <f t="shared" si="2"/>
        <v>7.956009693138975</v>
      </c>
      <c r="Q58" s="21">
        <f t="shared" si="2"/>
        <v>8.609289081431912</v>
      </c>
      <c r="R58" s="21">
        <f t="shared" si="2"/>
        <v>10.697980242540577</v>
      </c>
      <c r="S58" s="21">
        <f t="shared" si="1"/>
        <v>64.67996203343814</v>
      </c>
    </row>
    <row r="59" spans="1:19" s="7" customFormat="1" ht="12">
      <c r="A59" s="82"/>
      <c r="B59" s="58" t="s">
        <v>54</v>
      </c>
      <c r="C59" s="5">
        <v>167099</v>
      </c>
      <c r="D59" s="6">
        <v>35251</v>
      </c>
      <c r="E59" s="6">
        <v>116817</v>
      </c>
      <c r="F59" s="6">
        <v>15031</v>
      </c>
      <c r="G59" s="9">
        <v>14222</v>
      </c>
      <c r="H59" s="9">
        <v>14204</v>
      </c>
      <c r="I59" s="9">
        <v>15274</v>
      </c>
      <c r="J59" s="9">
        <v>18716</v>
      </c>
      <c r="K59" s="9">
        <v>104683</v>
      </c>
      <c r="L59" s="20">
        <f t="shared" si="2"/>
        <v>21.09587729429859</v>
      </c>
      <c r="M59" s="20">
        <f t="shared" si="2"/>
        <v>69.90885642642985</v>
      </c>
      <c r="N59" s="20">
        <f t="shared" si="2"/>
        <v>8.99526627927157</v>
      </c>
      <c r="O59" s="21">
        <f t="shared" si="2"/>
        <v>8.511122149145118</v>
      </c>
      <c r="P59" s="21">
        <f t="shared" si="2"/>
        <v>8.50035009186171</v>
      </c>
      <c r="Q59" s="21">
        <f t="shared" si="2"/>
        <v>9.140689052597562</v>
      </c>
      <c r="R59" s="21">
        <f t="shared" si="2"/>
        <v>11.200545784235691</v>
      </c>
      <c r="S59" s="21">
        <f t="shared" si="1"/>
        <v>62.64729292215991</v>
      </c>
    </row>
    <row r="60" spans="1:19" s="10" customFormat="1" ht="12">
      <c r="A60" s="81" t="s">
        <v>92</v>
      </c>
      <c r="B60" s="57" t="s">
        <v>52</v>
      </c>
      <c r="C60" s="4">
        <v>89013</v>
      </c>
      <c r="D60" s="4">
        <v>16697</v>
      </c>
      <c r="E60" s="4">
        <v>59760</v>
      </c>
      <c r="F60" s="4">
        <v>12556</v>
      </c>
      <c r="G60" s="8">
        <v>6637</v>
      </c>
      <c r="H60" s="8">
        <v>6623</v>
      </c>
      <c r="I60" s="8">
        <v>7711</v>
      </c>
      <c r="J60" s="8">
        <v>9734</v>
      </c>
      <c r="K60" s="8">
        <v>58308</v>
      </c>
      <c r="L60" s="19">
        <f t="shared" si="2"/>
        <v>18.757934234325326</v>
      </c>
      <c r="M60" s="19">
        <f t="shared" si="2"/>
        <v>67.13626099558492</v>
      </c>
      <c r="N60" s="19">
        <f t="shared" si="2"/>
        <v>14.105804770089762</v>
      </c>
      <c r="O60" s="22">
        <f t="shared" si="2"/>
        <v>7.456214260838305</v>
      </c>
      <c r="P60" s="22">
        <f t="shared" si="2"/>
        <v>7.440486221113769</v>
      </c>
      <c r="Q60" s="22">
        <f t="shared" si="2"/>
        <v>8.662779593991889</v>
      </c>
      <c r="R60" s="22">
        <f t="shared" si="2"/>
        <v>10.935481334187141</v>
      </c>
      <c r="S60" s="22">
        <f t="shared" si="1"/>
        <v>65.50503858986889</v>
      </c>
    </row>
    <row r="61" spans="1:19" s="7" customFormat="1" ht="12">
      <c r="A61" s="82"/>
      <c r="B61" s="58" t="s">
        <v>53</v>
      </c>
      <c r="C61" s="5">
        <v>46722</v>
      </c>
      <c r="D61" s="6">
        <v>8672</v>
      </c>
      <c r="E61" s="6">
        <v>31795</v>
      </c>
      <c r="F61" s="6">
        <v>6255</v>
      </c>
      <c r="G61" s="9">
        <v>3513</v>
      </c>
      <c r="H61" s="9">
        <v>3390</v>
      </c>
      <c r="I61" s="9">
        <v>4001</v>
      </c>
      <c r="J61" s="9">
        <v>5104</v>
      </c>
      <c r="K61" s="9">
        <v>30714</v>
      </c>
      <c r="L61" s="20">
        <f t="shared" si="2"/>
        <v>18.560849278712386</v>
      </c>
      <c r="M61" s="20">
        <f t="shared" si="2"/>
        <v>68.0514532768289</v>
      </c>
      <c r="N61" s="20">
        <f t="shared" si="2"/>
        <v>13.387697444458713</v>
      </c>
      <c r="O61" s="21">
        <f t="shared" si="2"/>
        <v>7.518941826120456</v>
      </c>
      <c r="P61" s="21">
        <f t="shared" si="2"/>
        <v>7.255682547836137</v>
      </c>
      <c r="Q61" s="21">
        <f t="shared" si="2"/>
        <v>8.563417661915159</v>
      </c>
      <c r="R61" s="21">
        <f t="shared" si="2"/>
        <v>10.924189889131458</v>
      </c>
      <c r="S61" s="21">
        <f t="shared" si="1"/>
        <v>65.7377680749968</v>
      </c>
    </row>
    <row r="62" spans="1:19" s="7" customFormat="1" ht="12">
      <c r="A62" s="82"/>
      <c r="B62" s="58" t="s">
        <v>54</v>
      </c>
      <c r="C62" s="5">
        <v>42291</v>
      </c>
      <c r="D62" s="6">
        <v>8025</v>
      </c>
      <c r="E62" s="6">
        <v>27965</v>
      </c>
      <c r="F62" s="6">
        <v>6301</v>
      </c>
      <c r="G62" s="9">
        <v>3124</v>
      </c>
      <c r="H62" s="9">
        <v>3233</v>
      </c>
      <c r="I62" s="9">
        <v>3710</v>
      </c>
      <c r="J62" s="9">
        <v>4630</v>
      </c>
      <c r="K62" s="9">
        <v>27594</v>
      </c>
      <c r="L62" s="20">
        <f t="shared" si="2"/>
        <v>18.975668581967795</v>
      </c>
      <c r="M62" s="20">
        <f t="shared" si="2"/>
        <v>66.12518029840865</v>
      </c>
      <c r="N62" s="20">
        <f t="shared" si="2"/>
        <v>14.89915111962356</v>
      </c>
      <c r="O62" s="21">
        <f t="shared" si="2"/>
        <v>7.3869144735286465</v>
      </c>
      <c r="P62" s="21">
        <f t="shared" si="2"/>
        <v>7.64465252654229</v>
      </c>
      <c r="Q62" s="21">
        <f t="shared" si="2"/>
        <v>8.772552079638695</v>
      </c>
      <c r="R62" s="21">
        <f t="shared" si="2"/>
        <v>10.947955829845593</v>
      </c>
      <c r="S62" s="21">
        <f t="shared" si="1"/>
        <v>65.24792509044478</v>
      </c>
    </row>
    <row r="63" spans="1:19" s="10" customFormat="1" ht="12">
      <c r="A63" s="81" t="s">
        <v>93</v>
      </c>
      <c r="B63" s="57" t="s">
        <v>52</v>
      </c>
      <c r="C63" s="4">
        <v>385201</v>
      </c>
      <c r="D63" s="4">
        <v>79667</v>
      </c>
      <c r="E63" s="4">
        <v>272278</v>
      </c>
      <c r="F63" s="4">
        <v>33256</v>
      </c>
      <c r="G63" s="8">
        <v>29969</v>
      </c>
      <c r="H63" s="8">
        <v>34036</v>
      </c>
      <c r="I63" s="8">
        <v>33817</v>
      </c>
      <c r="J63" s="8">
        <v>39902</v>
      </c>
      <c r="K63" s="8">
        <v>247477</v>
      </c>
      <c r="L63" s="19">
        <f t="shared" si="2"/>
        <v>20.681929693848147</v>
      </c>
      <c r="M63" s="19">
        <f t="shared" si="2"/>
        <v>70.6846555434695</v>
      </c>
      <c r="N63" s="19">
        <f t="shared" si="2"/>
        <v>8.63341476268234</v>
      </c>
      <c r="O63" s="22">
        <f t="shared" si="2"/>
        <v>7.780094028831701</v>
      </c>
      <c r="P63" s="22">
        <f t="shared" si="2"/>
        <v>8.835906448840996</v>
      </c>
      <c r="Q63" s="22">
        <f t="shared" si="2"/>
        <v>8.779053013881065</v>
      </c>
      <c r="R63" s="22">
        <f t="shared" si="2"/>
        <v>10.358747770644417</v>
      </c>
      <c r="S63" s="22">
        <f t="shared" si="1"/>
        <v>64.24619873780182</v>
      </c>
    </row>
    <row r="64" spans="1:19" s="7" customFormat="1" ht="12">
      <c r="A64" s="82"/>
      <c r="B64" s="58" t="s">
        <v>53</v>
      </c>
      <c r="C64" s="5">
        <v>197737</v>
      </c>
      <c r="D64" s="6">
        <v>41393</v>
      </c>
      <c r="E64" s="6">
        <v>138276</v>
      </c>
      <c r="F64" s="6">
        <v>18068</v>
      </c>
      <c r="G64" s="9">
        <v>15604</v>
      </c>
      <c r="H64" s="9">
        <v>17740</v>
      </c>
      <c r="I64" s="9">
        <v>17461</v>
      </c>
      <c r="J64" s="9">
        <v>20484</v>
      </c>
      <c r="K64" s="9">
        <v>126448</v>
      </c>
      <c r="L64" s="20">
        <f t="shared" si="2"/>
        <v>20.93336097948285</v>
      </c>
      <c r="M64" s="20">
        <f t="shared" si="2"/>
        <v>69.92924945761288</v>
      </c>
      <c r="N64" s="20">
        <f t="shared" si="2"/>
        <v>9.137389562904263</v>
      </c>
      <c r="O64" s="21">
        <f t="shared" si="2"/>
        <v>7.891289945736004</v>
      </c>
      <c r="P64" s="21">
        <f t="shared" si="2"/>
        <v>8.971512665813682</v>
      </c>
      <c r="Q64" s="21">
        <f t="shared" si="2"/>
        <v>8.830416158837243</v>
      </c>
      <c r="R64" s="21">
        <f t="shared" si="2"/>
        <v>10.359214512205607</v>
      </c>
      <c r="S64" s="21">
        <f t="shared" si="1"/>
        <v>63.94756671740747</v>
      </c>
    </row>
    <row r="65" spans="1:19" s="7" customFormat="1" ht="12">
      <c r="A65" s="82"/>
      <c r="B65" s="58" t="s">
        <v>54</v>
      </c>
      <c r="C65" s="5">
        <v>187464</v>
      </c>
      <c r="D65" s="6">
        <v>38274</v>
      </c>
      <c r="E65" s="6">
        <v>134002</v>
      </c>
      <c r="F65" s="6">
        <v>15188</v>
      </c>
      <c r="G65" s="9">
        <v>14365</v>
      </c>
      <c r="H65" s="9">
        <v>16296</v>
      </c>
      <c r="I65" s="9">
        <v>16356</v>
      </c>
      <c r="J65" s="9">
        <v>19418</v>
      </c>
      <c r="K65" s="9">
        <v>121029</v>
      </c>
      <c r="L65" s="20">
        <f t="shared" si="2"/>
        <v>20.416720010241967</v>
      </c>
      <c r="M65" s="20">
        <f t="shared" si="2"/>
        <v>71.48145777322578</v>
      </c>
      <c r="N65" s="20">
        <f t="shared" si="2"/>
        <v>8.101822216532241</v>
      </c>
      <c r="O65" s="21">
        <f t="shared" si="2"/>
        <v>7.662804591814962</v>
      </c>
      <c r="P65" s="21">
        <f t="shared" si="2"/>
        <v>8.692869030853924</v>
      </c>
      <c r="Q65" s="21">
        <f t="shared" si="2"/>
        <v>8.724875176033798</v>
      </c>
      <c r="R65" s="21">
        <f t="shared" si="2"/>
        <v>10.358255451713395</v>
      </c>
      <c r="S65" s="21">
        <f t="shared" si="1"/>
        <v>64.56119574958392</v>
      </c>
    </row>
    <row r="66" spans="1:19" s="10" customFormat="1" ht="12">
      <c r="A66" s="81" t="s">
        <v>94</v>
      </c>
      <c r="B66" s="57" t="s">
        <v>52</v>
      </c>
      <c r="C66" s="4">
        <v>361958</v>
      </c>
      <c r="D66" s="4">
        <v>82823</v>
      </c>
      <c r="E66" s="4">
        <v>248456</v>
      </c>
      <c r="F66" s="4">
        <v>30679</v>
      </c>
      <c r="G66" s="8">
        <v>32252</v>
      </c>
      <c r="H66" s="8">
        <v>34818</v>
      </c>
      <c r="I66" s="8">
        <v>33777</v>
      </c>
      <c r="J66" s="8">
        <v>37190</v>
      </c>
      <c r="K66" s="8">
        <v>223921</v>
      </c>
      <c r="L66" s="19">
        <f t="shared" si="2"/>
        <v>22.88193657827704</v>
      </c>
      <c r="M66" s="19">
        <f t="shared" si="2"/>
        <v>68.64221815790782</v>
      </c>
      <c r="N66" s="19">
        <f t="shared" si="2"/>
        <v>8.475845263815138</v>
      </c>
      <c r="O66" s="22">
        <f t="shared" si="2"/>
        <v>8.910426071533163</v>
      </c>
      <c r="P66" s="22">
        <f t="shared" si="2"/>
        <v>9.61934810116091</v>
      </c>
      <c r="Q66" s="22">
        <f t="shared" si="2"/>
        <v>9.331745672149808</v>
      </c>
      <c r="R66" s="22">
        <f t="shared" si="2"/>
        <v>10.274672752087259</v>
      </c>
      <c r="S66" s="22">
        <f t="shared" si="1"/>
        <v>61.86380740306886</v>
      </c>
    </row>
    <row r="67" spans="1:19" s="7" customFormat="1" ht="12">
      <c r="A67" s="82"/>
      <c r="B67" s="58" t="s">
        <v>53</v>
      </c>
      <c r="C67" s="5">
        <v>184957</v>
      </c>
      <c r="D67" s="6">
        <v>43127</v>
      </c>
      <c r="E67" s="6">
        <v>124583</v>
      </c>
      <c r="F67" s="6">
        <v>17247</v>
      </c>
      <c r="G67" s="9">
        <v>16851</v>
      </c>
      <c r="H67" s="9">
        <v>18101</v>
      </c>
      <c r="I67" s="9">
        <v>17574</v>
      </c>
      <c r="J67" s="9">
        <v>19109</v>
      </c>
      <c r="K67" s="9">
        <v>113322</v>
      </c>
      <c r="L67" s="20">
        <f t="shared" si="2"/>
        <v>23.31731159134285</v>
      </c>
      <c r="M67" s="20">
        <f t="shared" si="2"/>
        <v>67.35781830371383</v>
      </c>
      <c r="N67" s="20">
        <f t="shared" si="2"/>
        <v>9.324870104943312</v>
      </c>
      <c r="O67" s="21">
        <f t="shared" si="2"/>
        <v>9.110766286217878</v>
      </c>
      <c r="P67" s="21">
        <f t="shared" si="2"/>
        <v>9.78659904734614</v>
      </c>
      <c r="Q67" s="21">
        <f t="shared" si="2"/>
        <v>9.501667955254463</v>
      </c>
      <c r="R67" s="21">
        <f t="shared" si="2"/>
        <v>10.33159058591997</v>
      </c>
      <c r="S67" s="21">
        <f t="shared" si="1"/>
        <v>61.269376125261545</v>
      </c>
    </row>
    <row r="68" spans="1:19" s="7" customFormat="1" ht="12">
      <c r="A68" s="82"/>
      <c r="B68" s="58" t="s">
        <v>54</v>
      </c>
      <c r="C68" s="5">
        <v>177001</v>
      </c>
      <c r="D68" s="6">
        <v>39696</v>
      </c>
      <c r="E68" s="6">
        <v>123873</v>
      </c>
      <c r="F68" s="6">
        <v>13432</v>
      </c>
      <c r="G68" s="9">
        <v>15401</v>
      </c>
      <c r="H68" s="9">
        <v>16717</v>
      </c>
      <c r="I68" s="9">
        <v>16203</v>
      </c>
      <c r="J68" s="9">
        <v>18081</v>
      </c>
      <c r="K68" s="9">
        <v>110599</v>
      </c>
      <c r="L68" s="20">
        <f t="shared" si="2"/>
        <v>22.426991937898656</v>
      </c>
      <c r="M68" s="20">
        <f t="shared" si="2"/>
        <v>69.98435037090186</v>
      </c>
      <c r="N68" s="20">
        <f t="shared" si="2"/>
        <v>7.588657691199485</v>
      </c>
      <c r="O68" s="21">
        <f t="shared" si="2"/>
        <v>8.701080784854323</v>
      </c>
      <c r="P68" s="21">
        <f t="shared" si="2"/>
        <v>9.44457940915588</v>
      </c>
      <c r="Q68" s="21">
        <f t="shared" si="2"/>
        <v>9.154185569573054</v>
      </c>
      <c r="R68" s="21">
        <f t="shared" si="2"/>
        <v>10.215196524313422</v>
      </c>
      <c r="S68" s="21">
        <f t="shared" si="1"/>
        <v>62.484957712103316</v>
      </c>
    </row>
    <row r="69" spans="1:19" s="10" customFormat="1" ht="12">
      <c r="A69" s="83" t="s">
        <v>95</v>
      </c>
      <c r="B69" s="57" t="s">
        <v>52</v>
      </c>
      <c r="C69" s="4">
        <v>940589</v>
      </c>
      <c r="D69" s="4">
        <v>225952</v>
      </c>
      <c r="E69" s="4">
        <v>654161</v>
      </c>
      <c r="F69" s="4">
        <v>60476</v>
      </c>
      <c r="G69" s="8">
        <v>85874</v>
      </c>
      <c r="H69" s="8">
        <v>96003</v>
      </c>
      <c r="I69" s="8">
        <v>92422</v>
      </c>
      <c r="J69" s="8">
        <v>93660</v>
      </c>
      <c r="K69" s="8">
        <v>572630</v>
      </c>
      <c r="L69" s="19">
        <f t="shared" si="2"/>
        <v>24.022394478353455</v>
      </c>
      <c r="M69" s="19">
        <f t="shared" si="2"/>
        <v>69.54801725301913</v>
      </c>
      <c r="N69" s="19">
        <f t="shared" si="2"/>
        <v>6.429588268627424</v>
      </c>
      <c r="O69" s="22">
        <f t="shared" si="2"/>
        <v>9.129811214037161</v>
      </c>
      <c r="P69" s="22">
        <f t="shared" si="2"/>
        <v>10.206689638088475</v>
      </c>
      <c r="Q69" s="22">
        <f t="shared" si="2"/>
        <v>9.82597074811634</v>
      </c>
      <c r="R69" s="22">
        <f t="shared" si="2"/>
        <v>9.95759040345996</v>
      </c>
      <c r="S69" s="22">
        <f t="shared" si="1"/>
        <v>60.87993799629806</v>
      </c>
    </row>
    <row r="70" spans="1:19" s="7" customFormat="1" ht="12">
      <c r="A70" s="84"/>
      <c r="B70" s="58" t="s">
        <v>53</v>
      </c>
      <c r="C70" s="5">
        <v>465881</v>
      </c>
      <c r="D70" s="6">
        <v>117710</v>
      </c>
      <c r="E70" s="6">
        <v>315274</v>
      </c>
      <c r="F70" s="6">
        <v>32897</v>
      </c>
      <c r="G70" s="9">
        <v>44911</v>
      </c>
      <c r="H70" s="9">
        <v>50006</v>
      </c>
      <c r="I70" s="9">
        <v>47732</v>
      </c>
      <c r="J70" s="9">
        <v>47322</v>
      </c>
      <c r="K70" s="9">
        <v>275910</v>
      </c>
      <c r="L70" s="20">
        <f aca="true" t="shared" si="3" ref="L70:R92">D70/$C70*100</f>
        <v>25.26610872733595</v>
      </c>
      <c r="M70" s="20">
        <f t="shared" si="3"/>
        <v>67.67264601904778</v>
      </c>
      <c r="N70" s="20">
        <f t="shared" si="3"/>
        <v>7.061245253616266</v>
      </c>
      <c r="O70" s="21">
        <f t="shared" si="3"/>
        <v>9.6400153687315</v>
      </c>
      <c r="P70" s="21">
        <f t="shared" si="3"/>
        <v>10.73364228204198</v>
      </c>
      <c r="Q70" s="21">
        <f t="shared" si="3"/>
        <v>10.245534803952081</v>
      </c>
      <c r="R70" s="21">
        <f t="shared" si="3"/>
        <v>10.157529497876066</v>
      </c>
      <c r="S70" s="21">
        <f t="shared" si="1"/>
        <v>59.22327804739837</v>
      </c>
    </row>
    <row r="71" spans="1:19" s="7" customFormat="1" ht="12">
      <c r="A71" s="84"/>
      <c r="B71" s="58" t="s">
        <v>54</v>
      </c>
      <c r="C71" s="5">
        <v>474708</v>
      </c>
      <c r="D71" s="6">
        <v>108242</v>
      </c>
      <c r="E71" s="6">
        <v>338887</v>
      </c>
      <c r="F71" s="6">
        <v>27579</v>
      </c>
      <c r="G71" s="9">
        <v>40963</v>
      </c>
      <c r="H71" s="9">
        <v>45997</v>
      </c>
      <c r="I71" s="9">
        <v>44690</v>
      </c>
      <c r="J71" s="9">
        <v>46338</v>
      </c>
      <c r="K71" s="9">
        <v>296720</v>
      </c>
      <c r="L71" s="20">
        <f t="shared" si="3"/>
        <v>22.801806584258113</v>
      </c>
      <c r="M71" s="20">
        <f t="shared" si="3"/>
        <v>71.38851673028472</v>
      </c>
      <c r="N71" s="20">
        <f t="shared" si="3"/>
        <v>5.809676685457165</v>
      </c>
      <c r="O71" s="21">
        <f t="shared" si="3"/>
        <v>8.629094095738854</v>
      </c>
      <c r="P71" s="21">
        <f t="shared" si="3"/>
        <v>9.689535461799675</v>
      </c>
      <c r="Q71" s="21">
        <f t="shared" si="3"/>
        <v>9.41420831332103</v>
      </c>
      <c r="R71" s="21">
        <f t="shared" si="3"/>
        <v>9.761369094264264</v>
      </c>
      <c r="S71" s="21">
        <f t="shared" si="1"/>
        <v>62.50579303487618</v>
      </c>
    </row>
    <row r="72" spans="1:19" s="10" customFormat="1" ht="12">
      <c r="A72" s="81" t="s">
        <v>96</v>
      </c>
      <c r="B72" s="57" t="s">
        <v>52</v>
      </c>
      <c r="C72" s="4">
        <v>265109</v>
      </c>
      <c r="D72" s="4">
        <v>58728</v>
      </c>
      <c r="E72" s="4">
        <v>184067</v>
      </c>
      <c r="F72" s="4">
        <v>22314</v>
      </c>
      <c r="G72" s="8">
        <v>21376</v>
      </c>
      <c r="H72" s="8">
        <v>25288</v>
      </c>
      <c r="I72" s="8">
        <v>25722</v>
      </c>
      <c r="J72" s="8">
        <v>28758</v>
      </c>
      <c r="K72" s="8">
        <v>163965</v>
      </c>
      <c r="L72" s="19">
        <f t="shared" si="3"/>
        <v>22.15239769302438</v>
      </c>
      <c r="M72" s="19">
        <f t="shared" si="3"/>
        <v>69.43068700044132</v>
      </c>
      <c r="N72" s="19">
        <f t="shared" si="3"/>
        <v>8.416915306534294</v>
      </c>
      <c r="O72" s="22">
        <f t="shared" si="3"/>
        <v>8.063098574548581</v>
      </c>
      <c r="P72" s="22">
        <f t="shared" si="3"/>
        <v>9.53871803673206</v>
      </c>
      <c r="Q72" s="22">
        <f t="shared" si="3"/>
        <v>9.70242428585978</v>
      </c>
      <c r="R72" s="22">
        <f t="shared" si="3"/>
        <v>10.847613623075791</v>
      </c>
      <c r="S72" s="22">
        <f t="shared" si="1"/>
        <v>61.84814547978379</v>
      </c>
    </row>
    <row r="73" spans="1:19" s="7" customFormat="1" ht="12">
      <c r="A73" s="82"/>
      <c r="B73" s="58" t="s">
        <v>53</v>
      </c>
      <c r="C73" s="5">
        <v>133442</v>
      </c>
      <c r="D73" s="6">
        <v>30454</v>
      </c>
      <c r="E73" s="6">
        <v>91708</v>
      </c>
      <c r="F73" s="6">
        <v>11280</v>
      </c>
      <c r="G73" s="9">
        <v>11101</v>
      </c>
      <c r="H73" s="9">
        <v>13230</v>
      </c>
      <c r="I73" s="9">
        <v>13118</v>
      </c>
      <c r="J73" s="9">
        <v>14781</v>
      </c>
      <c r="K73" s="9">
        <v>81212</v>
      </c>
      <c r="L73" s="20">
        <f t="shared" si="3"/>
        <v>22.821900151376628</v>
      </c>
      <c r="M73" s="20">
        <f t="shared" si="3"/>
        <v>68.72498913385591</v>
      </c>
      <c r="N73" s="20">
        <f t="shared" si="3"/>
        <v>8.453110714767465</v>
      </c>
      <c r="O73" s="21">
        <f t="shared" si="3"/>
        <v>8.318970039417875</v>
      </c>
      <c r="P73" s="21">
        <f t="shared" si="3"/>
        <v>9.914419747905457</v>
      </c>
      <c r="Q73" s="21">
        <f t="shared" si="3"/>
        <v>9.830488152155993</v>
      </c>
      <c r="R73" s="21">
        <f t="shared" si="3"/>
        <v>11.076722471185983</v>
      </c>
      <c r="S73" s="21">
        <f t="shared" si="1"/>
        <v>60.85939958933469</v>
      </c>
    </row>
    <row r="74" spans="1:19" s="7" customFormat="1" ht="12">
      <c r="A74" s="82"/>
      <c r="B74" s="58" t="s">
        <v>54</v>
      </c>
      <c r="C74" s="5">
        <v>131667</v>
      </c>
      <c r="D74" s="6">
        <v>28274</v>
      </c>
      <c r="E74" s="6">
        <v>92359</v>
      </c>
      <c r="F74" s="6">
        <v>11034</v>
      </c>
      <c r="G74" s="9">
        <v>10275</v>
      </c>
      <c r="H74" s="9">
        <v>12058</v>
      </c>
      <c r="I74" s="9">
        <v>12604</v>
      </c>
      <c r="J74" s="9">
        <v>13977</v>
      </c>
      <c r="K74" s="9">
        <v>82753</v>
      </c>
      <c r="L74" s="20">
        <f t="shared" si="3"/>
        <v>21.47386968640586</v>
      </c>
      <c r="M74" s="20">
        <f t="shared" si="3"/>
        <v>70.14589836481426</v>
      </c>
      <c r="N74" s="20">
        <f t="shared" si="3"/>
        <v>8.380231948779876</v>
      </c>
      <c r="O74" s="21">
        <f t="shared" si="3"/>
        <v>7.803777711955159</v>
      </c>
      <c r="P74" s="21">
        <f t="shared" si="3"/>
        <v>9.157951498856963</v>
      </c>
      <c r="Q74" s="21">
        <f t="shared" si="3"/>
        <v>9.572633993331662</v>
      </c>
      <c r="R74" s="21">
        <f t="shared" si="3"/>
        <v>10.615416163503385</v>
      </c>
      <c r="S74" s="21">
        <f t="shared" si="1"/>
        <v>62.85022063235283</v>
      </c>
    </row>
    <row r="75" spans="1:19" s="10" customFormat="1" ht="12">
      <c r="A75" s="83" t="s">
        <v>97</v>
      </c>
      <c r="B75" s="57" t="s">
        <v>52</v>
      </c>
      <c r="C75" s="4">
        <v>728060</v>
      </c>
      <c r="D75" s="4">
        <v>154555</v>
      </c>
      <c r="E75" s="4">
        <v>518920</v>
      </c>
      <c r="F75" s="4">
        <v>54585</v>
      </c>
      <c r="G75" s="8">
        <v>54194</v>
      </c>
      <c r="H75" s="8">
        <v>66105</v>
      </c>
      <c r="I75" s="8">
        <v>73324</v>
      </c>
      <c r="J75" s="8">
        <v>81503</v>
      </c>
      <c r="K75" s="8">
        <v>452934</v>
      </c>
      <c r="L75" s="19">
        <f t="shared" si="3"/>
        <v>21.22833282971184</v>
      </c>
      <c r="M75" s="19">
        <f t="shared" si="3"/>
        <v>71.27434552097355</v>
      </c>
      <c r="N75" s="19">
        <f t="shared" si="3"/>
        <v>7.4973216493146175</v>
      </c>
      <c r="O75" s="22">
        <f t="shared" si="3"/>
        <v>7.443617284289757</v>
      </c>
      <c r="P75" s="22">
        <f t="shared" si="3"/>
        <v>9.079608823448616</v>
      </c>
      <c r="Q75" s="22">
        <f t="shared" si="3"/>
        <v>10.071147982309151</v>
      </c>
      <c r="R75" s="22">
        <f t="shared" si="3"/>
        <v>11.194544405680851</v>
      </c>
      <c r="S75" s="22">
        <f t="shared" si="1"/>
        <v>62.211081504271625</v>
      </c>
    </row>
    <row r="76" spans="1:19" s="7" customFormat="1" ht="12">
      <c r="A76" s="84"/>
      <c r="B76" s="58" t="s">
        <v>53</v>
      </c>
      <c r="C76" s="5">
        <v>367215</v>
      </c>
      <c r="D76" s="6">
        <v>80398</v>
      </c>
      <c r="E76" s="6">
        <v>258479</v>
      </c>
      <c r="F76" s="6">
        <v>28338</v>
      </c>
      <c r="G76" s="9">
        <v>28146</v>
      </c>
      <c r="H76" s="9">
        <v>34555</v>
      </c>
      <c r="I76" s="9">
        <v>37594</v>
      </c>
      <c r="J76" s="9">
        <v>41677</v>
      </c>
      <c r="K76" s="9">
        <v>225243</v>
      </c>
      <c r="L76" s="20">
        <f t="shared" si="3"/>
        <v>21.89398581212641</v>
      </c>
      <c r="M76" s="20">
        <f t="shared" si="3"/>
        <v>70.38900916356903</v>
      </c>
      <c r="N76" s="20">
        <f t="shared" si="3"/>
        <v>7.717005024304563</v>
      </c>
      <c r="O76" s="21">
        <f t="shared" si="3"/>
        <v>7.664719578448592</v>
      </c>
      <c r="P76" s="21">
        <f t="shared" si="3"/>
        <v>9.410018653922089</v>
      </c>
      <c r="Q76" s="21">
        <f t="shared" si="3"/>
        <v>10.237599226611113</v>
      </c>
      <c r="R76" s="21">
        <f t="shared" si="3"/>
        <v>11.349481911141975</v>
      </c>
      <c r="S76" s="21">
        <f t="shared" si="1"/>
        <v>61.33818062987623</v>
      </c>
    </row>
    <row r="77" spans="1:19" s="7" customFormat="1" ht="12">
      <c r="A77" s="84"/>
      <c r="B77" s="58" t="s">
        <v>54</v>
      </c>
      <c r="C77" s="5">
        <v>360845</v>
      </c>
      <c r="D77" s="6">
        <v>74157</v>
      </c>
      <c r="E77" s="6">
        <v>260441</v>
      </c>
      <c r="F77" s="6">
        <v>26247</v>
      </c>
      <c r="G77" s="9">
        <v>26048</v>
      </c>
      <c r="H77" s="9">
        <v>31550</v>
      </c>
      <c r="I77" s="9">
        <v>35730</v>
      </c>
      <c r="J77" s="9">
        <v>39826</v>
      </c>
      <c r="K77" s="9">
        <v>227691</v>
      </c>
      <c r="L77" s="20">
        <f t="shared" si="3"/>
        <v>20.55092906926797</v>
      </c>
      <c r="M77" s="20">
        <f t="shared" si="3"/>
        <v>72.17531072898336</v>
      </c>
      <c r="N77" s="20">
        <f t="shared" si="3"/>
        <v>7.273760201748673</v>
      </c>
      <c r="O77" s="21">
        <f t="shared" si="3"/>
        <v>7.218611869362192</v>
      </c>
      <c r="P77" s="21">
        <f t="shared" si="3"/>
        <v>8.743366265293963</v>
      </c>
      <c r="Q77" s="21">
        <f t="shared" si="3"/>
        <v>9.901758372708503</v>
      </c>
      <c r="R77" s="21">
        <f t="shared" si="3"/>
        <v>11.036871787055384</v>
      </c>
      <c r="S77" s="21">
        <f t="shared" si="1"/>
        <v>63.099391705579954</v>
      </c>
    </row>
    <row r="78" spans="1:19" s="10" customFormat="1" ht="12">
      <c r="A78" s="75" t="s">
        <v>98</v>
      </c>
      <c r="B78" s="57" t="s">
        <v>52</v>
      </c>
      <c r="C78" s="4">
        <v>2641312</v>
      </c>
      <c r="D78" s="4">
        <v>526413</v>
      </c>
      <c r="E78" s="4">
        <v>1865686</v>
      </c>
      <c r="F78" s="4">
        <v>249213</v>
      </c>
      <c r="G78" s="8">
        <v>213071</v>
      </c>
      <c r="H78" s="8">
        <v>209152</v>
      </c>
      <c r="I78" s="8">
        <v>226918</v>
      </c>
      <c r="J78" s="8">
        <v>249360</v>
      </c>
      <c r="K78" s="8">
        <v>1742811</v>
      </c>
      <c r="L78" s="19">
        <f t="shared" si="3"/>
        <v>19.929981766637187</v>
      </c>
      <c r="M78" s="19">
        <f t="shared" si="3"/>
        <v>70.63482087689754</v>
      </c>
      <c r="N78" s="19">
        <f t="shared" si="3"/>
        <v>9.435197356465272</v>
      </c>
      <c r="O78" s="22">
        <f t="shared" si="3"/>
        <v>8.066862226045238</v>
      </c>
      <c r="P78" s="22">
        <f t="shared" si="3"/>
        <v>7.91848899334876</v>
      </c>
      <c r="Q78" s="22">
        <f t="shared" si="3"/>
        <v>8.591109266909779</v>
      </c>
      <c r="R78" s="22">
        <f t="shared" si="3"/>
        <v>9.440762772440364</v>
      </c>
      <c r="S78" s="22">
        <f t="shared" si="1"/>
        <v>65.98277674125586</v>
      </c>
    </row>
    <row r="79" spans="1:19" s="7" customFormat="1" ht="12">
      <c r="A79" s="86"/>
      <c r="B79" s="58" t="s">
        <v>53</v>
      </c>
      <c r="C79" s="5">
        <v>1309434</v>
      </c>
      <c r="D79" s="6">
        <v>275253</v>
      </c>
      <c r="E79" s="6">
        <v>897788</v>
      </c>
      <c r="F79" s="6">
        <v>136393</v>
      </c>
      <c r="G79" s="9">
        <v>111113</v>
      </c>
      <c r="H79" s="9">
        <v>110221</v>
      </c>
      <c r="I79" s="9">
        <v>117195</v>
      </c>
      <c r="J79" s="9">
        <v>125857</v>
      </c>
      <c r="K79" s="9">
        <v>845048</v>
      </c>
      <c r="L79" s="20">
        <f t="shared" si="3"/>
        <v>21.020761642052978</v>
      </c>
      <c r="M79" s="20">
        <f t="shared" si="3"/>
        <v>68.56305854285134</v>
      </c>
      <c r="N79" s="20">
        <f t="shared" si="3"/>
        <v>10.416179815095683</v>
      </c>
      <c r="O79" s="21">
        <f t="shared" si="3"/>
        <v>8.485574683412834</v>
      </c>
      <c r="P79" s="21">
        <f t="shared" si="3"/>
        <v>8.417453647911998</v>
      </c>
      <c r="Q79" s="21">
        <f t="shared" si="3"/>
        <v>8.950050174350139</v>
      </c>
      <c r="R79" s="21">
        <f t="shared" si="3"/>
        <v>9.611557359897482</v>
      </c>
      <c r="S79" s="21">
        <f t="shared" si="1"/>
        <v>64.53536413442754</v>
      </c>
    </row>
    <row r="80" spans="1:19" s="7" customFormat="1" ht="12">
      <c r="A80" s="86"/>
      <c r="B80" s="58" t="s">
        <v>54</v>
      </c>
      <c r="C80" s="5">
        <v>1331878</v>
      </c>
      <c r="D80" s="6">
        <v>251160</v>
      </c>
      <c r="E80" s="6">
        <v>967898</v>
      </c>
      <c r="F80" s="6">
        <v>112820</v>
      </c>
      <c r="G80" s="9">
        <v>101958</v>
      </c>
      <c r="H80" s="9">
        <v>98931</v>
      </c>
      <c r="I80" s="9">
        <v>109723</v>
      </c>
      <c r="J80" s="9">
        <v>123503</v>
      </c>
      <c r="K80" s="9">
        <v>897763</v>
      </c>
      <c r="L80" s="20">
        <f t="shared" si="3"/>
        <v>18.857583051901152</v>
      </c>
      <c r="M80" s="20">
        <f t="shared" si="3"/>
        <v>72.67167112903734</v>
      </c>
      <c r="N80" s="20">
        <f t="shared" si="3"/>
        <v>8.470745819061506</v>
      </c>
      <c r="O80" s="21">
        <f t="shared" si="3"/>
        <v>7.655205656974588</v>
      </c>
      <c r="P80" s="21">
        <f t="shared" si="3"/>
        <v>7.42793258842026</v>
      </c>
      <c r="Q80" s="21">
        <f t="shared" si="3"/>
        <v>8.23821701387064</v>
      </c>
      <c r="R80" s="21">
        <f t="shared" si="3"/>
        <v>9.272846311749275</v>
      </c>
      <c r="S80" s="21">
        <f t="shared" si="1"/>
        <v>67.40579842898524</v>
      </c>
    </row>
    <row r="81" spans="1:19" s="10" customFormat="1" ht="12">
      <c r="A81" s="75" t="s">
        <v>99</v>
      </c>
      <c r="B81" s="57" t="s">
        <v>52</v>
      </c>
      <c r="C81" s="4">
        <v>1475505</v>
      </c>
      <c r="D81" s="4">
        <v>302098</v>
      </c>
      <c r="E81" s="4">
        <v>1071291</v>
      </c>
      <c r="F81" s="4">
        <v>102116</v>
      </c>
      <c r="G81" s="8">
        <v>111079</v>
      </c>
      <c r="H81" s="8">
        <v>127218</v>
      </c>
      <c r="I81" s="8">
        <v>141621</v>
      </c>
      <c r="J81" s="8">
        <v>165424</v>
      </c>
      <c r="K81" s="8">
        <v>930163</v>
      </c>
      <c r="L81" s="19">
        <f t="shared" si="3"/>
        <v>20.47421052453228</v>
      </c>
      <c r="M81" s="19">
        <f t="shared" si="3"/>
        <v>72.60504030823344</v>
      </c>
      <c r="N81" s="19">
        <f t="shared" si="3"/>
        <v>6.920749167234269</v>
      </c>
      <c r="O81" s="22">
        <f t="shared" si="3"/>
        <v>7.528202208735315</v>
      </c>
      <c r="P81" s="22">
        <f t="shared" si="3"/>
        <v>8.621997214512996</v>
      </c>
      <c r="Q81" s="22">
        <f t="shared" si="3"/>
        <v>9.598137586792319</v>
      </c>
      <c r="R81" s="22">
        <f t="shared" si="3"/>
        <v>11.211347979166456</v>
      </c>
      <c r="S81" s="22">
        <f t="shared" si="1"/>
        <v>63.040315010792916</v>
      </c>
    </row>
    <row r="82" spans="1:19" s="7" customFormat="1" ht="12">
      <c r="A82" s="86"/>
      <c r="B82" s="58" t="s">
        <v>53</v>
      </c>
      <c r="C82" s="5">
        <v>746996</v>
      </c>
      <c r="D82" s="6">
        <v>157191</v>
      </c>
      <c r="E82" s="6">
        <v>533614</v>
      </c>
      <c r="F82" s="6">
        <v>56191</v>
      </c>
      <c r="G82" s="9">
        <v>57544</v>
      </c>
      <c r="H82" s="9">
        <v>66283</v>
      </c>
      <c r="I82" s="9">
        <v>73101</v>
      </c>
      <c r="J82" s="9">
        <v>84470</v>
      </c>
      <c r="K82" s="9">
        <v>465598</v>
      </c>
      <c r="L82" s="20">
        <f t="shared" si="3"/>
        <v>21.04308456805659</v>
      </c>
      <c r="M82" s="20">
        <f t="shared" si="3"/>
        <v>71.43465292986843</v>
      </c>
      <c r="N82" s="20">
        <f t="shared" si="3"/>
        <v>7.522262502074978</v>
      </c>
      <c r="O82" s="21">
        <f t="shared" si="3"/>
        <v>7.7033879699489685</v>
      </c>
      <c r="P82" s="21">
        <f t="shared" si="3"/>
        <v>8.873273752469894</v>
      </c>
      <c r="Q82" s="21">
        <f t="shared" si="3"/>
        <v>9.785996176686353</v>
      </c>
      <c r="R82" s="21">
        <f t="shared" si="3"/>
        <v>11.307958811024422</v>
      </c>
      <c r="S82" s="21">
        <f t="shared" si="1"/>
        <v>62.329383289870364</v>
      </c>
    </row>
    <row r="83" spans="1:19" s="7" customFormat="1" ht="12">
      <c r="A83" s="86"/>
      <c r="B83" s="58" t="s">
        <v>54</v>
      </c>
      <c r="C83" s="5">
        <v>728509</v>
      </c>
      <c r="D83" s="6">
        <v>144907</v>
      </c>
      <c r="E83" s="6">
        <v>537677</v>
      </c>
      <c r="F83" s="6">
        <v>45925</v>
      </c>
      <c r="G83" s="9">
        <v>53535</v>
      </c>
      <c r="H83" s="9">
        <v>60935</v>
      </c>
      <c r="I83" s="9">
        <v>68520</v>
      </c>
      <c r="J83" s="9">
        <v>80954</v>
      </c>
      <c r="K83" s="9">
        <v>464565</v>
      </c>
      <c r="L83" s="20">
        <f t="shared" si="3"/>
        <v>19.890900455588056</v>
      </c>
      <c r="M83" s="20">
        <f t="shared" si="3"/>
        <v>73.80512800802735</v>
      </c>
      <c r="N83" s="20">
        <f t="shared" si="3"/>
        <v>6.303971536384588</v>
      </c>
      <c r="O83" s="21">
        <f t="shared" si="3"/>
        <v>7.348570848129536</v>
      </c>
      <c r="P83" s="21">
        <f t="shared" si="3"/>
        <v>8.364344160470221</v>
      </c>
      <c r="Q83" s="21">
        <f t="shared" si="3"/>
        <v>9.405511805619422</v>
      </c>
      <c r="R83" s="21">
        <f t="shared" si="3"/>
        <v>11.112285503679432</v>
      </c>
      <c r="S83" s="21">
        <f t="shared" si="1"/>
        <v>63.769287682101385</v>
      </c>
    </row>
    <row r="84" spans="1:19" s="10" customFormat="1" ht="12">
      <c r="A84" s="76" t="s">
        <v>100</v>
      </c>
      <c r="B84" s="57" t="s">
        <v>52</v>
      </c>
      <c r="C84" s="4">
        <v>58291</v>
      </c>
      <c r="D84" s="4">
        <v>12264</v>
      </c>
      <c r="E84" s="4">
        <v>38619</v>
      </c>
      <c r="F84" s="4">
        <v>7408</v>
      </c>
      <c r="G84" s="8">
        <v>4454</v>
      </c>
      <c r="H84" s="8">
        <v>4867</v>
      </c>
      <c r="I84" s="8">
        <v>6414</v>
      </c>
      <c r="J84" s="8">
        <v>6993</v>
      </c>
      <c r="K84" s="8">
        <v>35563</v>
      </c>
      <c r="L84" s="19">
        <f t="shared" si="3"/>
        <v>21.039268497709767</v>
      </c>
      <c r="M84" s="19">
        <f t="shared" si="3"/>
        <v>66.25208008097306</v>
      </c>
      <c r="N84" s="19">
        <f t="shared" si="3"/>
        <v>12.708651421317185</v>
      </c>
      <c r="O84" s="22">
        <f t="shared" si="3"/>
        <v>7.640973735224992</v>
      </c>
      <c r="P84" s="22">
        <f t="shared" si="3"/>
        <v>8.349487914086223</v>
      </c>
      <c r="Q84" s="22">
        <f t="shared" si="3"/>
        <v>11.003413906091849</v>
      </c>
      <c r="R84" s="22">
        <f t="shared" si="3"/>
        <v>11.99670618105711</v>
      </c>
      <c r="S84" s="22">
        <f t="shared" si="1"/>
        <v>61.00941826353983</v>
      </c>
    </row>
    <row r="85" spans="1:19" s="7" customFormat="1" ht="12">
      <c r="A85" s="87"/>
      <c r="B85" s="58" t="s">
        <v>53</v>
      </c>
      <c r="C85" s="5">
        <v>30324</v>
      </c>
      <c r="D85" s="6">
        <v>6315</v>
      </c>
      <c r="E85" s="6">
        <v>20604</v>
      </c>
      <c r="F85" s="6">
        <v>3405</v>
      </c>
      <c r="G85" s="9">
        <v>2294</v>
      </c>
      <c r="H85" s="9">
        <v>2498</v>
      </c>
      <c r="I85" s="9">
        <v>3322</v>
      </c>
      <c r="J85" s="9">
        <v>3663</v>
      </c>
      <c r="K85" s="9">
        <v>18547</v>
      </c>
      <c r="L85" s="20">
        <f t="shared" si="3"/>
        <v>20.825089038385435</v>
      </c>
      <c r="M85" s="20">
        <f t="shared" si="3"/>
        <v>67.94618124258014</v>
      </c>
      <c r="N85" s="20">
        <f t="shared" si="3"/>
        <v>11.228729719034428</v>
      </c>
      <c r="O85" s="21">
        <f t="shared" si="3"/>
        <v>7.564965044189422</v>
      </c>
      <c r="P85" s="21">
        <f t="shared" si="3"/>
        <v>8.23769951193774</v>
      </c>
      <c r="Q85" s="21">
        <f t="shared" si="3"/>
        <v>10.95501912676428</v>
      </c>
      <c r="R85" s="21">
        <f t="shared" si="3"/>
        <v>12.079540957657303</v>
      </c>
      <c r="S85" s="21">
        <f t="shared" si="1"/>
        <v>61.16277535945126</v>
      </c>
    </row>
    <row r="86" spans="1:19" s="7" customFormat="1" ht="12">
      <c r="A86" s="87"/>
      <c r="B86" s="58" t="s">
        <v>54</v>
      </c>
      <c r="C86" s="5">
        <v>27967</v>
      </c>
      <c r="D86" s="6">
        <v>5949</v>
      </c>
      <c r="E86" s="6">
        <v>18015</v>
      </c>
      <c r="F86" s="6">
        <v>4003</v>
      </c>
      <c r="G86" s="9">
        <v>2160</v>
      </c>
      <c r="H86" s="9">
        <v>2369</v>
      </c>
      <c r="I86" s="9">
        <v>3092</v>
      </c>
      <c r="J86" s="9">
        <v>3330</v>
      </c>
      <c r="K86" s="9">
        <v>17016</v>
      </c>
      <c r="L86" s="20">
        <f t="shared" si="3"/>
        <v>21.2714985518647</v>
      </c>
      <c r="M86" s="20">
        <f t="shared" si="3"/>
        <v>64.41520363285301</v>
      </c>
      <c r="N86" s="20">
        <f t="shared" si="3"/>
        <v>14.313297815282297</v>
      </c>
      <c r="O86" s="21">
        <f t="shared" si="3"/>
        <v>7.723388279043158</v>
      </c>
      <c r="P86" s="21">
        <f t="shared" si="3"/>
        <v>8.47069760789502</v>
      </c>
      <c r="Q86" s="21">
        <f t="shared" si="3"/>
        <v>11.05588729574141</v>
      </c>
      <c r="R86" s="21">
        <f t="shared" si="3"/>
        <v>11.906890263524868</v>
      </c>
      <c r="S86" s="21">
        <f t="shared" si="1"/>
        <v>60.84313655379554</v>
      </c>
    </row>
    <row r="87" spans="1:19" s="10" customFormat="1" ht="12">
      <c r="A87" s="81" t="s">
        <v>101</v>
      </c>
      <c r="B87" s="57" t="s">
        <v>52</v>
      </c>
      <c r="C87" s="4">
        <v>51731</v>
      </c>
      <c r="D87" s="4">
        <v>10947</v>
      </c>
      <c r="E87" s="4">
        <v>34112</v>
      </c>
      <c r="F87" s="4">
        <v>6672</v>
      </c>
      <c r="G87" s="8">
        <v>3965</v>
      </c>
      <c r="H87" s="8">
        <v>4313</v>
      </c>
      <c r="I87" s="8">
        <v>5789</v>
      </c>
      <c r="J87" s="8">
        <v>6214</v>
      </c>
      <c r="K87" s="8">
        <v>31450</v>
      </c>
      <c r="L87" s="19">
        <f t="shared" si="3"/>
        <v>21.161392588583247</v>
      </c>
      <c r="M87" s="19">
        <f t="shared" si="3"/>
        <v>65.94111847828188</v>
      </c>
      <c r="N87" s="19">
        <f t="shared" si="3"/>
        <v>12.89748893313487</v>
      </c>
      <c r="O87" s="22">
        <f t="shared" si="3"/>
        <v>7.664649823123465</v>
      </c>
      <c r="P87" s="22">
        <f t="shared" si="3"/>
        <v>8.337360576830141</v>
      </c>
      <c r="Q87" s="22">
        <f t="shared" si="3"/>
        <v>11.190582049448107</v>
      </c>
      <c r="R87" s="22">
        <f t="shared" si="3"/>
        <v>12.012139722796777</v>
      </c>
      <c r="S87" s="22">
        <f t="shared" si="1"/>
        <v>60.79526782780151</v>
      </c>
    </row>
    <row r="88" spans="1:19" s="7" customFormat="1" ht="12">
      <c r="A88" s="85"/>
      <c r="B88" s="58" t="s">
        <v>53</v>
      </c>
      <c r="C88" s="5">
        <v>26648</v>
      </c>
      <c r="D88" s="6">
        <v>5627</v>
      </c>
      <c r="E88" s="6">
        <v>17973</v>
      </c>
      <c r="F88" s="6">
        <v>3048</v>
      </c>
      <c r="G88" s="9">
        <v>2048</v>
      </c>
      <c r="H88" s="9">
        <v>2201</v>
      </c>
      <c r="I88" s="9">
        <v>2993</v>
      </c>
      <c r="J88" s="9">
        <v>3233</v>
      </c>
      <c r="K88" s="9">
        <v>16173</v>
      </c>
      <c r="L88" s="20">
        <f t="shared" si="3"/>
        <v>21.116031221855298</v>
      </c>
      <c r="M88" s="20">
        <f t="shared" si="3"/>
        <v>67.44596217352147</v>
      </c>
      <c r="N88" s="20">
        <f t="shared" si="3"/>
        <v>11.438006604623236</v>
      </c>
      <c r="O88" s="21">
        <f t="shared" si="3"/>
        <v>7.685379765836085</v>
      </c>
      <c r="P88" s="21">
        <f t="shared" si="3"/>
        <v>8.25953167217052</v>
      </c>
      <c r="Q88" s="21">
        <f t="shared" si="3"/>
        <v>11.231612128489942</v>
      </c>
      <c r="R88" s="21">
        <f t="shared" si="3"/>
        <v>12.13224256979886</v>
      </c>
      <c r="S88" s="21">
        <f t="shared" si="1"/>
        <v>60.691233863704596</v>
      </c>
    </row>
    <row r="89" spans="1:19" s="7" customFormat="1" ht="12">
      <c r="A89" s="85"/>
      <c r="B89" s="58" t="s">
        <v>54</v>
      </c>
      <c r="C89" s="5">
        <v>25083</v>
      </c>
      <c r="D89" s="6">
        <v>5320</v>
      </c>
      <c r="E89" s="6">
        <v>16139</v>
      </c>
      <c r="F89" s="6">
        <v>3624</v>
      </c>
      <c r="G89" s="9">
        <v>1917</v>
      </c>
      <c r="H89" s="9">
        <v>2112</v>
      </c>
      <c r="I89" s="9">
        <v>2796</v>
      </c>
      <c r="J89" s="9">
        <v>2981</v>
      </c>
      <c r="K89" s="9">
        <v>15277</v>
      </c>
      <c r="L89" s="20">
        <f t="shared" si="3"/>
        <v>21.20958418052067</v>
      </c>
      <c r="M89" s="20">
        <f t="shared" si="3"/>
        <v>64.34238328748555</v>
      </c>
      <c r="N89" s="20">
        <f t="shared" si="3"/>
        <v>14.448032531993782</v>
      </c>
      <c r="O89" s="21">
        <f t="shared" si="3"/>
        <v>7.642626480086114</v>
      </c>
      <c r="P89" s="21">
        <f t="shared" si="3"/>
        <v>8.420045449108958</v>
      </c>
      <c r="Q89" s="21">
        <f t="shared" si="3"/>
        <v>11.146991986604474</v>
      </c>
      <c r="R89" s="21">
        <f t="shared" si="3"/>
        <v>11.884543316190248</v>
      </c>
      <c r="S89" s="21">
        <f t="shared" si="1"/>
        <v>60.9057927680102</v>
      </c>
    </row>
    <row r="90" spans="1:19" s="10" customFormat="1" ht="12">
      <c r="A90" s="81" t="s">
        <v>102</v>
      </c>
      <c r="B90" s="57" t="s">
        <v>52</v>
      </c>
      <c r="C90" s="4">
        <v>6560</v>
      </c>
      <c r="D90" s="4">
        <v>1317</v>
      </c>
      <c r="E90" s="4">
        <v>4507</v>
      </c>
      <c r="F90" s="4">
        <v>736</v>
      </c>
      <c r="G90" s="8">
        <v>489</v>
      </c>
      <c r="H90" s="8">
        <v>554</v>
      </c>
      <c r="I90" s="8">
        <v>625</v>
      </c>
      <c r="J90" s="8">
        <v>779</v>
      </c>
      <c r="K90" s="8">
        <v>4113</v>
      </c>
      <c r="L90" s="19">
        <f t="shared" si="3"/>
        <v>20.076219512195124</v>
      </c>
      <c r="M90" s="19">
        <f t="shared" si="3"/>
        <v>68.70426829268293</v>
      </c>
      <c r="N90" s="19">
        <f t="shared" si="3"/>
        <v>11.219512195121952</v>
      </c>
      <c r="O90" s="22">
        <f t="shared" si="3"/>
        <v>7.454268292682927</v>
      </c>
      <c r="P90" s="22">
        <f t="shared" si="3"/>
        <v>8.445121951219512</v>
      </c>
      <c r="Q90" s="22">
        <f t="shared" si="3"/>
        <v>9.527439024390244</v>
      </c>
      <c r="R90" s="22">
        <f t="shared" si="3"/>
        <v>11.875</v>
      </c>
      <c r="S90" s="22">
        <f t="shared" si="1"/>
        <v>62.698170731707314</v>
      </c>
    </row>
    <row r="91" spans="1:19" s="7" customFormat="1" ht="12">
      <c r="A91" s="85"/>
      <c r="B91" s="58" t="s">
        <v>53</v>
      </c>
      <c r="C91" s="5">
        <v>3676</v>
      </c>
      <c r="D91" s="6">
        <v>688</v>
      </c>
      <c r="E91" s="6">
        <v>2631</v>
      </c>
      <c r="F91" s="6">
        <v>357</v>
      </c>
      <c r="G91" s="9">
        <v>246</v>
      </c>
      <c r="H91" s="9">
        <v>297</v>
      </c>
      <c r="I91" s="9">
        <v>329</v>
      </c>
      <c r="J91" s="9">
        <v>430</v>
      </c>
      <c r="K91" s="9">
        <v>2374</v>
      </c>
      <c r="L91" s="20">
        <f t="shared" si="3"/>
        <v>18.715995647442874</v>
      </c>
      <c r="M91" s="20">
        <f t="shared" si="3"/>
        <v>71.57236126224157</v>
      </c>
      <c r="N91" s="20">
        <f t="shared" si="3"/>
        <v>9.711643090315562</v>
      </c>
      <c r="O91" s="21">
        <f t="shared" si="3"/>
        <v>6.692056583242654</v>
      </c>
      <c r="P91" s="21">
        <f t="shared" si="3"/>
        <v>8.07943416757345</v>
      </c>
      <c r="Q91" s="21">
        <f t="shared" si="3"/>
        <v>8.949945593035908</v>
      </c>
      <c r="R91" s="21">
        <f t="shared" si="3"/>
        <v>11.697497279651795</v>
      </c>
      <c r="S91" s="21">
        <f t="shared" si="1"/>
        <v>64.58106637649618</v>
      </c>
    </row>
    <row r="92" spans="1:19" s="7" customFormat="1" ht="12">
      <c r="A92" s="85"/>
      <c r="B92" s="58" t="s">
        <v>54</v>
      </c>
      <c r="C92" s="5">
        <v>2884</v>
      </c>
      <c r="D92" s="6">
        <v>629</v>
      </c>
      <c r="E92" s="6">
        <v>1876</v>
      </c>
      <c r="F92" s="6">
        <v>379</v>
      </c>
      <c r="G92" s="9">
        <v>243</v>
      </c>
      <c r="H92" s="9">
        <v>257</v>
      </c>
      <c r="I92" s="9">
        <v>296</v>
      </c>
      <c r="J92" s="9">
        <v>349</v>
      </c>
      <c r="K92" s="9">
        <v>1739</v>
      </c>
      <c r="L92" s="20">
        <f t="shared" si="3"/>
        <v>21.80998613037448</v>
      </c>
      <c r="M92" s="20">
        <f t="shared" si="3"/>
        <v>65.0485436893204</v>
      </c>
      <c r="N92" s="20">
        <f t="shared" si="3"/>
        <v>13.14147018030513</v>
      </c>
      <c r="O92" s="21">
        <f t="shared" si="3"/>
        <v>8.425797503467408</v>
      </c>
      <c r="P92" s="21">
        <f t="shared" si="3"/>
        <v>8.91123439667129</v>
      </c>
      <c r="Q92" s="21">
        <f t="shared" si="3"/>
        <v>10.263522884882107</v>
      </c>
      <c r="R92" s="21">
        <f t="shared" si="3"/>
        <v>12.10124826629681</v>
      </c>
      <c r="S92" s="21">
        <f t="shared" si="1"/>
        <v>60.29819694868238</v>
      </c>
    </row>
    <row r="93" spans="1:29" s="31" customFormat="1" ht="12">
      <c r="A93" s="40" t="s">
        <v>35</v>
      </c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</row>
    <row r="94" spans="1:29" s="31" customFormat="1" ht="12">
      <c r="A94" s="39" t="s">
        <v>36</v>
      </c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</row>
  </sheetData>
  <mergeCells count="36">
    <mergeCell ref="A90:A92"/>
    <mergeCell ref="G3:K3"/>
    <mergeCell ref="L3:N3"/>
    <mergeCell ref="O3:S3"/>
    <mergeCell ref="A3:A5"/>
    <mergeCell ref="B3:B5"/>
    <mergeCell ref="C3:C5"/>
    <mergeCell ref="D3:F3"/>
    <mergeCell ref="A78:A80"/>
    <mergeCell ref="A81:A83"/>
    <mergeCell ref="A84:A86"/>
    <mergeCell ref="A87:A89"/>
    <mergeCell ref="A66:A68"/>
    <mergeCell ref="A69:A71"/>
    <mergeCell ref="A72:A74"/>
    <mergeCell ref="A75:A77"/>
    <mergeCell ref="A54:A56"/>
    <mergeCell ref="A57:A59"/>
    <mergeCell ref="A60:A62"/>
    <mergeCell ref="A63:A65"/>
    <mergeCell ref="A42:A44"/>
    <mergeCell ref="A45:A47"/>
    <mergeCell ref="A48:A50"/>
    <mergeCell ref="A51:A53"/>
    <mergeCell ref="A30:A32"/>
    <mergeCell ref="A33:A35"/>
    <mergeCell ref="A36:A38"/>
    <mergeCell ref="A39:A41"/>
    <mergeCell ref="A18:A20"/>
    <mergeCell ref="A21:A23"/>
    <mergeCell ref="A24:A26"/>
    <mergeCell ref="A27:A29"/>
    <mergeCell ref="A6:A8"/>
    <mergeCell ref="A9:A11"/>
    <mergeCell ref="A12:A14"/>
    <mergeCell ref="A15:A17"/>
  </mergeCells>
  <printOptions horizontalCentered="1" verticalCentered="1"/>
  <pageMargins left="0.7480314960629921" right="0.7480314960629921" top="0.5511811023622047" bottom="0.4724409448818898" header="0.5118110236220472" footer="0.3937007874015748"/>
  <pageSetup fitToHeight="1" fitToWidth="1" horizontalDpi="300" verticalDpi="3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陳巧華</dc:creator>
  <cp:keywords/>
  <dc:description/>
  <cp:lastModifiedBy>moist201</cp:lastModifiedBy>
  <cp:lastPrinted>2001-11-16T05:13:37Z</cp:lastPrinted>
  <dcterms:created xsi:type="dcterms:W3CDTF">2000-11-04T02:22:51Z</dcterms:created>
  <dcterms:modified xsi:type="dcterms:W3CDTF">2005-11-08T06:19:29Z</dcterms:modified>
  <cp:category/>
  <cp:version/>
  <cp:contentType/>
  <cp:contentStatus/>
</cp:coreProperties>
</file>