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9690" windowHeight="6360" activeTab="0"/>
  </bookViews>
  <sheets>
    <sheet name="年季Quar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E16" authorId="0">
      <text>
        <r>
          <rPr>
            <b/>
            <sz val="9"/>
            <rFont val="新細明體"/>
            <family val="1"/>
          </rPr>
          <t>修正</t>
        </r>
      </text>
    </comment>
    <comment ref="P13" authorId="0">
      <text>
        <r>
          <rPr>
            <b/>
            <sz val="9"/>
            <rFont val="新細明體"/>
            <family val="1"/>
          </rPr>
          <t xml:space="preserve">增加兩岸團體
</t>
        </r>
      </text>
    </comment>
  </commentList>
</comments>
</file>

<file path=xl/sharedStrings.xml><?xml version="1.0" encoding="utf-8"?>
<sst xmlns="http://schemas.openxmlformats.org/spreadsheetml/2006/main" count="194" uniqueCount="58">
  <si>
    <r>
      <t>資料來源：本部民政司、社會司。</t>
    </r>
    <r>
      <rPr>
        <sz val="9"/>
        <rFont val="Times New Roman"/>
        <family val="1"/>
      </rPr>
      <t xml:space="preserve"> </t>
    </r>
  </si>
  <si>
    <t>...</t>
  </si>
  <si>
    <t xml:space="preserve">  ...</t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</si>
  <si>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</si>
  <si>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</si>
  <si>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</si>
  <si>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</si>
  <si>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</si>
  <si>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</si>
  <si>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</si>
  <si>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</si>
  <si>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</si>
  <si>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</si>
  <si>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b/>
        <sz val="9"/>
        <rFont val="Times New Roman"/>
        <family val="1"/>
      </rPr>
      <t xml:space="preserve"> 2002</t>
    </r>
  </si>
  <si>
    <r>
      <t>九十二年</t>
    </r>
    <r>
      <rPr>
        <b/>
        <sz val="9"/>
        <rFont val="Times New Roman"/>
        <family val="1"/>
      </rPr>
      <t xml:space="preserve"> 2003</t>
    </r>
  </si>
  <si>
    <r>
      <t>九十三年</t>
    </r>
    <r>
      <rPr>
        <b/>
        <sz val="9"/>
        <rFont val="Times New Roman"/>
        <family val="1"/>
      </rPr>
      <t xml:space="preserve"> 2004 </t>
    </r>
  </si>
  <si>
    <r>
      <t xml:space="preserve"> </t>
    </r>
    <r>
      <rPr>
        <sz val="9"/>
        <color indexed="12"/>
        <rFont val="新細明體"/>
        <family val="1"/>
      </rPr>
      <t>第一季</t>
    </r>
    <r>
      <rPr>
        <sz val="9"/>
        <color indexed="12"/>
        <rFont val="Times New Roman"/>
        <family val="1"/>
      </rPr>
      <t xml:space="preserve"> 1st Qua.</t>
    </r>
  </si>
  <si>
    <r>
      <t xml:space="preserve"> </t>
    </r>
    <r>
      <rPr>
        <sz val="9"/>
        <color indexed="12"/>
        <rFont val="新細明體"/>
        <family val="1"/>
      </rPr>
      <t>第二季</t>
    </r>
    <r>
      <rPr>
        <sz val="9"/>
        <color indexed="12"/>
        <rFont val="Times New Roman"/>
        <family val="1"/>
      </rPr>
      <t xml:space="preserve"> 2nd Qua.</t>
    </r>
  </si>
  <si>
    <r>
      <t xml:space="preserve"> </t>
    </r>
    <r>
      <rPr>
        <sz val="9"/>
        <color indexed="12"/>
        <rFont val="新細明體"/>
        <family val="1"/>
      </rPr>
      <t>第三季</t>
    </r>
    <r>
      <rPr>
        <sz val="9"/>
        <color indexed="12"/>
        <rFont val="Times New Roman"/>
        <family val="1"/>
      </rPr>
      <t xml:space="preserve"> 3rd Qua.</t>
    </r>
  </si>
  <si>
    <r>
      <t xml:space="preserve"> </t>
    </r>
    <r>
      <rPr>
        <sz val="9"/>
        <color indexed="12"/>
        <rFont val="新細明體"/>
        <family val="1"/>
      </rPr>
      <t>第四季</t>
    </r>
    <r>
      <rPr>
        <sz val="9"/>
        <color indexed="12"/>
        <rFont val="Times New Roman"/>
        <family val="1"/>
      </rPr>
      <t xml:space="preserve"> 4th Qua.</t>
    </r>
  </si>
  <si>
    <r>
      <t>3.6-</t>
    </r>
    <r>
      <rPr>
        <sz val="12"/>
        <rFont val="標楷體"/>
        <family val="4"/>
      </rPr>
      <t>全國性人民團體數</t>
    </r>
    <r>
      <rPr>
        <sz val="12"/>
        <rFont val="Times New Roman"/>
        <family val="1"/>
      </rPr>
      <t xml:space="preserve">  National Civil Organizations</t>
    </r>
  </si>
  <si>
    <r>
      <t>政治團體</t>
    </r>
    <r>
      <rPr>
        <sz val="9"/>
        <rFont val="Times New Roman"/>
        <family val="1"/>
      </rPr>
      <t xml:space="preserve">    Political Group</t>
    </r>
  </si>
  <si>
    <r>
      <t>職業團體</t>
    </r>
    <r>
      <rPr>
        <sz val="9"/>
        <rFont val="Times New Roman"/>
        <family val="1"/>
      </rPr>
      <t xml:space="preserve"> Trade Group</t>
    </r>
  </si>
  <si>
    <r>
      <t>社會團體</t>
    </r>
    <r>
      <rPr>
        <sz val="9"/>
        <rFont val="Times New Roman"/>
        <family val="1"/>
      </rPr>
      <t xml:space="preserve"> Social Group</t>
    </r>
  </si>
  <si>
    <t>政黨</t>
  </si>
  <si>
    <t>全國性政治團體</t>
  </si>
  <si>
    <t>合計</t>
  </si>
  <si>
    <t>工業團體</t>
  </si>
  <si>
    <t>商業團體</t>
  </si>
  <si>
    <t>自由職業團體</t>
  </si>
  <si>
    <t>學術文化團體</t>
  </si>
  <si>
    <t>醫療衛生團體</t>
  </si>
  <si>
    <t>宗教團體</t>
  </si>
  <si>
    <t>體育團體</t>
  </si>
  <si>
    <t>社會服務及慈善團體</t>
  </si>
  <si>
    <t>國際團體</t>
  </si>
  <si>
    <t>經濟業務團體</t>
  </si>
  <si>
    <t>同鄉、校友會及其他團體</t>
  </si>
  <si>
    <t>Political Party</t>
  </si>
  <si>
    <t>Nation-Wide Political Group</t>
  </si>
  <si>
    <t>Total</t>
  </si>
  <si>
    <t>Industry Group</t>
  </si>
  <si>
    <t>Commerce Group</t>
  </si>
  <si>
    <t>Literaey &amp; Cultural Group</t>
  </si>
  <si>
    <t>Medical &amp; Sanitary Group</t>
  </si>
  <si>
    <t>Religion Group</t>
  </si>
  <si>
    <t>Physical Education Group</t>
  </si>
  <si>
    <t>Economical Business Group</t>
  </si>
  <si>
    <t>Others</t>
  </si>
  <si>
    <t>Pro-
fessional 
Group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</si>
  <si>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>)
Year (Quarter)</t>
    </r>
  </si>
  <si>
    <t>Source : Dept. of Civil and Social Affair, MOI.</t>
  </si>
  <si>
    <t>Social Service &amp; Charity</t>
  </si>
  <si>
    <t>Inter-national Group</t>
  </si>
  <si>
    <r>
      <t>九十四年</t>
    </r>
    <r>
      <rPr>
        <b/>
        <sz val="9"/>
        <rFont val="Times New Roman"/>
        <family val="1"/>
      </rPr>
      <t xml:space="preserve"> 2005 </t>
    </r>
  </si>
  <si>
    <r>
      <t>說　　明：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政黨於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月新增台灣人民行動聯盟、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月新增中華博愛致公黨、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月新增中華統一促進黨。</t>
    </r>
    <r>
      <rPr>
        <sz val="9"/>
        <rFont val="Times New Roman"/>
        <family val="1"/>
      </rPr>
      <t xml:space="preserve"> </t>
    </r>
  </si>
  <si>
    <t xml:space="preserve"> Note :  Taiwanese Action Union founded in July 2005, China Philanthropy Justice Party founded in Aug. 2005,</t>
  </si>
  <si>
    <t xml:space="preserve">  China Union Promotion Party founded in Sept. 2005.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</si>
</sst>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1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48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inden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A1">
      <selection activeCell="B5" sqref="B5"/>
    </sheetView>
  </sheetViews>
  <sheetFormatPr defaultColWidth="9.33203125" defaultRowHeight="12"/>
  <cols>
    <col min="1" max="1" width="20.5" style="0" customWidth="1"/>
    <col min="2" max="2" width="11" style="0" customWidth="1"/>
    <col min="3" max="3" width="13" style="0" customWidth="1"/>
    <col min="4" max="6" width="11" style="0" customWidth="1"/>
    <col min="7" max="7" width="8.5" style="0" customWidth="1"/>
    <col min="8" max="8" width="9.16015625" style="0" customWidth="1"/>
    <col min="9" max="10" width="10.16015625" style="0" customWidth="1"/>
    <col min="11" max="14" width="9.16015625" style="0" customWidth="1"/>
    <col min="15" max="15" width="11.16015625" style="0" customWidth="1"/>
    <col min="16" max="16" width="9.16015625" style="0" customWidth="1"/>
    <col min="17" max="17" width="3.83203125" style="0" hidden="1" customWidth="1"/>
  </cols>
  <sheetData>
    <row r="1" spans="1:16" s="1" customFormat="1" ht="19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12" customHeight="1">
      <c r="A2" s="30" t="s">
        <v>50</v>
      </c>
      <c r="B2" s="27" t="s">
        <v>21</v>
      </c>
      <c r="C2" s="28"/>
      <c r="D2" s="27" t="s">
        <v>22</v>
      </c>
      <c r="E2" s="29"/>
      <c r="F2" s="29"/>
      <c r="G2" s="28"/>
      <c r="H2" s="27" t="s">
        <v>23</v>
      </c>
      <c r="I2" s="29"/>
      <c r="J2" s="29"/>
      <c r="K2" s="29"/>
      <c r="L2" s="29"/>
      <c r="M2" s="29"/>
      <c r="N2" s="29"/>
      <c r="O2" s="29"/>
      <c r="P2" s="28"/>
    </row>
    <row r="3" spans="1:16" s="2" customFormat="1" ht="35.25" customHeight="1">
      <c r="A3" s="31"/>
      <c r="B3" s="17" t="s">
        <v>24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29</v>
      </c>
      <c r="H3" s="17" t="s">
        <v>26</v>
      </c>
      <c r="I3" s="17" t="s">
        <v>30</v>
      </c>
      <c r="J3" s="17" t="s">
        <v>31</v>
      </c>
      <c r="K3" s="17" t="s">
        <v>32</v>
      </c>
      <c r="L3" s="17" t="s">
        <v>33</v>
      </c>
      <c r="M3" s="17" t="s">
        <v>34</v>
      </c>
      <c r="N3" s="17" t="s">
        <v>35</v>
      </c>
      <c r="O3" s="17" t="s">
        <v>36</v>
      </c>
      <c r="P3" s="17" t="s">
        <v>37</v>
      </c>
    </row>
    <row r="4" spans="1:16" s="18" customFormat="1" ht="35.25" customHeight="1">
      <c r="A4" s="32"/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2" t="s">
        <v>49</v>
      </c>
      <c r="H4" s="22" t="s">
        <v>40</v>
      </c>
      <c r="I4" s="22" t="s">
        <v>43</v>
      </c>
      <c r="J4" s="22" t="s">
        <v>44</v>
      </c>
      <c r="K4" s="22" t="s">
        <v>45</v>
      </c>
      <c r="L4" s="22" t="s">
        <v>46</v>
      </c>
      <c r="M4" s="22" t="s">
        <v>52</v>
      </c>
      <c r="N4" s="22" t="s">
        <v>53</v>
      </c>
      <c r="O4" s="22" t="s">
        <v>47</v>
      </c>
      <c r="P4" s="22" t="s">
        <v>48</v>
      </c>
    </row>
    <row r="5" spans="1:42" ht="12">
      <c r="A5" s="3" t="s">
        <v>3</v>
      </c>
      <c r="B5" s="4">
        <v>72</v>
      </c>
      <c r="C5" s="4">
        <v>24</v>
      </c>
      <c r="D5" s="4">
        <v>185</v>
      </c>
      <c r="E5" s="4">
        <v>133</v>
      </c>
      <c r="F5" s="4">
        <v>38</v>
      </c>
      <c r="G5" s="4">
        <v>14</v>
      </c>
      <c r="H5" s="4">
        <v>1536</v>
      </c>
      <c r="I5" s="4">
        <v>447</v>
      </c>
      <c r="J5" s="4">
        <v>155</v>
      </c>
      <c r="K5" s="4">
        <v>87</v>
      </c>
      <c r="L5" s="4">
        <v>143</v>
      </c>
      <c r="M5" s="4">
        <v>227</v>
      </c>
      <c r="N5" s="4">
        <v>105</v>
      </c>
      <c r="O5" s="4">
        <v>311</v>
      </c>
      <c r="P5" s="4">
        <v>61</v>
      </c>
      <c r="Q5" s="5">
        <f>D5-E5-F5-G5</f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2">
      <c r="A6" s="3" t="s">
        <v>4</v>
      </c>
      <c r="B6" s="4">
        <v>74</v>
      </c>
      <c r="C6" s="4">
        <v>26</v>
      </c>
      <c r="D6" s="4">
        <v>189</v>
      </c>
      <c r="E6" s="4">
        <v>135</v>
      </c>
      <c r="F6" s="4">
        <v>37</v>
      </c>
      <c r="G6" s="4">
        <v>17</v>
      </c>
      <c r="H6" s="4">
        <v>1740</v>
      </c>
      <c r="I6" s="4">
        <v>490</v>
      </c>
      <c r="J6" s="4">
        <v>167</v>
      </c>
      <c r="K6" s="4">
        <v>109</v>
      </c>
      <c r="L6" s="4">
        <v>160</v>
      </c>
      <c r="M6" s="4">
        <v>283</v>
      </c>
      <c r="N6" s="4">
        <v>101</v>
      </c>
      <c r="O6" s="4">
        <v>354</v>
      </c>
      <c r="P6" s="4">
        <v>76</v>
      </c>
      <c r="Q6" s="5">
        <f aca="true" t="shared" si="0" ref="Q6:Q20">D6-E6-F6-G6</f>
        <v>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2">
      <c r="A7" s="3" t="s">
        <v>5</v>
      </c>
      <c r="B7" s="4">
        <v>75</v>
      </c>
      <c r="C7" s="4">
        <v>28</v>
      </c>
      <c r="D7" s="4">
        <v>193</v>
      </c>
      <c r="E7" s="4">
        <v>137</v>
      </c>
      <c r="F7" s="4">
        <v>38</v>
      </c>
      <c r="G7" s="4">
        <v>18</v>
      </c>
      <c r="H7" s="4">
        <v>2011</v>
      </c>
      <c r="I7" s="4">
        <v>546</v>
      </c>
      <c r="J7" s="4">
        <v>197</v>
      </c>
      <c r="K7" s="4">
        <v>135</v>
      </c>
      <c r="L7" s="4">
        <v>180</v>
      </c>
      <c r="M7" s="4">
        <v>343</v>
      </c>
      <c r="N7" s="4">
        <v>110</v>
      </c>
      <c r="O7" s="4">
        <v>440</v>
      </c>
      <c r="P7" s="4">
        <v>60</v>
      </c>
      <c r="Q7" s="5">
        <f t="shared" si="0"/>
        <v>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2">
      <c r="A8" s="3" t="s">
        <v>6</v>
      </c>
      <c r="B8" s="4">
        <v>77</v>
      </c>
      <c r="C8" s="4">
        <v>29</v>
      </c>
      <c r="D8" s="4">
        <v>196</v>
      </c>
      <c r="E8" s="4">
        <v>138</v>
      </c>
      <c r="F8" s="4">
        <v>38</v>
      </c>
      <c r="G8" s="4">
        <v>20</v>
      </c>
      <c r="H8" s="4">
        <v>2275</v>
      </c>
      <c r="I8" s="4">
        <v>578</v>
      </c>
      <c r="J8" s="4">
        <v>221</v>
      </c>
      <c r="K8" s="4">
        <v>171</v>
      </c>
      <c r="L8" s="4">
        <v>197</v>
      </c>
      <c r="M8" s="4">
        <v>426</v>
      </c>
      <c r="N8" s="4">
        <v>117</v>
      </c>
      <c r="O8" s="4">
        <v>496</v>
      </c>
      <c r="P8" s="4">
        <v>69</v>
      </c>
      <c r="Q8" s="5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">
      <c r="A9" s="19" t="s">
        <v>7</v>
      </c>
      <c r="B9" s="4">
        <v>82</v>
      </c>
      <c r="C9" s="4">
        <v>29</v>
      </c>
      <c r="D9" s="4">
        <v>197</v>
      </c>
      <c r="E9" s="4">
        <v>138</v>
      </c>
      <c r="F9" s="4">
        <v>39</v>
      </c>
      <c r="G9" s="4">
        <v>20</v>
      </c>
      <c r="H9" s="4">
        <v>2390</v>
      </c>
      <c r="I9" s="4">
        <v>606</v>
      </c>
      <c r="J9" s="4">
        <v>248</v>
      </c>
      <c r="K9" s="4">
        <v>158</v>
      </c>
      <c r="L9" s="4">
        <v>249</v>
      </c>
      <c r="M9" s="4">
        <v>408</v>
      </c>
      <c r="N9" s="4">
        <v>114</v>
      </c>
      <c r="O9" s="4">
        <v>499</v>
      </c>
      <c r="P9" s="4">
        <v>108</v>
      </c>
      <c r="Q9" s="5">
        <f t="shared" si="0"/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2">
      <c r="A10" s="3" t="s">
        <v>8</v>
      </c>
      <c r="B10" s="4">
        <v>84</v>
      </c>
      <c r="C10" s="4">
        <v>31</v>
      </c>
      <c r="D10" s="4">
        <v>200</v>
      </c>
      <c r="E10" s="4">
        <v>138</v>
      </c>
      <c r="F10" s="4">
        <v>41</v>
      </c>
      <c r="G10" s="4">
        <v>21</v>
      </c>
      <c r="H10" s="4">
        <v>2668</v>
      </c>
      <c r="I10" s="4">
        <v>639</v>
      </c>
      <c r="J10" s="4">
        <v>269</v>
      </c>
      <c r="K10" s="4">
        <v>232</v>
      </c>
      <c r="L10" s="4">
        <v>272</v>
      </c>
      <c r="M10" s="4">
        <v>450</v>
      </c>
      <c r="N10" s="4">
        <v>125</v>
      </c>
      <c r="O10" s="4">
        <v>551</v>
      </c>
      <c r="P10" s="4">
        <v>130</v>
      </c>
      <c r="Q10" s="5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">
      <c r="A11" s="3" t="s">
        <v>9</v>
      </c>
      <c r="B11" s="4">
        <v>86</v>
      </c>
      <c r="C11" s="4">
        <v>33</v>
      </c>
      <c r="D11" s="4">
        <v>212</v>
      </c>
      <c r="E11" s="4">
        <v>139</v>
      </c>
      <c r="F11" s="4">
        <v>52</v>
      </c>
      <c r="G11" s="4">
        <v>21</v>
      </c>
      <c r="H11" s="4">
        <v>2897</v>
      </c>
      <c r="I11" s="4">
        <v>684</v>
      </c>
      <c r="J11" s="4">
        <v>300</v>
      </c>
      <c r="K11" s="4">
        <v>244</v>
      </c>
      <c r="L11" s="4">
        <v>286</v>
      </c>
      <c r="M11" s="4">
        <v>510</v>
      </c>
      <c r="N11" s="4">
        <v>131</v>
      </c>
      <c r="O11" s="4">
        <v>601</v>
      </c>
      <c r="P11" s="4">
        <v>141</v>
      </c>
      <c r="Q11" s="5">
        <f t="shared" si="0"/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9" customFormat="1" ht="12">
      <c r="A12" s="19" t="s">
        <v>10</v>
      </c>
      <c r="B12" s="7">
        <v>89</v>
      </c>
      <c r="C12" s="7">
        <v>33</v>
      </c>
      <c r="D12" s="7">
        <v>223</v>
      </c>
      <c r="E12" s="7">
        <v>139</v>
      </c>
      <c r="F12" s="7">
        <v>59</v>
      </c>
      <c r="G12" s="7">
        <v>25</v>
      </c>
      <c r="H12" s="7">
        <v>3279</v>
      </c>
      <c r="I12" s="7">
        <v>754</v>
      </c>
      <c r="J12" s="7">
        <v>315</v>
      </c>
      <c r="K12" s="7">
        <v>269</v>
      </c>
      <c r="L12" s="7">
        <v>340</v>
      </c>
      <c r="M12" s="7">
        <v>607</v>
      </c>
      <c r="N12" s="7">
        <v>133</v>
      </c>
      <c r="O12" s="7">
        <v>687</v>
      </c>
      <c r="P12" s="7">
        <v>174</v>
      </c>
      <c r="Q12" s="5">
        <f t="shared" si="0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12" customFormat="1" ht="12">
      <c r="A13" s="6" t="s">
        <v>11</v>
      </c>
      <c r="B13" s="10">
        <v>93</v>
      </c>
      <c r="C13" s="10">
        <v>33</v>
      </c>
      <c r="D13" s="10">
        <v>229</v>
      </c>
      <c r="E13" s="10">
        <v>141</v>
      </c>
      <c r="F13" s="10">
        <v>62</v>
      </c>
      <c r="G13" s="10">
        <v>26</v>
      </c>
      <c r="H13" s="10">
        <v>3964</v>
      </c>
      <c r="I13" s="10">
        <v>972</v>
      </c>
      <c r="J13" s="10">
        <v>358</v>
      </c>
      <c r="K13" s="10">
        <v>323</v>
      </c>
      <c r="L13" s="10">
        <v>402</v>
      </c>
      <c r="M13" s="10">
        <v>774</v>
      </c>
      <c r="N13" s="10">
        <v>129</v>
      </c>
      <c r="O13" s="10">
        <v>804</v>
      </c>
      <c r="P13" s="10">
        <v>202</v>
      </c>
      <c r="Q13" s="5">
        <f t="shared" si="0"/>
        <v>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" hidden="1">
      <c r="A14" s="21" t="s">
        <v>16</v>
      </c>
      <c r="B14" s="13">
        <v>91</v>
      </c>
      <c r="C14" s="13">
        <v>33</v>
      </c>
      <c r="D14" s="13">
        <v>223</v>
      </c>
      <c r="E14" s="13">
        <v>139</v>
      </c>
      <c r="F14" s="13">
        <v>59</v>
      </c>
      <c r="G14" s="13">
        <v>25</v>
      </c>
      <c r="H14" s="13">
        <v>3404</v>
      </c>
      <c r="I14" s="13">
        <v>777</v>
      </c>
      <c r="J14" s="13">
        <v>323</v>
      </c>
      <c r="K14" s="13">
        <v>283</v>
      </c>
      <c r="L14" s="13">
        <v>350</v>
      </c>
      <c r="M14" s="13">
        <v>640</v>
      </c>
      <c r="N14" s="13">
        <v>133</v>
      </c>
      <c r="O14" s="13">
        <v>715</v>
      </c>
      <c r="P14" s="13">
        <v>183</v>
      </c>
      <c r="Q14" s="5">
        <f t="shared" si="0"/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" hidden="1">
      <c r="A15" s="21" t="s">
        <v>17</v>
      </c>
      <c r="B15" s="13">
        <v>91</v>
      </c>
      <c r="C15" s="13">
        <v>33</v>
      </c>
      <c r="D15" s="13">
        <v>225</v>
      </c>
      <c r="E15" s="13">
        <v>139</v>
      </c>
      <c r="F15" s="13">
        <v>60</v>
      </c>
      <c r="G15" s="13">
        <v>26</v>
      </c>
      <c r="H15" s="13">
        <v>3729</v>
      </c>
      <c r="I15" s="13">
        <v>924</v>
      </c>
      <c r="J15" s="13">
        <v>343</v>
      </c>
      <c r="K15" s="13">
        <v>304</v>
      </c>
      <c r="L15" s="13">
        <v>378</v>
      </c>
      <c r="M15" s="13">
        <v>712</v>
      </c>
      <c r="N15" s="13">
        <v>127</v>
      </c>
      <c r="O15" s="13">
        <v>754</v>
      </c>
      <c r="P15" s="13">
        <v>187</v>
      </c>
      <c r="Q15" s="5">
        <f t="shared" si="0"/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" hidden="1">
      <c r="A16" s="21" t="s">
        <v>18</v>
      </c>
      <c r="B16" s="13">
        <v>93</v>
      </c>
      <c r="C16" s="13">
        <v>33</v>
      </c>
      <c r="D16" s="13">
        <v>227</v>
      </c>
      <c r="E16" s="13">
        <v>139</v>
      </c>
      <c r="F16" s="13">
        <v>62</v>
      </c>
      <c r="G16" s="13">
        <v>26</v>
      </c>
      <c r="H16" s="13">
        <v>3864</v>
      </c>
      <c r="I16" s="13">
        <v>951</v>
      </c>
      <c r="J16" s="13">
        <v>352</v>
      </c>
      <c r="K16" s="13">
        <v>315</v>
      </c>
      <c r="L16" s="13">
        <v>393</v>
      </c>
      <c r="M16" s="13">
        <v>748</v>
      </c>
      <c r="N16" s="13">
        <v>128</v>
      </c>
      <c r="O16" s="13">
        <v>780</v>
      </c>
      <c r="P16" s="13">
        <v>197</v>
      </c>
      <c r="Q16" s="5">
        <f t="shared" si="0"/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9" customFormat="1" ht="12" hidden="1">
      <c r="A17" s="21" t="s">
        <v>19</v>
      </c>
      <c r="B17" s="13">
        <v>93</v>
      </c>
      <c r="C17" s="13">
        <v>33</v>
      </c>
      <c r="D17" s="13">
        <v>229</v>
      </c>
      <c r="E17" s="13">
        <v>141</v>
      </c>
      <c r="F17" s="13">
        <v>62</v>
      </c>
      <c r="G17" s="13">
        <v>26</v>
      </c>
      <c r="H17" s="13">
        <v>3964</v>
      </c>
      <c r="I17" s="13">
        <v>972</v>
      </c>
      <c r="J17" s="13">
        <v>358</v>
      </c>
      <c r="K17" s="13">
        <v>323</v>
      </c>
      <c r="L17" s="13">
        <v>402</v>
      </c>
      <c r="M17" s="13">
        <v>774</v>
      </c>
      <c r="N17" s="13">
        <v>129</v>
      </c>
      <c r="O17" s="13">
        <v>804</v>
      </c>
      <c r="P17" s="13">
        <v>202</v>
      </c>
      <c r="Q17" s="5">
        <f t="shared" si="0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12" customFormat="1" ht="12">
      <c r="A18" s="20" t="s">
        <v>12</v>
      </c>
      <c r="B18" s="10">
        <v>97</v>
      </c>
      <c r="C18" s="10">
        <v>34</v>
      </c>
      <c r="D18" s="10">
        <v>236</v>
      </c>
      <c r="E18" s="10">
        <v>141</v>
      </c>
      <c r="F18" s="10">
        <v>66</v>
      </c>
      <c r="G18" s="10">
        <v>29</v>
      </c>
      <c r="H18" s="10">
        <v>4407</v>
      </c>
      <c r="I18" s="10">
        <v>1049</v>
      </c>
      <c r="J18" s="10">
        <v>390</v>
      </c>
      <c r="K18" s="10">
        <v>355</v>
      </c>
      <c r="L18" s="10">
        <v>443</v>
      </c>
      <c r="M18" s="10">
        <v>918</v>
      </c>
      <c r="N18" s="10">
        <v>130</v>
      </c>
      <c r="O18" s="10">
        <v>899</v>
      </c>
      <c r="P18" s="10">
        <v>223</v>
      </c>
      <c r="Q18" s="5">
        <f t="shared" si="0"/>
        <v>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" hidden="1">
      <c r="A19" s="21" t="s">
        <v>16</v>
      </c>
      <c r="B19" s="14">
        <v>94</v>
      </c>
      <c r="C19" s="14">
        <v>33</v>
      </c>
      <c r="D19" s="14">
        <v>230</v>
      </c>
      <c r="E19" s="14">
        <v>140</v>
      </c>
      <c r="F19" s="14">
        <v>64</v>
      </c>
      <c r="G19" s="14">
        <v>26</v>
      </c>
      <c r="H19" s="14">
        <v>4059</v>
      </c>
      <c r="I19" s="14">
        <v>982</v>
      </c>
      <c r="J19" s="14">
        <v>365</v>
      </c>
      <c r="K19" s="14">
        <v>328</v>
      </c>
      <c r="L19" s="14">
        <v>409</v>
      </c>
      <c r="M19" s="14">
        <v>812</v>
      </c>
      <c r="N19" s="14">
        <v>129</v>
      </c>
      <c r="O19" s="14">
        <v>825</v>
      </c>
      <c r="P19" s="14">
        <v>209</v>
      </c>
      <c r="Q19" s="5">
        <f t="shared" si="0"/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" hidden="1">
      <c r="A20" s="21" t="s">
        <v>17</v>
      </c>
      <c r="B20" s="14">
        <v>94</v>
      </c>
      <c r="C20" s="14">
        <v>33</v>
      </c>
      <c r="D20" s="14">
        <v>232</v>
      </c>
      <c r="E20" s="14">
        <v>141</v>
      </c>
      <c r="F20" s="14">
        <v>64</v>
      </c>
      <c r="G20" s="14">
        <v>27</v>
      </c>
      <c r="H20" s="14">
        <v>4191</v>
      </c>
      <c r="I20" s="14">
        <v>1010</v>
      </c>
      <c r="J20" s="14">
        <v>374</v>
      </c>
      <c r="K20" s="14">
        <v>340</v>
      </c>
      <c r="L20" s="14">
        <v>421</v>
      </c>
      <c r="M20" s="14">
        <v>847</v>
      </c>
      <c r="N20" s="14">
        <v>129</v>
      </c>
      <c r="O20" s="14">
        <v>856</v>
      </c>
      <c r="P20" s="14">
        <v>214</v>
      </c>
      <c r="Q20" s="5">
        <f t="shared" si="0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" hidden="1">
      <c r="A21" s="21" t="s">
        <v>18</v>
      </c>
      <c r="B21" s="13">
        <v>96</v>
      </c>
      <c r="C21" s="13">
        <v>34</v>
      </c>
      <c r="D21" s="13">
        <v>234</v>
      </c>
      <c r="E21" s="13">
        <v>141</v>
      </c>
      <c r="F21" s="13">
        <v>65</v>
      </c>
      <c r="G21" s="13">
        <v>28</v>
      </c>
      <c r="H21" s="13">
        <v>4311</v>
      </c>
      <c r="I21" s="13">
        <v>1033</v>
      </c>
      <c r="J21" s="13">
        <v>382</v>
      </c>
      <c r="K21" s="13">
        <v>350</v>
      </c>
      <c r="L21" s="13">
        <v>434</v>
      </c>
      <c r="M21" s="13">
        <v>887</v>
      </c>
      <c r="N21" s="13">
        <v>129</v>
      </c>
      <c r="O21" s="13">
        <v>875</v>
      </c>
      <c r="P21" s="13">
        <v>221</v>
      </c>
      <c r="Q21" s="5">
        <f aca="true" t="shared" si="1" ref="Q21:Q27">D21-E21-F21-G21</f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" hidden="1">
      <c r="A22" s="21" t="s">
        <v>19</v>
      </c>
      <c r="B22" s="13">
        <v>97</v>
      </c>
      <c r="C22" s="13">
        <v>34</v>
      </c>
      <c r="D22" s="13">
        <v>236</v>
      </c>
      <c r="E22" s="13">
        <v>141</v>
      </c>
      <c r="F22" s="13">
        <v>66</v>
      </c>
      <c r="G22" s="13">
        <v>29</v>
      </c>
      <c r="H22" s="13">
        <v>4407</v>
      </c>
      <c r="I22" s="13">
        <v>1049</v>
      </c>
      <c r="J22" s="13">
        <v>390</v>
      </c>
      <c r="K22" s="13">
        <v>355</v>
      </c>
      <c r="L22" s="13">
        <v>443</v>
      </c>
      <c r="M22" s="13">
        <v>918</v>
      </c>
      <c r="N22" s="13">
        <v>130</v>
      </c>
      <c r="O22" s="13">
        <v>899</v>
      </c>
      <c r="P22" s="13">
        <v>223</v>
      </c>
      <c r="Q22" s="5">
        <f t="shared" si="1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12" customFormat="1" ht="12">
      <c r="A23" s="20" t="s">
        <v>13</v>
      </c>
      <c r="B23" s="10">
        <v>99</v>
      </c>
      <c r="C23" s="10">
        <v>36</v>
      </c>
      <c r="D23" s="15">
        <v>242</v>
      </c>
      <c r="E23" s="15">
        <v>141</v>
      </c>
      <c r="F23" s="15">
        <v>70</v>
      </c>
      <c r="G23" s="15">
        <v>31</v>
      </c>
      <c r="H23" s="15">
        <v>4930</v>
      </c>
      <c r="I23" s="15">
        <v>1173</v>
      </c>
      <c r="J23" s="15">
        <v>426</v>
      </c>
      <c r="K23" s="15">
        <v>397</v>
      </c>
      <c r="L23" s="15">
        <v>486</v>
      </c>
      <c r="M23" s="15">
        <v>1049</v>
      </c>
      <c r="N23" s="15">
        <v>136</v>
      </c>
      <c r="O23" s="15">
        <v>990</v>
      </c>
      <c r="P23" s="15">
        <v>273</v>
      </c>
      <c r="Q23" s="5">
        <f t="shared" si="1"/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" hidden="1">
      <c r="A24" s="21" t="s">
        <v>16</v>
      </c>
      <c r="B24" s="14">
        <v>97</v>
      </c>
      <c r="C24" s="14">
        <v>35</v>
      </c>
      <c r="D24" s="16" t="s">
        <v>1</v>
      </c>
      <c r="E24" s="16" t="s">
        <v>1</v>
      </c>
      <c r="F24" s="16" t="s">
        <v>1</v>
      </c>
      <c r="G24" s="16" t="s">
        <v>1</v>
      </c>
      <c r="H24" s="16" t="s">
        <v>1</v>
      </c>
      <c r="I24" s="16" t="s">
        <v>1</v>
      </c>
      <c r="J24" s="16" t="s">
        <v>1</v>
      </c>
      <c r="K24" s="16" t="s">
        <v>1</v>
      </c>
      <c r="L24" s="16" t="s">
        <v>1</v>
      </c>
      <c r="M24" s="16" t="s">
        <v>1</v>
      </c>
      <c r="N24" s="16" t="s">
        <v>1</v>
      </c>
      <c r="O24" s="16" t="s">
        <v>1</v>
      </c>
      <c r="P24" s="16" t="s">
        <v>1</v>
      </c>
      <c r="Q24" s="5" t="e">
        <f t="shared" si="1"/>
        <v>#VALUE!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 hidden="1">
      <c r="A25" s="21" t="s">
        <v>17</v>
      </c>
      <c r="B25" s="14">
        <v>99</v>
      </c>
      <c r="C25" s="14">
        <v>35</v>
      </c>
      <c r="D25" s="16">
        <v>239</v>
      </c>
      <c r="E25" s="16">
        <v>141</v>
      </c>
      <c r="F25" s="16">
        <v>69</v>
      </c>
      <c r="G25" s="16">
        <v>29</v>
      </c>
      <c r="H25" s="16">
        <v>4633</v>
      </c>
      <c r="I25" s="16">
        <v>1101</v>
      </c>
      <c r="J25" s="16">
        <v>406</v>
      </c>
      <c r="K25" s="16">
        <v>371</v>
      </c>
      <c r="L25" s="16">
        <v>460</v>
      </c>
      <c r="M25" s="16">
        <v>979</v>
      </c>
      <c r="N25" s="16">
        <v>130</v>
      </c>
      <c r="O25" s="16">
        <v>943</v>
      </c>
      <c r="P25" s="16">
        <v>243</v>
      </c>
      <c r="Q25" s="5">
        <f t="shared" si="1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 hidden="1">
      <c r="A26" s="21" t="s">
        <v>18</v>
      </c>
      <c r="B26" s="14">
        <v>99</v>
      </c>
      <c r="C26" s="14">
        <v>36</v>
      </c>
      <c r="D26" s="16" t="s">
        <v>1</v>
      </c>
      <c r="E26" s="16" t="s">
        <v>1</v>
      </c>
      <c r="F26" s="16" t="s">
        <v>1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 t="s">
        <v>1</v>
      </c>
      <c r="N26" s="16" t="s">
        <v>1</v>
      </c>
      <c r="O26" s="16" t="s">
        <v>1</v>
      </c>
      <c r="P26" s="16" t="s">
        <v>1</v>
      </c>
      <c r="Q26" s="5" t="e">
        <f t="shared" si="1"/>
        <v>#VALUE!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 hidden="1">
      <c r="A27" s="21" t="s">
        <v>19</v>
      </c>
      <c r="B27" s="14">
        <v>99</v>
      </c>
      <c r="C27" s="14">
        <v>36</v>
      </c>
      <c r="D27" s="16">
        <v>242</v>
      </c>
      <c r="E27" s="16">
        <v>141</v>
      </c>
      <c r="F27" s="16">
        <v>70</v>
      </c>
      <c r="G27" s="16">
        <v>31</v>
      </c>
      <c r="H27" s="16">
        <v>4930</v>
      </c>
      <c r="I27" s="16">
        <v>1173</v>
      </c>
      <c r="J27" s="16">
        <v>426</v>
      </c>
      <c r="K27" s="16">
        <v>397</v>
      </c>
      <c r="L27" s="16">
        <v>486</v>
      </c>
      <c r="M27" s="16">
        <v>1049</v>
      </c>
      <c r="N27" s="16">
        <v>136</v>
      </c>
      <c r="O27" s="16">
        <v>990</v>
      </c>
      <c r="P27" s="16">
        <v>273</v>
      </c>
      <c r="Q27" s="5">
        <f t="shared" si="1"/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12" customFormat="1" ht="12">
      <c r="A28" s="20" t="s">
        <v>14</v>
      </c>
      <c r="B28" s="10">
        <v>102</v>
      </c>
      <c r="C28" s="10">
        <v>36</v>
      </c>
      <c r="D28" s="15">
        <v>249</v>
      </c>
      <c r="E28" s="15">
        <v>142</v>
      </c>
      <c r="F28" s="15">
        <v>75</v>
      </c>
      <c r="G28" s="15">
        <v>32</v>
      </c>
      <c r="H28" s="15">
        <v>5467</v>
      </c>
      <c r="I28" s="15">
        <v>1295</v>
      </c>
      <c r="J28" s="15">
        <v>471</v>
      </c>
      <c r="K28" s="15">
        <v>455</v>
      </c>
      <c r="L28" s="15">
        <v>531</v>
      </c>
      <c r="M28" s="15">
        <v>1135</v>
      </c>
      <c r="N28" s="15">
        <v>142</v>
      </c>
      <c r="O28" s="15">
        <v>1109</v>
      </c>
      <c r="P28" s="15">
        <v>329</v>
      </c>
      <c r="Q28" s="5">
        <f aca="true" t="shared" si="2" ref="Q28:Q34">D28-E28-F28-G28</f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">
      <c r="A29" s="21" t="s">
        <v>16</v>
      </c>
      <c r="B29" s="14">
        <v>99</v>
      </c>
      <c r="C29" s="14">
        <v>35</v>
      </c>
      <c r="D29" s="16" t="s">
        <v>1</v>
      </c>
      <c r="E29" s="16" t="s">
        <v>1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5" t="e">
        <f t="shared" si="2"/>
        <v>#VALUE!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">
      <c r="A30" s="21" t="s">
        <v>17</v>
      </c>
      <c r="B30" s="14">
        <v>101</v>
      </c>
      <c r="C30" s="14">
        <v>35</v>
      </c>
      <c r="D30" s="16">
        <v>244</v>
      </c>
      <c r="E30" s="16">
        <v>141</v>
      </c>
      <c r="F30" s="16">
        <v>72</v>
      </c>
      <c r="G30" s="16">
        <v>31</v>
      </c>
      <c r="H30" s="16">
        <v>5213</v>
      </c>
      <c r="I30" s="16">
        <v>1252</v>
      </c>
      <c r="J30" s="16">
        <v>448</v>
      </c>
      <c r="K30" s="16">
        <v>416</v>
      </c>
      <c r="L30" s="16">
        <v>505</v>
      </c>
      <c r="M30" s="16">
        <v>1106</v>
      </c>
      <c r="N30" s="16">
        <v>137</v>
      </c>
      <c r="O30" s="16">
        <v>1048</v>
      </c>
      <c r="P30" s="16">
        <v>301</v>
      </c>
      <c r="Q30" s="5">
        <f t="shared" si="2"/>
        <v>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">
      <c r="A31" s="21" t="s">
        <v>18</v>
      </c>
      <c r="B31" s="14">
        <v>102</v>
      </c>
      <c r="C31" s="14">
        <v>36</v>
      </c>
      <c r="D31" s="16" t="s">
        <v>1</v>
      </c>
      <c r="E31" s="16" t="s">
        <v>1</v>
      </c>
      <c r="F31" s="16" t="s">
        <v>1</v>
      </c>
      <c r="G31" s="16" t="s">
        <v>1</v>
      </c>
      <c r="H31" s="16" t="s">
        <v>1</v>
      </c>
      <c r="I31" s="16" t="s">
        <v>1</v>
      </c>
      <c r="J31" s="16" t="s">
        <v>1</v>
      </c>
      <c r="K31" s="16" t="s">
        <v>1</v>
      </c>
      <c r="L31" s="16" t="s">
        <v>1</v>
      </c>
      <c r="M31" s="16" t="s">
        <v>1</v>
      </c>
      <c r="N31" s="16" t="s">
        <v>1</v>
      </c>
      <c r="O31" s="16" t="s">
        <v>1</v>
      </c>
      <c r="P31" s="16" t="s">
        <v>1</v>
      </c>
      <c r="Q31" s="5" t="e">
        <f t="shared" si="2"/>
        <v>#VALUE!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">
      <c r="A32" s="21" t="s">
        <v>19</v>
      </c>
      <c r="B32" s="14">
        <v>102</v>
      </c>
      <c r="C32" s="14">
        <v>36</v>
      </c>
      <c r="D32" s="16">
        <v>249</v>
      </c>
      <c r="E32" s="16">
        <v>142</v>
      </c>
      <c r="F32" s="16">
        <v>75</v>
      </c>
      <c r="G32" s="16">
        <v>32</v>
      </c>
      <c r="H32" s="16">
        <v>5467</v>
      </c>
      <c r="I32" s="16">
        <v>1295</v>
      </c>
      <c r="J32" s="16">
        <v>471</v>
      </c>
      <c r="K32" s="16">
        <v>455</v>
      </c>
      <c r="L32" s="16">
        <v>531</v>
      </c>
      <c r="M32" s="16">
        <v>1135</v>
      </c>
      <c r="N32" s="16">
        <v>142</v>
      </c>
      <c r="O32" s="16">
        <v>1109</v>
      </c>
      <c r="P32" s="16">
        <v>329</v>
      </c>
      <c r="Q32" s="5">
        <f t="shared" si="2"/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12" customFormat="1" ht="12">
      <c r="A33" s="20" t="s">
        <v>15</v>
      </c>
      <c r="B33" s="10">
        <v>108</v>
      </c>
      <c r="C33" s="10">
        <v>39</v>
      </c>
      <c r="D33" s="15">
        <v>253</v>
      </c>
      <c r="E33" s="15">
        <v>142</v>
      </c>
      <c r="F33" s="15">
        <v>78</v>
      </c>
      <c r="G33" s="15">
        <v>33</v>
      </c>
      <c r="H33" s="15">
        <v>5997</v>
      </c>
      <c r="I33" s="15">
        <v>1428</v>
      </c>
      <c r="J33" s="15">
        <v>514</v>
      </c>
      <c r="K33" s="15">
        <v>524</v>
      </c>
      <c r="L33" s="15">
        <v>574</v>
      </c>
      <c r="M33" s="15">
        <v>1239</v>
      </c>
      <c r="N33" s="15">
        <v>147</v>
      </c>
      <c r="O33" s="15">
        <v>1203</v>
      </c>
      <c r="P33" s="15">
        <v>368</v>
      </c>
      <c r="Q33" s="5">
        <f t="shared" si="2"/>
        <v>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">
      <c r="A34" s="21" t="s">
        <v>16</v>
      </c>
      <c r="B34" s="14">
        <v>102</v>
      </c>
      <c r="C34" s="14">
        <v>38</v>
      </c>
      <c r="D34" s="16" t="s">
        <v>1</v>
      </c>
      <c r="E34" s="16" t="s">
        <v>1</v>
      </c>
      <c r="F34" s="16" t="s">
        <v>1</v>
      </c>
      <c r="G34" s="16" t="s">
        <v>2</v>
      </c>
      <c r="H34" s="16" t="s">
        <v>1</v>
      </c>
      <c r="I34" s="16" t="s">
        <v>1</v>
      </c>
      <c r="J34" s="16" t="s">
        <v>1</v>
      </c>
      <c r="K34" s="16" t="s">
        <v>1</v>
      </c>
      <c r="L34" s="16" t="s">
        <v>1</v>
      </c>
      <c r="M34" s="16" t="s">
        <v>1</v>
      </c>
      <c r="N34" s="16" t="s">
        <v>1</v>
      </c>
      <c r="O34" s="16" t="s">
        <v>1</v>
      </c>
      <c r="P34" s="16" t="s">
        <v>2</v>
      </c>
      <c r="Q34" s="5" t="e">
        <f t="shared" si="2"/>
        <v>#VALUE!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">
      <c r="A35" s="21" t="s">
        <v>17</v>
      </c>
      <c r="B35" s="14">
        <v>106</v>
      </c>
      <c r="C35" s="14">
        <v>38</v>
      </c>
      <c r="D35" s="16">
        <v>252</v>
      </c>
      <c r="E35" s="16">
        <v>142</v>
      </c>
      <c r="F35" s="16">
        <v>78</v>
      </c>
      <c r="G35" s="16">
        <v>32</v>
      </c>
      <c r="H35" s="16">
        <v>5745</v>
      </c>
      <c r="I35" s="16">
        <v>1375</v>
      </c>
      <c r="J35" s="16">
        <v>491</v>
      </c>
      <c r="K35" s="16">
        <v>489</v>
      </c>
      <c r="L35" s="16">
        <v>551</v>
      </c>
      <c r="M35" s="16">
        <v>1182</v>
      </c>
      <c r="N35" s="16">
        <v>146</v>
      </c>
      <c r="O35" s="16">
        <v>1161</v>
      </c>
      <c r="P35" s="16">
        <v>350</v>
      </c>
      <c r="Q35" s="5">
        <f aca="true" t="shared" si="3" ref="Q35:Q40">D35-E35-F35-G35</f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">
      <c r="A36" s="21" t="s">
        <v>18</v>
      </c>
      <c r="B36" s="14">
        <v>108</v>
      </c>
      <c r="C36" s="14">
        <v>39</v>
      </c>
      <c r="D36" s="16" t="s">
        <v>1</v>
      </c>
      <c r="E36" s="16" t="s">
        <v>1</v>
      </c>
      <c r="F36" s="16" t="s">
        <v>1</v>
      </c>
      <c r="G36" s="16" t="s">
        <v>2</v>
      </c>
      <c r="H36" s="16" t="s">
        <v>1</v>
      </c>
      <c r="I36" s="16" t="s">
        <v>1</v>
      </c>
      <c r="J36" s="16" t="s">
        <v>1</v>
      </c>
      <c r="K36" s="16" t="s">
        <v>1</v>
      </c>
      <c r="L36" s="16" t="s">
        <v>1</v>
      </c>
      <c r="M36" s="16" t="s">
        <v>1</v>
      </c>
      <c r="N36" s="16" t="s">
        <v>1</v>
      </c>
      <c r="O36" s="16" t="s">
        <v>1</v>
      </c>
      <c r="P36" s="16" t="s">
        <v>2</v>
      </c>
      <c r="Q36" s="5" t="e">
        <f t="shared" si="3"/>
        <v>#VALUE!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">
      <c r="A37" s="21" t="s">
        <v>19</v>
      </c>
      <c r="B37" s="14">
        <v>108</v>
      </c>
      <c r="C37" s="14">
        <v>39</v>
      </c>
      <c r="D37" s="16">
        <v>253</v>
      </c>
      <c r="E37" s="16">
        <v>142</v>
      </c>
      <c r="F37" s="16">
        <v>78</v>
      </c>
      <c r="G37" s="16">
        <v>33</v>
      </c>
      <c r="H37" s="16">
        <v>5997</v>
      </c>
      <c r="I37" s="16">
        <v>1428</v>
      </c>
      <c r="J37" s="16">
        <v>514</v>
      </c>
      <c r="K37" s="16">
        <v>524</v>
      </c>
      <c r="L37" s="16">
        <v>574</v>
      </c>
      <c r="M37" s="16">
        <v>1239</v>
      </c>
      <c r="N37" s="16">
        <v>147</v>
      </c>
      <c r="O37" s="16">
        <v>1203</v>
      </c>
      <c r="P37" s="16">
        <v>368</v>
      </c>
      <c r="Q37" s="5">
        <f t="shared" si="3"/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12" customFormat="1" ht="12">
      <c r="A38" s="20" t="s">
        <v>54</v>
      </c>
      <c r="B38" s="10">
        <v>113</v>
      </c>
      <c r="C38" s="10">
        <v>39</v>
      </c>
      <c r="D38" s="15" t="s">
        <v>1</v>
      </c>
      <c r="E38" s="15" t="s">
        <v>1</v>
      </c>
      <c r="F38" s="15" t="s">
        <v>1</v>
      </c>
      <c r="G38" s="15" t="s">
        <v>2</v>
      </c>
      <c r="H38" s="15" t="s">
        <v>1</v>
      </c>
      <c r="I38" s="15" t="s">
        <v>1</v>
      </c>
      <c r="J38" s="15" t="s">
        <v>1</v>
      </c>
      <c r="K38" s="15" t="s">
        <v>1</v>
      </c>
      <c r="L38" s="15" t="s">
        <v>1</v>
      </c>
      <c r="M38" s="15" t="s">
        <v>1</v>
      </c>
      <c r="N38" s="15" t="s">
        <v>1</v>
      </c>
      <c r="O38" s="15" t="s">
        <v>1</v>
      </c>
      <c r="P38" s="15" t="s">
        <v>2</v>
      </c>
      <c r="Q38" s="5" t="e">
        <f t="shared" si="3"/>
        <v>#VALUE!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">
      <c r="A39" s="21" t="s">
        <v>16</v>
      </c>
      <c r="B39" s="14">
        <v>109</v>
      </c>
      <c r="C39" s="14">
        <v>40</v>
      </c>
      <c r="D39" s="16" t="s">
        <v>1</v>
      </c>
      <c r="E39" s="16" t="s">
        <v>1</v>
      </c>
      <c r="F39" s="16" t="s">
        <v>1</v>
      </c>
      <c r="G39" s="16" t="s">
        <v>2</v>
      </c>
      <c r="H39" s="16" t="s">
        <v>1</v>
      </c>
      <c r="I39" s="16" t="s">
        <v>1</v>
      </c>
      <c r="J39" s="16" t="s">
        <v>1</v>
      </c>
      <c r="K39" s="16" t="s">
        <v>1</v>
      </c>
      <c r="L39" s="16" t="s">
        <v>1</v>
      </c>
      <c r="M39" s="16" t="s">
        <v>1</v>
      </c>
      <c r="N39" s="16" t="s">
        <v>1</v>
      </c>
      <c r="O39" s="16" t="s">
        <v>1</v>
      </c>
      <c r="P39" s="16" t="s">
        <v>2</v>
      </c>
      <c r="Q39" s="5" t="e">
        <f t="shared" si="3"/>
        <v>#VALUE!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">
      <c r="A40" s="21" t="s">
        <v>17</v>
      </c>
      <c r="B40" s="14">
        <v>110</v>
      </c>
      <c r="C40" s="14">
        <v>39</v>
      </c>
      <c r="D40" s="16">
        <v>258</v>
      </c>
      <c r="E40" s="16">
        <v>144</v>
      </c>
      <c r="F40" s="16">
        <v>80</v>
      </c>
      <c r="G40" s="16">
        <v>34</v>
      </c>
      <c r="H40" s="16">
        <v>6247</v>
      </c>
      <c r="I40" s="16">
        <v>1488</v>
      </c>
      <c r="J40" s="16">
        <v>551</v>
      </c>
      <c r="K40" s="16">
        <v>545</v>
      </c>
      <c r="L40" s="16">
        <v>585</v>
      </c>
      <c r="M40" s="16">
        <v>1292</v>
      </c>
      <c r="N40" s="16">
        <v>148</v>
      </c>
      <c r="O40" s="16">
        <v>1260</v>
      </c>
      <c r="P40" s="16">
        <v>378</v>
      </c>
      <c r="Q40" s="5">
        <f t="shared" si="3"/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">
      <c r="A41" s="21" t="s">
        <v>18</v>
      </c>
      <c r="B41" s="14">
        <v>113</v>
      </c>
      <c r="C41" s="14">
        <v>39</v>
      </c>
      <c r="D41" s="16" t="s">
        <v>1</v>
      </c>
      <c r="E41" s="16" t="s">
        <v>1</v>
      </c>
      <c r="F41" s="16" t="s">
        <v>1</v>
      </c>
      <c r="G41" s="16" t="s">
        <v>2</v>
      </c>
      <c r="H41" s="16" t="s">
        <v>1</v>
      </c>
      <c r="I41" s="16" t="s">
        <v>1</v>
      </c>
      <c r="J41" s="16" t="s">
        <v>1</v>
      </c>
      <c r="K41" s="16" t="s">
        <v>1</v>
      </c>
      <c r="L41" s="16" t="s">
        <v>1</v>
      </c>
      <c r="M41" s="16" t="s">
        <v>1</v>
      </c>
      <c r="N41" s="16" t="s">
        <v>1</v>
      </c>
      <c r="O41" s="16" t="s">
        <v>1</v>
      </c>
      <c r="P41" s="16" t="s">
        <v>2</v>
      </c>
      <c r="Q41" s="5" t="e">
        <f>D41-E41-F41-G41</f>
        <v>#VALUE!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5" customHeight="1">
      <c r="A42" s="26" t="s">
        <v>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5" customHeight="1">
      <c r="A43" s="34" t="s">
        <v>55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">
      <c r="A44" s="23" t="s">
        <v>51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">
      <c r="A45" t="s">
        <v>56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">
      <c r="A46" t="s">
        <v>57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42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2:42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2:42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2:42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2:42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2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ht="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ht="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ht="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ht="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ht="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ht="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</sheetData>
  <mergeCells count="6">
    <mergeCell ref="A1:P1"/>
    <mergeCell ref="A42:P42"/>
    <mergeCell ref="B2:C2"/>
    <mergeCell ref="D2:G2"/>
    <mergeCell ref="H2:P2"/>
    <mergeCell ref="A2:A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2002-03-01T07:18:17Z</cp:lastPrinted>
  <dcterms:created xsi:type="dcterms:W3CDTF">2001-12-10T05:03:45Z</dcterms:created>
  <dcterms:modified xsi:type="dcterms:W3CDTF">2005-11-11T11:41:30Z</dcterms:modified>
  <cp:category/>
  <cp:version/>
  <cp:contentType/>
  <cp:contentStatus/>
</cp:coreProperties>
</file>