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5240" windowHeight="8145" activeTab="0"/>
  </bookViews>
  <sheets>
    <sheet name="90" sheetId="1" r:id="rId1"/>
    <sheet name="91" sheetId="2" r:id="rId2"/>
    <sheet name="Sheet3" sheetId="3" r:id="rId3"/>
  </sheets>
  <definedNames>
    <definedName name="_xlnm.Print_Titles" localSheetId="0">'90'!$1:$5</definedName>
  </definedNames>
  <calcPr fullCalcOnLoad="1"/>
</workbook>
</file>

<file path=xl/sharedStrings.xml><?xml version="1.0" encoding="utf-8"?>
<sst xmlns="http://schemas.openxmlformats.org/spreadsheetml/2006/main" count="625" uniqueCount="275">
  <si>
    <r>
      <t>88</t>
    </r>
    <r>
      <rPr>
        <sz val="10"/>
        <rFont val="標楷體"/>
        <family val="4"/>
      </rPr>
      <t>下及</t>
    </r>
    <r>
      <rPr>
        <sz val="10"/>
        <rFont val="Times New Roman"/>
        <family val="1"/>
      </rPr>
      <t>89</t>
    </r>
    <r>
      <rPr>
        <sz val="10"/>
        <rFont val="標楷體"/>
        <family val="4"/>
      </rPr>
      <t>年度
決算數</t>
    </r>
  </si>
  <si>
    <t>機關及捐助各類基金會名稱</t>
  </si>
  <si>
    <r>
      <t>90</t>
    </r>
    <r>
      <rPr>
        <sz val="10"/>
        <rFont val="標楷體"/>
        <family val="4"/>
      </rPr>
      <t>年度預算數</t>
    </r>
  </si>
  <si>
    <t>單位：新台幣千元</t>
  </si>
  <si>
    <t>捐助各類基金會</t>
  </si>
  <si>
    <t>一、內政部主管</t>
  </si>
  <si>
    <t>中央政府對國內團體及個人之捐助情形表</t>
  </si>
  <si>
    <t>對國內團體及個人之捐助</t>
  </si>
  <si>
    <r>
      <t>備註：本表請於</t>
    </r>
    <r>
      <rPr>
        <sz val="12"/>
        <rFont val="Times New Roman"/>
        <family val="1"/>
      </rPr>
      <t>90</t>
    </r>
    <r>
      <rPr>
        <sz val="12"/>
        <rFont val="標楷體"/>
        <family val="4"/>
      </rPr>
      <t>年</t>
    </r>
    <r>
      <rPr>
        <sz val="12"/>
        <rFont val="Times New Roman"/>
        <family val="1"/>
      </rPr>
      <t>6</t>
    </r>
    <r>
      <rPr>
        <sz val="12"/>
        <rFont val="標楷體"/>
        <family val="4"/>
      </rPr>
      <t>月</t>
    </r>
    <r>
      <rPr>
        <sz val="12"/>
        <rFont val="Times New Roman"/>
        <family val="1"/>
      </rPr>
      <t>12</t>
    </r>
    <r>
      <rPr>
        <sz val="12"/>
        <rFont val="標楷體"/>
        <family val="4"/>
      </rPr>
      <t>日下班</t>
    </r>
    <r>
      <rPr>
        <sz val="12"/>
        <rFont val="標楷體"/>
        <family val="4"/>
      </rPr>
      <t>前將書面及檔案傳回主計處</t>
    </r>
  </si>
  <si>
    <t>1.財團法人臺灣省道教發展基金會</t>
  </si>
  <si>
    <r>
      <t>　　　</t>
    </r>
    <r>
      <rPr>
        <sz val="12"/>
        <rFont val="Times New Roman"/>
        <family val="1"/>
      </rPr>
      <t xml:space="preserve">   </t>
    </r>
    <r>
      <rPr>
        <sz val="12"/>
        <rFont val="標楷體"/>
        <family val="4"/>
      </rPr>
      <t>3.財團法人法鼓山佛教基金會</t>
    </r>
  </si>
  <si>
    <r>
      <t>　　　</t>
    </r>
    <r>
      <rPr>
        <sz val="12"/>
        <rFont val="Times New Roman"/>
        <family val="1"/>
      </rPr>
      <t xml:space="preserve">   4</t>
    </r>
    <r>
      <rPr>
        <sz val="12"/>
        <rFont val="標楷體"/>
        <family val="4"/>
      </rPr>
      <t>.財團法人圓覺宗智敏慧華金剛上師教育基金會</t>
    </r>
  </si>
  <si>
    <r>
      <t>　　　</t>
    </r>
    <r>
      <rPr>
        <sz val="12"/>
        <rFont val="Times New Roman"/>
        <family val="1"/>
      </rPr>
      <t xml:space="preserve">   5</t>
    </r>
    <r>
      <rPr>
        <sz val="12"/>
        <rFont val="標楷體"/>
        <family val="4"/>
      </rPr>
      <t>.財團法人伽耶山基金會</t>
    </r>
  </si>
  <si>
    <t>2.財團法人地藏悲願基金會</t>
  </si>
  <si>
    <r>
      <t>7</t>
    </r>
    <r>
      <rPr>
        <sz val="12"/>
        <rFont val="Times New Roman"/>
        <family val="1"/>
      </rPr>
      <t>.</t>
    </r>
    <r>
      <rPr>
        <sz val="12"/>
        <rFont val="標楷體"/>
        <family val="4"/>
      </rPr>
      <t>財團法人紅瓦厝文教基金會</t>
    </r>
  </si>
  <si>
    <r>
      <t>8</t>
    </r>
    <r>
      <rPr>
        <sz val="12"/>
        <rFont val="Times New Roman"/>
        <family val="1"/>
      </rPr>
      <t>.</t>
    </r>
    <r>
      <rPr>
        <sz val="12"/>
        <rFont val="標楷體"/>
        <family val="4"/>
      </rPr>
      <t>財團法人花蓮文教公益基金會</t>
    </r>
  </si>
  <si>
    <r>
      <t>9.</t>
    </r>
    <r>
      <rPr>
        <sz val="12"/>
        <rFont val="標楷體"/>
        <family val="4"/>
      </rPr>
      <t>財團法人愛鄉文教基金會</t>
    </r>
  </si>
  <si>
    <r>
      <t>10.</t>
    </r>
    <r>
      <rPr>
        <sz val="12"/>
        <rFont val="標楷體"/>
        <family val="4"/>
      </rPr>
      <t>財團法人厚德文教基金會</t>
    </r>
  </si>
  <si>
    <r>
      <t>11.</t>
    </r>
    <r>
      <rPr>
        <sz val="12"/>
        <rFont val="標楷體"/>
        <family val="4"/>
      </rPr>
      <t>財團法人六堆文化教育基金會</t>
    </r>
  </si>
  <si>
    <r>
      <t>(</t>
    </r>
    <r>
      <rPr>
        <sz val="12"/>
        <rFont val="標楷體"/>
        <family val="4"/>
      </rPr>
      <t>二</t>
    </r>
    <r>
      <rPr>
        <sz val="12"/>
        <rFont val="Times New Roman"/>
        <family val="1"/>
      </rPr>
      <t>)</t>
    </r>
    <r>
      <rPr>
        <sz val="12"/>
        <rFont val="標楷體"/>
        <family val="4"/>
      </rPr>
      <t>保存維護宣導傳統民俗及有關文物</t>
    </r>
  </si>
  <si>
    <t>6.財團法人布農文教基金會</t>
  </si>
  <si>
    <r>
      <t>(</t>
    </r>
    <r>
      <rPr>
        <sz val="12"/>
        <rFont val="標楷體"/>
        <family val="4"/>
      </rPr>
      <t>一</t>
    </r>
    <r>
      <rPr>
        <sz val="12"/>
        <rFont val="Times New Roman"/>
        <family val="1"/>
      </rPr>
      <t>)</t>
    </r>
    <r>
      <rPr>
        <sz val="12"/>
        <rFont val="標楷體"/>
        <family val="4"/>
      </rPr>
      <t>捐助國內各宗教團體經費</t>
    </r>
  </si>
  <si>
    <t>5900(俟提出申請再捐助)</t>
  </si>
  <si>
    <t>內政部主管九十一年度預算補助地方政府及民間社團經費執行情形概況表</t>
  </si>
  <si>
    <t>單位:新台幣(仟元)</t>
  </si>
  <si>
    <t>預算科目</t>
  </si>
  <si>
    <t>縣市別</t>
  </si>
  <si>
    <r>
      <t xml:space="preserve">受補助單位
</t>
    </r>
    <r>
      <rPr>
        <sz val="14"/>
        <rFont val="Times New Roman"/>
        <family val="1"/>
      </rPr>
      <t>(</t>
    </r>
    <r>
      <rPr>
        <sz val="14"/>
        <rFont val="標楷體"/>
        <family val="4"/>
      </rPr>
      <t>名稱</t>
    </r>
    <r>
      <rPr>
        <sz val="14"/>
        <rFont val="Times New Roman"/>
        <family val="1"/>
      </rPr>
      <t>)</t>
    </r>
  </si>
  <si>
    <r>
      <t xml:space="preserve">補助項目
</t>
    </r>
    <r>
      <rPr>
        <sz val="14"/>
        <rFont val="Times New Roman"/>
        <family val="1"/>
      </rPr>
      <t>(</t>
    </r>
    <r>
      <rPr>
        <sz val="14"/>
        <rFont val="標楷體"/>
        <family val="4"/>
      </rPr>
      <t>計畫</t>
    </r>
    <r>
      <rPr>
        <sz val="14"/>
        <rFont val="Times New Roman"/>
        <family val="1"/>
      </rPr>
      <t>)</t>
    </r>
  </si>
  <si>
    <t>補　助　金　額</t>
  </si>
  <si>
    <t>核准日期</t>
  </si>
  <si>
    <t>執行情形</t>
  </si>
  <si>
    <t>合計</t>
  </si>
  <si>
    <t>經常支出</t>
  </si>
  <si>
    <t>資本支出</t>
  </si>
  <si>
    <t>民政業務</t>
  </si>
  <si>
    <t>基隆市</t>
  </si>
  <si>
    <t>南榮公墓殯儀館</t>
  </si>
  <si>
    <t>喪葬設施示範計畫</t>
  </si>
  <si>
    <t>91.4.24</t>
  </si>
  <si>
    <t>執行中(預定92.08.31完工)</t>
  </si>
  <si>
    <t>臺北縣</t>
  </si>
  <si>
    <t>火化場</t>
  </si>
  <si>
    <t>執行中(預定93.02.28完工)</t>
  </si>
  <si>
    <t>桃園縣</t>
  </si>
  <si>
    <t>中壢市殯儀館</t>
  </si>
  <si>
    <t>新竹市</t>
  </si>
  <si>
    <t>執行中(預定93.06.30完工)</t>
  </si>
  <si>
    <t>臺中市</t>
  </si>
  <si>
    <t>殯儀館</t>
  </si>
  <si>
    <t>完工</t>
  </si>
  <si>
    <t>臺中縣</t>
  </si>
  <si>
    <t>大甲鎮殯儀館</t>
  </si>
  <si>
    <t>本部補助部分業已完成</t>
  </si>
  <si>
    <t>雲林縣</t>
  </si>
  <si>
    <t>虎尾鎮火化場</t>
  </si>
  <si>
    <t>91.7.17</t>
  </si>
  <si>
    <t>執行中(預定92.05.31完工)</t>
  </si>
  <si>
    <t>嘉義縣</t>
  </si>
  <si>
    <t>朴子市殯儀館</t>
  </si>
  <si>
    <t>臺南縣</t>
  </si>
  <si>
    <t>柳營鄉火化場</t>
  </si>
  <si>
    <t>高雄縣</t>
  </si>
  <si>
    <t>仁武鄉火化場</t>
  </si>
  <si>
    <t>花蓮縣</t>
  </si>
  <si>
    <t>吉安鄉火化場</t>
  </si>
  <si>
    <t>花蓮縣</t>
  </si>
  <si>
    <t>鳳林鎮火化場</t>
  </si>
  <si>
    <t>執行中(預定92.04.20完工)</t>
  </si>
  <si>
    <t>臺東縣</t>
  </si>
  <si>
    <t>成功鎮火化場</t>
  </si>
  <si>
    <t>臺東縣</t>
  </si>
  <si>
    <t>臺東市殯儀館</t>
  </si>
  <si>
    <t>執行中(預定92.06.09完工)</t>
  </si>
  <si>
    <t>臺北縣政府文化局</t>
  </si>
  <si>
    <t>民俗補助案</t>
  </si>
  <si>
    <t>91.2.27</t>
  </si>
  <si>
    <t>執行完畢</t>
  </si>
  <si>
    <t>臺北縣</t>
  </si>
  <si>
    <t>財團法人煻葫蘆文教基金會</t>
  </si>
  <si>
    <t>91.2.16</t>
  </si>
  <si>
    <t>社團法人中華民國社會關懷協會</t>
  </si>
  <si>
    <t>91.11.15</t>
  </si>
  <si>
    <t>中華海峽經濟交流協會</t>
  </si>
  <si>
    <t>91.11.11</t>
  </si>
  <si>
    <t>財團法人蘆洲李宅古蹟維護文教基金會</t>
  </si>
  <si>
    <t>91.1.25</t>
  </si>
  <si>
    <t>財團法人少鑫紀念館</t>
  </si>
  <si>
    <t>91.9.5</t>
  </si>
  <si>
    <t>中華私有古蹟保存促進會</t>
  </si>
  <si>
    <t>中華戲曲與文學推廣協會</t>
  </si>
  <si>
    <t>91.4.3</t>
  </si>
  <si>
    <t>財團法人台灣省台北縣先嗇宮</t>
  </si>
  <si>
    <t>91.5.24</t>
  </si>
  <si>
    <t>財團法人中華藝術人員福利基金會</t>
  </si>
  <si>
    <t>91.10.2</t>
  </si>
  <si>
    <t>宜蘭縣</t>
  </si>
  <si>
    <t>宜蘭縣政府</t>
  </si>
  <si>
    <t>91.8.9</t>
  </si>
  <si>
    <t>宜蘭縣頭城鎮公所</t>
  </si>
  <si>
    <t>91.2.7</t>
  </si>
  <si>
    <t>宜蘭縣壯圍鄉振安宮</t>
  </si>
  <si>
    <t>宜蘭縣宜蘭市中元民俗文化推展協進會</t>
  </si>
  <si>
    <t>91.8.8</t>
  </si>
  <si>
    <t>宜蘭縣中國傳統藝術推廣協會</t>
  </si>
  <si>
    <t>91.4.4</t>
  </si>
  <si>
    <t>財團法人仰山文教基金會</t>
  </si>
  <si>
    <t>91.6.4</t>
  </si>
  <si>
    <t>慈航宮</t>
  </si>
  <si>
    <t>91.11.13</t>
  </si>
  <si>
    <t>財團法人桃園縣私立護國宮愛心基金會</t>
  </si>
  <si>
    <t>桃園縣人與地鄉土文化研究學會</t>
  </si>
  <si>
    <t>91.5.15</t>
  </si>
  <si>
    <t xml:space="preserve">桃園縣鄉土曲藝研究學會　　　　　　 </t>
  </si>
  <si>
    <t>91.5.7</t>
  </si>
  <si>
    <t>新竹縣</t>
  </si>
  <si>
    <t>財團法人春柁文教基金會</t>
  </si>
  <si>
    <t>91.4.16</t>
  </si>
  <si>
    <t>苗栗縣</t>
  </si>
  <si>
    <t>苗栗市公所</t>
  </si>
  <si>
    <t>91.2.25</t>
  </si>
  <si>
    <t>苗栗縣生根協會</t>
  </si>
  <si>
    <t>91.3.13</t>
  </si>
  <si>
    <t>中華民國大自然氣功協會</t>
  </si>
  <si>
    <t>財團法人厚德文教基金會</t>
  </si>
  <si>
    <t>91.7.23</t>
  </si>
  <si>
    <t>台灣省地方戲劇協進會</t>
  </si>
  <si>
    <t>財團法人台灣省台中縣大甲鎮瀾宮</t>
  </si>
  <si>
    <t>91.4.17</t>
  </si>
  <si>
    <t>台中市家長協會</t>
  </si>
  <si>
    <t>91.3.1</t>
  </si>
  <si>
    <t>彰化縣</t>
  </si>
  <si>
    <t>彰化縣政府</t>
  </si>
  <si>
    <t>91.6.5</t>
  </si>
  <si>
    <t>鹿港鎮公所</t>
  </si>
  <si>
    <t>91.6.6</t>
  </si>
  <si>
    <t>財團法人鹿津文教基金會</t>
  </si>
  <si>
    <t>91.6.14</t>
  </si>
  <si>
    <t>91.9.30</t>
  </si>
  <si>
    <t>彰化縣影劇協會</t>
  </si>
  <si>
    <t>91.9.26</t>
  </si>
  <si>
    <t>台灣民俗文物協會</t>
  </si>
  <si>
    <t>護安宮</t>
  </si>
  <si>
    <t>91.3.8</t>
  </si>
  <si>
    <t>彰化縣鹿港國際同濟會</t>
  </si>
  <si>
    <t>91.3.6</t>
  </si>
  <si>
    <t>南投縣</t>
  </si>
  <si>
    <t>南投縣草屯鎮公所</t>
  </si>
  <si>
    <t>南投藍田書院</t>
  </si>
  <si>
    <t>91.12.10</t>
  </si>
  <si>
    <t>玉皇宮</t>
  </si>
  <si>
    <t>91.1.31</t>
  </si>
  <si>
    <t>雲林縣古坑鄉公所</t>
  </si>
  <si>
    <t>嘉義縣政府</t>
  </si>
  <si>
    <t>91.10.28</t>
  </si>
  <si>
    <t>嘉義市政府</t>
  </si>
  <si>
    <t>91.5.23</t>
  </si>
  <si>
    <t>臺南縣政府文化局</t>
  </si>
  <si>
    <t>91.6.3</t>
  </si>
  <si>
    <t>臺南市政府</t>
  </si>
  <si>
    <t>91.2.26</t>
  </si>
  <si>
    <t>91.4.15</t>
  </si>
  <si>
    <t>臺灣公共政策協會</t>
  </si>
  <si>
    <t>慶長宮</t>
  </si>
  <si>
    <t>91.5.6</t>
  </si>
  <si>
    <t>台南市安南區長安社區發展協會</t>
  </si>
  <si>
    <t>91.8.16</t>
  </si>
  <si>
    <t>台南市文化資產保護協會</t>
  </si>
  <si>
    <t>91.4.9</t>
  </si>
  <si>
    <t>台南市安南區城西社區發展協會</t>
  </si>
  <si>
    <t>91.3.20</t>
  </si>
  <si>
    <t>金唐殿</t>
  </si>
  <si>
    <t>護濟宮</t>
  </si>
  <si>
    <t>財團法人紅瓦厝文教基金會</t>
  </si>
  <si>
    <t>91.3.12</t>
  </si>
  <si>
    <t>屏東縣</t>
  </si>
  <si>
    <t>屏東縣政府</t>
  </si>
  <si>
    <t>91.11.7</t>
  </si>
  <si>
    <t>八聖宮</t>
  </si>
  <si>
    <t>91.12.17</t>
  </si>
  <si>
    <t>屏東縣恒春鎮城南社區發展協會</t>
  </si>
  <si>
    <t>91.8.22</t>
  </si>
  <si>
    <t>屏東縣東港鎮海宮南樂社</t>
  </si>
  <si>
    <t>屏東縣屏東平原鄉土文化協會</t>
  </si>
  <si>
    <t>91.4.8</t>
  </si>
  <si>
    <t>屏東縣綠政協會</t>
  </si>
  <si>
    <t>台東縣延平布農文化尋根學會</t>
  </si>
  <si>
    <t>台灣新興原住民文化發展協會</t>
  </si>
  <si>
    <t>91.7.10</t>
  </si>
  <si>
    <t>花蓮縣青少年公益組織協會</t>
  </si>
  <si>
    <t>金門縣</t>
  </si>
  <si>
    <t>金門縣文史工作協會</t>
  </si>
  <si>
    <t>宗教及史蹟
業務發展</t>
  </si>
  <si>
    <t>台北縣</t>
  </si>
  <si>
    <t>台北縣政府</t>
  </si>
  <si>
    <t>台閩地區古蹟維護</t>
  </si>
  <si>
    <t>91.06.11</t>
  </si>
  <si>
    <t>賡續辦理古蹟修復工程</t>
  </si>
  <si>
    <t>桃園縣政府</t>
  </si>
  <si>
    <t>新竹縣政府</t>
  </si>
  <si>
    <t>苗栗縣政府</t>
  </si>
  <si>
    <t>台南縣</t>
  </si>
  <si>
    <t>台南縣政府</t>
  </si>
  <si>
    <t>高雄縣政府</t>
  </si>
  <si>
    <t>花蓮縣政府</t>
  </si>
  <si>
    <t>澎湖縣</t>
  </si>
  <si>
    <t>澎湖縣政府</t>
  </si>
  <si>
    <t>金門縣政府</t>
  </si>
  <si>
    <t>連江縣</t>
  </si>
  <si>
    <t>連江縣政府</t>
  </si>
  <si>
    <t>基隆市政府</t>
  </si>
  <si>
    <t>新竹市政府</t>
  </si>
  <si>
    <t>台中市</t>
  </si>
  <si>
    <t>台中市政府</t>
  </si>
  <si>
    <t>嘉義市</t>
  </si>
  <si>
    <t>台南市</t>
  </si>
  <si>
    <t>台南市政府</t>
  </si>
  <si>
    <t>財團法人基督教更生團契基隆區會</t>
  </si>
  <si>
    <t>基隆港平安夜演唱會</t>
  </si>
  <si>
    <t>已核銷</t>
  </si>
  <si>
    <t>台北市</t>
  </si>
  <si>
    <t>松山慈惠堂</t>
  </si>
  <si>
    <r>
      <t>舉辦</t>
    </r>
    <r>
      <rPr>
        <sz val="12"/>
        <rFont val="新細明體"/>
        <family val="1"/>
      </rPr>
      <t>「</t>
    </r>
    <r>
      <rPr>
        <sz val="12"/>
        <rFont val="標楷體"/>
        <family val="4"/>
      </rPr>
      <t>元宵傳薪情—壬午燈節昌國運</t>
    </r>
    <r>
      <rPr>
        <sz val="12"/>
        <rFont val="新細明體"/>
        <family val="1"/>
      </rPr>
      <t>」</t>
    </r>
    <r>
      <rPr>
        <sz val="12"/>
        <rFont val="標楷體"/>
        <family val="4"/>
      </rPr>
      <t>主題花燈展覽</t>
    </r>
  </si>
  <si>
    <t>已核銷</t>
  </si>
  <si>
    <t>台北市</t>
  </si>
  <si>
    <t>中華佛教音樂推廣協會</t>
  </si>
  <si>
    <t>舉辦「全國第三屆慶祝佛誕節音樂活動」</t>
  </si>
  <si>
    <t>中華道統慈惠協會</t>
  </si>
  <si>
    <t>舉辦「全國道教事務發展研習營」</t>
  </si>
  <si>
    <t>中國回教協會</t>
  </si>
  <si>
    <t>九十一年回教朝覲團活動</t>
  </si>
  <si>
    <t>紀念台北清真大寺建寺四十一週年特展活動</t>
  </si>
  <si>
    <t>補助高雄清真寺建寺五十三週年慶祝活動</t>
  </si>
  <si>
    <t>財團法人伽耶山基金會</t>
  </si>
  <si>
    <t>辦理「佛教知識管理研究專案」</t>
  </si>
  <si>
    <t>中華基督教福音協進會</t>
  </si>
  <si>
    <t>第二屆國家祈禱早餐會</t>
  </si>
  <si>
    <t>中華民國教會合作協會</t>
  </si>
  <si>
    <t>舉辦「失婚心靈相伴座談會/分享團體/成果發表會」</t>
  </si>
  <si>
    <t>中華世界和平超宗派超國家協會</t>
  </si>
  <si>
    <t>舉辦「回教文化與諸文化間的對話研討會」</t>
  </si>
  <si>
    <t>財團法人世界基督教統一神靈協會</t>
  </si>
  <si>
    <t>辦理「宗教關懷與社會實踐的省思與展望」研討會</t>
  </si>
  <si>
    <t>私立真理大學</t>
  </si>
  <si>
    <t>舉辦「宗教與婚姻學術研討暨座談會」</t>
  </si>
  <si>
    <t>中華民國宗教與和平協進會</t>
  </si>
  <si>
    <t>舉辦「第五屆宗教與和平生活營」</t>
  </si>
  <si>
    <t>屏東縣東石徐府廟</t>
  </si>
  <si>
    <t>舉辦「東石徐府廟文史資料文字及影像記錄計畫」</t>
  </si>
  <si>
    <t>中華民國佛教如來功德慈善會</t>
  </si>
  <si>
    <t>舉辦「佛教古文物特展浴佛大法會」</t>
  </si>
  <si>
    <t>宜蘭縣福德廟</t>
  </si>
  <si>
    <t>辦理「宜蘭縣誦經團道教經典研習活動」</t>
  </si>
  <si>
    <t>私立東海大學</t>
  </si>
  <si>
    <t>宗教與社區研討會</t>
  </si>
  <si>
    <t>財團法人道教發展基金會</t>
  </si>
  <si>
    <t>道廟行政管理研習會</t>
  </si>
  <si>
    <t>財團法人台灣省日月潭文武廟</t>
  </si>
  <si>
    <t>第二屆中國道學研習營</t>
  </si>
  <si>
    <t>財團法人私立南華大學</t>
  </si>
  <si>
    <t>第三屆全國大學院校宗教研習營</t>
  </si>
  <si>
    <t>高雄市</t>
  </si>
  <si>
    <t>財團法人天主教會高雄教區</t>
  </si>
  <si>
    <t>舉辦「高雄市天主教增德兒童合唱團」全國巡迴演唱活動</t>
  </si>
  <si>
    <t>中華佛寺協會</t>
  </si>
  <si>
    <t>第一屆當代佛寺建築文化與經營管理學術研討會</t>
  </si>
  <si>
    <t>佛光山寺</t>
  </si>
  <si>
    <t>元宵燈會</t>
  </si>
  <si>
    <t>澎湖天后宮</t>
  </si>
  <si>
    <t>辦理「澎湖—泉州媽祖會香活動」</t>
  </si>
  <si>
    <t>機關首長：</t>
  </si>
  <si>
    <r>
      <t>單位主管</t>
    </r>
    <r>
      <rPr>
        <sz val="12"/>
        <rFont val="Times New Roman"/>
        <family val="1"/>
      </rPr>
      <t>/</t>
    </r>
    <r>
      <rPr>
        <sz val="12"/>
        <rFont val="標楷體"/>
        <family val="4"/>
      </rPr>
      <t xml:space="preserve">
會計主任：</t>
    </r>
  </si>
  <si>
    <t>科長／覆核：</t>
  </si>
  <si>
    <t>製表：</t>
  </si>
  <si>
    <t>聯絡電話：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</si>
</sst>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_ "/>
    <numFmt numFmtId="180" formatCode="0;[Red]0"/>
    <numFmt numFmtId="181" formatCode="#,##0.0;[Red]#,##0.0"/>
  </numFmts>
  <fonts count="9">
    <font>
      <sz val="12"/>
      <name val="新細明體"/>
      <family val="1"/>
    </font>
    <font>
      <sz val="9"/>
      <name val="新細明體"/>
      <family val="1"/>
    </font>
    <font>
      <sz val="12"/>
      <name val="Times New Roman"/>
      <family val="1"/>
    </font>
    <font>
      <sz val="12"/>
      <name val="標楷體"/>
      <family val="4"/>
    </font>
    <font>
      <sz val="10"/>
      <name val="Times New Roman"/>
      <family val="1"/>
    </font>
    <font>
      <sz val="10"/>
      <name val="標楷體"/>
      <family val="4"/>
    </font>
    <font>
      <sz val="16"/>
      <name val="標楷體"/>
      <family val="4"/>
    </font>
    <font>
      <sz val="14"/>
      <name val="標楷體"/>
      <family val="4"/>
    </font>
    <font>
      <sz val="14"/>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3" fillId="0" borderId="0" xfId="0" applyFont="1" applyAlignment="1">
      <alignment/>
    </xf>
    <xf numFmtId="0" fontId="4" fillId="0" borderId="1" xfId="0" applyFont="1" applyBorder="1" applyAlignment="1">
      <alignment horizontal="center" vertical="center" wrapText="1"/>
    </xf>
    <xf numFmtId="0" fontId="2" fillId="0" borderId="0" xfId="0" applyFont="1" applyAlignment="1">
      <alignment/>
    </xf>
    <xf numFmtId="0" fontId="3" fillId="0" borderId="0" xfId="0" applyFont="1" applyBorder="1" applyAlignment="1">
      <alignment vertical="top"/>
    </xf>
    <xf numFmtId="178" fontId="2" fillId="0" borderId="0" xfId="15" applyNumberFormat="1" applyFont="1" applyBorder="1" applyAlignment="1">
      <alignment vertical="top"/>
    </xf>
    <xf numFmtId="0" fontId="4" fillId="0" borderId="1" xfId="0" applyFont="1" applyBorder="1" applyAlignment="1">
      <alignment horizontal="center" vertical="center"/>
    </xf>
    <xf numFmtId="177" fontId="2" fillId="0" borderId="1" xfId="15" applyNumberFormat="1" applyFont="1" applyBorder="1" applyAlignment="1">
      <alignment vertical="top"/>
    </xf>
    <xf numFmtId="177" fontId="2" fillId="0" borderId="1" xfId="15" applyNumberFormat="1" applyFont="1" applyBorder="1" applyAlignment="1">
      <alignment horizontal="right" vertical="top"/>
    </xf>
    <xf numFmtId="177" fontId="2" fillId="0" borderId="1" xfId="15" applyNumberFormat="1" applyFont="1" applyBorder="1" applyAlignment="1">
      <alignment vertical="top" wrapText="1"/>
    </xf>
    <xf numFmtId="177" fontId="2" fillId="0" borderId="0" xfId="15" applyNumberFormat="1" applyFont="1" applyAlignment="1">
      <alignment/>
    </xf>
    <xf numFmtId="0" fontId="3" fillId="0" borderId="1" xfId="0" applyFont="1" applyBorder="1" applyAlignment="1">
      <alignment horizontal="left" vertical="center" wrapText="1" indent="4"/>
    </xf>
    <xf numFmtId="0" fontId="3" fillId="0" borderId="1" xfId="0" applyFont="1" applyBorder="1" applyAlignment="1">
      <alignment vertical="center" wrapText="1"/>
    </xf>
    <xf numFmtId="177" fontId="2" fillId="0" borderId="1" xfId="15" applyNumberFormat="1" applyFont="1" applyBorder="1" applyAlignment="1">
      <alignment vertical="center"/>
    </xf>
    <xf numFmtId="177" fontId="3" fillId="0" borderId="1" xfId="15"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left" vertical="center" wrapText="1" indent="1"/>
    </xf>
    <xf numFmtId="0" fontId="0" fillId="0" borderId="1" xfId="0" applyBorder="1" applyAlignment="1">
      <alignment horizontal="left" vertical="top" wrapText="1" indent="4"/>
    </xf>
    <xf numFmtId="0" fontId="2" fillId="0" borderId="1" xfId="0" applyFont="1" applyBorder="1" applyAlignment="1">
      <alignment horizontal="left" vertical="top" wrapText="1" indent="4"/>
    </xf>
    <xf numFmtId="177" fontId="3" fillId="0" borderId="1" xfId="15" applyNumberFormat="1" applyFont="1" applyBorder="1" applyAlignment="1">
      <alignment horizontal="left" vertical="center" wrapText="1"/>
    </xf>
    <xf numFmtId="0" fontId="7" fillId="0" borderId="1" xfId="0" applyFont="1" applyBorder="1" applyAlignment="1">
      <alignment/>
    </xf>
    <xf numFmtId="0" fontId="7" fillId="0" borderId="1" xfId="0" applyFont="1" applyBorder="1" applyAlignment="1">
      <alignment wrapText="1"/>
    </xf>
    <xf numFmtId="0" fontId="7" fillId="0" borderId="1" xfId="0" applyFont="1" applyBorder="1" applyAlignment="1">
      <alignment horizontal="center" vertical="center"/>
    </xf>
    <xf numFmtId="0" fontId="7" fillId="0" borderId="1" xfId="0" applyFont="1" applyBorder="1" applyAlignment="1">
      <alignment vertical="center"/>
    </xf>
    <xf numFmtId="0" fontId="3" fillId="0" borderId="1" xfId="0" applyFont="1" applyBorder="1" applyAlignment="1">
      <alignment/>
    </xf>
    <xf numFmtId="0" fontId="3" fillId="0" borderId="1" xfId="0" applyFont="1" applyBorder="1" applyAlignment="1">
      <alignment wrapText="1"/>
    </xf>
    <xf numFmtId="0" fontId="3" fillId="0" borderId="1" xfId="0" applyFont="1" applyBorder="1" applyAlignment="1">
      <alignment vertical="center"/>
    </xf>
    <xf numFmtId="180" fontId="3" fillId="0" borderId="1" xfId="0" applyNumberFormat="1" applyFont="1" applyBorder="1" applyAlignment="1">
      <alignment vertical="center" wrapText="1"/>
    </xf>
    <xf numFmtId="0" fontId="2" fillId="0" borderId="1" xfId="0" applyFont="1" applyBorder="1" applyAlignment="1">
      <alignment/>
    </xf>
    <xf numFmtId="0" fontId="3" fillId="0" borderId="1" xfId="0" applyFont="1" applyFill="1" applyBorder="1" applyAlignment="1">
      <alignment wrapText="1"/>
    </xf>
    <xf numFmtId="0" fontId="3" fillId="0" borderId="1" xfId="0" applyFont="1" applyBorder="1" applyAlignment="1">
      <alignment vertical="top" wrapText="1"/>
    </xf>
    <xf numFmtId="181" fontId="3" fillId="0" borderId="1" xfId="0" applyNumberFormat="1" applyFont="1" applyBorder="1" applyAlignment="1">
      <alignment/>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right" vertical="center"/>
    </xf>
    <xf numFmtId="3" fontId="3" fillId="0" borderId="1" xfId="0" applyNumberFormat="1" applyFont="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wrapText="1"/>
    </xf>
    <xf numFmtId="0" fontId="0" fillId="0" borderId="1" xfId="0" applyBorder="1" applyAlignment="1">
      <alignment wrapText="1"/>
    </xf>
    <xf numFmtId="0" fontId="7" fillId="0" borderId="1" xfId="0" applyFont="1" applyBorder="1" applyAlignment="1">
      <alignment horizontal="center" vertical="center" wrapText="1"/>
    </xf>
    <xf numFmtId="0" fontId="0" fillId="0" borderId="1" xfId="0"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election activeCell="C9" sqref="C9"/>
    </sheetView>
  </sheetViews>
  <sheetFormatPr defaultColWidth="9.00390625" defaultRowHeight="16.5"/>
  <cols>
    <col min="1" max="1" width="58.75390625" style="1" customWidth="1"/>
    <col min="2" max="5" width="18.875" style="1" customWidth="1"/>
    <col min="6" max="16384" width="8.875" style="1" customWidth="1"/>
  </cols>
  <sheetData>
    <row r="1" spans="1:5" ht="21">
      <c r="A1" s="42" t="s">
        <v>6</v>
      </c>
      <c r="B1" s="42"/>
      <c r="C1" s="42"/>
      <c r="D1" s="42"/>
      <c r="E1" s="42"/>
    </row>
    <row r="2" ht="16.5">
      <c r="E2" s="1" t="s">
        <v>3</v>
      </c>
    </row>
    <row r="3" spans="1:5" ht="16.5">
      <c r="A3" s="38" t="s">
        <v>1</v>
      </c>
      <c r="B3" s="38" t="s">
        <v>7</v>
      </c>
      <c r="C3" s="39"/>
      <c r="D3" s="40"/>
      <c r="E3" s="41"/>
    </row>
    <row r="4" spans="1:5" ht="18.75" customHeight="1">
      <c r="A4" s="38"/>
      <c r="B4" s="38"/>
      <c r="C4" s="38"/>
      <c r="D4" s="38" t="s">
        <v>4</v>
      </c>
      <c r="E4" s="38"/>
    </row>
    <row r="5" spans="1:5" ht="24.75" customHeight="1">
      <c r="A5" s="38"/>
      <c r="B5" s="2" t="s">
        <v>0</v>
      </c>
      <c r="C5" s="6" t="s">
        <v>2</v>
      </c>
      <c r="D5" s="2" t="s">
        <v>0</v>
      </c>
      <c r="E5" s="6" t="s">
        <v>2</v>
      </c>
    </row>
    <row r="6" spans="1:5" ht="16.5">
      <c r="A6" s="12" t="s">
        <v>5</v>
      </c>
      <c r="B6" s="8"/>
      <c r="C6" s="8"/>
      <c r="D6" s="13"/>
      <c r="E6" s="20"/>
    </row>
    <row r="7" spans="1:5" ht="33">
      <c r="A7" s="17" t="s">
        <v>21</v>
      </c>
      <c r="B7" s="9"/>
      <c r="C7" s="7"/>
      <c r="D7" s="7">
        <v>775</v>
      </c>
      <c r="E7" s="20" t="s">
        <v>22</v>
      </c>
    </row>
    <row r="8" spans="1:5" ht="26.25" customHeight="1">
      <c r="A8" s="11" t="s">
        <v>9</v>
      </c>
      <c r="B8" s="10"/>
      <c r="C8" s="7"/>
      <c r="D8" s="13">
        <v>450</v>
      </c>
      <c r="E8" s="7"/>
    </row>
    <row r="9" spans="1:5" ht="26.25" customHeight="1">
      <c r="A9" s="11" t="s">
        <v>13</v>
      </c>
      <c r="B9" s="9"/>
      <c r="C9" s="7"/>
      <c r="D9" s="13">
        <v>50</v>
      </c>
      <c r="E9" s="7"/>
    </row>
    <row r="10" spans="1:5" ht="26.25" customHeight="1">
      <c r="A10" s="12" t="s">
        <v>10</v>
      </c>
      <c r="B10" s="9"/>
      <c r="C10" s="7"/>
      <c r="D10" s="13">
        <v>125</v>
      </c>
      <c r="E10" s="7"/>
    </row>
    <row r="11" spans="1:5" ht="26.25" customHeight="1">
      <c r="A11" s="12" t="s">
        <v>11</v>
      </c>
      <c r="B11" s="7"/>
      <c r="C11" s="7"/>
      <c r="D11" s="13">
        <v>50</v>
      </c>
      <c r="E11" s="13"/>
    </row>
    <row r="12" spans="1:5" ht="26.25" customHeight="1">
      <c r="A12" s="12" t="s">
        <v>12</v>
      </c>
      <c r="B12" s="7"/>
      <c r="C12" s="7"/>
      <c r="D12" s="13">
        <v>100</v>
      </c>
      <c r="E12" s="7"/>
    </row>
    <row r="13" spans="1:5" ht="26.25" customHeight="1">
      <c r="A13" s="17" t="s">
        <v>19</v>
      </c>
      <c r="B13" s="7"/>
      <c r="C13" s="7"/>
      <c r="D13" s="13"/>
      <c r="E13" s="7">
        <f>SUM(E14:E19)</f>
        <v>960</v>
      </c>
    </row>
    <row r="14" spans="1:5" ht="26.25" customHeight="1">
      <c r="A14" s="11" t="s">
        <v>20</v>
      </c>
      <c r="B14" s="7"/>
      <c r="C14" s="7"/>
      <c r="E14" s="7">
        <v>80</v>
      </c>
    </row>
    <row r="15" spans="1:5" ht="26.25" customHeight="1">
      <c r="A15" s="18" t="s">
        <v>14</v>
      </c>
      <c r="B15" s="7"/>
      <c r="C15" s="7"/>
      <c r="D15" s="7"/>
      <c r="E15" s="7">
        <v>80</v>
      </c>
    </row>
    <row r="16" spans="1:5" ht="26.25" customHeight="1">
      <c r="A16" s="18" t="s">
        <v>15</v>
      </c>
      <c r="B16" s="7"/>
      <c r="C16" s="7"/>
      <c r="D16" s="13"/>
      <c r="E16" s="14">
        <v>100</v>
      </c>
    </row>
    <row r="17" spans="1:5" ht="26.25" customHeight="1">
      <c r="A17" s="19" t="s">
        <v>16</v>
      </c>
      <c r="B17" s="7"/>
      <c r="C17" s="7"/>
      <c r="D17" s="7"/>
      <c r="E17" s="7">
        <v>100</v>
      </c>
    </row>
    <row r="18" spans="1:5" ht="26.25" customHeight="1">
      <c r="A18" s="19" t="s">
        <v>17</v>
      </c>
      <c r="B18" s="7"/>
      <c r="C18" s="7"/>
      <c r="D18" s="7"/>
      <c r="E18" s="7">
        <v>100</v>
      </c>
    </row>
    <row r="19" spans="1:5" ht="26.25" customHeight="1">
      <c r="A19" s="19" t="s">
        <v>18</v>
      </c>
      <c r="B19" s="7"/>
      <c r="C19" s="7"/>
      <c r="D19" s="7"/>
      <c r="E19" s="7">
        <v>500</v>
      </c>
    </row>
    <row r="20" spans="1:5" ht="17.25" customHeight="1">
      <c r="A20" s="4"/>
      <c r="B20" s="4"/>
      <c r="C20" s="5"/>
      <c r="D20" s="5"/>
      <c r="E20" s="4"/>
    </row>
    <row r="21" ht="16.5">
      <c r="A21" s="1" t="s">
        <v>8</v>
      </c>
    </row>
    <row r="22" ht="16.5">
      <c r="A22" s="3"/>
    </row>
  </sheetData>
  <mergeCells count="5">
    <mergeCell ref="D4:E4"/>
    <mergeCell ref="B3:C4"/>
    <mergeCell ref="D3:E3"/>
    <mergeCell ref="A1:E1"/>
    <mergeCell ref="A3:A5"/>
  </mergeCells>
  <printOptions horizontalCentered="1"/>
  <pageMargins left="0.35433070866141736" right="0.35433070866141736" top="0.5905511811023623" bottom="0.5905511811023623" header="0.5118110236220472" footer="0.5118110236220472"/>
  <pageSetup horizontalDpi="600" verticalDpi="600" orientation="landscape" paperSize="9" r:id="rId1"/>
  <headerFooter alignWithMargins="0">
    <oddFooter>&amp;R&amp;"Times New Roman,標準"&amp;10&amp;D&amp;F</oddFooter>
  </headerFooter>
</worksheet>
</file>

<file path=xl/worksheets/sheet2.xml><?xml version="1.0" encoding="utf-8"?>
<worksheet xmlns="http://schemas.openxmlformats.org/spreadsheetml/2006/main" xmlns:r="http://schemas.openxmlformats.org/officeDocument/2006/relationships">
  <dimension ref="A1:I135"/>
  <sheetViews>
    <sheetView workbookViewId="0" topLeftCell="A1">
      <selection activeCell="A1" sqref="A1:IV16384"/>
    </sheetView>
  </sheetViews>
  <sheetFormatPr defaultColWidth="9.00390625" defaultRowHeight="16.5"/>
  <cols>
    <col min="1" max="1" width="16.25390625" style="21" customWidth="1"/>
    <col min="2" max="2" width="11.00390625" style="21" customWidth="1"/>
    <col min="3" max="3" width="17.375" style="22" customWidth="1"/>
    <col min="4" max="4" width="20.50390625" style="21" customWidth="1"/>
    <col min="5" max="7" width="13.625" style="21" customWidth="1"/>
    <col min="8" max="8" width="16.125" style="21" customWidth="1"/>
    <col min="9" max="9" width="27.00390625" style="21" customWidth="1"/>
    <col min="10" max="16384" width="9.00390625" style="21" customWidth="1"/>
  </cols>
  <sheetData>
    <row r="1" spans="1:9" ht="30" customHeight="1">
      <c r="A1" s="43" t="s">
        <v>23</v>
      </c>
      <c r="B1" s="44"/>
      <c r="C1" s="44"/>
      <c r="D1" s="44"/>
      <c r="E1" s="44"/>
      <c r="F1" s="44"/>
      <c r="G1" s="44"/>
      <c r="H1" s="44"/>
      <c r="I1" s="45"/>
    </row>
    <row r="2" ht="19.5">
      <c r="I2" s="21" t="s">
        <v>24</v>
      </c>
    </row>
    <row r="3" spans="1:9" s="24" customFormat="1" ht="24.75" customHeight="1">
      <c r="A3" s="46" t="s">
        <v>25</v>
      </c>
      <c r="B3" s="46" t="s">
        <v>26</v>
      </c>
      <c r="C3" s="47" t="s">
        <v>27</v>
      </c>
      <c r="D3" s="49" t="s">
        <v>28</v>
      </c>
      <c r="E3" s="46" t="s">
        <v>29</v>
      </c>
      <c r="F3" s="46"/>
      <c r="G3" s="46"/>
      <c r="H3" s="46" t="s">
        <v>30</v>
      </c>
      <c r="I3" s="46" t="s">
        <v>31</v>
      </c>
    </row>
    <row r="4" spans="1:9" s="24" customFormat="1" ht="24.75" customHeight="1">
      <c r="A4" s="46"/>
      <c r="B4" s="46"/>
      <c r="C4" s="48"/>
      <c r="D4" s="50"/>
      <c r="E4" s="23" t="s">
        <v>32</v>
      </c>
      <c r="F4" s="23" t="s">
        <v>33</v>
      </c>
      <c r="G4" s="23" t="s">
        <v>34</v>
      </c>
      <c r="H4" s="46"/>
      <c r="I4" s="46"/>
    </row>
    <row r="5" spans="1:9" s="25" customFormat="1" ht="30" customHeight="1">
      <c r="A5" s="25" t="s">
        <v>35</v>
      </c>
      <c r="B5" s="25" t="s">
        <v>36</v>
      </c>
      <c r="C5" s="26" t="s">
        <v>37</v>
      </c>
      <c r="D5" s="25" t="s">
        <v>38</v>
      </c>
      <c r="E5" s="25">
        <f aca="true" t="shared" si="0" ref="E5:E18">SUM(F5:G5)</f>
        <v>13500</v>
      </c>
      <c r="G5" s="25">
        <v>13500</v>
      </c>
      <c r="H5" s="25" t="s">
        <v>39</v>
      </c>
      <c r="I5" s="25" t="s">
        <v>40</v>
      </c>
    </row>
    <row r="6" spans="2:9" s="25" customFormat="1" ht="30" customHeight="1">
      <c r="B6" s="25" t="s">
        <v>41</v>
      </c>
      <c r="C6" s="26" t="s">
        <v>42</v>
      </c>
      <c r="D6" s="25" t="s">
        <v>38</v>
      </c>
      <c r="E6" s="25">
        <f t="shared" si="0"/>
        <v>60000</v>
      </c>
      <c r="G6" s="25">
        <v>60000</v>
      </c>
      <c r="H6" s="25" t="s">
        <v>39</v>
      </c>
      <c r="I6" s="25" t="s">
        <v>43</v>
      </c>
    </row>
    <row r="7" spans="2:9" s="25" customFormat="1" ht="30" customHeight="1">
      <c r="B7" s="25" t="s">
        <v>44</v>
      </c>
      <c r="C7" s="26" t="s">
        <v>45</v>
      </c>
      <c r="D7" s="25" t="s">
        <v>38</v>
      </c>
      <c r="E7" s="25">
        <f t="shared" si="0"/>
        <v>10000</v>
      </c>
      <c r="G7" s="25">
        <v>10000</v>
      </c>
      <c r="H7" s="25" t="s">
        <v>39</v>
      </c>
      <c r="I7" s="25" t="s">
        <v>43</v>
      </c>
    </row>
    <row r="8" spans="2:9" s="25" customFormat="1" ht="30" customHeight="1">
      <c r="B8" s="25" t="s">
        <v>46</v>
      </c>
      <c r="C8" s="26" t="s">
        <v>42</v>
      </c>
      <c r="D8" s="25" t="s">
        <v>38</v>
      </c>
      <c r="E8" s="25">
        <f t="shared" si="0"/>
        <v>50000</v>
      </c>
      <c r="G8" s="25">
        <v>50000</v>
      </c>
      <c r="H8" s="25" t="s">
        <v>39</v>
      </c>
      <c r="I8" s="25" t="s">
        <v>47</v>
      </c>
    </row>
    <row r="9" spans="2:9" s="25" customFormat="1" ht="30" customHeight="1">
      <c r="B9" s="25" t="s">
        <v>48</v>
      </c>
      <c r="C9" s="26" t="s">
        <v>49</v>
      </c>
      <c r="D9" s="25" t="s">
        <v>38</v>
      </c>
      <c r="E9" s="25">
        <f t="shared" si="0"/>
        <v>2700</v>
      </c>
      <c r="G9" s="25">
        <v>2700</v>
      </c>
      <c r="H9" s="25" t="s">
        <v>39</v>
      </c>
      <c r="I9" s="25" t="s">
        <v>50</v>
      </c>
    </row>
    <row r="10" spans="2:9" s="25" customFormat="1" ht="30" customHeight="1">
      <c r="B10" s="25" t="s">
        <v>51</v>
      </c>
      <c r="C10" s="26" t="s">
        <v>52</v>
      </c>
      <c r="D10" s="25" t="s">
        <v>38</v>
      </c>
      <c r="E10" s="25">
        <f t="shared" si="0"/>
        <v>10000</v>
      </c>
      <c r="G10" s="25">
        <v>10000</v>
      </c>
      <c r="H10" s="25" t="s">
        <v>39</v>
      </c>
      <c r="I10" s="25" t="s">
        <v>53</v>
      </c>
    </row>
    <row r="11" spans="2:9" s="25" customFormat="1" ht="30" customHeight="1">
      <c r="B11" s="25" t="s">
        <v>54</v>
      </c>
      <c r="C11" s="26" t="s">
        <v>55</v>
      </c>
      <c r="D11" s="25" t="s">
        <v>38</v>
      </c>
      <c r="E11" s="25">
        <f t="shared" si="0"/>
        <v>42956</v>
      </c>
      <c r="G11" s="25">
        <v>42956</v>
      </c>
      <c r="H11" s="25" t="s">
        <v>56</v>
      </c>
      <c r="I11" s="25" t="s">
        <v>57</v>
      </c>
    </row>
    <row r="12" spans="2:9" s="25" customFormat="1" ht="30" customHeight="1">
      <c r="B12" s="25" t="s">
        <v>58</v>
      </c>
      <c r="C12" s="26" t="s">
        <v>59</v>
      </c>
      <c r="D12" s="25" t="s">
        <v>38</v>
      </c>
      <c r="E12" s="25">
        <f t="shared" si="0"/>
        <v>6989</v>
      </c>
      <c r="G12" s="25">
        <v>6989</v>
      </c>
      <c r="H12" s="25" t="s">
        <v>39</v>
      </c>
      <c r="I12" s="25" t="s">
        <v>50</v>
      </c>
    </row>
    <row r="13" spans="2:9" s="25" customFormat="1" ht="30" customHeight="1">
      <c r="B13" s="25" t="s">
        <v>60</v>
      </c>
      <c r="C13" s="26" t="s">
        <v>61</v>
      </c>
      <c r="D13" s="25" t="s">
        <v>38</v>
      </c>
      <c r="E13" s="25">
        <f t="shared" si="0"/>
        <v>11250</v>
      </c>
      <c r="G13" s="25">
        <v>11250</v>
      </c>
      <c r="H13" s="25" t="s">
        <v>39</v>
      </c>
      <c r="I13" s="25" t="s">
        <v>50</v>
      </c>
    </row>
    <row r="14" spans="2:9" s="25" customFormat="1" ht="30" customHeight="1">
      <c r="B14" s="25" t="s">
        <v>62</v>
      </c>
      <c r="C14" s="26" t="s">
        <v>63</v>
      </c>
      <c r="D14" s="25" t="s">
        <v>38</v>
      </c>
      <c r="E14" s="25">
        <f t="shared" si="0"/>
        <v>7500</v>
      </c>
      <c r="G14" s="25">
        <v>7500</v>
      </c>
      <c r="H14" s="25" t="s">
        <v>39</v>
      </c>
      <c r="I14" s="25" t="s">
        <v>50</v>
      </c>
    </row>
    <row r="15" spans="2:9" s="25" customFormat="1" ht="30" customHeight="1">
      <c r="B15" s="25" t="s">
        <v>64</v>
      </c>
      <c r="C15" s="26" t="s">
        <v>65</v>
      </c>
      <c r="D15" s="25" t="s">
        <v>38</v>
      </c>
      <c r="E15" s="25">
        <f t="shared" si="0"/>
        <v>11250</v>
      </c>
      <c r="G15" s="25">
        <v>11250</v>
      </c>
      <c r="H15" s="25" t="s">
        <v>39</v>
      </c>
      <c r="I15" s="25" t="s">
        <v>50</v>
      </c>
    </row>
    <row r="16" spans="2:9" s="25" customFormat="1" ht="30" customHeight="1">
      <c r="B16" s="25" t="s">
        <v>66</v>
      </c>
      <c r="C16" s="26" t="s">
        <v>67</v>
      </c>
      <c r="D16" s="25" t="s">
        <v>38</v>
      </c>
      <c r="E16" s="25">
        <f t="shared" si="0"/>
        <v>5625</v>
      </c>
      <c r="G16" s="25">
        <v>5625</v>
      </c>
      <c r="H16" s="25" t="s">
        <v>39</v>
      </c>
      <c r="I16" s="25" t="s">
        <v>68</v>
      </c>
    </row>
    <row r="17" spans="2:9" s="25" customFormat="1" ht="30" customHeight="1">
      <c r="B17" s="25" t="s">
        <v>69</v>
      </c>
      <c r="C17" s="26" t="s">
        <v>70</v>
      </c>
      <c r="D17" s="25" t="s">
        <v>38</v>
      </c>
      <c r="E17" s="25">
        <f t="shared" si="0"/>
        <v>5625</v>
      </c>
      <c r="G17" s="25">
        <v>5625</v>
      </c>
      <c r="H17" s="25" t="s">
        <v>39</v>
      </c>
      <c r="I17" s="25" t="s">
        <v>50</v>
      </c>
    </row>
    <row r="18" spans="2:9" s="25" customFormat="1" ht="30" customHeight="1">
      <c r="B18" s="25" t="s">
        <v>71</v>
      </c>
      <c r="C18" s="26" t="s">
        <v>72</v>
      </c>
      <c r="D18" s="25" t="s">
        <v>38</v>
      </c>
      <c r="E18" s="25">
        <f t="shared" si="0"/>
        <v>30905</v>
      </c>
      <c r="G18" s="25">
        <v>30905</v>
      </c>
      <c r="H18" s="25" t="s">
        <v>39</v>
      </c>
      <c r="I18" s="25" t="s">
        <v>73</v>
      </c>
    </row>
    <row r="19" spans="2:9" s="27" customFormat="1" ht="30" customHeight="1">
      <c r="B19" s="27" t="s">
        <v>41</v>
      </c>
      <c r="C19" s="26" t="s">
        <v>74</v>
      </c>
      <c r="D19" s="27" t="s">
        <v>75</v>
      </c>
      <c r="E19" s="27">
        <v>150</v>
      </c>
      <c r="F19" s="27">
        <v>150</v>
      </c>
      <c r="H19" s="27" t="s">
        <v>76</v>
      </c>
      <c r="I19" s="27" t="s">
        <v>77</v>
      </c>
    </row>
    <row r="20" spans="2:9" ht="33.75">
      <c r="B20" s="21" t="s">
        <v>78</v>
      </c>
      <c r="C20" s="26" t="s">
        <v>79</v>
      </c>
      <c r="D20" s="27" t="s">
        <v>75</v>
      </c>
      <c r="E20" s="21">
        <v>300</v>
      </c>
      <c r="F20" s="21">
        <v>300</v>
      </c>
      <c r="H20" s="21" t="s">
        <v>80</v>
      </c>
      <c r="I20" s="27" t="s">
        <v>77</v>
      </c>
    </row>
    <row r="21" spans="2:9" s="25" customFormat="1" ht="30" customHeight="1">
      <c r="B21" s="21" t="s">
        <v>78</v>
      </c>
      <c r="C21" s="26" t="s">
        <v>81</v>
      </c>
      <c r="D21" s="27" t="s">
        <v>75</v>
      </c>
      <c r="E21" s="25">
        <v>50</v>
      </c>
      <c r="F21" s="25">
        <v>50</v>
      </c>
      <c r="H21" s="25" t="s">
        <v>82</v>
      </c>
      <c r="I21" s="27" t="s">
        <v>77</v>
      </c>
    </row>
    <row r="22" spans="2:9" s="25" customFormat="1" ht="30" customHeight="1">
      <c r="B22" s="21" t="s">
        <v>78</v>
      </c>
      <c r="C22" s="26" t="s">
        <v>83</v>
      </c>
      <c r="D22" s="27" t="s">
        <v>75</v>
      </c>
      <c r="E22" s="25">
        <v>50</v>
      </c>
      <c r="F22" s="28">
        <v>50</v>
      </c>
      <c r="H22" s="25" t="s">
        <v>84</v>
      </c>
      <c r="I22" s="27" t="s">
        <v>77</v>
      </c>
    </row>
    <row r="23" spans="2:9" s="25" customFormat="1" ht="30" customHeight="1">
      <c r="B23" s="21" t="s">
        <v>78</v>
      </c>
      <c r="C23" s="26" t="s">
        <v>85</v>
      </c>
      <c r="D23" s="27" t="s">
        <v>75</v>
      </c>
      <c r="E23" s="25">
        <v>300</v>
      </c>
      <c r="F23" s="25">
        <v>800</v>
      </c>
      <c r="H23" s="25" t="s">
        <v>86</v>
      </c>
      <c r="I23" s="27" t="s">
        <v>77</v>
      </c>
    </row>
    <row r="24" spans="2:9" s="25" customFormat="1" ht="30" customHeight="1">
      <c r="B24" s="21" t="s">
        <v>78</v>
      </c>
      <c r="C24" s="26" t="s">
        <v>87</v>
      </c>
      <c r="D24" s="27" t="s">
        <v>75</v>
      </c>
      <c r="E24" s="25">
        <v>100</v>
      </c>
      <c r="F24" s="25">
        <v>100</v>
      </c>
      <c r="H24" s="25" t="s">
        <v>88</v>
      </c>
      <c r="I24" s="27" t="s">
        <v>77</v>
      </c>
    </row>
    <row r="25" spans="2:9" s="25" customFormat="1" ht="30" customHeight="1">
      <c r="B25" s="21" t="s">
        <v>78</v>
      </c>
      <c r="C25" s="26" t="s">
        <v>89</v>
      </c>
      <c r="D25" s="27" t="s">
        <v>75</v>
      </c>
      <c r="E25" s="25">
        <v>20</v>
      </c>
      <c r="F25" s="25">
        <v>20</v>
      </c>
      <c r="H25" s="25" t="s">
        <v>56</v>
      </c>
      <c r="I25" s="27" t="s">
        <v>77</v>
      </c>
    </row>
    <row r="26" spans="2:9" s="25" customFormat="1" ht="30" customHeight="1">
      <c r="B26" s="21" t="s">
        <v>78</v>
      </c>
      <c r="C26" s="26" t="s">
        <v>90</v>
      </c>
      <c r="D26" s="27" t="s">
        <v>75</v>
      </c>
      <c r="E26" s="25">
        <v>50</v>
      </c>
      <c r="F26" s="25">
        <v>50</v>
      </c>
      <c r="H26" s="25" t="s">
        <v>91</v>
      </c>
      <c r="I26" s="27" t="s">
        <v>77</v>
      </c>
    </row>
    <row r="27" spans="2:9" s="25" customFormat="1" ht="30" customHeight="1">
      <c r="B27" s="21" t="s">
        <v>78</v>
      </c>
      <c r="C27" s="26" t="s">
        <v>92</v>
      </c>
      <c r="D27" s="27" t="s">
        <v>75</v>
      </c>
      <c r="E27" s="25">
        <v>1000</v>
      </c>
      <c r="F27" s="25">
        <v>1000</v>
      </c>
      <c r="H27" s="25" t="s">
        <v>93</v>
      </c>
      <c r="I27" s="27" t="s">
        <v>77</v>
      </c>
    </row>
    <row r="28" spans="2:9" s="25" customFormat="1" ht="30" customHeight="1">
      <c r="B28" s="21" t="s">
        <v>78</v>
      </c>
      <c r="C28" s="26" t="s">
        <v>94</v>
      </c>
      <c r="D28" s="27" t="s">
        <v>75</v>
      </c>
      <c r="E28" s="25">
        <v>250</v>
      </c>
      <c r="F28" s="25">
        <v>250</v>
      </c>
      <c r="H28" s="29" t="s">
        <v>95</v>
      </c>
      <c r="I28" s="27" t="s">
        <v>77</v>
      </c>
    </row>
    <row r="29" spans="2:9" s="25" customFormat="1" ht="30" customHeight="1">
      <c r="B29" s="25" t="s">
        <v>96</v>
      </c>
      <c r="C29" s="26" t="s">
        <v>97</v>
      </c>
      <c r="D29" s="27" t="s">
        <v>75</v>
      </c>
      <c r="E29" s="25">
        <v>1000</v>
      </c>
      <c r="F29" s="25">
        <v>1000</v>
      </c>
      <c r="H29" s="25" t="s">
        <v>98</v>
      </c>
      <c r="I29" s="27" t="s">
        <v>77</v>
      </c>
    </row>
    <row r="30" spans="2:9" s="25" customFormat="1" ht="30" customHeight="1">
      <c r="B30" s="25" t="s">
        <v>96</v>
      </c>
      <c r="C30" s="26" t="s">
        <v>99</v>
      </c>
      <c r="D30" s="27" t="s">
        <v>75</v>
      </c>
      <c r="E30" s="25">
        <v>100</v>
      </c>
      <c r="F30" s="25">
        <v>100</v>
      </c>
      <c r="H30" s="25" t="s">
        <v>100</v>
      </c>
      <c r="I30" s="27" t="s">
        <v>77</v>
      </c>
    </row>
    <row r="31" spans="2:9" s="25" customFormat="1" ht="30" customHeight="1">
      <c r="B31" s="25" t="s">
        <v>96</v>
      </c>
      <c r="C31" s="26" t="s">
        <v>101</v>
      </c>
      <c r="D31" s="27" t="s">
        <v>75</v>
      </c>
      <c r="E31" s="25">
        <v>60</v>
      </c>
      <c r="F31" s="25">
        <v>60</v>
      </c>
      <c r="H31" s="25" t="s">
        <v>98</v>
      </c>
      <c r="I31" s="27" t="s">
        <v>77</v>
      </c>
    </row>
    <row r="32" spans="2:9" s="25" customFormat="1" ht="35.25" customHeight="1">
      <c r="B32" s="25" t="s">
        <v>96</v>
      </c>
      <c r="C32" s="26" t="s">
        <v>102</v>
      </c>
      <c r="D32" s="27" t="s">
        <v>75</v>
      </c>
      <c r="E32" s="25">
        <v>60</v>
      </c>
      <c r="F32" s="25">
        <v>60</v>
      </c>
      <c r="H32" s="25" t="s">
        <v>103</v>
      </c>
      <c r="I32" s="27" t="s">
        <v>77</v>
      </c>
    </row>
    <row r="33" spans="2:9" s="25" customFormat="1" ht="36" customHeight="1">
      <c r="B33" s="25" t="s">
        <v>96</v>
      </c>
      <c r="C33" s="26" t="s">
        <v>104</v>
      </c>
      <c r="D33" s="27" t="s">
        <v>75</v>
      </c>
      <c r="E33" s="25">
        <v>60</v>
      </c>
      <c r="F33" s="25">
        <v>60</v>
      </c>
      <c r="H33" s="25" t="s">
        <v>105</v>
      </c>
      <c r="I33" s="27" t="s">
        <v>77</v>
      </c>
    </row>
    <row r="34" spans="2:9" s="25" customFormat="1" ht="30" customHeight="1">
      <c r="B34" s="25" t="s">
        <v>96</v>
      </c>
      <c r="C34" s="26" t="s">
        <v>106</v>
      </c>
      <c r="D34" s="27" t="s">
        <v>75</v>
      </c>
      <c r="E34" s="25">
        <v>80</v>
      </c>
      <c r="F34" s="25">
        <v>80</v>
      </c>
      <c r="H34" s="25" t="s">
        <v>107</v>
      </c>
      <c r="I34" s="27" t="s">
        <v>77</v>
      </c>
    </row>
    <row r="35" spans="2:9" s="25" customFormat="1" ht="32.25" customHeight="1">
      <c r="B35" s="25" t="s">
        <v>96</v>
      </c>
      <c r="C35" s="26" t="s">
        <v>108</v>
      </c>
      <c r="D35" s="27" t="s">
        <v>75</v>
      </c>
      <c r="E35" s="25">
        <v>50</v>
      </c>
      <c r="F35" s="25">
        <v>50</v>
      </c>
      <c r="H35" s="25" t="s">
        <v>109</v>
      </c>
      <c r="I35" s="27" t="s">
        <v>77</v>
      </c>
    </row>
    <row r="36" spans="2:9" s="25" customFormat="1" ht="30" customHeight="1">
      <c r="B36" s="25" t="s">
        <v>44</v>
      </c>
      <c r="C36" s="26" t="s">
        <v>110</v>
      </c>
      <c r="D36" s="27" t="s">
        <v>75</v>
      </c>
      <c r="E36" s="25">
        <v>50</v>
      </c>
      <c r="F36" s="25">
        <v>50</v>
      </c>
      <c r="H36" s="25" t="s">
        <v>109</v>
      </c>
      <c r="I36" s="27" t="s">
        <v>77</v>
      </c>
    </row>
    <row r="37" spans="2:9" s="25" customFormat="1" ht="32.25" customHeight="1">
      <c r="B37" s="25" t="s">
        <v>44</v>
      </c>
      <c r="C37" s="26" t="s">
        <v>111</v>
      </c>
      <c r="D37" s="27" t="s">
        <v>75</v>
      </c>
      <c r="E37" s="25">
        <v>50</v>
      </c>
      <c r="F37" s="25">
        <v>50</v>
      </c>
      <c r="H37" s="25" t="s">
        <v>112</v>
      </c>
      <c r="I37" s="27" t="s">
        <v>77</v>
      </c>
    </row>
    <row r="38" spans="2:9" s="25" customFormat="1" ht="35.25" customHeight="1">
      <c r="B38" s="25" t="s">
        <v>44</v>
      </c>
      <c r="C38" s="26" t="s">
        <v>113</v>
      </c>
      <c r="D38" s="27" t="s">
        <v>75</v>
      </c>
      <c r="E38" s="25">
        <v>120</v>
      </c>
      <c r="F38" s="25">
        <v>120</v>
      </c>
      <c r="H38" s="25" t="s">
        <v>114</v>
      </c>
      <c r="I38" s="27" t="s">
        <v>77</v>
      </c>
    </row>
    <row r="39" spans="2:9" ht="30" customHeight="1">
      <c r="B39" s="25" t="s">
        <v>115</v>
      </c>
      <c r="C39" s="26" t="s">
        <v>116</v>
      </c>
      <c r="D39" s="27" t="s">
        <v>75</v>
      </c>
      <c r="E39" s="25">
        <v>100</v>
      </c>
      <c r="F39" s="25">
        <v>100</v>
      </c>
      <c r="G39" s="25"/>
      <c r="H39" s="25" t="s">
        <v>117</v>
      </c>
      <c r="I39" s="27" t="s">
        <v>77</v>
      </c>
    </row>
    <row r="40" spans="2:9" ht="35.25" customHeight="1">
      <c r="B40" s="21" t="s">
        <v>118</v>
      </c>
      <c r="C40" s="26" t="s">
        <v>119</v>
      </c>
      <c r="D40" s="27" t="s">
        <v>75</v>
      </c>
      <c r="E40" s="21">
        <v>200</v>
      </c>
      <c r="F40" s="21">
        <v>200</v>
      </c>
      <c r="H40" s="21" t="s">
        <v>120</v>
      </c>
      <c r="I40" s="27" t="s">
        <v>77</v>
      </c>
    </row>
    <row r="41" spans="2:9" ht="32.25" customHeight="1">
      <c r="B41" s="21" t="s">
        <v>118</v>
      </c>
      <c r="C41" s="22" t="s">
        <v>121</v>
      </c>
      <c r="D41" s="27" t="s">
        <v>75</v>
      </c>
      <c r="E41" s="21">
        <v>200</v>
      </c>
      <c r="F41" s="21">
        <v>200</v>
      </c>
      <c r="H41" s="21" t="s">
        <v>122</v>
      </c>
      <c r="I41" s="27" t="s">
        <v>77</v>
      </c>
    </row>
    <row r="42" spans="2:9" ht="35.25" customHeight="1">
      <c r="B42" s="21" t="s">
        <v>118</v>
      </c>
      <c r="C42" s="26" t="s">
        <v>123</v>
      </c>
      <c r="D42" s="27" t="s">
        <v>75</v>
      </c>
      <c r="E42" s="21">
        <v>50</v>
      </c>
      <c r="F42" s="21">
        <v>50</v>
      </c>
      <c r="H42" s="21" t="s">
        <v>105</v>
      </c>
      <c r="I42" s="27" t="s">
        <v>77</v>
      </c>
    </row>
    <row r="43" spans="2:9" ht="33.75" customHeight="1">
      <c r="B43" s="21" t="s">
        <v>118</v>
      </c>
      <c r="C43" s="26" t="s">
        <v>124</v>
      </c>
      <c r="D43" s="27" t="s">
        <v>75</v>
      </c>
      <c r="E43" s="21">
        <v>100</v>
      </c>
      <c r="F43" s="21">
        <v>100</v>
      </c>
      <c r="H43" s="21" t="s">
        <v>125</v>
      </c>
      <c r="I43" s="27" t="s">
        <v>77</v>
      </c>
    </row>
    <row r="44" spans="2:9" ht="30" customHeight="1">
      <c r="B44" s="21" t="s">
        <v>51</v>
      </c>
      <c r="C44" s="26" t="s">
        <v>126</v>
      </c>
      <c r="D44" s="27" t="s">
        <v>75</v>
      </c>
      <c r="E44" s="21">
        <v>43</v>
      </c>
      <c r="F44" s="21">
        <v>43</v>
      </c>
      <c r="H44" s="21" t="s">
        <v>107</v>
      </c>
      <c r="I44" s="27" t="s">
        <v>77</v>
      </c>
    </row>
    <row r="45" spans="2:9" ht="30" customHeight="1">
      <c r="B45" s="21" t="s">
        <v>51</v>
      </c>
      <c r="C45" s="26" t="s">
        <v>127</v>
      </c>
      <c r="D45" s="27" t="s">
        <v>75</v>
      </c>
      <c r="E45" s="21">
        <v>200</v>
      </c>
      <c r="F45" s="21">
        <v>200</v>
      </c>
      <c r="H45" s="21" t="s">
        <v>128</v>
      </c>
      <c r="I45" s="27" t="s">
        <v>77</v>
      </c>
    </row>
    <row r="46" spans="2:9" ht="30" customHeight="1">
      <c r="B46" s="21" t="s">
        <v>51</v>
      </c>
      <c r="C46" s="26" t="s">
        <v>129</v>
      </c>
      <c r="D46" s="27" t="s">
        <v>75</v>
      </c>
      <c r="E46" s="21">
        <v>100</v>
      </c>
      <c r="F46" s="21">
        <v>100</v>
      </c>
      <c r="H46" s="21" t="s">
        <v>130</v>
      </c>
      <c r="I46" s="27" t="s">
        <v>77</v>
      </c>
    </row>
    <row r="47" spans="2:9" ht="35.25" customHeight="1">
      <c r="B47" s="21" t="s">
        <v>131</v>
      </c>
      <c r="C47" s="26" t="s">
        <v>132</v>
      </c>
      <c r="D47" s="27" t="s">
        <v>75</v>
      </c>
      <c r="E47" s="21">
        <v>100</v>
      </c>
      <c r="F47" s="21">
        <v>100</v>
      </c>
      <c r="H47" s="21" t="s">
        <v>133</v>
      </c>
      <c r="I47" s="27" t="s">
        <v>77</v>
      </c>
    </row>
    <row r="48" spans="2:9" ht="35.25" customHeight="1">
      <c r="B48" s="21" t="s">
        <v>131</v>
      </c>
      <c r="C48" s="26" t="s">
        <v>134</v>
      </c>
      <c r="D48" s="27" t="s">
        <v>75</v>
      </c>
      <c r="E48" s="21">
        <v>100</v>
      </c>
      <c r="F48" s="21">
        <v>100</v>
      </c>
      <c r="H48" s="21" t="s">
        <v>135</v>
      </c>
      <c r="I48" s="27" t="s">
        <v>77</v>
      </c>
    </row>
    <row r="49" spans="2:9" ht="30" customHeight="1">
      <c r="B49" s="21" t="s">
        <v>131</v>
      </c>
      <c r="C49" s="26" t="s">
        <v>136</v>
      </c>
      <c r="D49" s="27" t="s">
        <v>75</v>
      </c>
      <c r="E49" s="21">
        <v>150</v>
      </c>
      <c r="F49" s="21">
        <v>150</v>
      </c>
      <c r="H49" s="21" t="s">
        <v>137</v>
      </c>
      <c r="I49" s="27" t="s">
        <v>77</v>
      </c>
    </row>
    <row r="50" spans="2:9" ht="30" customHeight="1">
      <c r="B50" s="21" t="s">
        <v>131</v>
      </c>
      <c r="C50" s="26" t="s">
        <v>136</v>
      </c>
      <c r="D50" s="27" t="s">
        <v>75</v>
      </c>
      <c r="E50" s="21">
        <v>100</v>
      </c>
      <c r="F50" s="21">
        <v>100</v>
      </c>
      <c r="H50" s="21" t="s">
        <v>138</v>
      </c>
      <c r="I50" s="27" t="s">
        <v>77</v>
      </c>
    </row>
    <row r="51" spans="2:9" ht="30" customHeight="1">
      <c r="B51" s="21" t="s">
        <v>131</v>
      </c>
      <c r="C51" s="26" t="s">
        <v>139</v>
      </c>
      <c r="D51" s="27" t="s">
        <v>75</v>
      </c>
      <c r="E51" s="21">
        <v>50</v>
      </c>
      <c r="F51" s="21">
        <v>50</v>
      </c>
      <c r="H51" s="21" t="s">
        <v>140</v>
      </c>
      <c r="I51" s="27" t="s">
        <v>77</v>
      </c>
    </row>
    <row r="52" spans="2:9" ht="33.75" customHeight="1">
      <c r="B52" s="21" t="s">
        <v>131</v>
      </c>
      <c r="C52" s="26" t="s">
        <v>141</v>
      </c>
      <c r="D52" s="27" t="s">
        <v>75</v>
      </c>
      <c r="E52" s="21">
        <v>50</v>
      </c>
      <c r="F52" s="21">
        <v>50</v>
      </c>
      <c r="H52" s="21" t="s">
        <v>88</v>
      </c>
      <c r="I52" s="27" t="s">
        <v>77</v>
      </c>
    </row>
    <row r="53" spans="2:9" ht="40.5" customHeight="1">
      <c r="B53" s="21" t="s">
        <v>131</v>
      </c>
      <c r="C53" s="26" t="s">
        <v>142</v>
      </c>
      <c r="D53" s="27" t="s">
        <v>75</v>
      </c>
      <c r="E53" s="21">
        <v>200</v>
      </c>
      <c r="F53" s="21">
        <v>200</v>
      </c>
      <c r="H53" s="21" t="s">
        <v>143</v>
      </c>
      <c r="I53" s="27" t="s">
        <v>77</v>
      </c>
    </row>
    <row r="54" spans="2:9" ht="35.25" customHeight="1">
      <c r="B54" s="21" t="s">
        <v>131</v>
      </c>
      <c r="C54" s="26" t="s">
        <v>144</v>
      </c>
      <c r="D54" s="27" t="s">
        <v>75</v>
      </c>
      <c r="E54" s="21">
        <v>150</v>
      </c>
      <c r="F54" s="21">
        <v>150</v>
      </c>
      <c r="H54" s="21" t="s">
        <v>145</v>
      </c>
      <c r="I54" s="27" t="s">
        <v>77</v>
      </c>
    </row>
    <row r="55" spans="2:9" ht="39">
      <c r="B55" s="21" t="s">
        <v>146</v>
      </c>
      <c r="C55" s="22" t="s">
        <v>147</v>
      </c>
      <c r="D55" s="27" t="s">
        <v>75</v>
      </c>
      <c r="E55" s="21">
        <v>50</v>
      </c>
      <c r="F55" s="21">
        <v>50</v>
      </c>
      <c r="H55" s="21" t="s">
        <v>84</v>
      </c>
      <c r="I55" s="27" t="s">
        <v>77</v>
      </c>
    </row>
    <row r="56" spans="2:9" ht="39" customHeight="1">
      <c r="B56" s="21" t="s">
        <v>146</v>
      </c>
      <c r="C56" s="22" t="s">
        <v>148</v>
      </c>
      <c r="D56" s="27" t="s">
        <v>75</v>
      </c>
      <c r="E56" s="21">
        <v>100</v>
      </c>
      <c r="F56" s="21">
        <v>100</v>
      </c>
      <c r="H56" s="21" t="s">
        <v>149</v>
      </c>
      <c r="I56" s="27" t="s">
        <v>77</v>
      </c>
    </row>
    <row r="57" spans="2:9" ht="37.5" customHeight="1">
      <c r="B57" s="21" t="s">
        <v>146</v>
      </c>
      <c r="C57" s="22" t="s">
        <v>150</v>
      </c>
      <c r="D57" s="27" t="s">
        <v>75</v>
      </c>
      <c r="E57" s="21">
        <v>20</v>
      </c>
      <c r="F57" s="21">
        <v>20</v>
      </c>
      <c r="H57" s="21" t="s">
        <v>151</v>
      </c>
      <c r="I57" s="27" t="s">
        <v>77</v>
      </c>
    </row>
    <row r="58" spans="2:9" ht="39.75" customHeight="1">
      <c r="B58" s="21" t="s">
        <v>54</v>
      </c>
      <c r="C58" s="22" t="s">
        <v>152</v>
      </c>
      <c r="D58" s="27" t="s">
        <v>75</v>
      </c>
      <c r="E58" s="21">
        <v>20</v>
      </c>
      <c r="F58" s="21">
        <v>20</v>
      </c>
      <c r="H58" s="21" t="s">
        <v>151</v>
      </c>
      <c r="I58" s="27" t="s">
        <v>77</v>
      </c>
    </row>
    <row r="59" spans="2:9" ht="26.25" customHeight="1">
      <c r="B59" s="21" t="s">
        <v>58</v>
      </c>
      <c r="C59" s="22" t="s">
        <v>153</v>
      </c>
      <c r="D59" s="27" t="s">
        <v>75</v>
      </c>
      <c r="E59" s="21">
        <v>554</v>
      </c>
      <c r="F59" s="21">
        <v>554</v>
      </c>
      <c r="H59" s="21" t="s">
        <v>154</v>
      </c>
      <c r="I59" s="27" t="s">
        <v>77</v>
      </c>
    </row>
    <row r="60" spans="2:9" ht="39.75" customHeight="1">
      <c r="B60" s="21" t="s">
        <v>58</v>
      </c>
      <c r="C60" s="22" t="s">
        <v>155</v>
      </c>
      <c r="D60" s="27" t="s">
        <v>75</v>
      </c>
      <c r="E60" s="21">
        <v>44</v>
      </c>
      <c r="F60" s="21">
        <v>44</v>
      </c>
      <c r="H60" s="21" t="s">
        <v>156</v>
      </c>
      <c r="I60" s="27" t="s">
        <v>77</v>
      </c>
    </row>
    <row r="61" spans="2:9" ht="39" customHeight="1">
      <c r="B61" s="21" t="s">
        <v>60</v>
      </c>
      <c r="C61" s="22" t="s">
        <v>157</v>
      </c>
      <c r="D61" s="27" t="s">
        <v>75</v>
      </c>
      <c r="E61" s="21">
        <v>100</v>
      </c>
      <c r="F61" s="21">
        <v>100</v>
      </c>
      <c r="H61" s="21" t="s">
        <v>158</v>
      </c>
      <c r="I61" s="27" t="s">
        <v>77</v>
      </c>
    </row>
    <row r="62" spans="2:9" ht="36" customHeight="1">
      <c r="B62" s="21" t="s">
        <v>60</v>
      </c>
      <c r="C62" s="22" t="s">
        <v>159</v>
      </c>
      <c r="D62" s="27" t="s">
        <v>75</v>
      </c>
      <c r="E62" s="21">
        <v>200</v>
      </c>
      <c r="F62" s="21">
        <v>200</v>
      </c>
      <c r="H62" s="21" t="s">
        <v>160</v>
      </c>
      <c r="I62" s="27" t="s">
        <v>77</v>
      </c>
    </row>
    <row r="63" spans="2:9" ht="37.5" customHeight="1">
      <c r="B63" s="21" t="s">
        <v>60</v>
      </c>
      <c r="C63" s="22" t="s">
        <v>159</v>
      </c>
      <c r="D63" s="27" t="s">
        <v>75</v>
      </c>
      <c r="E63" s="21">
        <v>400</v>
      </c>
      <c r="F63" s="21">
        <v>400</v>
      </c>
      <c r="H63" s="21" t="s">
        <v>161</v>
      </c>
      <c r="I63" s="27" t="s">
        <v>77</v>
      </c>
    </row>
    <row r="64" spans="2:9" ht="39.75" customHeight="1">
      <c r="B64" s="21" t="s">
        <v>60</v>
      </c>
      <c r="C64" s="22" t="s">
        <v>162</v>
      </c>
      <c r="D64" s="27" t="s">
        <v>75</v>
      </c>
      <c r="E64" s="21">
        <v>100</v>
      </c>
      <c r="F64" s="21">
        <v>100</v>
      </c>
      <c r="H64" s="21" t="s">
        <v>122</v>
      </c>
      <c r="I64" s="27" t="s">
        <v>77</v>
      </c>
    </row>
    <row r="65" spans="2:9" ht="30" customHeight="1">
      <c r="B65" s="21" t="s">
        <v>60</v>
      </c>
      <c r="C65" s="26" t="s">
        <v>163</v>
      </c>
      <c r="D65" s="27" t="s">
        <v>75</v>
      </c>
      <c r="E65" s="21">
        <v>50</v>
      </c>
      <c r="F65" s="21">
        <v>50</v>
      </c>
      <c r="H65" s="21" t="s">
        <v>164</v>
      </c>
      <c r="I65" s="27" t="s">
        <v>77</v>
      </c>
    </row>
    <row r="66" spans="2:9" ht="30" customHeight="1">
      <c r="B66" s="21" t="s">
        <v>60</v>
      </c>
      <c r="C66" s="26" t="s">
        <v>165</v>
      </c>
      <c r="D66" s="27" t="s">
        <v>75</v>
      </c>
      <c r="E66" s="21">
        <v>30</v>
      </c>
      <c r="F66" s="21">
        <v>30</v>
      </c>
      <c r="H66" s="21" t="s">
        <v>166</v>
      </c>
      <c r="I66" s="27" t="s">
        <v>77</v>
      </c>
    </row>
    <row r="67" spans="2:9" ht="30" customHeight="1">
      <c r="B67" s="21" t="s">
        <v>60</v>
      </c>
      <c r="C67" s="26" t="s">
        <v>167</v>
      </c>
      <c r="D67" s="27" t="s">
        <v>75</v>
      </c>
      <c r="E67" s="21">
        <v>100</v>
      </c>
      <c r="F67" s="21">
        <v>100</v>
      </c>
      <c r="H67" s="21" t="s">
        <v>168</v>
      </c>
      <c r="I67" s="27" t="s">
        <v>77</v>
      </c>
    </row>
    <row r="68" spans="2:9" ht="30" customHeight="1">
      <c r="B68" s="21" t="s">
        <v>60</v>
      </c>
      <c r="C68" s="26" t="s">
        <v>169</v>
      </c>
      <c r="D68" s="27" t="s">
        <v>75</v>
      </c>
      <c r="E68" s="21">
        <v>140</v>
      </c>
      <c r="F68" s="21">
        <v>140</v>
      </c>
      <c r="H68" s="21" t="s">
        <v>170</v>
      </c>
      <c r="I68" s="27" t="s">
        <v>77</v>
      </c>
    </row>
    <row r="69" spans="2:9" ht="39" customHeight="1">
      <c r="B69" s="21" t="s">
        <v>60</v>
      </c>
      <c r="C69" s="26" t="s">
        <v>171</v>
      </c>
      <c r="D69" s="27" t="s">
        <v>75</v>
      </c>
      <c r="E69" s="21">
        <v>200</v>
      </c>
      <c r="F69" s="21">
        <v>200</v>
      </c>
      <c r="H69" s="21" t="s">
        <v>145</v>
      </c>
      <c r="I69" s="27" t="s">
        <v>77</v>
      </c>
    </row>
    <row r="70" spans="2:9" ht="30" customHeight="1">
      <c r="B70" s="21" t="s">
        <v>60</v>
      </c>
      <c r="C70" s="30" t="s">
        <v>172</v>
      </c>
      <c r="D70" s="27" t="s">
        <v>75</v>
      </c>
      <c r="E70" s="21">
        <v>50</v>
      </c>
      <c r="F70" s="21">
        <v>50</v>
      </c>
      <c r="H70" s="21" t="s">
        <v>145</v>
      </c>
      <c r="I70" s="27" t="s">
        <v>77</v>
      </c>
    </row>
    <row r="71" spans="2:9" ht="30" customHeight="1">
      <c r="B71" s="21" t="s">
        <v>60</v>
      </c>
      <c r="C71" s="26" t="s">
        <v>173</v>
      </c>
      <c r="D71" s="27" t="s">
        <v>75</v>
      </c>
      <c r="E71" s="21">
        <v>150</v>
      </c>
      <c r="F71" s="21">
        <v>150</v>
      </c>
      <c r="H71" s="21" t="s">
        <v>174</v>
      </c>
      <c r="I71" s="27" t="s">
        <v>77</v>
      </c>
    </row>
    <row r="72" spans="2:9" ht="30" customHeight="1">
      <c r="B72" s="21" t="s">
        <v>175</v>
      </c>
      <c r="C72" s="22" t="s">
        <v>176</v>
      </c>
      <c r="D72" s="27" t="s">
        <v>75</v>
      </c>
      <c r="E72" s="21">
        <v>300</v>
      </c>
      <c r="F72" s="21">
        <v>300</v>
      </c>
      <c r="H72" s="21" t="s">
        <v>177</v>
      </c>
      <c r="I72" s="27" t="s">
        <v>77</v>
      </c>
    </row>
    <row r="73" spans="2:9" ht="30" customHeight="1">
      <c r="B73" s="21" t="s">
        <v>175</v>
      </c>
      <c r="C73" s="22" t="s">
        <v>178</v>
      </c>
      <c r="D73" s="27" t="s">
        <v>75</v>
      </c>
      <c r="E73" s="21">
        <v>100</v>
      </c>
      <c r="F73" s="21">
        <v>100</v>
      </c>
      <c r="H73" s="21" t="s">
        <v>179</v>
      </c>
      <c r="I73" s="27" t="s">
        <v>77</v>
      </c>
    </row>
    <row r="74" spans="2:9" ht="35.25" customHeight="1">
      <c r="B74" s="21" t="s">
        <v>175</v>
      </c>
      <c r="C74" s="26" t="s">
        <v>180</v>
      </c>
      <c r="D74" s="27" t="s">
        <v>75</v>
      </c>
      <c r="E74" s="21">
        <v>150</v>
      </c>
      <c r="F74" s="21">
        <v>150</v>
      </c>
      <c r="H74" s="21" t="s">
        <v>181</v>
      </c>
      <c r="I74" s="27" t="s">
        <v>77</v>
      </c>
    </row>
    <row r="75" spans="2:9" ht="30" customHeight="1">
      <c r="B75" s="21" t="s">
        <v>175</v>
      </c>
      <c r="C75" s="26" t="s">
        <v>182</v>
      </c>
      <c r="D75" s="27" t="s">
        <v>75</v>
      </c>
      <c r="E75" s="21">
        <v>50</v>
      </c>
      <c r="F75" s="21">
        <v>50</v>
      </c>
      <c r="H75" s="21" t="s">
        <v>164</v>
      </c>
      <c r="I75" s="27" t="s">
        <v>77</v>
      </c>
    </row>
    <row r="76" spans="2:9" ht="30" customHeight="1">
      <c r="B76" s="21" t="s">
        <v>175</v>
      </c>
      <c r="C76" s="26" t="s">
        <v>183</v>
      </c>
      <c r="D76" s="27" t="s">
        <v>75</v>
      </c>
      <c r="E76" s="21">
        <v>100</v>
      </c>
      <c r="F76" s="21">
        <v>100</v>
      </c>
      <c r="H76" s="21" t="s">
        <v>184</v>
      </c>
      <c r="I76" s="27" t="s">
        <v>77</v>
      </c>
    </row>
    <row r="77" spans="2:9" ht="30" customHeight="1">
      <c r="B77" s="21" t="s">
        <v>175</v>
      </c>
      <c r="C77" s="26" t="s">
        <v>185</v>
      </c>
      <c r="D77" s="27" t="s">
        <v>75</v>
      </c>
      <c r="E77" s="21">
        <v>100</v>
      </c>
      <c r="F77" s="21">
        <v>100</v>
      </c>
      <c r="H77" s="21" t="s">
        <v>170</v>
      </c>
      <c r="I77" s="27" t="s">
        <v>77</v>
      </c>
    </row>
    <row r="78" spans="2:9" ht="30" customHeight="1">
      <c r="B78" s="21" t="s">
        <v>69</v>
      </c>
      <c r="C78" s="26" t="s">
        <v>186</v>
      </c>
      <c r="D78" s="27" t="s">
        <v>75</v>
      </c>
      <c r="E78" s="21">
        <v>100</v>
      </c>
      <c r="F78" s="21">
        <v>100</v>
      </c>
      <c r="H78" s="21" t="s">
        <v>107</v>
      </c>
      <c r="I78" s="27" t="s">
        <v>77</v>
      </c>
    </row>
    <row r="79" spans="2:9" ht="30" customHeight="1">
      <c r="B79" s="21" t="s">
        <v>64</v>
      </c>
      <c r="C79" s="26" t="s">
        <v>187</v>
      </c>
      <c r="D79" s="27" t="s">
        <v>75</v>
      </c>
      <c r="E79" s="21">
        <v>100</v>
      </c>
      <c r="F79" s="21">
        <v>100</v>
      </c>
      <c r="H79" s="21" t="s">
        <v>188</v>
      </c>
      <c r="I79" s="27" t="s">
        <v>77</v>
      </c>
    </row>
    <row r="80" spans="2:9" ht="30" customHeight="1">
      <c r="B80" s="21" t="s">
        <v>64</v>
      </c>
      <c r="C80" s="30" t="s">
        <v>189</v>
      </c>
      <c r="D80" s="27" t="s">
        <v>75</v>
      </c>
      <c r="E80" s="21">
        <v>50</v>
      </c>
      <c r="F80" s="21">
        <v>50</v>
      </c>
      <c r="H80" s="21" t="s">
        <v>76</v>
      </c>
      <c r="I80" s="27" t="s">
        <v>77</v>
      </c>
    </row>
    <row r="81" spans="2:9" ht="30" customHeight="1">
      <c r="B81" s="21" t="s">
        <v>190</v>
      </c>
      <c r="C81" s="26" t="s">
        <v>191</v>
      </c>
      <c r="D81" s="27" t="s">
        <v>75</v>
      </c>
      <c r="E81" s="21">
        <v>30</v>
      </c>
      <c r="F81" s="21">
        <v>30</v>
      </c>
      <c r="H81" s="21" t="s">
        <v>76</v>
      </c>
      <c r="I81" s="27" t="s">
        <v>77</v>
      </c>
    </row>
    <row r="82" spans="1:9" s="1" customFormat="1" ht="38.25" customHeight="1">
      <c r="A82" s="31" t="s">
        <v>192</v>
      </c>
      <c r="B82" s="25" t="s">
        <v>193</v>
      </c>
      <c r="C82" s="25" t="s">
        <v>194</v>
      </c>
      <c r="D82" s="25" t="s">
        <v>195</v>
      </c>
      <c r="E82" s="32">
        <f>F82+G82</f>
        <v>10028.5</v>
      </c>
      <c r="F82" s="25"/>
      <c r="G82" s="32">
        <v>10028.5</v>
      </c>
      <c r="H82" s="16" t="s">
        <v>196</v>
      </c>
      <c r="I82" s="25" t="s">
        <v>197</v>
      </c>
    </row>
    <row r="83" spans="1:9" s="1" customFormat="1" ht="30" customHeight="1">
      <c r="A83" s="25"/>
      <c r="B83" s="25" t="s">
        <v>44</v>
      </c>
      <c r="C83" s="25" t="s">
        <v>198</v>
      </c>
      <c r="D83" s="25" t="s">
        <v>195</v>
      </c>
      <c r="E83" s="32">
        <f aca="true" t="shared" si="1" ref="E83:E100">F83+G83</f>
        <v>5000</v>
      </c>
      <c r="F83" s="25"/>
      <c r="G83" s="32">
        <v>5000</v>
      </c>
      <c r="H83" s="16" t="s">
        <v>196</v>
      </c>
      <c r="I83" s="25" t="s">
        <v>197</v>
      </c>
    </row>
    <row r="84" spans="1:9" s="1" customFormat="1" ht="30" customHeight="1">
      <c r="A84" s="25"/>
      <c r="B84" s="25" t="s">
        <v>96</v>
      </c>
      <c r="C84" s="25" t="s">
        <v>97</v>
      </c>
      <c r="D84" s="25" t="s">
        <v>195</v>
      </c>
      <c r="E84" s="32">
        <f t="shared" si="1"/>
        <v>2646</v>
      </c>
      <c r="F84" s="25"/>
      <c r="G84" s="32">
        <v>2646</v>
      </c>
      <c r="H84" s="16" t="s">
        <v>196</v>
      </c>
      <c r="I84" s="25" t="s">
        <v>197</v>
      </c>
    </row>
    <row r="85" spans="1:9" s="1" customFormat="1" ht="30" customHeight="1">
      <c r="A85" s="25"/>
      <c r="B85" s="25" t="s">
        <v>115</v>
      </c>
      <c r="C85" s="25" t="s">
        <v>199</v>
      </c>
      <c r="D85" s="25" t="s">
        <v>195</v>
      </c>
      <c r="E85" s="32">
        <f t="shared" si="1"/>
        <v>1000</v>
      </c>
      <c r="F85" s="25"/>
      <c r="G85" s="32">
        <v>1000</v>
      </c>
      <c r="H85" s="16" t="s">
        <v>196</v>
      </c>
      <c r="I85" s="25" t="s">
        <v>197</v>
      </c>
    </row>
    <row r="86" spans="1:9" s="1" customFormat="1" ht="30" customHeight="1">
      <c r="A86" s="25"/>
      <c r="B86" s="25" t="s">
        <v>118</v>
      </c>
      <c r="C86" s="25" t="s">
        <v>200</v>
      </c>
      <c r="D86" s="25" t="s">
        <v>195</v>
      </c>
      <c r="E86" s="32">
        <f t="shared" si="1"/>
        <v>4000</v>
      </c>
      <c r="F86" s="25"/>
      <c r="G86" s="32">
        <v>4000</v>
      </c>
      <c r="H86" s="16" t="s">
        <v>196</v>
      </c>
      <c r="I86" s="25" t="s">
        <v>197</v>
      </c>
    </row>
    <row r="87" spans="1:9" s="1" customFormat="1" ht="30" customHeight="1">
      <c r="A87" s="25"/>
      <c r="B87" s="25" t="s">
        <v>131</v>
      </c>
      <c r="C87" s="25" t="s">
        <v>132</v>
      </c>
      <c r="D87" s="25" t="s">
        <v>195</v>
      </c>
      <c r="E87" s="32">
        <f t="shared" si="1"/>
        <v>13075.4</v>
      </c>
      <c r="F87" s="25"/>
      <c r="G87" s="32">
        <v>13075.4</v>
      </c>
      <c r="H87" s="16" t="s">
        <v>196</v>
      </c>
      <c r="I87" s="25" t="s">
        <v>197</v>
      </c>
    </row>
    <row r="88" spans="1:9" s="1" customFormat="1" ht="30" customHeight="1">
      <c r="A88" s="25"/>
      <c r="B88" s="25" t="s">
        <v>58</v>
      </c>
      <c r="C88" s="25" t="s">
        <v>153</v>
      </c>
      <c r="D88" s="25" t="s">
        <v>195</v>
      </c>
      <c r="E88" s="32">
        <f t="shared" si="1"/>
        <v>5000</v>
      </c>
      <c r="F88" s="25"/>
      <c r="G88" s="32">
        <v>5000</v>
      </c>
      <c r="H88" s="16" t="s">
        <v>196</v>
      </c>
      <c r="I88" s="25" t="s">
        <v>197</v>
      </c>
    </row>
    <row r="89" spans="1:9" s="1" customFormat="1" ht="30" customHeight="1">
      <c r="A89" s="25"/>
      <c r="B89" s="25" t="s">
        <v>201</v>
      </c>
      <c r="C89" s="25" t="s">
        <v>202</v>
      </c>
      <c r="D89" s="25" t="s">
        <v>195</v>
      </c>
      <c r="E89" s="32">
        <f t="shared" si="1"/>
        <v>20000</v>
      </c>
      <c r="F89" s="25"/>
      <c r="G89" s="32">
        <v>20000</v>
      </c>
      <c r="H89" s="16" t="s">
        <v>196</v>
      </c>
      <c r="I89" s="25" t="s">
        <v>197</v>
      </c>
    </row>
    <row r="90" spans="1:9" s="1" customFormat="1" ht="30" customHeight="1">
      <c r="A90" s="25"/>
      <c r="B90" s="25" t="s">
        <v>62</v>
      </c>
      <c r="C90" s="25" t="s">
        <v>203</v>
      </c>
      <c r="D90" s="25" t="s">
        <v>195</v>
      </c>
      <c r="E90" s="32">
        <f t="shared" si="1"/>
        <v>2227</v>
      </c>
      <c r="F90" s="25"/>
      <c r="G90" s="32">
        <v>2227</v>
      </c>
      <c r="H90" s="16" t="s">
        <v>196</v>
      </c>
      <c r="I90" s="25" t="s">
        <v>197</v>
      </c>
    </row>
    <row r="91" spans="1:9" s="1" customFormat="1" ht="30" customHeight="1">
      <c r="A91" s="25"/>
      <c r="B91" s="25" t="s">
        <v>175</v>
      </c>
      <c r="C91" s="25" t="s">
        <v>176</v>
      </c>
      <c r="D91" s="25" t="s">
        <v>195</v>
      </c>
      <c r="E91" s="32">
        <f t="shared" si="1"/>
        <v>25000</v>
      </c>
      <c r="F91" s="25"/>
      <c r="G91" s="32">
        <v>25000</v>
      </c>
      <c r="H91" s="16" t="s">
        <v>196</v>
      </c>
      <c r="I91" s="25" t="s">
        <v>197</v>
      </c>
    </row>
    <row r="92" spans="1:9" s="1" customFormat="1" ht="30" customHeight="1">
      <c r="A92" s="25"/>
      <c r="B92" s="25" t="s">
        <v>64</v>
      </c>
      <c r="C92" s="25" t="s">
        <v>204</v>
      </c>
      <c r="D92" s="25" t="s">
        <v>195</v>
      </c>
      <c r="E92" s="32">
        <f t="shared" si="1"/>
        <v>5000</v>
      </c>
      <c r="F92" s="25"/>
      <c r="G92" s="32">
        <v>5000</v>
      </c>
      <c r="H92" s="16" t="s">
        <v>196</v>
      </c>
      <c r="I92" s="25" t="s">
        <v>197</v>
      </c>
    </row>
    <row r="93" spans="1:9" s="1" customFormat="1" ht="30" customHeight="1">
      <c r="A93" s="25"/>
      <c r="B93" s="25" t="s">
        <v>205</v>
      </c>
      <c r="C93" s="25" t="s">
        <v>206</v>
      </c>
      <c r="D93" s="25" t="s">
        <v>195</v>
      </c>
      <c r="E93" s="32">
        <f t="shared" si="1"/>
        <v>5538</v>
      </c>
      <c r="F93" s="25"/>
      <c r="G93" s="32">
        <v>5538</v>
      </c>
      <c r="H93" s="16" t="s">
        <v>196</v>
      </c>
      <c r="I93" s="25" t="s">
        <v>197</v>
      </c>
    </row>
    <row r="94" spans="1:9" s="1" customFormat="1" ht="30" customHeight="1">
      <c r="A94" s="25"/>
      <c r="B94" s="25" t="s">
        <v>190</v>
      </c>
      <c r="C94" s="25" t="s">
        <v>207</v>
      </c>
      <c r="D94" s="25" t="s">
        <v>195</v>
      </c>
      <c r="E94" s="32">
        <f t="shared" si="1"/>
        <v>23150</v>
      </c>
      <c r="F94" s="25"/>
      <c r="G94" s="32">
        <v>23150</v>
      </c>
      <c r="H94" s="16" t="s">
        <v>196</v>
      </c>
      <c r="I94" s="25" t="s">
        <v>197</v>
      </c>
    </row>
    <row r="95" spans="1:9" s="1" customFormat="1" ht="30" customHeight="1">
      <c r="A95" s="25"/>
      <c r="B95" s="25" t="s">
        <v>208</v>
      </c>
      <c r="C95" s="25" t="s">
        <v>209</v>
      </c>
      <c r="D95" s="25" t="s">
        <v>195</v>
      </c>
      <c r="E95" s="32">
        <f t="shared" si="1"/>
        <v>10000</v>
      </c>
      <c r="F95" s="25"/>
      <c r="G95" s="32">
        <v>10000</v>
      </c>
      <c r="H95" s="16" t="s">
        <v>196</v>
      </c>
      <c r="I95" s="25" t="s">
        <v>197</v>
      </c>
    </row>
    <row r="96" spans="1:9" s="1" customFormat="1" ht="30" customHeight="1">
      <c r="A96" s="25"/>
      <c r="B96" s="25" t="s">
        <v>36</v>
      </c>
      <c r="C96" s="25" t="s">
        <v>210</v>
      </c>
      <c r="D96" s="25" t="s">
        <v>195</v>
      </c>
      <c r="E96" s="32">
        <f t="shared" si="1"/>
        <v>1500</v>
      </c>
      <c r="F96" s="25"/>
      <c r="G96" s="32">
        <v>1500</v>
      </c>
      <c r="H96" s="16" t="s">
        <v>196</v>
      </c>
      <c r="I96" s="25" t="s">
        <v>197</v>
      </c>
    </row>
    <row r="97" spans="1:9" s="1" customFormat="1" ht="30" customHeight="1">
      <c r="A97" s="25"/>
      <c r="B97" s="25" t="s">
        <v>46</v>
      </c>
      <c r="C97" s="25" t="s">
        <v>211</v>
      </c>
      <c r="D97" s="25" t="s">
        <v>195</v>
      </c>
      <c r="E97" s="32">
        <f t="shared" si="1"/>
        <v>10130.6</v>
      </c>
      <c r="F97" s="25"/>
      <c r="G97" s="32">
        <v>10130.6</v>
      </c>
      <c r="H97" s="16" t="s">
        <v>196</v>
      </c>
      <c r="I97" s="25" t="s">
        <v>197</v>
      </c>
    </row>
    <row r="98" spans="1:9" s="1" customFormat="1" ht="30" customHeight="1">
      <c r="A98" s="25"/>
      <c r="B98" s="25" t="s">
        <v>212</v>
      </c>
      <c r="C98" s="25" t="s">
        <v>213</v>
      </c>
      <c r="D98" s="25" t="s">
        <v>195</v>
      </c>
      <c r="E98" s="32">
        <f t="shared" si="1"/>
        <v>12058</v>
      </c>
      <c r="F98" s="25"/>
      <c r="G98" s="32">
        <v>12058</v>
      </c>
      <c r="H98" s="16" t="s">
        <v>196</v>
      </c>
      <c r="I98" s="25" t="s">
        <v>197</v>
      </c>
    </row>
    <row r="99" spans="1:9" s="1" customFormat="1" ht="30" customHeight="1">
      <c r="A99" s="25"/>
      <c r="B99" s="25" t="s">
        <v>214</v>
      </c>
      <c r="C99" s="25" t="s">
        <v>155</v>
      </c>
      <c r="D99" s="25" t="s">
        <v>195</v>
      </c>
      <c r="E99" s="32">
        <f t="shared" si="1"/>
        <v>719.2</v>
      </c>
      <c r="F99" s="25"/>
      <c r="G99" s="32">
        <v>719.2</v>
      </c>
      <c r="H99" s="16" t="s">
        <v>196</v>
      </c>
      <c r="I99" s="25" t="s">
        <v>197</v>
      </c>
    </row>
    <row r="100" spans="1:9" s="1" customFormat="1" ht="30" customHeight="1">
      <c r="A100" s="25"/>
      <c r="B100" s="25" t="s">
        <v>215</v>
      </c>
      <c r="C100" s="25" t="s">
        <v>216</v>
      </c>
      <c r="D100" s="25" t="s">
        <v>195</v>
      </c>
      <c r="E100" s="32">
        <f t="shared" si="1"/>
        <v>20433.3</v>
      </c>
      <c r="F100" s="25"/>
      <c r="G100" s="32">
        <v>20433.3</v>
      </c>
      <c r="H100" s="16" t="s">
        <v>196</v>
      </c>
      <c r="I100" s="25" t="s">
        <v>197</v>
      </c>
    </row>
    <row r="101" spans="1:9" s="1" customFormat="1" ht="49.5" customHeight="1">
      <c r="A101" s="33" t="s">
        <v>192</v>
      </c>
      <c r="B101" s="15" t="s">
        <v>36</v>
      </c>
      <c r="C101" s="34" t="s">
        <v>217</v>
      </c>
      <c r="D101" s="35" t="s">
        <v>218</v>
      </c>
      <c r="E101" s="36">
        <v>100</v>
      </c>
      <c r="F101" s="36">
        <v>100</v>
      </c>
      <c r="G101" s="25"/>
      <c r="H101" s="36">
        <v>91.12</v>
      </c>
      <c r="I101" s="35" t="s">
        <v>219</v>
      </c>
    </row>
    <row r="102" spans="1:9" s="1" customFormat="1" ht="49.5" customHeight="1">
      <c r="A102" s="25"/>
      <c r="B102" s="15" t="s">
        <v>220</v>
      </c>
      <c r="C102" s="35" t="s">
        <v>221</v>
      </c>
      <c r="D102" s="34" t="s">
        <v>222</v>
      </c>
      <c r="E102" s="37">
        <v>100</v>
      </c>
      <c r="F102" s="37">
        <v>100</v>
      </c>
      <c r="G102" s="25"/>
      <c r="H102" s="36">
        <v>91.07</v>
      </c>
      <c r="I102" s="35" t="s">
        <v>223</v>
      </c>
    </row>
    <row r="103" spans="1:9" s="1" customFormat="1" ht="40.5" customHeight="1">
      <c r="A103" s="25"/>
      <c r="B103" s="15" t="s">
        <v>224</v>
      </c>
      <c r="C103" s="34" t="s">
        <v>225</v>
      </c>
      <c r="D103" s="34" t="s">
        <v>226</v>
      </c>
      <c r="E103" s="37">
        <v>100</v>
      </c>
      <c r="F103" s="37">
        <v>100</v>
      </c>
      <c r="G103" s="25"/>
      <c r="H103" s="36">
        <v>91.07</v>
      </c>
      <c r="I103" s="35" t="s">
        <v>223</v>
      </c>
    </row>
    <row r="104" spans="1:9" s="1" customFormat="1" ht="41.25" customHeight="1">
      <c r="A104" s="25"/>
      <c r="B104" s="15" t="s">
        <v>224</v>
      </c>
      <c r="C104" s="35" t="s">
        <v>227</v>
      </c>
      <c r="D104" s="34" t="s">
        <v>228</v>
      </c>
      <c r="E104" s="37">
        <v>100</v>
      </c>
      <c r="F104" s="37">
        <v>100</v>
      </c>
      <c r="G104" s="25"/>
      <c r="H104" s="36">
        <v>91.06</v>
      </c>
      <c r="I104" s="35" t="s">
        <v>223</v>
      </c>
    </row>
    <row r="105" spans="1:9" s="1" customFormat="1" ht="41.25" customHeight="1">
      <c r="A105" s="25"/>
      <c r="B105" s="15" t="s">
        <v>220</v>
      </c>
      <c r="C105" s="34" t="s">
        <v>229</v>
      </c>
      <c r="D105" s="34" t="s">
        <v>230</v>
      </c>
      <c r="E105" s="36">
        <v>300</v>
      </c>
      <c r="F105" s="36">
        <v>300</v>
      </c>
      <c r="G105" s="25"/>
      <c r="H105" s="36">
        <v>91.02</v>
      </c>
      <c r="I105" s="35" t="s">
        <v>219</v>
      </c>
    </row>
    <row r="106" spans="1:9" s="1" customFormat="1" ht="47.25" customHeight="1">
      <c r="A106" s="25"/>
      <c r="B106" s="15" t="s">
        <v>224</v>
      </c>
      <c r="C106" s="34" t="s">
        <v>229</v>
      </c>
      <c r="D106" s="34" t="s">
        <v>231</v>
      </c>
      <c r="E106" s="36">
        <v>100</v>
      </c>
      <c r="F106" s="36">
        <v>100</v>
      </c>
      <c r="G106" s="25"/>
      <c r="H106" s="36">
        <v>91.05</v>
      </c>
      <c r="I106" s="35" t="s">
        <v>219</v>
      </c>
    </row>
    <row r="107" spans="1:9" s="1" customFormat="1" ht="41.25" customHeight="1">
      <c r="A107" s="25"/>
      <c r="B107" s="15" t="s">
        <v>224</v>
      </c>
      <c r="C107" s="34" t="s">
        <v>229</v>
      </c>
      <c r="D107" s="34" t="s">
        <v>232</v>
      </c>
      <c r="E107" s="36">
        <v>20</v>
      </c>
      <c r="F107" s="36">
        <v>20</v>
      </c>
      <c r="G107" s="25"/>
      <c r="H107" s="36">
        <v>91.07</v>
      </c>
      <c r="I107" s="35" t="s">
        <v>219</v>
      </c>
    </row>
    <row r="108" spans="1:9" s="1" customFormat="1" ht="41.25" customHeight="1">
      <c r="A108" s="25"/>
      <c r="B108" s="15" t="s">
        <v>224</v>
      </c>
      <c r="C108" s="34" t="s">
        <v>233</v>
      </c>
      <c r="D108" s="34" t="s">
        <v>234</v>
      </c>
      <c r="E108" s="36">
        <v>50</v>
      </c>
      <c r="F108" s="36">
        <v>50</v>
      </c>
      <c r="G108" s="25"/>
      <c r="H108" s="36">
        <v>91.12</v>
      </c>
      <c r="I108" s="35" t="s">
        <v>219</v>
      </c>
    </row>
    <row r="109" spans="1:9" s="1" customFormat="1" ht="41.25" customHeight="1">
      <c r="A109" s="25"/>
      <c r="B109" s="15" t="s">
        <v>224</v>
      </c>
      <c r="C109" s="34" t="s">
        <v>235</v>
      </c>
      <c r="D109" s="34" t="s">
        <v>236</v>
      </c>
      <c r="E109" s="36">
        <v>100</v>
      </c>
      <c r="F109" s="36">
        <v>100</v>
      </c>
      <c r="G109" s="25"/>
      <c r="H109" s="36">
        <v>91.03</v>
      </c>
      <c r="I109" s="35" t="s">
        <v>219</v>
      </c>
    </row>
    <row r="110" spans="1:9" s="1" customFormat="1" ht="52.5" customHeight="1">
      <c r="A110" s="25"/>
      <c r="B110" s="15" t="s">
        <v>224</v>
      </c>
      <c r="C110" s="34" t="s">
        <v>237</v>
      </c>
      <c r="D110" s="34" t="s">
        <v>238</v>
      </c>
      <c r="E110" s="36">
        <v>100</v>
      </c>
      <c r="F110" s="36">
        <v>100</v>
      </c>
      <c r="G110" s="25"/>
      <c r="H110" s="36">
        <v>91.03</v>
      </c>
      <c r="I110" s="35" t="s">
        <v>219</v>
      </c>
    </row>
    <row r="111" spans="1:9" s="1" customFormat="1" ht="46.5" customHeight="1">
      <c r="A111" s="25"/>
      <c r="B111" s="15" t="s">
        <v>224</v>
      </c>
      <c r="C111" s="34" t="s">
        <v>239</v>
      </c>
      <c r="D111" s="34" t="s">
        <v>240</v>
      </c>
      <c r="E111" s="36">
        <v>100</v>
      </c>
      <c r="F111" s="36">
        <v>100</v>
      </c>
      <c r="G111" s="25"/>
      <c r="H111" s="36">
        <v>91.08</v>
      </c>
      <c r="I111" s="35" t="s">
        <v>219</v>
      </c>
    </row>
    <row r="112" spans="1:9" s="1" customFormat="1" ht="52.5" customHeight="1">
      <c r="A112" s="25"/>
      <c r="B112" s="15" t="s">
        <v>220</v>
      </c>
      <c r="C112" s="34" t="s">
        <v>241</v>
      </c>
      <c r="D112" s="34" t="s">
        <v>242</v>
      </c>
      <c r="E112" s="36">
        <v>50</v>
      </c>
      <c r="F112" s="36">
        <v>50</v>
      </c>
      <c r="G112" s="25"/>
      <c r="H112" s="36">
        <v>91.12</v>
      </c>
      <c r="I112" s="35" t="s">
        <v>219</v>
      </c>
    </row>
    <row r="113" spans="1:9" s="1" customFormat="1" ht="42" customHeight="1">
      <c r="A113" s="25"/>
      <c r="B113" s="15" t="s">
        <v>193</v>
      </c>
      <c r="C113" s="35" t="s">
        <v>243</v>
      </c>
      <c r="D113" s="34" t="s">
        <v>244</v>
      </c>
      <c r="E113" s="37">
        <v>50</v>
      </c>
      <c r="F113" s="37">
        <v>50</v>
      </c>
      <c r="G113" s="25"/>
      <c r="H113" s="36">
        <v>91.12</v>
      </c>
      <c r="I113" s="35" t="s">
        <v>223</v>
      </c>
    </row>
    <row r="114" spans="1:9" s="1" customFormat="1" ht="39.75" customHeight="1">
      <c r="A114" s="25"/>
      <c r="B114" s="15" t="s">
        <v>193</v>
      </c>
      <c r="C114" s="34" t="s">
        <v>245</v>
      </c>
      <c r="D114" s="34" t="s">
        <v>246</v>
      </c>
      <c r="E114" s="37">
        <v>100</v>
      </c>
      <c r="F114" s="37">
        <v>100</v>
      </c>
      <c r="G114" s="25"/>
      <c r="H114" s="36">
        <v>91.1</v>
      </c>
      <c r="I114" s="35" t="s">
        <v>223</v>
      </c>
    </row>
    <row r="115" spans="1:9" s="1" customFormat="1" ht="49.5" customHeight="1">
      <c r="A115" s="25"/>
      <c r="B115" s="15" t="s">
        <v>175</v>
      </c>
      <c r="C115" s="35" t="s">
        <v>247</v>
      </c>
      <c r="D115" s="34" t="s">
        <v>248</v>
      </c>
      <c r="E115" s="37">
        <v>180</v>
      </c>
      <c r="F115" s="37">
        <v>180</v>
      </c>
      <c r="G115" s="25"/>
      <c r="H115" s="36">
        <v>91.09</v>
      </c>
      <c r="I115" s="35" t="s">
        <v>223</v>
      </c>
    </row>
    <row r="116" spans="1:9" s="1" customFormat="1" ht="42.75" customHeight="1">
      <c r="A116" s="25"/>
      <c r="B116" s="15" t="s">
        <v>44</v>
      </c>
      <c r="C116" s="34" t="s">
        <v>249</v>
      </c>
      <c r="D116" s="34" t="s">
        <v>250</v>
      </c>
      <c r="E116" s="37">
        <v>50</v>
      </c>
      <c r="F116" s="37">
        <v>50</v>
      </c>
      <c r="G116" s="25"/>
      <c r="H116" s="36">
        <v>91.06</v>
      </c>
      <c r="I116" s="35" t="s">
        <v>223</v>
      </c>
    </row>
    <row r="117" spans="1:9" s="1" customFormat="1" ht="37.5" customHeight="1">
      <c r="A117" s="25"/>
      <c r="B117" s="15" t="s">
        <v>96</v>
      </c>
      <c r="C117" s="35" t="s">
        <v>251</v>
      </c>
      <c r="D117" s="34" t="s">
        <v>252</v>
      </c>
      <c r="E117" s="37">
        <v>20</v>
      </c>
      <c r="F117" s="37">
        <v>20</v>
      </c>
      <c r="G117" s="25"/>
      <c r="H117" s="36">
        <v>91.12</v>
      </c>
      <c r="I117" s="35" t="s">
        <v>223</v>
      </c>
    </row>
    <row r="118" spans="1:9" s="1" customFormat="1" ht="41.25" customHeight="1">
      <c r="A118" s="25"/>
      <c r="B118" s="15" t="s">
        <v>212</v>
      </c>
      <c r="C118" s="34" t="s">
        <v>253</v>
      </c>
      <c r="D118" s="34" t="s">
        <v>254</v>
      </c>
      <c r="E118" s="36">
        <v>50</v>
      </c>
      <c r="F118" s="36">
        <v>50</v>
      </c>
      <c r="G118" s="25"/>
      <c r="H118" s="36">
        <v>91.04</v>
      </c>
      <c r="I118" s="35" t="s">
        <v>223</v>
      </c>
    </row>
    <row r="119" spans="1:9" s="1" customFormat="1" ht="41.25" customHeight="1">
      <c r="A119" s="25"/>
      <c r="B119" s="15" t="s">
        <v>212</v>
      </c>
      <c r="C119" s="34" t="s">
        <v>255</v>
      </c>
      <c r="D119" s="34" t="s">
        <v>256</v>
      </c>
      <c r="E119" s="36">
        <v>60</v>
      </c>
      <c r="F119" s="36">
        <v>60</v>
      </c>
      <c r="G119" s="25"/>
      <c r="H119" s="36">
        <v>91.04</v>
      </c>
      <c r="I119" s="35" t="s">
        <v>219</v>
      </c>
    </row>
    <row r="120" spans="1:9" s="1" customFormat="1" ht="41.25" customHeight="1">
      <c r="A120" s="25"/>
      <c r="B120" s="15" t="s">
        <v>146</v>
      </c>
      <c r="C120" s="34" t="s">
        <v>257</v>
      </c>
      <c r="D120" s="34" t="s">
        <v>258</v>
      </c>
      <c r="E120" s="36">
        <v>50</v>
      </c>
      <c r="F120" s="36">
        <v>50</v>
      </c>
      <c r="G120" s="25"/>
      <c r="H120" s="36">
        <v>91.04</v>
      </c>
      <c r="I120" s="35" t="s">
        <v>219</v>
      </c>
    </row>
    <row r="121" spans="1:9" s="1" customFormat="1" ht="41.25" customHeight="1">
      <c r="A121" s="25"/>
      <c r="B121" s="15" t="s">
        <v>58</v>
      </c>
      <c r="C121" s="34" t="s">
        <v>259</v>
      </c>
      <c r="D121" s="34" t="s">
        <v>260</v>
      </c>
      <c r="E121" s="36">
        <v>100</v>
      </c>
      <c r="F121" s="36">
        <v>100</v>
      </c>
      <c r="G121" s="25"/>
      <c r="H121" s="36">
        <v>91.06</v>
      </c>
      <c r="I121" s="35" t="s">
        <v>219</v>
      </c>
    </row>
    <row r="122" spans="1:9" s="1" customFormat="1" ht="51.75" customHeight="1">
      <c r="A122" s="25"/>
      <c r="B122" s="15" t="s">
        <v>261</v>
      </c>
      <c r="C122" s="34" t="s">
        <v>262</v>
      </c>
      <c r="D122" s="34" t="s">
        <v>263</v>
      </c>
      <c r="E122" s="37">
        <v>50</v>
      </c>
      <c r="F122" s="37">
        <v>50</v>
      </c>
      <c r="G122" s="25"/>
      <c r="H122" s="36">
        <v>91.09</v>
      </c>
      <c r="I122" s="35" t="s">
        <v>223</v>
      </c>
    </row>
    <row r="123" spans="1:9" s="1" customFormat="1" ht="54" customHeight="1">
      <c r="A123" s="25"/>
      <c r="B123" s="15" t="s">
        <v>261</v>
      </c>
      <c r="C123" s="34" t="s">
        <v>264</v>
      </c>
      <c r="D123" s="34" t="s">
        <v>265</v>
      </c>
      <c r="E123" s="36">
        <v>150</v>
      </c>
      <c r="F123" s="36">
        <v>150</v>
      </c>
      <c r="G123" s="25"/>
      <c r="H123" s="36">
        <v>91.09</v>
      </c>
      <c r="I123" s="35" t="s">
        <v>219</v>
      </c>
    </row>
    <row r="124" spans="1:9" s="1" customFormat="1" ht="26.25" customHeight="1">
      <c r="A124" s="25"/>
      <c r="B124" s="15" t="s">
        <v>62</v>
      </c>
      <c r="C124" s="34" t="s">
        <v>266</v>
      </c>
      <c r="D124" s="34" t="s">
        <v>267</v>
      </c>
      <c r="E124" s="36">
        <v>150</v>
      </c>
      <c r="F124" s="36">
        <v>150</v>
      </c>
      <c r="G124" s="25"/>
      <c r="H124" s="36">
        <v>91.02</v>
      </c>
      <c r="I124" s="35" t="s">
        <v>219</v>
      </c>
    </row>
    <row r="125" spans="1:9" s="1" customFormat="1" ht="32.25" customHeight="1">
      <c r="A125" s="25"/>
      <c r="B125" s="15" t="s">
        <v>205</v>
      </c>
      <c r="C125" s="35" t="s">
        <v>268</v>
      </c>
      <c r="D125" s="34" t="s">
        <v>269</v>
      </c>
      <c r="E125" s="37">
        <v>1000</v>
      </c>
      <c r="F125" s="37">
        <v>1000</v>
      </c>
      <c r="G125" s="25"/>
      <c r="H125" s="36">
        <v>91.1</v>
      </c>
      <c r="I125" s="35" t="s">
        <v>223</v>
      </c>
    </row>
    <row r="126" spans="1:9" ht="33.75">
      <c r="A126" s="27" t="s">
        <v>270</v>
      </c>
      <c r="B126" s="27"/>
      <c r="C126" s="26" t="s">
        <v>271</v>
      </c>
      <c r="D126" s="27"/>
      <c r="E126" s="15" t="s">
        <v>272</v>
      </c>
      <c r="F126" s="27"/>
      <c r="G126" s="27"/>
      <c r="H126" s="27" t="s">
        <v>273</v>
      </c>
      <c r="I126" s="15" t="s">
        <v>274</v>
      </c>
    </row>
    <row r="127" ht="30" customHeight="1"/>
    <row r="128" ht="30" customHeight="1"/>
    <row r="129" ht="30" customHeight="1"/>
    <row r="130" ht="30" customHeight="1"/>
    <row r="131" ht="30" customHeight="1"/>
    <row r="132" ht="30" customHeight="1"/>
    <row r="133" ht="30" customHeight="1"/>
    <row r="134" ht="30" customHeight="1"/>
    <row r="135" spans="1:9" s="27" customFormat="1" ht="42.75" customHeight="1">
      <c r="A135" s="21"/>
      <c r="B135" s="21"/>
      <c r="C135" s="22"/>
      <c r="D135" s="21"/>
      <c r="E135" s="21"/>
      <c r="F135" s="21"/>
      <c r="G135" s="21"/>
      <c r="H135" s="21"/>
      <c r="I135" s="21"/>
    </row>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sheetData>
  <mergeCells count="8">
    <mergeCell ref="A1:I1"/>
    <mergeCell ref="A3:A4"/>
    <mergeCell ref="B3:B4"/>
    <mergeCell ref="C3:C4"/>
    <mergeCell ref="D3:D4"/>
    <mergeCell ref="E3:G3"/>
    <mergeCell ref="H3:H4"/>
    <mergeCell ref="I3:I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moi5680</cp:lastModifiedBy>
  <cp:lastPrinted>2007-10-23T06:31:06Z</cp:lastPrinted>
  <dcterms:created xsi:type="dcterms:W3CDTF">2001-06-07T05:46:52Z</dcterms:created>
  <dcterms:modified xsi:type="dcterms:W3CDTF">2008-11-07T07:05:42Z</dcterms:modified>
  <cp:category/>
  <cp:version/>
  <cp:contentType/>
  <cp:contentStatus/>
</cp:coreProperties>
</file>