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8400" activeTab="0"/>
  </bookViews>
  <sheets>
    <sheet name="單位預算-民間" sheetId="1" r:id="rId1"/>
    <sheet name="單位預算-縣市" sheetId="2" r:id="rId2"/>
    <sheet name="前瞻4-民間" sheetId="3" r:id="rId3"/>
    <sheet name="前瞻4-縣市" sheetId="4" r:id="rId4"/>
  </sheets>
  <definedNames>
    <definedName name="_xlnm.Print_Area" localSheetId="2">'前瞻4-民間'!$A$1:$H$13</definedName>
    <definedName name="_xlnm.Print_Area" localSheetId="3">'前瞻4-縣市'!$A$1:$H$39</definedName>
    <definedName name="_xlnm.Print_Area" localSheetId="0">'單位預算-民間'!$A$1:$H$396</definedName>
    <definedName name="_xlnm.Print_Area" localSheetId="1">'單位預算-縣市'!$A$1:$H$216</definedName>
    <definedName name="_xlnm.Print_Titles" localSheetId="3">'前瞻4-縣市'!$1:$3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<sst xmlns="http://schemas.openxmlformats.org/spreadsheetml/2006/main" count="3343" uniqueCount="1178">
  <si>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</si>
  <si>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</si>
  <si>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</si>
  <si>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</si>
  <si>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</si>
  <si>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</si>
  <si>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</si>
  <si>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</si>
  <si>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</si>
  <si>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</si>
  <si>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</si>
  <si>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</si>
  <si>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</si>
  <si>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</si>
  <si>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</si>
  <si>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</si>
  <si>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</si>
  <si>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</si>
  <si>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</si>
  <si>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</si>
  <si>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</si>
  <si>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</si>
  <si>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</si>
  <si>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財團法人台灣基督長老教會彰化教會</t>
  </si>
  <si>
    <t>財團法人台灣基督長老教會彰化教會品格學校</t>
  </si>
  <si>
    <t>臺南市</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</si>
  <si>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</si>
  <si>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</si>
  <si>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</si>
  <si>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</si>
  <si>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</si>
  <si>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</si>
  <si>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</si>
  <si>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</si>
  <si>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</si>
  <si>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</si>
  <si>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</si>
  <si>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</si>
  <si>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</si>
  <si>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</si>
  <si>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</si>
  <si>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</si>
  <si>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</si>
  <si>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</si>
  <si>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</si>
  <si>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中華全民生活休閒運動推廣協會</t>
  </si>
  <si>
    <t>台灣人慈善協會</t>
  </si>
  <si>
    <t>中華天帝教總會</t>
  </si>
  <si>
    <t>中華文化觀光交流愛心協會</t>
  </si>
  <si>
    <t>雲林縣</t>
  </si>
  <si>
    <t>中華綠色農業發展協會</t>
  </si>
  <si>
    <t>台灣關懷弱勢協會</t>
  </si>
  <si>
    <t>苗栗縣聖恆文化協會</t>
  </si>
  <si>
    <t>中華民國國武術競技總會</t>
  </si>
  <si>
    <t>屏東縣</t>
  </si>
  <si>
    <t>屏東縣佳冬鄉四塊厝社區促進會</t>
  </si>
  <si>
    <t>屏東縣東港鎮頂中街轎班促進會</t>
  </si>
  <si>
    <t>苗栗縣大地文化協會</t>
  </si>
  <si>
    <t>中華民國全國商圈總會</t>
  </si>
  <si>
    <t>中國合作學社</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</si>
  <si>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</si>
  <si>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</si>
  <si>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</si>
  <si>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</si>
  <si>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</si>
  <si>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</si>
  <si>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</si>
  <si>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</si>
  <si>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</si>
  <si>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</si>
  <si>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</si>
  <si>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</si>
  <si>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</si>
  <si>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</si>
  <si>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</si>
  <si>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</si>
  <si>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</si>
  <si>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</si>
  <si>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</si>
  <si>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</si>
  <si>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</si>
  <si>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</si>
  <si>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</si>
  <si>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</si>
  <si>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</si>
  <si>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</si>
  <si>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</si>
  <si>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</si>
  <si>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</si>
  <si>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</si>
  <si>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內政部(國土測繪中心)</t>
  </si>
  <si>
    <t>圖解數化地籍圖整合建置及都市計畫地形圖套疊工作</t>
  </si>
  <si>
    <t>非都市計畫地區圖解數化地籍圖整合建置工作</t>
  </si>
  <si>
    <t>無</t>
  </si>
  <si>
    <t>公共服務據點整備及公有危險建築補強-地方政府辦公廳舍、村(里)集會所(活動中心)耐震評估及整建計畫</t>
  </si>
  <si>
    <t>臺灣農漁卓越發展促進會</t>
  </si>
  <si>
    <t>台灣社區關懷愛心服務協會</t>
  </si>
  <si>
    <t>苗栗縣負子蟲愛鄉協會</t>
  </si>
  <si>
    <t>苗栗縣大埔長春協會</t>
  </si>
  <si>
    <t>苗栗縣竹南文化再造協會</t>
  </si>
  <si>
    <t>臺灣客家語言文化農業推廣協會</t>
  </si>
  <si>
    <t>新竹縣書畫協會</t>
  </si>
  <si>
    <t>中華民國書學會</t>
  </si>
  <si>
    <t>苗栗縣榮信文化協會</t>
  </si>
  <si>
    <t>苗栗縣德參藝祿神將協會</t>
  </si>
  <si>
    <t>苗栗縣媽祖會</t>
  </si>
  <si>
    <t>中華民國創新跳動文化推廣協會</t>
  </si>
  <si>
    <t>苗栗縣水上運動觀光休閒發展協會</t>
  </si>
  <si>
    <t>逐南風海洋慢活節活動</t>
  </si>
  <si>
    <t>苗栗縣新南城鄉發展協會</t>
  </si>
  <si>
    <t>苗栗縣竹南鎮大埔社區發展協會</t>
  </si>
  <si>
    <t>台灣農場經營協會</t>
  </si>
  <si>
    <t>國土測繪中心</t>
  </si>
  <si>
    <t>國家底圖空間資料基礎建設計畫</t>
  </si>
  <si>
    <t>內政部(地政司)</t>
  </si>
  <si>
    <t>112年政黨補助金（政黨法第22條）</t>
  </si>
  <si>
    <t>111年12月28日</t>
  </si>
  <si>
    <t>財團法人威權統治時期國家不法行為被害者權利回復基金會</t>
  </si>
  <si>
    <t>112年1月13日</t>
  </si>
  <si>
    <t>112年2月2日</t>
  </si>
  <si>
    <t>補助財團法人威權統治時期國家不法行為被害者權利回復基金會運作經費第1期款</t>
  </si>
  <si>
    <t>112年2月17日</t>
  </si>
  <si>
    <t>宜蘭縣各界慶祝民族英雄岳武穆王920週年誕辰遶境及護國法會系列活動</t>
  </si>
  <si>
    <t>112年2月20日</t>
  </si>
  <si>
    <t>財團法人基督教基督救恩之光教會</t>
  </si>
  <si>
    <t>重啟你的健康，讓我活過來-復活節系列活動</t>
  </si>
  <si>
    <t>112年3月13日</t>
  </si>
  <si>
    <t>112年3月14日</t>
  </si>
  <si>
    <t>第29屆全國世代家庭孝親表揚</t>
  </si>
  <si>
    <t>112年3月25日</t>
  </si>
  <si>
    <t>志信地政士事務所</t>
  </si>
  <si>
    <t>內政部對受嚴重特殊傳染性肺炎影響發生營運困難事業紓困貸款信用保證之保證手續費</t>
  </si>
  <si>
    <t>天璽地政士事務所</t>
  </si>
  <si>
    <t>杜拜國際不動產估價師事務所</t>
  </si>
  <si>
    <t>李政清地政士事務所</t>
  </si>
  <si>
    <t>內政部地政司  小計</t>
  </si>
  <si>
    <t>112年新竹縣書畫協會喜悅送祝福~春聯揮毫活動</t>
  </si>
  <si>
    <t>112年1月3日</t>
  </si>
  <si>
    <t>藝兔迎新揮毫贈春聯暨節能減碳活動</t>
  </si>
  <si>
    <t>苗栗縣想思林長壽協會</t>
  </si>
  <si>
    <t>新春吉祥送春聯暨節能減碳活動</t>
  </si>
  <si>
    <t>112年1月5日</t>
  </si>
  <si>
    <t>癸卯年迎新春聯揮毫活動</t>
  </si>
  <si>
    <t>癸卯乞龜祈福擲龜王平安文化祭暨低碳能源再生宣導活動</t>
  </si>
  <si>
    <t>112年1月6日</t>
  </si>
  <si>
    <t>玉兔飛翔民俗技藝展暨節能減碳宣導活動</t>
  </si>
  <si>
    <t>112年1月9日</t>
  </si>
  <si>
    <t>112親子燈籠製作教學DIY公益系列活動</t>
  </si>
  <si>
    <t>112年1月16日</t>
  </si>
  <si>
    <t>台南市</t>
  </si>
  <si>
    <t>台南市安南區新順社區發展協會</t>
  </si>
  <si>
    <t>文化傳承青慈飄香玉皇寶聖文化祭活動</t>
  </si>
  <si>
    <t>2023迎春納福暨文化巡禮</t>
  </si>
  <si>
    <t>112年1月17日</t>
  </si>
  <si>
    <t>苗栗縣大同文康推展協會</t>
  </si>
  <si>
    <t>小白熊歷險記布袋戲暨節能環保活動</t>
  </si>
  <si>
    <t>2023幸福捕手影舞者</t>
  </si>
  <si>
    <t>112年他鄉故鄉友愛世界活動</t>
  </si>
  <si>
    <t>112年1月18日</t>
  </si>
  <si>
    <t>2023貓貍河海映像藝術季活動</t>
  </si>
  <si>
    <t>112年1月19日</t>
  </si>
  <si>
    <t>112年度「愛在身邊」樂齡系列活動</t>
  </si>
  <si>
    <t>112年1月30日</t>
  </si>
  <si>
    <t>苗栗縣盆景藝術協會</t>
  </si>
  <si>
    <t>112年苗栗縣盆景藝術展活動</t>
  </si>
  <si>
    <t>112年1月31日</t>
  </si>
  <si>
    <t>苗栗縣明德藝文推展協會</t>
  </si>
  <si>
    <t>王爺創意隨香祈福遶境暨反毒反飆車活動</t>
  </si>
  <si>
    <t>春樂遊古今活動</t>
  </si>
  <si>
    <t>彰化縣富偉國際獅子會</t>
  </si>
  <si>
    <t>把愛給他公益送暖活動暨水土保持與農村再生、反毒品、反詐騙、反酒駕、反霸凌、反污染、反飆車宣導活動</t>
  </si>
  <si>
    <t>台灣國際幸福家庭聯盟</t>
  </si>
  <si>
    <t>112年2月3日</t>
  </si>
  <si>
    <t>112年山城客家風情大賞暨推動綠環境宣導</t>
  </si>
  <si>
    <t>112年2月6日</t>
  </si>
  <si>
    <t>112年度儲蓄互助社幹部訓練活動</t>
  </si>
  <si>
    <t>112年2月10日</t>
  </si>
  <si>
    <t>中華民國112年合作社事業統計年報</t>
  </si>
  <si>
    <t>112年2月14日</t>
  </si>
  <si>
    <t>出版合作經濟季刊</t>
  </si>
  <si>
    <t>出版合作社事業報導</t>
  </si>
  <si>
    <t>台灣有愛無礙藝術文化協會</t>
  </si>
  <si>
    <t>2023讓愛循環公益表演活動</t>
  </si>
  <si>
    <t>112年2月18日</t>
  </si>
  <si>
    <t>中華民國民俗文化關懷協會</t>
  </si>
  <si>
    <t>台灣健康促進推廣暨人才培育協會</t>
  </si>
  <si>
    <t>第三屆健康樂活歡喜友善、居家照顧推廣活動</t>
  </si>
  <si>
    <t>112年2月21日</t>
  </si>
  <si>
    <t>第三屆居家照顧推廣關懷弱勢活動</t>
  </si>
  <si>
    <t>新北市淡水愛鄉協會</t>
  </si>
  <si>
    <t>112年居家照顧環保節能減碳活動</t>
  </si>
  <si>
    <t>財團法人大甲媽社會福利基金會</t>
  </si>
  <si>
    <t>2023大甲媽祖國際觀光文化節活動</t>
  </si>
  <si>
    <t>112年2月22日</t>
  </si>
  <si>
    <t>有限責任臺中市立大甲工業高級中等學校員生消費合作社</t>
  </si>
  <si>
    <t>購置營運設施及設備</t>
  </si>
  <si>
    <t>桃園市陳炳團慈善聯盟</t>
  </si>
  <si>
    <t>集結群力-關懷弱勢活動</t>
  </si>
  <si>
    <t>112年2月24日</t>
  </si>
  <si>
    <t>新北市長青會</t>
  </si>
  <si>
    <t>第三屆樂活健康居家照顧活動</t>
  </si>
  <si>
    <t>112年3月1日</t>
  </si>
  <si>
    <t>屏東縣屏東市太平社區發展協會</t>
  </si>
  <si>
    <t>112年社區大型親子活動及水資源保育宣傳活動</t>
  </si>
  <si>
    <t>112年愛、陽光、心靈宴暨綠能環境宣導暨節能減碳活動</t>
  </si>
  <si>
    <t>有限責任台灣主婦聯盟生活消費合作社</t>
  </si>
  <si>
    <t>勞動者自主事業講座及台日論壇計畫</t>
  </si>
  <si>
    <t>112年3月2日</t>
  </si>
  <si>
    <t>有限責任臺灣伯拉罕共生照顧勞動合作社</t>
  </si>
  <si>
    <t>購置營運設備</t>
  </si>
  <si>
    <t>中華民國成大企業管理協進會</t>
  </si>
  <si>
    <t>玉兔迎春慶婦女節暨防暴力宣導活動</t>
  </si>
  <si>
    <t>112年3月7日</t>
  </si>
  <si>
    <t>雲林縣政大藝文學會</t>
  </si>
  <si>
    <t>112年3月8日</t>
  </si>
  <si>
    <t>竹報平安活動</t>
  </si>
  <si>
    <t>112年3月9日</t>
  </si>
  <si>
    <t>南投縣中寮鄉婦女會</t>
  </si>
  <si>
    <t>愛鄉敬老暨反毒反飆車宣導活動</t>
  </si>
  <si>
    <t>新北市深坑區婦女會</t>
  </si>
  <si>
    <t>第三屆客語˙樂活˙居家照顧˙藝文推廣公益活動</t>
  </si>
  <si>
    <t>健blue飛活動</t>
  </si>
  <si>
    <t>2023(癸卯)年中華民族海內外同胞聯合祭祖大典</t>
  </si>
  <si>
    <t>預防社區暴力戲劇演技暨節能減碳活動</t>
  </si>
  <si>
    <t>苗栗縣大同社區文康關懷協會</t>
  </si>
  <si>
    <t>銀髮天空系列及節能減碳宣導活動</t>
  </si>
  <si>
    <t>112年3月10日</t>
  </si>
  <si>
    <t>彰化縣百果山國際同濟會</t>
  </si>
  <si>
    <t>112年百果山同濟盃歌唱公益比賽暨水土保持與農村再生、反毒品、反詐騙、反酒駕、反家暴、反霸凌、反污染、反飆車宣導活動</t>
  </si>
  <si>
    <t>台灣聚落關懷服務弱勢協會</t>
  </si>
  <si>
    <t>第三屆讓愛循環傳遞幸福公益表演活動</t>
  </si>
  <si>
    <t>苗栗縣苑裡武舞協會</t>
  </si>
  <si>
    <t>112年度康福操武舞研習暨推廣節約能源宣導活動</t>
  </si>
  <si>
    <t>中華綠生活休閒發展協會</t>
  </si>
  <si>
    <t>第六屆綠能生活愛地球關懷社會愛心公益活動</t>
  </si>
  <si>
    <t>春回大地案</t>
  </si>
  <si>
    <t>第19屆全國港都盃國武術錦標賽</t>
  </si>
  <si>
    <t>舞動青春及社區防暴力宣講暨節能減碳宣導活動</t>
  </si>
  <si>
    <t>2023紫蝶海岸快活林暨節能減碳、水土保持宣導活動</t>
  </si>
  <si>
    <t>有限責任台灣綠主張綠電生產合作社</t>
  </si>
  <si>
    <t>合作淨零—公民參與能源轉型與循環經濟的在地方案</t>
  </si>
  <si>
    <t>台灣藝術村落觀光教育協會</t>
  </si>
  <si>
    <t>第三屆把愛與關懷送到原鄉部落活動</t>
  </si>
  <si>
    <t>桃園市玉虛天上聖母協進會</t>
  </si>
  <si>
    <t>讓孝感動你我活動</t>
  </si>
  <si>
    <t>第六屆舞舞生風響應愛心關懷弱勢公益活動</t>
  </si>
  <si>
    <t>桃園市志願役退除官兵服務協會</t>
  </si>
  <si>
    <t>全民防疫-防災保身</t>
  </si>
  <si>
    <t>真王宮李府千歲聖誕千秋祭典暨反毒宣導活動</t>
  </si>
  <si>
    <t>愛遇夏天</t>
  </si>
  <si>
    <t>臺南市佳里區安西社區發展協會</t>
  </si>
  <si>
    <t>歡慶婦幼節暨零暴力宣導活動</t>
  </si>
  <si>
    <t>112年3月15日</t>
  </si>
  <si>
    <t>112年擁抱溫暖關懷有你暨節能減碳宣導活動</t>
  </si>
  <si>
    <t>中華民國國際標準舞發展協會</t>
  </si>
  <si>
    <t>2023臺南市府都議長盃舞蹈全國錦標賽</t>
  </si>
  <si>
    <t>112年3月16日</t>
  </si>
  <si>
    <t>中華藝術文化數位動漫海外推廣協會</t>
  </si>
  <si>
    <t>112年3月17日</t>
  </si>
  <si>
    <t>有限責任高雄市友緣照顧勞動合作社</t>
  </si>
  <si>
    <t>購置辦公設備</t>
  </si>
  <si>
    <t>中華藝術文創產業協會</t>
  </si>
  <si>
    <t>2023『樂活新北.藝氣風發』漫畫比賽</t>
  </si>
  <si>
    <t>112年3月20日</t>
  </si>
  <si>
    <t>進水宮金府千歲聖誕千秋祭典暨反毒宣導活動</t>
  </si>
  <si>
    <t>雲林縣健身操協會</t>
  </si>
  <si>
    <t>112年度全民健走暨健身操推廣活動</t>
  </si>
  <si>
    <t>友善商圈婦幼關懷活動</t>
  </si>
  <si>
    <t>苗栗縣竹南青溪婦女協會</t>
  </si>
  <si>
    <t>112年健康活力跳動唱暨減碳宣導活動</t>
  </si>
  <si>
    <t>112年3月21日</t>
  </si>
  <si>
    <t>2023客家舞蹈觀摩暨節能減碳、農村再生教育宣導活動</t>
  </si>
  <si>
    <t>南投縣草屯鎮朝清和平老人會</t>
  </si>
  <si>
    <t>112年度健康講座暨節約用電及反毒反飆車活動</t>
  </si>
  <si>
    <t>南投縣魚池鄉澀水社區發展協會</t>
  </si>
  <si>
    <t>南投縣魚池鄉澀水社區產業推廣暨反毒反詐騙節能減碳宣導活動</t>
  </si>
  <si>
    <t>苗栗縣山城友愛關懷協會</t>
  </si>
  <si>
    <t>親子友愛young起來-愛動小野人英雄點點名活動</t>
  </si>
  <si>
    <t>新北市文化發展協會</t>
  </si>
  <si>
    <t>112年人間有愛居家照顧推廣活動</t>
  </si>
  <si>
    <t>會員農場整合行銷發揮綜效研習班活動</t>
  </si>
  <si>
    <t>112年3月22日</t>
  </si>
  <si>
    <t>台灣原住民社區發展協會</t>
  </si>
  <si>
    <t>「2023原住民就業安全樂舞藝文活動」</t>
  </si>
  <si>
    <t>新北市金山區磺港社區發展協會</t>
  </si>
  <si>
    <t>2023成功在金山中華民國奉祀開台聖王鄭成功聯合春季祭典暨模範母親表揚</t>
  </si>
  <si>
    <t>新北市嘉義同鄉會</t>
  </si>
  <si>
    <t>愛鄉愛土愛臺灣談冰島模式毒品預防教育活動</t>
  </si>
  <si>
    <t>有限責任臺中市立忠明高級中學員生消費合作社</t>
  </si>
  <si>
    <t>購置賣場營運軟硬體電腦化設備</t>
  </si>
  <si>
    <t>新北市碧潭志工發展協會</t>
  </si>
  <si>
    <t>防疫宣導守護碧潭活動</t>
  </si>
  <si>
    <t>112年3月23日</t>
  </si>
  <si>
    <t>中華漫畫人文藝術發展協會</t>
  </si>
  <si>
    <t>2023『漫遊高雄˙畫我港都』漫畫比賽</t>
  </si>
  <si>
    <t>112年3月24日</t>
  </si>
  <si>
    <t>苗栗縣龍鳳長青協會</t>
  </si>
  <si>
    <t>112年健康活力才藝表演暨減碳宣導活動</t>
  </si>
  <si>
    <t>112年國術交流慶端午活動</t>
  </si>
  <si>
    <t>臺南市新化大目降街區繁榮協會</t>
  </si>
  <si>
    <t>文化藝術節</t>
  </si>
  <si>
    <t>雲林縣人文康樂藝術促進會</t>
  </si>
  <si>
    <t>112年3月27日</t>
  </si>
  <si>
    <t>有氧活力魅力竹南暨節能減碳、綠能環境宣導活動</t>
  </si>
  <si>
    <t>台南市禮儀民俗藝術協會</t>
  </si>
  <si>
    <t>民俗文化藝術節</t>
  </si>
  <si>
    <t>臺南市大同街區繁榮發展協會</t>
  </si>
  <si>
    <t>大同同心i關懷</t>
  </si>
  <si>
    <t>112年3月28日</t>
  </si>
  <si>
    <t>台灣藝術聚落發展協會</t>
  </si>
  <si>
    <t>112年原住民族聚落發展就業安全活動</t>
  </si>
  <si>
    <t>台南市佑康社會文教慈善關懷協會</t>
  </si>
  <si>
    <t>佑康~愛與關懷活動</t>
  </si>
  <si>
    <t>台灣原住民族部落藝能產業協會</t>
  </si>
  <si>
    <t>花蓮縣新城鄉奇萊文化發展協會</t>
  </si>
  <si>
    <t>中華民國全國庇護工場聯合總會</t>
  </si>
  <si>
    <t>關愛庇護兒童活動</t>
  </si>
  <si>
    <t>112年歌舞創意展演暨節能減碳宣導活動</t>
  </si>
  <si>
    <t>苗栗縣苑裡元極舞協會</t>
  </si>
  <si>
    <t>112年度元極人趣味運動競賽活動</t>
  </si>
  <si>
    <t>臺中市后里單車協會</t>
  </si>
  <si>
    <t>臺中市后里區單車快樂遊-2023反毒減碳活動</t>
  </si>
  <si>
    <t>臺南市大新營街區繁榮發展協會</t>
  </si>
  <si>
    <t>友善城市i關懷暨宣導族群融合活動</t>
  </si>
  <si>
    <t>112年3月29日</t>
  </si>
  <si>
    <t>大埔心環保情-健行暨環保愛地球宣導活動</t>
  </si>
  <si>
    <t>第四屆愛與關懷公益表演活動</t>
  </si>
  <si>
    <t>112年度第十三屆紫受親子寫生比賽暨節能減碳美好生活宣導活動</t>
  </si>
  <si>
    <t>112年3月30日</t>
  </si>
  <si>
    <t>台灣省測量技師公會</t>
  </si>
  <si>
    <t>殯葬設施量能提升計畫</t>
  </si>
  <si>
    <t>111年8月8日</t>
  </si>
  <si>
    <t>111年8月8日核定補助10,000,000元，列112年補助10,000,000元。</t>
  </si>
  <si>
    <t>111年8月8日核定補助84,530,000元，列112年補助84,530,000元。</t>
  </si>
  <si>
    <t>111年8月8日核定補助5,400,000元，列112年補助5,400,000元。</t>
  </si>
  <si>
    <t>111年8月8日核定補助2,590,000元，列112年補助2,555,000元，本案依實際決標經費及新竹市財力級次核定。</t>
  </si>
  <si>
    <t>地籍圖重測計畫</t>
  </si>
  <si>
    <t>112年2月7日</t>
  </si>
  <si>
    <t>連江縣</t>
  </si>
  <si>
    <t>連江縣政府</t>
  </si>
  <si>
    <t>公共服務據點整備公有危險建築補強重建有關地方戶政機關辦公廳舍耐震詳細評估及補強計畫</t>
  </si>
  <si>
    <t>內政部戶政司  小計</t>
  </si>
  <si>
    <r>
      <t xml:space="preserve">補(捐)助金額
</t>
    </r>
    <r>
      <rPr>
        <sz val="12"/>
        <color indexed="8"/>
        <rFont val="新細明體"/>
        <family val="1"/>
      </rPr>
      <t>(含累積金額)</t>
    </r>
  </si>
  <si>
    <t>福山巖</t>
  </si>
  <si>
    <t>眾神藝陣-瘋神祭</t>
  </si>
  <si>
    <t>112年5月11日</t>
  </si>
  <si>
    <t>財團法人聖嚴教育基金會</t>
  </si>
  <si>
    <t>第9屆漢傳佛教與聖嚴思想國際學術研討會</t>
  </si>
  <si>
    <t>112年5月16日</t>
  </si>
  <si>
    <t>台灣宗教與社會協會</t>
  </si>
  <si>
    <t>護國祐民的帝爺公-道教與當代社會廟學論壇</t>
  </si>
  <si>
    <t>112年6月13日</t>
  </si>
  <si>
    <t>桃園市趙玄壇公德會</t>
  </si>
  <si>
    <t>2023武財神冬季慶典</t>
  </si>
  <si>
    <t>112年6月21日</t>
  </si>
  <si>
    <t>110年第4季核定補助1億元，112年預算分配3,000萬元。</t>
  </si>
  <si>
    <t>112年6月8日</t>
  </si>
  <si>
    <t>112年4月24日</t>
  </si>
  <si>
    <t>112年5月18日</t>
  </si>
  <si>
    <t>睿城不動產估價師事務所</t>
  </si>
  <si>
    <t>金嬰地政士事務所</t>
  </si>
  <si>
    <t>康雋地政士事務所</t>
  </si>
  <si>
    <t>元照不動產估價師事務所</t>
  </si>
  <si>
    <t>安鑫地政士事務所</t>
  </si>
  <si>
    <t>忠信地政士事務所</t>
  </si>
  <si>
    <t>永信地政士事務所</t>
  </si>
  <si>
    <t>公共服務據點整備公有危險建築補強重建-有關地方地政機關辦公廳舍耐震補強計畫</t>
  </si>
  <si>
    <t>112年4月28日</t>
  </si>
  <si>
    <t>內政部(民政司）</t>
  </si>
  <si>
    <t>內政部(民政司)</t>
  </si>
  <si>
    <t>內政部(戶政司)</t>
  </si>
  <si>
    <t>中華民國測地學會</t>
  </si>
  <si>
    <t>2023年中華民國測地學術研討會</t>
  </si>
  <si>
    <t>112年6月16日</t>
  </si>
  <si>
    <t>五月五慶端午活動</t>
  </si>
  <si>
    <t>中華中小企業促進協會</t>
  </si>
  <si>
    <t>第四屆傳遞愛歡喜樂活居家照顧活動</t>
  </si>
  <si>
    <t>112年3月31日</t>
  </si>
  <si>
    <t>新北市深坑區青年志工會</t>
  </si>
  <si>
    <t>臺南市南區體育會</t>
  </si>
  <si>
    <t>鐳射戰場極限體能賽活動</t>
  </si>
  <si>
    <t>臺灣綠農協進會</t>
  </si>
  <si>
    <t>家庭趣味遊活動</t>
  </si>
  <si>
    <t>112年4月7日</t>
  </si>
  <si>
    <t>台灣街頭藝人發展協會</t>
  </si>
  <si>
    <t>第六屆街頭獻愛心回饋社會公益表演活動</t>
  </si>
  <si>
    <t>苗栗縣國際愛動野人交流協會</t>
  </si>
  <si>
    <t>中華浪漫銀髮族協會</t>
  </si>
  <si>
    <t>苗栗縣蓬山國樂學會</t>
  </si>
  <si>
    <t>112年樂之境，心之悅暨節能減碳、保護地球音樂會</t>
  </si>
  <si>
    <t>財團法人臺灣合作事業發展基金會</t>
  </si>
  <si>
    <t>112年度合作社場營所稅申報實務研習班</t>
  </si>
  <si>
    <t>112年4月10日</t>
  </si>
  <si>
    <t>苗栗縣鎮安神農文化協會</t>
  </si>
  <si>
    <t>112年度神農大帝誕辰慶典暨節能減碳宣導活動</t>
  </si>
  <si>
    <t>112年4月11日</t>
  </si>
  <si>
    <t>保證責任台灣農業合作社聯合社</t>
  </si>
  <si>
    <t>112年度推動合作社間合作發展暨地方創生計畫</t>
  </si>
  <si>
    <t>台灣原住民族文教經濟推展協會</t>
  </si>
  <si>
    <t>《回到原典》2023年原住民族文化祭儀活動</t>
  </si>
  <si>
    <t>112年4月12日</t>
  </si>
  <si>
    <t>中華文創藝術國際交流協會</t>
  </si>
  <si>
    <t>屏東縣東港鎮船頭轎班促進會</t>
  </si>
  <si>
    <t>福安宮福德正神聖誕千秋祭典暨反毒宣導活動</t>
  </si>
  <si>
    <t>112年4月13日</t>
  </si>
  <si>
    <t>中華龍舜興慈善協會</t>
  </si>
  <si>
    <t>保證責任苗栗縣卓蘭鎮東盛社區合作社</t>
  </si>
  <si>
    <t>辦理辦公設備汰舊換新計畫</t>
  </si>
  <si>
    <t>112年4月14日</t>
  </si>
  <si>
    <t>保證責任高雄市吉建果菜運銷合作社</t>
  </si>
  <si>
    <t>辦理112年合作社營運及教育訓練補助輔導計畫</t>
  </si>
  <si>
    <t>有限責任國立基隆高級商工職業學校員生消費合作社</t>
  </si>
  <si>
    <t>112年4月18日</t>
  </si>
  <si>
    <t>臺南市下營街區發展文化觀光促進會</t>
  </si>
  <si>
    <t>112年4月19日</t>
  </si>
  <si>
    <t>苗栗縣苑裡鎮山柑社區發展協會</t>
  </si>
  <si>
    <t>112年山柑文化嘉年華會暨節能減碳宣導活動</t>
  </si>
  <si>
    <t>桃園市趙玄壇功德會</t>
  </si>
  <si>
    <t>愛&amp;關懷零距離活動</t>
  </si>
  <si>
    <t>中華髮容國際評審競技研究發展協會</t>
  </si>
  <si>
    <t>第四屆用愛傳遞居家照顧公益活動</t>
  </si>
  <si>
    <t>台南市安南區安和社區發展協會</t>
  </si>
  <si>
    <t>溪頂寮火王祭文化季</t>
  </si>
  <si>
    <t>中華文化民俗運動推廣協會</t>
  </si>
  <si>
    <t>新北市客家傳統文化發展協會</t>
  </si>
  <si>
    <t>第三屆客語˙鼓藝˙美食˙客家藝文公益活動</t>
  </si>
  <si>
    <t>苗栗縣快樂腳人文協會</t>
  </si>
  <si>
    <t>盛夏竹南好精彩活動</t>
  </si>
  <si>
    <t>112年4月25日</t>
  </si>
  <si>
    <t>南化迓媽祖文化活動</t>
  </si>
  <si>
    <t>112年4月26日</t>
  </si>
  <si>
    <t>南投縣草屯鎮敦和社區發展協會</t>
  </si>
  <si>
    <t>112年度慶祝母親節交響樂欣賞暨反毒、反飆車宣導活動</t>
  </si>
  <si>
    <t>桃園市民俗教育協會</t>
  </si>
  <si>
    <t>台灣青年愛心事工協會</t>
  </si>
  <si>
    <t>苗栗縣苑裡鎮舊社社區發展協會</t>
  </si>
  <si>
    <t>112年5月1日</t>
  </si>
  <si>
    <t>臺灣農業生技學會</t>
  </si>
  <si>
    <t>境南福安</t>
  </si>
  <si>
    <t>中華人文藝術美學關懷聯合會</t>
  </si>
  <si>
    <t>基隆市野百合文化促進會</t>
  </si>
  <si>
    <t>環境教育暨節能減碳宣導研習活動</t>
  </si>
  <si>
    <t>台灣省商業會</t>
  </si>
  <si>
    <t>台灣商業界慶祝第77屆商人節大會</t>
  </si>
  <si>
    <t>112年5月2日</t>
  </si>
  <si>
    <t>第四屆健康吃快樂動養生文化公益活動</t>
  </si>
  <si>
    <t>112年5月3日</t>
  </si>
  <si>
    <t>中華民國全國工業總會</t>
  </si>
  <si>
    <t>112年工礦團體優良理監事選拔</t>
  </si>
  <si>
    <t>中華民國龍獅藝陣協會</t>
  </si>
  <si>
    <t>112年5月4日</t>
  </si>
  <si>
    <t>亞洲肚皮舞總會</t>
  </si>
  <si>
    <t>第六屆舞藝超群、舞向未來、關懷社會公益活動</t>
  </si>
  <si>
    <t>雲林縣莿桐鄉溪美社區發展協會</t>
  </si>
  <si>
    <t>溪美慶祝端午節活動</t>
  </si>
  <si>
    <t>苗栗縣巧聖技藝傳統文化推展協會</t>
  </si>
  <si>
    <t>2023年發揚魯班工藝薪火相傳民俗文化慶典活動</t>
  </si>
  <si>
    <t>基隆市社會籃球協會</t>
  </si>
  <si>
    <t>基隆市第三十二屆聯盟杯籃球錦標賽</t>
  </si>
  <si>
    <t>112年5月5日</t>
  </si>
  <si>
    <t>中華娛樂漁船協會</t>
  </si>
  <si>
    <t>2023布袋漁港生態文化公益活動</t>
  </si>
  <si>
    <t>112年5月8日</t>
  </si>
  <si>
    <t>屏東縣馬卡巴嗨文化協會</t>
  </si>
  <si>
    <t>112年屏東縣都市原住民族文化體驗夏令營活動</t>
  </si>
  <si>
    <t>臺南市歸仁區大廟社區發展協會</t>
  </si>
  <si>
    <t>南關線三大廟保西代天府藝陣活動</t>
  </si>
  <si>
    <t>中華民國全國商業總會</t>
  </si>
  <si>
    <t>促進商業團體發揮組織功能與維護產業秩序系列活動</t>
  </si>
  <si>
    <t>112年5月10日</t>
  </si>
  <si>
    <t>臺灣永續社會福利促進會</t>
  </si>
  <si>
    <t>風年祭</t>
  </si>
  <si>
    <t>台灣原住民文藝觀光經濟發展協會</t>
  </si>
  <si>
    <t>2023南投縣原住民族文化展演暨競賽活動</t>
  </si>
  <si>
    <t>苗栗縣龍鳳神轎文化協會</t>
  </si>
  <si>
    <t>112年護境尋根健走暨反毒、節能減碳宣導活動</t>
  </si>
  <si>
    <t>台灣社區棒球協會</t>
  </si>
  <si>
    <t>2023年中部學生棒球社團春季賽</t>
  </si>
  <si>
    <t>南投縣象棋協會</t>
  </si>
  <si>
    <t>112年度南投縣草屯鎮盃全國象棋比賽暨反毒反飆車宣導</t>
  </si>
  <si>
    <t>苗栗縣五穀神農文化協會</t>
  </si>
  <si>
    <t>2023客家神農氏文化祭活動</t>
  </si>
  <si>
    <t>有限責任臺北市立南港高級中學員生消費合作社</t>
  </si>
  <si>
    <t>有限責任國立嘉義大學員生消費合作社</t>
  </si>
  <si>
    <t>台南市隆田儲蓄互助社</t>
  </si>
  <si>
    <t>合作找幸福之社間合作提升台灣農糧自給率計畫</t>
  </si>
  <si>
    <t>彰化縣麓社交流發展協會</t>
  </si>
  <si>
    <t>112年度兒童劇團表演-大手牽小手同樂趣活動</t>
  </si>
  <si>
    <t>112年5月15日</t>
  </si>
  <si>
    <t>嘉義縣基督教青年會</t>
  </si>
  <si>
    <t>詹益樺殉道34週年追思紀念活動</t>
  </si>
  <si>
    <t>台灣生態農業技術育成產經協會</t>
  </si>
  <si>
    <t>第五屆深耕在地文化關懷社會公益日</t>
  </si>
  <si>
    <t>112年5月17日</t>
  </si>
  <si>
    <t>南投縣民俗音樂發展協會</t>
  </si>
  <si>
    <t>第四屆「愛無止境」樂團交流音樂會活動</t>
  </si>
  <si>
    <t>台灣社區運動協會</t>
  </si>
  <si>
    <t>112年中部大專棒球賽</t>
  </si>
  <si>
    <t>雲林縣麥寮老人會</t>
  </si>
  <si>
    <t>112年度長青樂齡推廣暨社區民俗技藝藝起來活動</t>
  </si>
  <si>
    <t>愛樂福關懷文創發展協會</t>
  </si>
  <si>
    <t>築夢少年–埔里鎮太平國小反毒品格音樂營</t>
  </si>
  <si>
    <t>有限責任臺南市全聯計程車運輸合作社</t>
  </si>
  <si>
    <t>台灣原住民族ROMA文教藝術協會</t>
  </si>
  <si>
    <t>2023年第五屆原衣獨秀之原Show盃舞魂崛起</t>
  </si>
  <si>
    <t>112年5月19日</t>
  </si>
  <si>
    <t>苗栗縣竹南義消協會</t>
  </si>
  <si>
    <t>防火防災宣導暨友愛大自然全民一起繪活動</t>
  </si>
  <si>
    <t>保證責任台灣省青果運銷合作社</t>
  </si>
  <si>
    <t>台中市弗傳慈心儲蓄互助社</t>
  </si>
  <si>
    <t>臺南市街區繁榮發展聯合會</t>
  </si>
  <si>
    <t>112年5月22日</t>
  </si>
  <si>
    <t>112年度社員合作教育講習計畫</t>
  </si>
  <si>
    <t>有限責任臺灣銀髮教學服務勞動合作社</t>
  </si>
  <si>
    <t>苗栗縣西畫學會</t>
  </si>
  <si>
    <t>112年客家藝境鄉情展公益活動</t>
  </si>
  <si>
    <t>112年5月23日</t>
  </si>
  <si>
    <t>台灣消費者保護協會</t>
  </si>
  <si>
    <t>2023世界消費者日-「透過潔淨能源轉型賦權予消費者</t>
  </si>
  <si>
    <t>南投縣微微笑樂齡生活推廣協會</t>
  </si>
  <si>
    <t>112年度反毒反飆車宣導&amp;『媽媽我愛您音樂會』全國公益關懷社區弱勢團體音樂饗宴</t>
  </si>
  <si>
    <t>中華仁德推廣協會</t>
  </si>
  <si>
    <t>第四屆仁德傳愛藝術文化公益活動</t>
  </si>
  <si>
    <t>有限責任臺東友善環境農產運銷合作社</t>
  </si>
  <si>
    <t>112年5月24日</t>
  </si>
  <si>
    <t>雲林縣農村發展協會</t>
  </si>
  <si>
    <t>112年5月25日</t>
  </si>
  <si>
    <t>宜蘭縣宜蘭市中元民俗文化推展協進會</t>
  </si>
  <si>
    <t>112年宜蘭放水燈</t>
  </si>
  <si>
    <t>高雄市易牙廚藝學會</t>
  </si>
  <si>
    <t>雲林縣藝文學會</t>
  </si>
  <si>
    <t>2023第九屆「雲藝盃」全國春聯書法比賽</t>
  </si>
  <si>
    <t>臺中市潭子區頭家社區發展協會</t>
  </si>
  <si>
    <t>喜兔月圓慶中秋暨節能減碳宣導活動</t>
  </si>
  <si>
    <t>桃園市兒童少年保護協會</t>
  </si>
  <si>
    <t>112年5月26日</t>
  </si>
  <si>
    <t>基隆市舞蹈學會</t>
  </si>
  <si>
    <t>關懷弱勢愛地球、舞出文化新基隆-【路→奔向標竿】公益藝文展演活動</t>
  </si>
  <si>
    <t>新竹縣芎林鄉客家文化傳統藝術協會</t>
  </si>
  <si>
    <t>客家肉粽親子DIY暨健康講座</t>
  </si>
  <si>
    <t>有限責任臺中市友善住宅公用合作社</t>
  </si>
  <si>
    <t>看見住宅公用合作社</t>
  </si>
  <si>
    <t>嘉義市民權儲蓄互助社</t>
  </si>
  <si>
    <t>112年5月29日</t>
  </si>
  <si>
    <t>有限責任臺中市立大甲高中員生消費合作社</t>
  </si>
  <si>
    <t>112年5月31日</t>
  </si>
  <si>
    <t>臺中市太平區中山社區發展協會</t>
  </si>
  <si>
    <t>112年6月1日</t>
  </si>
  <si>
    <t>屏東縣宗教民俗文化協會</t>
  </si>
  <si>
    <t>水仙宮保生大帝文化祭暨反毒宣導活動</t>
  </si>
  <si>
    <t>雲林縣愛無礙協會</t>
  </si>
  <si>
    <t>臺南市永康區五王社區發展協會</t>
  </si>
  <si>
    <t>社區端午節暨反詐騙政令宣導活動</t>
  </si>
  <si>
    <t>彰化縣彰化市永福社區發展協會</t>
  </si>
  <si>
    <t>永福同享–慶端陽關懷弱勢族群活動</t>
  </si>
  <si>
    <t>彰化縣果菜市場歌唱協會</t>
  </si>
  <si>
    <t>112年6月5日</t>
  </si>
  <si>
    <t>彰化縣八卦山象棋協會</t>
  </si>
  <si>
    <t>2023卦山盃象棋錦標賽</t>
  </si>
  <si>
    <t>112年6月6日</t>
  </si>
  <si>
    <t>臺中市烏日區學田社區發展協會</t>
  </si>
  <si>
    <t>關懷據點關懷社區長者與軍民一家親，飄香綁粽送粽共同慶端午活動</t>
  </si>
  <si>
    <t>彰化縣彰化市福安社區發展協會</t>
  </si>
  <si>
    <t>慶端午粽飄香關懷弱勢活動暨治安防暴講習</t>
  </si>
  <si>
    <t>台灣中華儒學總會</t>
  </si>
  <si>
    <t>2023關懷銀髮照顧服務公益活動</t>
  </si>
  <si>
    <t>有限責任台灣友善書業供給合作社</t>
  </si>
  <si>
    <t>購置營運及辦公設備</t>
  </si>
  <si>
    <t>中華鄉村農業協會</t>
  </si>
  <si>
    <t>112年農藝樂活公益活動</t>
  </si>
  <si>
    <t>有限責任臺灣愛力照顧服務勞動合作社</t>
  </si>
  <si>
    <t>臺灣經典藝術創作舞蹈學會</t>
  </si>
  <si>
    <t>活力四射原民發威國際文化交流祕魯教學演出行前公演</t>
  </si>
  <si>
    <t>112年6月9日</t>
  </si>
  <si>
    <t>臺南市姐妹連線促進會</t>
  </si>
  <si>
    <t>112年度舞動人生暨促進社會祥和與發展活動</t>
  </si>
  <si>
    <t>台灣鄉土人文關懷協會</t>
  </si>
  <si>
    <t>第三屆讓愛傳遞–環保淨灘公益活動</t>
  </si>
  <si>
    <t>苗栗縣苑裡鎮蓬山美術會</t>
  </si>
  <si>
    <t>112年蓬山麗水展風華暨節能減碳宣導活動</t>
  </si>
  <si>
    <t>112年6月12日</t>
  </si>
  <si>
    <t>新北市體育總會</t>
  </si>
  <si>
    <t>新北市議長盃第十三屆龍舟錦標賽</t>
  </si>
  <si>
    <t>基隆市中正區平寮社區發展協會</t>
  </si>
  <si>
    <t>臺灣省舞獅技藝會</t>
  </si>
  <si>
    <t>基隆市新豐愛鄉協會</t>
  </si>
  <si>
    <t>112年新豐愛鄉協會中秋節關懷弱勢暨宣導活動</t>
  </si>
  <si>
    <t>中華經典與時代價值學會</t>
  </si>
  <si>
    <t>112年用愛陪伴擁抱幸福公益活動</t>
  </si>
  <si>
    <t>苗栗縣苑裡鎮新復社區發展協會</t>
  </si>
  <si>
    <t>112年樂活苗栗新復排舞才藝研習成果發表會暨節能減碳宣導活動</t>
  </si>
  <si>
    <t>國際中和醫派健康管理總會</t>
  </si>
  <si>
    <t>雲林縣鳳揚社會關懷協會</t>
  </si>
  <si>
    <t>鳳陽重陽敬老活動暨社會福利宣導活動</t>
  </si>
  <si>
    <t>中華民國體育志工總會</t>
  </si>
  <si>
    <t>2023國際瑜珈日系列活動</t>
  </si>
  <si>
    <t>112年6月14日</t>
  </si>
  <si>
    <t>彰化縣彰化市民生社區發展協會</t>
  </si>
  <si>
    <t>關懷弱勢端午粽飄香暨節能減碳宣導活動</t>
  </si>
  <si>
    <t>新北市樹林區關懷原住民婦女福利協進會</t>
  </si>
  <si>
    <t>臺南市學甲區一秀社區發展協會</t>
  </si>
  <si>
    <t>112年端午節聯歡活動</t>
  </si>
  <si>
    <t>彰化縣鹿港鎮朝陽鹿港協會</t>
  </si>
  <si>
    <t>112年鹿港魯班文化季提升善良風俗、活絡公民參與宣導活動</t>
  </si>
  <si>
    <t>112年6月19日</t>
  </si>
  <si>
    <t>苗栗縣天文活力推廣協會</t>
  </si>
  <si>
    <t>112年社區民眾反暴力講習暨節能減碳宣導活動</t>
  </si>
  <si>
    <t>112年6月20日</t>
  </si>
  <si>
    <t>塔克文創交流協會</t>
  </si>
  <si>
    <t>克蘇魯ONLY</t>
  </si>
  <si>
    <t>新北市原住民族文教推展協會</t>
  </si>
  <si>
    <t>《圍一個同心原》2023年薪北市旅北都會區原住民族聯合文化祭儀活動</t>
  </si>
  <si>
    <t>雲林縣斗六市萬年庄地方文史協會</t>
  </si>
  <si>
    <t>萬年慶端午</t>
  </si>
  <si>
    <t>雲林縣斗六市榴南社區發展協會</t>
  </si>
  <si>
    <t>榴南舞端午</t>
  </si>
  <si>
    <t>臺南市新化區社區營造協會</t>
  </si>
  <si>
    <t>2023年逗蟋蟀暨節能減碳活動</t>
  </si>
  <si>
    <t>112年6月26日</t>
  </si>
  <si>
    <t>嘉義縣朴子電音三太子發展協會</t>
  </si>
  <si>
    <t>第十四屆太子文化季</t>
  </si>
  <si>
    <t>雲林縣婦女自主成長促進協會</t>
  </si>
  <si>
    <t>婦女自主遊端午</t>
  </si>
  <si>
    <t>桃園市桃迦儲蓄互助社</t>
  </si>
  <si>
    <t>中華民國儲蓄互助協會桃園區會慶助2023年國際儲蓄互助社節</t>
  </si>
  <si>
    <t>台南市新樓儲蓄互助社</t>
  </si>
  <si>
    <t>中華民國儲蓄互助協會臺南區會慶祝2023年國際儲蓄互助社節</t>
  </si>
  <si>
    <t>嘉義市福民儲蓄互助社</t>
  </si>
  <si>
    <t>中華民國儲蓄互助協會嘉義區會2023年慶祝國際儲蓄互助社節</t>
  </si>
  <si>
    <t>新竹縣竹東儲蓄互助社</t>
  </si>
  <si>
    <t>中華民國儲蓄互助協會新竹區會慶祝2023年國際儲蓄互助社節</t>
  </si>
  <si>
    <t>新北市拉瓦山儲蓄互助社</t>
  </si>
  <si>
    <t>中華民國儲蓄互助協會台北區會2023年慶祝國際儲蓄互助節</t>
  </si>
  <si>
    <t>雲林縣惠民儲蓄互助社</t>
  </si>
  <si>
    <t>中華民國儲蓄互助協會雲林區會慶祝2023年國際儲蓄互助社節</t>
  </si>
  <si>
    <t>苗栗縣竹南愛鄉協會</t>
  </si>
  <si>
    <t>112年度反毒、反飆車、政令宣導暨節能減碳宣導活動</t>
  </si>
  <si>
    <t>112年6月30日</t>
  </si>
  <si>
    <t>財團法人臺灣癌症基金會</t>
  </si>
  <si>
    <t>中華民國地圖學會</t>
  </si>
  <si>
    <t>第二十三屆地圖學術研討會</t>
  </si>
  <si>
    <t>112年8月28日</t>
  </si>
  <si>
    <t>石宇哲地政士事務所</t>
  </si>
  <si>
    <t>112年7月23日</t>
  </si>
  <si>
    <t>尚憶地政士事務所</t>
  </si>
  <si>
    <t>銘宸地政士事務所</t>
  </si>
  <si>
    <t>內政部宗教及禮制司  小計</t>
  </si>
  <si>
    <t>內政部(宗教及禮制司)</t>
  </si>
  <si>
    <t>中華民國各界慶祝112年國慶籌備委員會</t>
  </si>
  <si>
    <t>補助中華民國各界慶祝112年國慶籌備委員會辦理國慶活動相關業務</t>
  </si>
  <si>
    <t>開隆宮</t>
  </si>
  <si>
    <t>112年度做16歲成年禮民俗文化活動</t>
  </si>
  <si>
    <t>112年7月3日</t>
  </si>
  <si>
    <t>112年8月2日</t>
  </si>
  <si>
    <t>台北市仰德扶輪社</t>
  </si>
  <si>
    <t>國際扶輪3521地區2023-24年度國際成年禮</t>
  </si>
  <si>
    <t>112年9月12日</t>
  </si>
  <si>
    <t>內政部(宗教及禮制司）</t>
  </si>
  <si>
    <t>補助財團法人威權統治時期國家不法行為被害者權利回復基金會運作經費第2期款</t>
  </si>
  <si>
    <t>112年7月5日</t>
  </si>
  <si>
    <t>中國地方自治學會</t>
  </si>
  <si>
    <t>2023全國大選後府際治理國際學術研討會</t>
  </si>
  <si>
    <t>112年8月24日</t>
  </si>
  <si>
    <t>中國政治學會</t>
  </si>
  <si>
    <t>2023年中國政治學會年會暨國際學術研討會─新常態、新政局、新冷戰時代下之民主治理與轉型</t>
  </si>
  <si>
    <t>內政部民政司  小計</t>
  </si>
  <si>
    <t>屏東縣恆春鎮公所</t>
  </si>
  <si>
    <t>111年度公共造產獎勵金撥付</t>
  </si>
  <si>
    <t>112年9月11日</t>
  </si>
  <si>
    <t>嘉義縣鹿草鄉公所</t>
  </si>
  <si>
    <t>宜蘭縣羅東鎮公所</t>
  </si>
  <si>
    <t>苗栗縣西湖鄉公所</t>
  </si>
  <si>
    <t>112年9月13日</t>
  </si>
  <si>
    <t>金門縣烈嶼鄉公所</t>
  </si>
  <si>
    <t>南投縣草屯鎮公所</t>
  </si>
  <si>
    <t>112年9月22日</t>
  </si>
  <si>
    <t>南投縣南投市公所</t>
  </si>
  <si>
    <t>內政部役政司  小計</t>
  </si>
  <si>
    <t>軍人忠靈祠〈公墓〉整修建工程〈經常門〉</t>
  </si>
  <si>
    <t>台北市</t>
  </si>
  <si>
    <t>台北市政府</t>
  </si>
  <si>
    <t>台中市</t>
  </si>
  <si>
    <t>台中市政府</t>
  </si>
  <si>
    <t>台南市政府</t>
  </si>
  <si>
    <t>內政部(役政司)</t>
  </si>
  <si>
    <t>內政部(役政司)</t>
  </si>
  <si>
    <t>111年12月6日
112年6月8日</t>
  </si>
  <si>
    <t>在營軍人家屬生活扶〈慰〉助</t>
  </si>
  <si>
    <t>台東縣</t>
  </si>
  <si>
    <t>台東縣政府</t>
  </si>
  <si>
    <t>傷病身心障礙退伍軍人三節慰問金及安養津貼</t>
  </si>
  <si>
    <t>111年11月24日
112年5月29日
112年8月1日</t>
  </si>
  <si>
    <t>112年1月5日
112年5月29日
112年8月1日</t>
  </si>
  <si>
    <t>一般替代役役男家屬生活扶〈慰〉助</t>
  </si>
  <si>
    <t>役男體檢補助經費</t>
  </si>
  <si>
    <t>一般替代役役男入營輸送</t>
  </si>
  <si>
    <t>軍人忠靈祠〈公墓〉整修建工程〈資本門〉</t>
  </si>
  <si>
    <t>112年4月28日
112年7月27日</t>
  </si>
  <si>
    <t>112年5月2日
112年6月30日</t>
  </si>
  <si>
    <t>112年5月2日
112年5月17日
112年8月15日
112年9月12日</t>
  </si>
  <si>
    <t>112年1月18日
112年7月3日</t>
  </si>
  <si>
    <t>111年12月7日
112年5月3日</t>
  </si>
  <si>
    <t>111年12月7日
112年4月27日</t>
  </si>
  <si>
    <t>111年12月7日
112年7月28日</t>
  </si>
  <si>
    <t>111年12月7日
112年4月27日
112年7月28日</t>
  </si>
  <si>
    <t>111年12月7日
112年4月27日
112年9月12日</t>
  </si>
  <si>
    <t>111年12月7日
112年4月27日
112年8月2日</t>
  </si>
  <si>
    <t>111年12月7日
112年9月8日</t>
  </si>
  <si>
    <t>內政部合作及人民團體司  小計</t>
  </si>
  <si>
    <t>內政部(合作及人民團體司)</t>
  </si>
  <si>
    <t>基隆市瑜伽舞蹈研究協會</t>
  </si>
  <si>
    <t>藝動芳華舞今生</t>
  </si>
  <si>
    <t>彰化縣田尾鄉新生社區發展協會</t>
  </si>
  <si>
    <t>田尾鄉二十社區理事長盃歌唱聯誼比賽</t>
  </si>
  <si>
    <t>南投縣哼哈哈音樂文教推廣協會</t>
  </si>
  <si>
    <t>2023年度反毒反飆車宣導&amp;『感恩盃』全國公益關懷社區弱勢團體音樂饗宴活動</t>
  </si>
  <si>
    <t>國際青年商會中華民國總會</t>
  </si>
  <si>
    <t>未來城市-青年進行式</t>
  </si>
  <si>
    <t>苗栗縣合興文化推展協會</t>
  </si>
  <si>
    <t>仲夏音樂公益二手市集暨節能減碳愛地球活動</t>
  </si>
  <si>
    <t>臺南市安南區布袋社區發展協會</t>
  </si>
  <si>
    <t>第十四屆布袋嘴寮代天府文化祭</t>
  </si>
  <si>
    <t>112年7月6日</t>
  </si>
  <si>
    <t>南投縣埔里鎮客家文化發展協會</t>
  </si>
  <si>
    <t>2023年反詐騙宣導與客家創意米食製作活動</t>
  </si>
  <si>
    <t>112年7月7日</t>
  </si>
  <si>
    <t>高雄市倫理教育學會</t>
  </si>
  <si>
    <t>高雄市第20屆模範婆媳選拔活動</t>
  </si>
  <si>
    <t>從合作中開啟友善－合作教育推廣計畫</t>
  </si>
  <si>
    <t>112年7月10日</t>
  </si>
  <si>
    <t>大同關懷協會</t>
  </si>
  <si>
    <t>偏鄉兒童及少年圓夢計畫</t>
  </si>
  <si>
    <t>112年7月12日</t>
  </si>
  <si>
    <t>苗栗縣泰安儲蓄互助社</t>
  </si>
  <si>
    <t>中華民國儲蓄互助協會苗栗區會慶助2023年國際儲蓄互助社節</t>
  </si>
  <si>
    <t>112年7月13日</t>
  </si>
  <si>
    <t>南投縣木棉花關懷協會</t>
  </si>
  <si>
    <t>2023年度社區反毒宣導、節能減碳宣導暨中低收入戶物資發放活動</t>
  </si>
  <si>
    <t>112年7月14日</t>
  </si>
  <si>
    <t>台灣職工教育和職業培訓協會</t>
  </si>
  <si>
    <t>2023讓愛飛揚職工教育公益活動</t>
  </si>
  <si>
    <t>台東縣成功儲蓄互助社</t>
  </si>
  <si>
    <t>中華民國儲蓄互助協會台東區會慶助2023年國際儲蓄互助社節</t>
  </si>
  <si>
    <t>社區大學全國促進會</t>
  </si>
  <si>
    <t>2023年社區大學合作事業推廣教育計畫</t>
  </si>
  <si>
    <t>台南市東區虎尾社區發展協會</t>
  </si>
  <si>
    <t>2023年虎尾社區藝陣表演文化活動</t>
  </si>
  <si>
    <t>112年7月18日</t>
  </si>
  <si>
    <t>苗栗縣竹南鎮竹興社區發展協會</t>
  </si>
  <si>
    <t>2023秋暮月圓點亮竹興</t>
  </si>
  <si>
    <t>112年7月19日</t>
  </si>
  <si>
    <t>花蓮縣鳳林儲蓄互助社</t>
  </si>
  <si>
    <t>中華民國儲蓄互助協會花蓮區會慶助2023年國際儲蓄互助社節</t>
  </si>
  <si>
    <t>112年7月20日</t>
  </si>
  <si>
    <t>新北市淡水區藝術造村發展協會</t>
  </si>
  <si>
    <t>2023年北海岸藝術生活家創意市集就業安全公益活動</t>
  </si>
  <si>
    <t>112年7月24日</t>
  </si>
  <si>
    <t>南投縣竹山鎮四季早泳會</t>
  </si>
  <si>
    <t>2022水上安全教育暨節能減碳及反毒反飆車健康講座宣導活動</t>
  </si>
  <si>
    <t>新竹縣竹東鎮觀光夜市促進會</t>
  </si>
  <si>
    <t>新竹縣原住民七夕情人才藝競賽</t>
  </si>
  <si>
    <t>基隆市郭姓宗親會</t>
  </si>
  <si>
    <t>2023年(歲次癸卯)雞籠中元祭</t>
  </si>
  <si>
    <t>基隆市啟明關懷弱勢協會</t>
  </si>
  <si>
    <t>盲人萬花筒</t>
  </si>
  <si>
    <t>中華民國美容美髮學術暨技術世界交流協會</t>
  </si>
  <si>
    <t>2023年第十一屆國際盃美容美髮大賽、流行時尚演示會暨國際學術新技術研討會</t>
  </si>
  <si>
    <t>台灣公共行政與公共事務系所聯合會</t>
  </si>
  <si>
    <t>2023年臺灣公共行政與公共事務系所聯合會年會與國際學術研討會暨全國性社會團體公益貢獻頒獎及績優職業團體表揚大會</t>
  </si>
  <si>
    <t>112年7月25日</t>
  </si>
  <si>
    <t>雲林縣虎尾鎮西屯社區發展協會</t>
  </si>
  <si>
    <t>2023年雲林縣宗教民俗藝術文化季活動</t>
  </si>
  <si>
    <t>基隆市協和觀光協會</t>
  </si>
  <si>
    <t>2023年度協安宮海上王爺文化祭</t>
  </si>
  <si>
    <t>屏東縣萬安儲蓄互助社</t>
  </si>
  <si>
    <t>中華民國儲蓄互助協會屏東區會慶助2023年國際儲蓄互助社節</t>
  </si>
  <si>
    <t>有限責任臺中市異鄉鋪生產合作社</t>
  </si>
  <si>
    <t>2023合作教育訓練工作坊</t>
  </si>
  <si>
    <t>南投縣鴻禧祠月老宗教會</t>
  </si>
  <si>
    <t>手做茶樹盆栽農村音樂節暨反毒反詐騙宣導活動</t>
  </si>
  <si>
    <t>中華社團領袖聯合總會</t>
  </si>
  <si>
    <t>2023年度全國性社會團體經營管理培訓計畫</t>
  </si>
  <si>
    <t>財團法人高雄市橄欖枝基金會</t>
  </si>
  <si>
    <t>南投縣武界儲蓄互助社</t>
  </si>
  <si>
    <t>中華民國儲蓄互助協會南投區會慶助2023年國際儲蓄互助社節</t>
  </si>
  <si>
    <t>112年8月4日</t>
  </si>
  <si>
    <t>高雄市嗎哪儲蓄互助社</t>
  </si>
  <si>
    <t>中華民國儲蓄互助協會高雄區會慶祝2023年國際儲蓄互助社節</t>
  </si>
  <si>
    <t>南投縣魚池鄉魚池尖社區發展協會</t>
  </si>
  <si>
    <t>合作社及人民團體經營策略與實務運作暨最新法規研討會</t>
  </si>
  <si>
    <t>112年8月7日</t>
  </si>
  <si>
    <t>2023年儲蓄互助社運動在台行腳一甲子系列活動</t>
  </si>
  <si>
    <t>112年8月8日</t>
  </si>
  <si>
    <t>台灣神將民俗文化推廣協會</t>
  </si>
  <si>
    <t>2023年(癸卯)前往南北彰化遊香巡安賜福遶境活動</t>
  </si>
  <si>
    <t>112年8月10日</t>
  </si>
  <si>
    <t>臺灣至聖文化藝術學會</t>
  </si>
  <si>
    <t>2023第三屆雞籠至聖獎全國書法比賽暨展覽</t>
  </si>
  <si>
    <t>112年8月11日</t>
  </si>
  <si>
    <t>臺東縣布送學會</t>
  </si>
  <si>
    <t>時代的縫合-傳承展覽分享會</t>
  </si>
  <si>
    <t>宜蘭縣頭城鎮中元祭典協會</t>
  </si>
  <si>
    <t>2023年頭城搶孤民俗文化活動</t>
  </si>
  <si>
    <t>112年8月14日</t>
  </si>
  <si>
    <t>中華儒道釋鸞宗弘善協會</t>
  </si>
  <si>
    <t>第一屆國際扶鸞文化大會暨宣導節能政策</t>
  </si>
  <si>
    <t>112年8月15日</t>
  </si>
  <si>
    <t>中華道教純陽祖師協會</t>
  </si>
  <si>
    <t>2023第十屆全國扶鸞展演觀摩大會</t>
  </si>
  <si>
    <t>112年8月16日</t>
  </si>
  <si>
    <t>財團法人台灣基督長老教會宣教基金會</t>
  </si>
  <si>
    <t>2023台灣國際宗教自由峰會(TIRFF)</t>
  </si>
  <si>
    <t>中華民國表揚好人好事運動協會</t>
  </si>
  <si>
    <t>中華民國2023年表揚全國好人好事代表八德獎頒獎典禮</t>
  </si>
  <si>
    <t>財團法人笨港媽祖文教基金會</t>
  </si>
  <si>
    <t>2023古笨港成年禮活動</t>
  </si>
  <si>
    <t>112年8月17日</t>
  </si>
  <si>
    <t>臺中市潭子區東寶社區發展協會</t>
  </si>
  <si>
    <t>東寶社區關懷據點成果展暨慶祝中秋晚會</t>
  </si>
  <si>
    <t>112年8月23日</t>
  </si>
  <si>
    <t>雲林縣螺暉青年協會</t>
  </si>
  <si>
    <t>但願血常有千里共首捐活動</t>
  </si>
  <si>
    <t>雲林縣街舞暨嘻哈文化推廣協會</t>
  </si>
  <si>
    <t>嘻哈魂臨</t>
  </si>
  <si>
    <t>臺灣合作社照顧聯盟</t>
  </si>
  <si>
    <t>推廣合作教育及輔導勞動合作社成立計畫</t>
  </si>
  <si>
    <t>112年8月29日</t>
  </si>
  <si>
    <t>第61屆十大傑出青年頒獎典禮</t>
  </si>
  <si>
    <t>112年9月6日</t>
  </si>
  <si>
    <t>中華民國奉祀開台聖王鄭成功聯合會</t>
  </si>
  <si>
    <t>2023成功在延平中華民國奉祀開台聖王鄭成功聯合秋季文化祭典</t>
  </si>
  <si>
    <t>臺南市仁德區二行社區發展協會</t>
  </si>
  <si>
    <t>山頭社澤清宮文化祭活動</t>
  </si>
  <si>
    <t>112年9月14日</t>
  </si>
  <si>
    <t>雲林縣北港鎮金垂髫文化發展協會</t>
  </si>
  <si>
    <t>第二十五屆九九重陽親子健行活動</t>
  </si>
  <si>
    <t>台灣圖書室文化協會</t>
  </si>
  <si>
    <t>地方創生的微行動：合作社與地方經濟實踐分享會</t>
  </si>
  <si>
    <t>112年9月21日</t>
  </si>
  <si>
    <t>台南市安南區淵西社區發展協會</t>
  </si>
  <si>
    <t>本淵寮朝興宮文化季系列活動</t>
  </si>
  <si>
    <t>內政部(民政司)</t>
  </si>
  <si>
    <r>
      <t xml:space="preserve">補(捐)助金額
</t>
    </r>
    <r>
      <rPr>
        <sz val="12"/>
        <color indexed="8"/>
        <rFont val="新細明體"/>
        <family val="1"/>
      </rPr>
      <t>(含累積金額)</t>
    </r>
  </si>
  <si>
    <t>111年5月13日
111年11月15日
112年3月24日
112年6月8日
112年9月11日
112年9月18日</t>
  </si>
  <si>
    <t>馬靖敏地政士事務所</t>
  </si>
  <si>
    <t>112年11月7日</t>
  </si>
  <si>
    <t>111年10月11日
111年10月21日
112年6月8日</t>
  </si>
  <si>
    <t>1.111年第4季核定補助5,258萬1,000元，預算分配於112年。
2.112年第2季核定補助380萬8,000元，112年預算分配268萬8,336元。</t>
  </si>
  <si>
    <t>111年5月13日</t>
  </si>
  <si>
    <t>110年9月16日
111年2月22日
111年10月11日
111年11月15日
112年3月24日
112年6月8日
112年8月10日</t>
  </si>
  <si>
    <t>110年10月20日
110年11月18日
112年3月24日
112年5月23日</t>
  </si>
  <si>
    <t>111年10月11日
111年11月15日</t>
  </si>
  <si>
    <t>111年第4季核定補助7,798萬5,000元，112年預算分配2,657萬7,299元。</t>
  </si>
  <si>
    <t>111年3月16日
112年3月24日</t>
  </si>
  <si>
    <t>1.111年第1季核定補助7,000萬元，112年預算分配3,020萬元。
2.112年第1季核定補助12萬7,500元，預算分配於112年。</t>
  </si>
  <si>
    <t>110年9月6日
111年5月20日
112年3月24日
112年6月8日</t>
  </si>
  <si>
    <t>1.110年第3季核定補助1億元，112年預算分配635萬元。
2.111年第2季核定補助1億元，112年預算分配635萬元。
3.112年第1季核定補助14萬7,000元，預算分配於112年。
4.112年第2季核定補助13萬5,000元，預算分配於112年。</t>
  </si>
  <si>
    <t>111年8月11日</t>
  </si>
  <si>
    <t>111年第3季核定補助800萬元，112年預算分配330萬7,550元。</t>
  </si>
  <si>
    <t>110年12月9日</t>
  </si>
  <si>
    <t>110年11月2日
111年10月21日
112年11月24日</t>
  </si>
  <si>
    <t>1.110年第4季核定補助400萬元，112年預算分配315萬元。
2.111年第4季核定補助1,300萬元，預算分配於112年。
3.112年第4季核定補助103萬5,000元，預算分配於113年。</t>
  </si>
  <si>
    <t>110年8月5日
111年6月30日
112年3月24日
112年8月10日</t>
  </si>
  <si>
    <t>111年10月11日
111年11月15日
112年6月8日
112年11月24日</t>
  </si>
  <si>
    <t>110年3月18日
111年10月11日
112年3月24日
112年6月8日</t>
  </si>
  <si>
    <t>111年3月4日</t>
  </si>
  <si>
    <t>111年第1季核定補助1億元，112年預算分配4,725萬元。</t>
  </si>
  <si>
    <t>111年3月22日
111年5月13日
111年10月11日
112年3月24日
112年5月23日</t>
  </si>
  <si>
    <t>110年3月18日
111年12月7日</t>
  </si>
  <si>
    <t>1.110年第3季核定補助8,000萬元，112年預算分配2,000萬元。
2.111年第2季核定補助8,000萬元，112年預算分配768萬7,559元。
3.112年第1季核定補助45萬1,485元，預算分配於112年。
4.112年第3季核定補助77萬2,380元，預算分配於112年。</t>
  </si>
  <si>
    <t>送愛到友邦國際手足情活動</t>
  </si>
  <si>
    <t>青年站出來藝文巡迴宣導反毒計畫活動</t>
  </si>
  <si>
    <t>第七屆全民樂活fun輕鬆關懷社會愛心公益音樂日</t>
  </si>
  <si>
    <t>112年第14屆政大盃全國硬筆書法比賽活動</t>
  </si>
  <si>
    <t>「愛運動愛自己」慶祝婦女節活動</t>
  </si>
  <si>
    <t>苗栗縣竹南土風舞推展協會</t>
  </si>
  <si>
    <t>第四屆終身學習你我都行居家照顧推廣活動</t>
  </si>
  <si>
    <t>2023關懷社會用愛分享公益表演活動</t>
  </si>
  <si>
    <t>雲林縣國術協會</t>
  </si>
  <si>
    <t>112年薪傳粽情-藝起雲鄉慶端午活動</t>
  </si>
  <si>
    <t>第五屆有原相聚多原愛心原住民族文化公益表演活動</t>
  </si>
  <si>
    <t>112花蓮縣新城鄉原住民族群傳統文化歲時祭儀祭祖及政令宣導活動</t>
  </si>
  <si>
    <t>苗栗縣長青會</t>
  </si>
  <si>
    <t>臺中市紫受慈善功德會</t>
  </si>
  <si>
    <t>「這一次在乎自己」慶祝母親節活動</t>
  </si>
  <si>
    <t>綻放陽光讓愛走動活動</t>
  </si>
  <si>
    <t>第四屆弘揚敬老新風氣關懷弱勢銀髮族公益表演活動暨藝術教育推廣</t>
  </si>
  <si>
    <t>第三屆文藝永流傳愛心長相隨關懷社會公益活動</t>
  </si>
  <si>
    <t>2023舜善祈天下興祐福增盛發現台灣之美活動</t>
  </si>
  <si>
    <t>基隆縣</t>
  </si>
  <si>
    <t>店家標竿學習暨永續經營座談會暨性別平等政令宣導活動</t>
  </si>
  <si>
    <t>第六屆薪傳文化民俗技藝大賞關懷社會公益活動</t>
  </si>
  <si>
    <t>台南市南化區南化社區發展協會</t>
  </si>
  <si>
    <t>桃園市112年薪傳盃龍獅鼓藝錦標賽暨節能減碳節約用水用電宣導</t>
  </si>
  <si>
    <t>第四屆青年有愛居家照顧推廣活動</t>
  </si>
  <si>
    <t>112年度祈福飄香傳承親子情暨節能減碳宣導活動</t>
  </si>
  <si>
    <t>第五屆傳遞人文藝術分享愛公益周末日活動</t>
  </si>
  <si>
    <t>第五屆發揚中華民俗文化關懷社會弱勢公益活動</t>
  </si>
  <si>
    <t>活力心公益力暨宣導性別平等活動</t>
  </si>
  <si>
    <t>112年愛農村慶端午暨關懷弱勢活動</t>
  </si>
  <si>
    <t>2023高雄–易牙美食節-第26屆全國美食文化大展</t>
  </si>
  <si>
    <t>義捐秀髮美麗重生暨節能減碳宣導活動</t>
  </si>
  <si>
    <t>太平盛世88潑水節、爸爸被水潑暨關懷新住民活動</t>
  </si>
  <si>
    <t>112年不老無礙健康傳愛</t>
  </si>
  <si>
    <t>2023年第十屆【果菜市場盃】全國歌唱比賽暨公益活動</t>
  </si>
  <si>
    <t>臺南市新化區知義社區發展協會</t>
  </si>
  <si>
    <t>知義里關懷弱勢老人端午送粽暨法令宣導</t>
  </si>
  <si>
    <t>2023TUMAN和平島社靈廟王船祭</t>
  </si>
  <si>
    <t>第三屆推動民俗藝術文化關懷社會公益愛心活動</t>
  </si>
  <si>
    <t>臺中市烏日榮和社區發展協會</t>
  </si>
  <si>
    <t>農生共榮–探索地方的美</t>
  </si>
  <si>
    <t>第五屆全民動起來樂活一夏愛心公益日</t>
  </si>
  <si>
    <t>第七屆原住民族聯合捕魚祭暨相關政令宣導活動</t>
  </si>
  <si>
    <t>全民練5功預防雄健康</t>
  </si>
  <si>
    <t>112年度合作教育訓練</t>
  </si>
  <si>
    <t>雲林縣石榴班藝文發展協會</t>
  </si>
  <si>
    <t>石榴班重陽敬老活動暨社會福利宣傳活動</t>
  </si>
  <si>
    <t>112年10月4日</t>
  </si>
  <si>
    <t>雲林縣十三份在地工藝及藝文推廣協會</t>
  </si>
  <si>
    <t>十三份重陽敬老活動暨社區福利宣傳活動</t>
  </si>
  <si>
    <t>112年10月2日</t>
  </si>
  <si>
    <t>屏東縣高樹鄉長榮社區發展協會</t>
  </si>
  <si>
    <t>太子廟祈福遶境活動</t>
  </si>
  <si>
    <t>中華五股開臺尊王協會</t>
  </si>
  <si>
    <t>同慶國姓400載十三村里逗陣來-2023五股開臺尊王雲嘉巡安遶境祈福</t>
  </si>
  <si>
    <t>新北市法治公德宣導協會</t>
  </si>
  <si>
    <t>終身學習自我成長講座</t>
  </si>
  <si>
    <t>112年10月12日</t>
  </si>
  <si>
    <t>彰化縣埔鹽鄉體育會</t>
  </si>
  <si>
    <t>大手牽小手 相約埔鹽一起走</t>
  </si>
  <si>
    <t>合作社貸款利息補助</t>
  </si>
  <si>
    <t>合作社焦點座談會及人民團體數位櫃檯暨法規宣導活動</t>
  </si>
  <si>
    <t>112年10月13日</t>
  </si>
  <si>
    <t>有限責任臺中市厚德助照顧服務勞動合作社</t>
  </si>
  <si>
    <t>112年10月24日</t>
  </si>
  <si>
    <t>台南市仁德區大甲社區發展協會</t>
  </si>
  <si>
    <t>臺灣本土文扎根：明華園戲劇表演活動(原：台南仁德大甲慈濟宮癸卯年七朝植福祈安建醮文化祭)</t>
  </si>
  <si>
    <t>112年10月26日</t>
  </si>
  <si>
    <t>桃園市中壢區東興社區發展協會</t>
  </si>
  <si>
    <t>資深寶貝健走活動</t>
  </si>
  <si>
    <t>112年10月19日</t>
  </si>
  <si>
    <t>臺南市仁德區成功社區發展協會</t>
  </si>
  <si>
    <t>一起逗陣-紙風車武松打虎活動</t>
  </si>
  <si>
    <t>112年10月31日</t>
  </si>
  <si>
    <t>苗栗縣原住民族青年協會</t>
  </si>
  <si>
    <t>2023泰雅爾籃球錦標賽</t>
  </si>
  <si>
    <t>桃園市安平鎮庄文化協會</t>
  </si>
  <si>
    <t>青銀共創萬聖節總動員</t>
  </si>
  <si>
    <t>112年10月30日</t>
  </si>
  <si>
    <t>有限責任高雄市政府員工消費合作社</t>
  </si>
  <si>
    <t>112年11月14日</t>
  </si>
  <si>
    <t>新北市健康關懷協會</t>
  </si>
  <si>
    <t>反詐騙大家一起來</t>
  </si>
  <si>
    <t>112年11月9日</t>
  </si>
  <si>
    <t>更心關懷發展協會</t>
  </si>
  <si>
    <t>2023國際藝術聖誕港  基隆光雕藝術秀</t>
  </si>
  <si>
    <t>112年12月01日</t>
  </si>
  <si>
    <t>中國一帶一路研究學會</t>
  </si>
  <si>
    <t>「中國一帶一路對我新南向政策的挑戰與展望」座談會</t>
  </si>
  <si>
    <t>112年11月20日</t>
  </si>
  <si>
    <t>彰化縣彰化市平和社區發展協會</t>
  </si>
  <si>
    <t>社區防暴力、防詐騙社區平和有愛活動</t>
  </si>
  <si>
    <t>112年11月21日</t>
  </si>
  <si>
    <t>基隆市七堵區富民社區發展協會</t>
  </si>
  <si>
    <t>112年一起動手玩聖誕</t>
  </si>
  <si>
    <t>基隆市七堵區泰安社區發展協會</t>
  </si>
  <si>
    <t>112年親子聖誕花圈手作課程</t>
  </si>
  <si>
    <t>112年11月27日</t>
  </si>
  <si>
    <t>基隆市七堵區永安社區發展協會</t>
  </si>
  <si>
    <t>112年聖誕歡樂嘉年華</t>
  </si>
  <si>
    <t>桃園市家長協會</t>
  </si>
  <si>
    <t>關懷教育親子電影欣賞活動暨家庭暴力性侵害防制宣導</t>
  </si>
  <si>
    <t>新北市鶯歌區雙和社區發展協會</t>
  </si>
  <si>
    <t>鶯歌區雙和社區自然景觀研習觀摩活動</t>
  </si>
  <si>
    <t>桃園市銀髮族協會</t>
  </si>
  <si>
    <t>桃園市銀髮族歲末關懷晚會</t>
  </si>
  <si>
    <t>112年11月29日</t>
  </si>
  <si>
    <t>基隆市委託行商圈發展協會</t>
  </si>
  <si>
    <t>委託行街區盛光日活動</t>
  </si>
  <si>
    <t>112年11月28日</t>
  </si>
  <si>
    <t>桃園市築夢家族社區兒童發展協會</t>
  </si>
  <si>
    <t>大手牽小手 藝起向前走</t>
  </si>
  <si>
    <t>112年12月06日</t>
  </si>
  <si>
    <t>臺中市秀老郎公益服務協會</t>
  </si>
  <si>
    <t>心中有福，詐騙不易</t>
  </si>
  <si>
    <t>112年12月05日</t>
  </si>
  <si>
    <t>基隆市七堵區堵南社區發展協會</t>
  </si>
  <si>
    <t>112年聖誕創意動動手</t>
  </si>
  <si>
    <t>112年11月30日</t>
  </si>
  <si>
    <t>基隆藝術聚落共創協會</t>
  </si>
  <si>
    <t>我有去的__基隆港口記憶/乘海而來的文化風味</t>
  </si>
  <si>
    <t>臺中市南區西川社區發展協會</t>
  </si>
  <si>
    <t>青銀共學</t>
  </si>
  <si>
    <t>臺中市南區福順社區發展協會</t>
  </si>
  <si>
    <t>多巴胺親子探險植物拓印聖誕活動</t>
  </si>
  <si>
    <t>基隆市淡江大學校友會</t>
  </si>
  <si>
    <t>「兒童的教育需要家長一起陪伴」座談會</t>
  </si>
  <si>
    <t>新北市好媽媽交流協會</t>
  </si>
  <si>
    <t>BIG-讓孩子拯救世界！公益電影欣賞</t>
  </si>
  <si>
    <t>苗栗縣嬰幼兒閱讀推廣協會</t>
  </si>
  <si>
    <t>斗煥歡樂魔法馬戲團</t>
  </si>
  <si>
    <t>112年12月08日</t>
  </si>
  <si>
    <t>基隆市水巷內產業發展協會</t>
  </si>
  <si>
    <t>袋走基隆</t>
  </si>
  <si>
    <t>112年12月13日</t>
  </si>
  <si>
    <t>新北市永和區親子關係促進協會</t>
  </si>
  <si>
    <t>111政府簡訊平臺 從源頭防詐騙研習活動</t>
  </si>
  <si>
    <t>基隆市新聞學術研究學會</t>
  </si>
  <si>
    <t>無人機載具運作於新聞採訪研討會</t>
  </si>
  <si>
    <t>112年12月21日</t>
  </si>
  <si>
    <t>2023高雄樂活節</t>
  </si>
  <si>
    <t>111年8月8日核定補助37,620,000元，列112年補助32,438,363元，本案依實際決標經費核定。</t>
  </si>
  <si>
    <t>111年8月8日核定補助17,500,000元，列112年補助17,500,000元，本案以實際工程進度核撥經費，剩餘經費列入下年度撥付。</t>
  </si>
  <si>
    <t>111年8月8日核定補助58,958,000元，列112年補助27,096,568元，本案以實際工程進度核撥經費，剩餘經費列入下年度撥付。</t>
  </si>
  <si>
    <t>111年8月8日核定補助70,817,000元，列112年補助30,611,770元，本案以實際工程進度核撥經費，剩餘經費列入下年度撥付。</t>
  </si>
  <si>
    <t>111年8月8日核定補助70,356,000元，列112年補助41,278,532元，本案以實際工程進度核撥經費，剩餘經費列入下年度撥付。</t>
  </si>
  <si>
    <t>111年8月8日核定補助22,500,000元，列112年補助6,710,700元，本案依實際決標經費及屏東縣財力級次核定。</t>
  </si>
  <si>
    <t>111年8月8日核定補助15,319,000元，列112年補助15,319,000元，本案依實際決標經費及宜蘭縣財力級次核定。。</t>
  </si>
  <si>
    <t>111年8月8日核定補助30,375,000元，列112年補助23,724,841元，本案依實際決標經費及花蓮縣財力級次核定。</t>
  </si>
  <si>
    <t xml:space="preserve"> 佛教弘誓學院 </t>
  </si>
  <si>
    <t xml:space="preserve"> 第21屆印順導師思想之理論與實踐國際學術會議－臺灣佛教之文化傳承 </t>
  </si>
  <si>
    <t xml:space="preserve"> 中華佛寺協會 </t>
  </si>
  <si>
    <t xml:space="preserve"> 112年度寺務管理與發展研習 </t>
  </si>
  <si>
    <t xml:space="preserve"> 財團法人台灣省嘉義縣民雄鄉大士爺廟 </t>
  </si>
  <si>
    <t xml:space="preserve"> 2023「宗教文化與性別平等」講習會 </t>
  </si>
  <si>
    <t>財團法人伽耶山基金會</t>
  </si>
  <si>
    <t>天乙和尚尼百歲誕辰紀念暨佛教人物研究發展研討會</t>
  </si>
  <si>
    <t>中華道教慈明弘道協會</t>
  </si>
  <si>
    <t>九天玄女聖姆道教文化專題學術演講</t>
  </si>
  <si>
    <t>112年10月6日</t>
  </si>
  <si>
    <t>財團法人台北市教會聚會所</t>
  </si>
  <si>
    <t>第七屆華人基督教之本土與全球發展學術研討會</t>
  </si>
  <si>
    <t>112年10月17日</t>
  </si>
  <si>
    <t>社靈廟</t>
  </si>
  <si>
    <t>社靈廟走讀趣</t>
  </si>
  <si>
    <t>112年12月15日</t>
  </si>
  <si>
    <t>補助財團法人威權統治時期國家不法行為被害者權利回復基金會創立基金</t>
  </si>
  <si>
    <t>補助財團法人威權統治時期國家不法行為被害者權利回復基金會112年1、2月人事費</t>
  </si>
  <si>
    <t>補助財團法人威權統治時期國家不法行為被害者權利回復基金會請增運作經費</t>
  </si>
  <si>
    <t>112年3月8日
112年11月22日</t>
  </si>
  <si>
    <t>112年3月8日
112年9月22日</t>
  </si>
  <si>
    <t>112年3月27日
112年11月22日</t>
  </si>
  <si>
    <t>112年3月27日
112年10月26日</t>
  </si>
  <si>
    <t>112年4月24日
112年11月22日</t>
  </si>
  <si>
    <t>1.112年第1季核定補助46萬9,700元，預算分配於112年。
2.112年第4季核定補助311萬4,816元，預算分配於113年。</t>
  </si>
  <si>
    <t>1.112年第1季核定補助200萬6,149元，預算分配於112年。
2.112年第4季核定補助716萬4,397元，預算分配於113年。</t>
  </si>
  <si>
    <t>1.112年第1季核定補助109萬4,347元，預算分配於112年。
2.112年第3季核定補助1,395萬6,547元，預算分配於113年。</t>
  </si>
  <si>
    <t>1.112年第1季核定補助143萬346元，預算分配於112年。
2.112年第4季核定補助685萬1,761元，預算分配於113年。</t>
  </si>
  <si>
    <t>1.112年第1季核定補助43萬5,677元，預算分配於112年。
2.112年第4季核定補助632萬7,161元，預算分配於113年。</t>
  </si>
  <si>
    <t>1.112年第1季核定補助183萬6,389元，預算分配於112年。
2.112年第4季核定補助225萬7,293元，預算分配於113年。</t>
  </si>
  <si>
    <t>1.112年第1季核定補助36萬5,850元，預算分配於112年。
2.112年10月26日撤銷成功戶政事務所長濱辦公室詳評計畫補助經費17萬1,450元。</t>
  </si>
  <si>
    <t>1.112年第2季核定補助245萬628元，預算分配於112年。
2.112年第4季核定補助197萬1,000元，預算分配於113年。</t>
  </si>
  <si>
    <t>1.110年第3季核定補助1億元，112年預算分配400萬元。
2.111年第1季核定補助1億元，112年預算分配100萬元。
3.111年第4季核定補助600萬元，112年預算分配100萬元。
4.112年第1季核定補助75萬8,000元，預算分配於112年。
5.112年第2季核定補助54萬3,000元，112年預算分配20萬元。
6.112年第3季核定補助84萬9,000元，112年預算分配5萬元。</t>
  </si>
  <si>
    <t>112年第2季核定補助700萬5,400元，112年預算分配210萬1,600元。</t>
  </si>
  <si>
    <t>112年第2季核定補助559萬元，112年預算分配167萬7,000元。</t>
  </si>
  <si>
    <t>112年第2季核定補助1,274萬7,564元，預算分配於113年67萬元，114年1,207萬7,564元。</t>
  </si>
  <si>
    <t>112年第2季核定補助1,989萬7,000元，預算分配於114年。</t>
  </si>
  <si>
    <t>112年度測量科技研討會</t>
  </si>
  <si>
    <t>台灣地理資訊學會</t>
  </si>
  <si>
    <t>2023國土空間圖資GIS競賽</t>
  </si>
  <si>
    <t>112年2月7日
112年2月22日</t>
  </si>
  <si>
    <t>核定4,466,000元，實際補助4,319,945元。</t>
  </si>
  <si>
    <t>112年2月3日
112年2月22日</t>
  </si>
  <si>
    <t>112年度第1季補捐助經費係於111年度核定。</t>
  </si>
  <si>
    <t xml:space="preserve"> 111年12月7日</t>
  </si>
  <si>
    <t>111年12月7日
112年4月27日
112年7月28日
112年11月7日
112年12月18日</t>
  </si>
  <si>
    <t>111年12月7日
112年4月27日
112年7月28日
112年11月7日</t>
  </si>
  <si>
    <t>111年12月7日
112年11月7日</t>
  </si>
  <si>
    <t>111年12月7日
112年4月27日
112年11月7日</t>
  </si>
  <si>
    <t>內政部替代役訓練及管理中心  小計</t>
  </si>
  <si>
    <t>內政部(替代役訓練及管理中心)</t>
  </si>
  <si>
    <t>112年7月21日</t>
  </si>
  <si>
    <t>111年12月7日
112年4月27日
112年12月18日</t>
  </si>
  <si>
    <t>111年12月7日
112年4月27日
113年1月2日</t>
  </si>
  <si>
    <t xml:space="preserve">111年12月7日
112年4月27日 </t>
  </si>
  <si>
    <t>112年2月15日
112年4月7日
112年7月7日
112年9月7日</t>
  </si>
  <si>
    <t xml:space="preserve">112年2月15日
112年4月7日
112年7月7日 </t>
  </si>
  <si>
    <t>112年6月1日
112年7月28日
112年10月12日</t>
  </si>
  <si>
    <t>112年6月30日
112年9月12日
112年10月30日</t>
  </si>
  <si>
    <t>112年10月12日
112年10月30日
112年12月26日</t>
  </si>
  <si>
    <t>1.112年度第1季補捐助經費係於111年度核定。
2.核定500,000元，實際補助323,352元。</t>
  </si>
  <si>
    <t>1.112年度第1季補捐助經費係於111年度核定。
2.核定1,300,000元，實際補助1,032,635元。</t>
  </si>
  <si>
    <t>1.112年度第1季補捐助經費係於111年度核定。
2.核定1,450,000元，實際補助974,610元。</t>
  </si>
  <si>
    <t>1.112年度第1季補捐助經費係於111年度核定。
2.核定1,050,000元，實際補助987,579元。</t>
  </si>
  <si>
    <t>1.112年度第1季補捐助經費係於111年度核定。
2.核定500,000元，實際補助479,350元。</t>
  </si>
  <si>
    <t>1.112年度第1季補捐助經費係於111年度核定。
2.核定100,000元，實際補助10萬4,720元。</t>
  </si>
  <si>
    <t>1.112年度第1季補捐助經費係於111年度核定。
2.核定350,000元，實際補助161,600元。</t>
  </si>
  <si>
    <t>1.112年度第1季補捐助經費係於111年度核定。
2.核定823,000元，實際補助542,040元。</t>
  </si>
  <si>
    <t>1.112年度第1季補捐助經費係於111年度核定。
2.核定747,000元，實際補助573,142元。</t>
  </si>
  <si>
    <t>1.112年度第1季補捐助經費係於111年度核定。
2.核定986,308元，實際補助587,958元。</t>
  </si>
  <si>
    <t>1.112年度第1季補捐助經費係於111年度核定。
2.核定230,000元，實際補助175,670元。</t>
  </si>
  <si>
    <t>1.112年度第1季補捐助經費係於111年度核定。
2.核定247,000元，實際補助146,960元。</t>
  </si>
  <si>
    <t>1.112年度第1季補捐助經費係於111年度核定。
2.核定180,000元，實際補助102,640元。</t>
  </si>
  <si>
    <t>1.112年度第1季補捐助經費係於111年度核定。
2.核定210,000元，實際補助121,904元。</t>
  </si>
  <si>
    <t>1.112年度第1季補捐助經費係於111年度核定。
2.核定374,000元，實際補助404,800元。</t>
  </si>
  <si>
    <t>1.112年度第1季補捐助經費係於111年度核定。
2.核定212,000元，實際補助0元。</t>
  </si>
  <si>
    <t>1.112年度第1季補捐助經費係於111年度核定。
2.核定144,000元，實際補助30,800元。</t>
  </si>
  <si>
    <t>1.112年度第1季補捐助經費係於111年度核定。
2.核定100,000元，實際補助43,120元。</t>
  </si>
  <si>
    <t>1.112年度第1季補捐助經費係於111年度核定。
2.核定100,000元，實際補助0元。</t>
  </si>
  <si>
    <t>1.112年度第1季補捐助經費係於111年度核定。
2.核定50,000元，實際補助0元。</t>
  </si>
  <si>
    <t>1.112年度第1季補捐助經費係於111年度核定。
2.核定268,800元，實際補助262,400元。</t>
  </si>
  <si>
    <t>1.112年度第1季補捐助經費係於111年度核定。
2.核定2,737,288元，實際補助2,644,888元。</t>
  </si>
  <si>
    <t>1.112年度第1季補捐助經費係於111年度核定。
2.核定769,000元，實際補助861,143元。</t>
  </si>
  <si>
    <t>1.112年度第1季補捐助經費係於111年度核定。
2.核定300,000元，實際補助376,538元。</t>
  </si>
  <si>
    <t>1.112年度第1季補捐助經費係於111年度核定。
2.113年1月2日核定增撥112年補助款605,205元。
3.核定1,777,205元，實際補助1,767,905元。</t>
  </si>
  <si>
    <t>1.112年度第1季補捐助經費係於111年度核定。
2.核定1,165,000元，實際補助1,416,214元。</t>
  </si>
  <si>
    <t>1.112年度第1季補捐助經費係於111年度核定。
2.核定1,104,000元，實際補助892,044元。</t>
  </si>
  <si>
    <t>1.112年度第1季補捐助經費係於111年度核定。
2.核定770,000元，實際補助57,480元。</t>
  </si>
  <si>
    <t>1.112年度第1季補捐助經費係於111年度核定。
2.核定870,000元，實際補助190,600元。</t>
  </si>
  <si>
    <t>1.112年度第1季補捐助經費係於111年度核定。
2.核定592,000元，實際補助859,408元。</t>
  </si>
  <si>
    <t>1.112年度第1季補捐助經費係於111年度核定。
2.核定490,000元，實際補助448,815元。</t>
  </si>
  <si>
    <t>1.112年度第1季補捐助經費係於111年度核定。
2.核定180,000元，實際補助377,922元。</t>
  </si>
  <si>
    <t>1.112年度第1季補捐助經費係於111年度核定。
2.核定40,000元，實際補助30,780元。</t>
  </si>
  <si>
    <t>1.112年度第1季補捐助經費係於111年度核定。
2.核定35,000元，實際補助51,100元。</t>
  </si>
  <si>
    <t>1.112年度第1季補捐助經費係於111年度核定。
2.核定20,000元，實際補助0元。</t>
  </si>
  <si>
    <t>1.112年度第1季補捐助經費係於111年度核定。
2.核定40,000元，實際補助0元。</t>
  </si>
  <si>
    <t>1.112年度第1季補捐助經費係於111年度核定。
2.核定36,000元，實際補助200,872元。</t>
  </si>
  <si>
    <t>1.112年度第1季補捐助經費係於111年度核定。
2.核定25,000元，實際補助12,320元。</t>
  </si>
  <si>
    <t>1.112年度第1季補捐助經費係於111年度核定。
2.核定211,435元，實際補助94,755元。</t>
  </si>
  <si>
    <t>1.112年度第1季補捐助經費係於111年度核定。
2.核定30,000元，實際補助0元。</t>
  </si>
  <si>
    <t>核定5,200,000元，實際補助5,068,691元。</t>
  </si>
  <si>
    <t>核定2,900,000元，實際補助2,393,708元。</t>
  </si>
  <si>
    <t>核定2,200,000元，實際補助2,194,963元。</t>
  </si>
  <si>
    <t>核定3,000,000元，實際補助2,999,703元。</t>
  </si>
  <si>
    <t>核定50,000元，實際補助37,826元。</t>
  </si>
  <si>
    <t>核定418,000元，實際補助267,433元。</t>
  </si>
  <si>
    <t>核定340,000元，實際補助244,303元。</t>
  </si>
  <si>
    <t>核定420,000元，實際補助343,327元。</t>
  </si>
  <si>
    <t>核定36,000元，實際補助25,443元。</t>
  </si>
  <si>
    <t>內政部單位預算對民間團體及個人補(捐)助經費彙總表
112年度截至第4季止</t>
  </si>
  <si>
    <t>內政部單位預算對縣市政府補助經費彙總表
112年度截至第4季止</t>
  </si>
  <si>
    <t>內政部前瞻基礎建設計畫第4期特別預算對民間團體及個人補(捐)助經費彙總表
112年度截至第4季止</t>
  </si>
  <si>
    <t>內政部前瞻基礎建設計畫第4期特別預算對縣市政府補助經費彙總表
112年度截至第4季止</t>
  </si>
  <si>
    <t>111年第2季核定補助600萬元，112年預算分配440萬元。</t>
  </si>
  <si>
    <t>1.111年第4季核定補助3,200萬元，112年預算分配1,200萬元。
2.112年第2季核定補助56萬7,000元，112年預算分配40萬3,500元。
3.112年第4季核定補助45萬元，預算分配於113年。</t>
  </si>
  <si>
    <t>1.111年第2季核定補助400萬元，預算分配於112年。
2.111年第4季核定補助222萬元，預算分配於112年。
3.112年第1季核定補助39萬6,000元，預算分配於112年。
4.112年第2季核定補助207萬元，預算分配於112年。
5.112年第3季核定109萬元，預算分配於112年。
6.112年第3季核定104萬元，112年預算分配90萬599元。</t>
  </si>
  <si>
    <t>1.110年第1季核定3,000萬元，預算112年預算分配123萬6,000元。
2.111年第4季核定補助1,000萬元，預算分配於112年。
3.112年第1季核定補助2萬7,000元，預算分配於112年。
4.112年第2季核定補助1萬2,000元，預算分配於112年。</t>
  </si>
  <si>
    <t>1.110年第1季核定補助400萬元，112年預算分配220萬元。
2.111年第4季核定補助30萬元，112年預算分配25萬4,451元。</t>
  </si>
  <si>
    <t>原核定18,900,000元，實際補助14,202,706元。</t>
  </si>
  <si>
    <t>原核定40,000元，實際補助39,960元。</t>
  </si>
  <si>
    <t>原核定4,270,000元，因招聘人數仍未達預定員額，故於112.12.15繳回人事費2,050,000元，實際補助1,370,535元。</t>
  </si>
  <si>
    <t>原核定37,500,000元，實際補助35,040,974元。</t>
  </si>
  <si>
    <t>原核定850,000元，實際補助847,100元。</t>
  </si>
  <si>
    <t>原核定350,000元，112.7.11發函通知不予補助。</t>
  </si>
  <si>
    <t>原核定91,000元，實際補助89,576元。</t>
  </si>
  <si>
    <t>原核定55,000元，112.5.5來函取消申請。</t>
  </si>
  <si>
    <t>原核定30,000元，實際補助28,332元。</t>
  </si>
  <si>
    <t>原核定38,000元，實際補助37,800元。</t>
  </si>
  <si>
    <t>原核定100,000元，實際補助70,000元。</t>
  </si>
  <si>
    <t>原核定351,000元，112.7.11發函通知不予補助。</t>
  </si>
  <si>
    <t>原核定90,000元，實際補助87,500元。</t>
  </si>
  <si>
    <t>原核定200,000元，112.10.30變更計畫核定82,000元，實際補助75,270元。</t>
  </si>
  <si>
    <t>原核定10,000元，112.7.5來函取消申請。</t>
  </si>
  <si>
    <t>原核定10,000元，實際補助8,631元。</t>
  </si>
  <si>
    <t>原核定900,000元，實際補助802,887元。</t>
  </si>
  <si>
    <t>原核定100,000元，112.12.19來函取消申請。</t>
  </si>
  <si>
    <t>原核定250,000元，實際補助206,608元。</t>
  </si>
  <si>
    <t>原核定228,000元，實際補助65,856元。</t>
  </si>
  <si>
    <t>原核定200,000元，實際補助132,945元。</t>
  </si>
  <si>
    <t>原核定45,000元，實際補助39,757元。</t>
  </si>
  <si>
    <t>原核定70,000元，實際補助62,000元。</t>
  </si>
  <si>
    <t>原核定45,200元，實際補助20,700元。</t>
  </si>
  <si>
    <t>原核定49,600元，實際補助49,000元。</t>
  </si>
  <si>
    <t>原核定35,000元，實際補助32,400元。</t>
  </si>
  <si>
    <t>核定1,929,000，實際補助1,925,801元。</t>
  </si>
  <si>
    <t>核定2,334,000，實際補助2,327,200元。</t>
  </si>
  <si>
    <t>核定874,000，實際補助871,727元。</t>
  </si>
  <si>
    <t>核定389,000，實際補助388,439元。</t>
  </si>
  <si>
    <t>核定10,350,000元，實際補助9,778,140元。</t>
  </si>
  <si>
    <t>核定33,215,000元，實際補助32,321,601元。</t>
  </si>
  <si>
    <t>核定10,950,000元，實際補助10,837,030元。</t>
  </si>
  <si>
    <t>核定5,265,000元，實際補助5,262,270元。</t>
  </si>
  <si>
    <t>核定12,705,000元，實際補助12,661,003元。</t>
  </si>
  <si>
    <t>核定13,365,000元，實際補助13,303,780元。</t>
  </si>
  <si>
    <t>核定3,645,000元，實際補助3,630,508元。</t>
  </si>
  <si>
    <t>1.110年第4季核定補助2億元，112年第2季註銷21萬6,614元，112年預算分配9,833萬1,236元。
2.112年第1季核定補助137萬9,296元，預算分配於112年。</t>
  </si>
  <si>
    <t>1.111年第1季核定補助400萬元，112年第2季註銷。
2.111年第2季核定補助400萬元，112年預算分配277萬5,938元。
3.111年第4季核定補助2萬4,000元，預算分配於112年。
4.112年第1季核定補助25萬8,910元，預算分配於112年。</t>
  </si>
  <si>
    <t>中華民國道家純真炁功文化協會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</si>
</sst>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 numFmtId="184" formatCode="#,##0&quot; &quot;"/>
    <numFmt numFmtId="185" formatCode="0.00&quot; &quot;"/>
  </numFmts>
  <fonts count="82">
    <font>
      <sz val="12"/>
      <color rgb="FF000000"/>
      <name val="新細明體"/>
      <family val="1"/>
    </font>
    <font>
      <sz val="12"/>
      <color indexed="8"/>
      <name val="新細明體"/>
      <family val="1"/>
    </font>
    <font>
      <sz val="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1"/>
      <color indexed="8"/>
      <name val="新細明體"/>
      <family val="1"/>
    </font>
    <font>
      <b/>
      <sz val="11"/>
      <color indexed="8"/>
      <name val="新細明體"/>
      <family val="1"/>
    </font>
    <font>
      <b/>
      <sz val="12"/>
      <color indexed="8"/>
      <name val="標楷體"/>
      <family val="4"/>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sz val="14"/>
      <color rgb="FF000000"/>
      <name val="新細明體"/>
      <family val="1"/>
    </font>
    <font>
      <sz val="11"/>
      <color rgb="FF000000"/>
      <name val="新細明體"/>
      <family val="1"/>
    </font>
    <font>
      <b/>
      <sz val="12"/>
      <color theme="1"/>
      <name val="新細明體"/>
      <family val="1"/>
    </font>
    <font>
      <b/>
      <sz val="11"/>
      <color theme="1"/>
      <name val="新細明體"/>
      <family val="1"/>
    </font>
    <font>
      <b/>
      <sz val="12"/>
      <color theme="1"/>
      <name val="標楷體"/>
      <family val="4"/>
    </font>
    <font>
      <b/>
      <sz val="11"/>
      <color rgb="FF000000"/>
      <name val="新細明體"/>
      <family val="1"/>
    </font>
    <font>
      <sz val="14"/>
      <color theme="1"/>
      <name val="新細明體"/>
      <family val="1"/>
    </font>
    <font>
      <sz val="12"/>
      <color theme="1"/>
      <name val="新細明體"/>
      <family val="1"/>
    </font>
    <font>
      <sz val="12"/>
      <color theme="1"/>
      <name val="標楷體"/>
      <family val="4"/>
    </font>
    <font>
      <sz val="14"/>
      <color theme="1"/>
      <name val="Calibri"/>
      <family val="1"/>
    </font>
    <font>
      <b/>
      <sz val="16"/>
      <color rgb="FF000000"/>
      <name val="新細明體"/>
      <family val="1"/>
    </font>
    <font>
      <b/>
      <sz val="8"/>
      <name val="新細明體"/>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000000"/>
        <bgColor indexed="64"/>
      </patternFill>
    </fill>
    <fill>
      <patternFill patternType="solid">
        <fgColor rgb="FF80808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DDDDDD"/>
        <bgColor indexed="64"/>
      </patternFill>
    </fill>
    <fill>
      <patternFill patternType="solid">
        <fgColor rgb="FFFFCCCC"/>
        <bgColor indexed="64"/>
      </patternFill>
    </fill>
    <fill>
      <patternFill patternType="solid">
        <fgColor rgb="FFFF8080"/>
        <bgColor indexed="64"/>
      </patternFill>
    </fill>
    <fill>
      <patternFill patternType="solid">
        <fgColor rgb="FFFFCCCC"/>
        <bgColor indexed="64"/>
      </patternFill>
    </fill>
    <fill>
      <patternFill patternType="solid">
        <fgColor rgb="FFCC0000"/>
        <bgColor indexed="64"/>
      </patternFill>
    </fill>
    <fill>
      <patternFill patternType="solid">
        <fgColor rgb="FFFF0000"/>
        <bgColor indexed="64"/>
      </patternFill>
    </fill>
    <fill>
      <patternFill patternType="solid">
        <fgColor rgb="FFCC000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style="thin">
        <color rgb="FF000000"/>
      </right>
      <top style="thin">
        <color rgb="FF000000"/>
      </top>
      <bottom>
        <color indexed="63"/>
      </bottom>
    </border>
    <border>
      <left style="thin">
        <color rgb="FF000000"/>
      </left>
      <right style="thin">
        <color rgb="FF000000"/>
      </right>
      <top/>
      <bottom>
        <color indexed="63"/>
      </bottom>
    </border>
    <border>
      <left/>
      <right style="thin">
        <color rgb="FF000000"/>
      </right>
      <top/>
      <bottom>
        <color indexed="63"/>
      </bottom>
    </border>
    <border>
      <left style="thin"/>
      <right style="thin">
        <color rgb="FF000000"/>
      </right>
      <top style="thin"/>
      <bottom style="thin"/>
    </border>
    <border>
      <left style="thin"/>
      <right style="thin"/>
      <top style="thin"/>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bottom>
        <color indexed="63"/>
      </bottom>
    </border>
    <border>
      <left style="thin">
        <color rgb="FF000000"/>
      </left>
      <right style="thin"/>
      <top style="thin"/>
      <bottom style="thin"/>
    </border>
  </borders>
  <cellStyleXfs count="12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Border="0" applyProtection="0">
      <alignment vertical="center"/>
    </xf>
    <xf numFmtId="0" fontId="38" fillId="20" borderId="0" applyNumberFormat="0" applyBorder="0" applyProtection="0">
      <alignment vertical="center"/>
    </xf>
    <xf numFmtId="0" fontId="38" fillId="20" borderId="0" applyNumberFormat="0" applyBorder="0" applyProtection="0">
      <alignment vertical="center"/>
    </xf>
    <xf numFmtId="0" fontId="38" fillId="21" borderId="0" applyBorder="0" applyProtection="0">
      <alignment vertical="center"/>
    </xf>
    <xf numFmtId="0" fontId="38" fillId="22" borderId="0" applyNumberFormat="0" applyBorder="0" applyProtection="0">
      <alignment vertical="center"/>
    </xf>
    <xf numFmtId="0" fontId="38" fillId="22" borderId="0" applyNumberFormat="0" applyBorder="0" applyProtection="0">
      <alignment vertical="center"/>
    </xf>
    <xf numFmtId="0" fontId="38" fillId="23" borderId="0" applyBorder="0" applyProtection="0">
      <alignment vertical="center"/>
    </xf>
    <xf numFmtId="0" fontId="37" fillId="24" borderId="0" applyNumberFormat="0" applyBorder="0" applyProtection="0">
      <alignment vertical="center"/>
    </xf>
    <xf numFmtId="0" fontId="37" fillId="25" borderId="0" applyNumberFormat="0" applyBorder="0" applyProtection="0">
      <alignment vertical="center"/>
    </xf>
    <xf numFmtId="0" fontId="37" fillId="26" borderId="0" applyBorder="0" applyProtection="0">
      <alignment vertical="center"/>
    </xf>
    <xf numFmtId="0" fontId="37" fillId="0" borderId="0" applyNumberFormat="0" applyBorder="0" applyProtection="0">
      <alignment vertical="center"/>
    </xf>
    <xf numFmtId="0" fontId="37" fillId="0" borderId="0" applyBorder="0" applyProtection="0">
      <alignment vertical="center"/>
    </xf>
    <xf numFmtId="0" fontId="39" fillId="27" borderId="0" applyNumberFormat="0" applyBorder="0" applyProtection="0">
      <alignment vertical="center"/>
    </xf>
    <xf numFmtId="0" fontId="40" fillId="28" borderId="0" applyNumberFormat="0" applyBorder="0" applyProtection="0">
      <alignment vertical="center"/>
    </xf>
    <xf numFmtId="0" fontId="39" fillId="29" borderId="0" applyBorder="0" applyProtection="0">
      <alignment vertical="center"/>
    </xf>
    <xf numFmtId="0" fontId="41" fillId="30" borderId="0" applyNumberFormat="0" applyBorder="0" applyProtection="0">
      <alignment vertical="center"/>
    </xf>
    <xf numFmtId="0" fontId="41" fillId="31" borderId="0" applyNumberFormat="0" applyBorder="0" applyProtection="0">
      <alignment vertical="center"/>
    </xf>
    <xf numFmtId="0" fontId="41" fillId="32" borderId="0" applyBorder="0" applyProtection="0">
      <alignment vertical="center"/>
    </xf>
    <xf numFmtId="0" fontId="42" fillId="0" borderId="0" applyNumberFormat="0" applyBorder="0" applyProtection="0">
      <alignment vertical="center"/>
    </xf>
    <xf numFmtId="0" fontId="42" fillId="0" borderId="0" applyNumberFormat="0" applyBorder="0" applyProtection="0">
      <alignment vertical="center"/>
    </xf>
    <xf numFmtId="0" fontId="42" fillId="0" borderId="0" applyBorder="0" applyProtection="0">
      <alignment vertical="center"/>
    </xf>
    <xf numFmtId="0" fontId="43" fillId="33" borderId="0" applyNumberFormat="0" applyBorder="0" applyProtection="0">
      <alignment vertical="center"/>
    </xf>
    <xf numFmtId="0" fontId="44" fillId="33" borderId="0" applyNumberFormat="0" applyBorder="0" applyProtection="0">
      <alignment vertical="center"/>
    </xf>
    <xf numFmtId="0" fontId="43" fillId="34" borderId="0" applyBorder="0" applyProtection="0">
      <alignment vertical="center"/>
    </xf>
    <xf numFmtId="0" fontId="45" fillId="0" borderId="0" applyBorder="0" applyProtection="0">
      <alignment vertical="center"/>
    </xf>
    <xf numFmtId="0" fontId="45" fillId="0" borderId="0" applyNumberFormat="0" applyBorder="0" applyProtection="0">
      <alignment vertical="center"/>
    </xf>
    <xf numFmtId="0" fontId="45" fillId="0" borderId="0" applyNumberFormat="0" applyBorder="0" applyProtection="0">
      <alignment vertical="center"/>
    </xf>
    <xf numFmtId="0" fontId="46" fillId="0" borderId="0" applyNumberFormat="0" applyBorder="0" applyProtection="0">
      <alignment vertical="center"/>
    </xf>
    <xf numFmtId="0" fontId="46" fillId="0" borderId="0" applyNumberFormat="0" applyBorder="0" applyProtection="0">
      <alignment vertical="center"/>
    </xf>
    <xf numFmtId="0" fontId="46"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47" fillId="0" borderId="0" applyNumberFormat="0" applyBorder="0" applyProtection="0">
      <alignment vertical="center"/>
    </xf>
    <xf numFmtId="0" fontId="48" fillId="0" borderId="0" applyNumberFormat="0" applyBorder="0" applyProtection="0">
      <alignment vertical="center"/>
    </xf>
    <xf numFmtId="0" fontId="47" fillId="0" borderId="0" applyBorder="0" applyProtection="0">
      <alignment vertical="center"/>
    </xf>
    <xf numFmtId="0" fontId="49" fillId="35" borderId="0" applyNumberFormat="0" applyBorder="0" applyProtection="0">
      <alignment vertical="center"/>
    </xf>
    <xf numFmtId="0" fontId="50" fillId="35" borderId="0" applyNumberFormat="0" applyBorder="0" applyProtection="0">
      <alignment vertical="center"/>
    </xf>
    <xf numFmtId="0" fontId="49" fillId="36" borderId="0" applyBorder="0" applyProtection="0">
      <alignment vertical="center"/>
    </xf>
    <xf numFmtId="0" fontId="51" fillId="35" borderId="1" applyNumberFormat="0" applyProtection="0">
      <alignment vertical="center"/>
    </xf>
    <xf numFmtId="0" fontId="51" fillId="35" borderId="1" applyNumberFormat="0" applyProtection="0">
      <alignment vertical="center"/>
    </xf>
    <xf numFmtId="0" fontId="51" fillId="36" borderId="2"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39" fillId="0" borderId="0" applyNumberFormat="0" applyBorder="0" applyProtection="0">
      <alignment vertical="center"/>
    </xf>
    <xf numFmtId="0" fontId="40" fillId="0" borderId="0" applyNumberFormat="0" applyBorder="0" applyProtection="0">
      <alignment vertical="center"/>
    </xf>
    <xf numFmtId="0" fontId="39"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36" fillId="0" borderId="0">
      <alignment vertical="center"/>
      <protection/>
    </xf>
    <xf numFmtId="0" fontId="52" fillId="0" borderId="0" applyNumberFormat="0" applyBorder="0" applyProtection="0">
      <alignment/>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pplyNumberFormat="0" applyFont="0" applyBorder="0" applyProtection="0">
      <alignment vertical="center"/>
    </xf>
    <xf numFmtId="43" fontId="36" fillId="0" borderId="0" applyFont="0" applyFill="0" applyBorder="0" applyAlignment="0" applyProtection="0"/>
    <xf numFmtId="176" fontId="0" fillId="0" borderId="0" applyFont="0" applyFill="0" applyBorder="0" applyAlignment="0" applyProtection="0"/>
    <xf numFmtId="41" fontId="36" fillId="0" borderId="0" applyFont="0" applyFill="0" applyBorder="0" applyAlignment="0" applyProtection="0"/>
    <xf numFmtId="0" fontId="53" fillId="37" borderId="0" applyNumberFormat="0" applyBorder="0" applyAlignment="0" applyProtection="0"/>
    <xf numFmtId="0" fontId="54" fillId="0" borderId="3" applyNumberFormat="0" applyFill="0" applyAlignment="0" applyProtection="0"/>
    <xf numFmtId="0" fontId="55" fillId="38" borderId="0" applyNumberFormat="0" applyBorder="0" applyAlignment="0" applyProtection="0"/>
    <xf numFmtId="9" fontId="36" fillId="0" borderId="0" applyFont="0" applyFill="0" applyBorder="0" applyAlignment="0" applyProtection="0"/>
    <xf numFmtId="0" fontId="56" fillId="39" borderId="4"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57" fillId="0" borderId="5" applyNumberFormat="0" applyFill="0" applyAlignment="0" applyProtection="0"/>
    <xf numFmtId="0" fontId="36" fillId="40" borderId="6" applyNumberFormat="0" applyFont="0" applyAlignment="0" applyProtection="0"/>
    <xf numFmtId="0" fontId="58" fillId="0" borderId="0" applyNumberFormat="0" applyFill="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47" borderId="4" applyNumberFormat="0" applyAlignment="0" applyProtection="0"/>
    <xf numFmtId="0" fontId="65" fillId="39" borderId="10" applyNumberFormat="0" applyAlignment="0" applyProtection="0"/>
    <xf numFmtId="0" fontId="66" fillId="48" borderId="11" applyNumberFormat="0" applyAlignment="0" applyProtection="0"/>
    <xf numFmtId="0" fontId="67" fillId="49" borderId="0" applyNumberFormat="0" applyBorder="0" applyAlignment="0" applyProtection="0"/>
    <xf numFmtId="0" fontId="68" fillId="0" borderId="0" applyNumberFormat="0" applyFill="0" applyBorder="0" applyAlignment="0" applyProtection="0"/>
  </cellStyleXfs>
  <cellXfs count="120">
    <xf numFmtId="0" fontId="0" fillId="0" borderId="0" xfId="0" applyAlignment="1">
      <alignment vertical="center"/>
    </xf>
    <xf numFmtId="0" fontId="0" fillId="0" borderId="0" xfId="0" applyAlignment="1">
      <alignment vertical="center" wrapText="1"/>
    </xf>
    <xf numFmtId="0" fontId="69"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70" fillId="0" borderId="0" xfId="0" applyFont="1" applyAlignment="1">
      <alignment horizontal="center" vertical="center"/>
    </xf>
    <xf numFmtId="0" fontId="70" fillId="0" borderId="0" xfId="0" applyFont="1" applyAlignment="1">
      <alignment vertical="center"/>
    </xf>
    <xf numFmtId="0" fontId="52" fillId="0" borderId="0" xfId="0" applyFont="1" applyAlignment="1">
      <alignment vertical="center" wrapText="1"/>
    </xf>
    <xf numFmtId="0" fontId="0" fillId="0" borderId="12" xfId="0" applyBorder="1" applyAlignment="1">
      <alignment horizontal="center" vertical="center"/>
    </xf>
    <xf numFmtId="0" fontId="71" fillId="0" borderId="0" xfId="0" applyFont="1" applyAlignment="1">
      <alignment horizontal="right" vertical="top"/>
    </xf>
    <xf numFmtId="0" fontId="71" fillId="0" borderId="0" xfId="0" applyFont="1" applyAlignment="1">
      <alignment horizontal="center" vertical="center"/>
    </xf>
    <xf numFmtId="0" fontId="71" fillId="0" borderId="0" xfId="0" applyFont="1" applyAlignment="1">
      <alignment horizontal="left" vertical="center"/>
    </xf>
    <xf numFmtId="3" fontId="0" fillId="0" borderId="12" xfId="0" applyNumberFormat="1" applyBorder="1" applyAlignment="1">
      <alignment horizontal="right" vertical="center"/>
    </xf>
    <xf numFmtId="0" fontId="70" fillId="0" borderId="0" xfId="0" applyFont="1" applyAlignment="1">
      <alignment vertical="center"/>
    </xf>
    <xf numFmtId="0" fontId="52" fillId="0" borderId="0" xfId="0" applyFont="1" applyAlignment="1">
      <alignment vertical="center" wrapText="1"/>
    </xf>
    <xf numFmtId="0" fontId="0" fillId="0" borderId="0" xfId="0" applyAlignment="1">
      <alignment vertical="center"/>
    </xf>
    <xf numFmtId="0" fontId="0" fillId="0" borderId="0" xfId="0" applyFill="1" applyAlignment="1">
      <alignment horizontal="center" vertical="center"/>
    </xf>
    <xf numFmtId="0" fontId="0" fillId="50" borderId="0" xfId="0" applyFill="1" applyAlignment="1">
      <alignment vertical="center"/>
    </xf>
    <xf numFmtId="0" fontId="70" fillId="0" borderId="0" xfId="0" applyFont="1" applyAlignment="1">
      <alignment vertical="center"/>
    </xf>
    <xf numFmtId="0" fontId="0" fillId="0" borderId="0" xfId="0" applyAlignment="1">
      <alignment vertical="center"/>
    </xf>
    <xf numFmtId="0" fontId="70" fillId="0" borderId="0" xfId="0" applyFont="1" applyAlignment="1">
      <alignment vertical="center"/>
    </xf>
    <xf numFmtId="0" fontId="72" fillId="0" borderId="13" xfId="0" applyFont="1" applyBorder="1" applyAlignment="1">
      <alignment horizontal="center" vertical="center"/>
    </xf>
    <xf numFmtId="0" fontId="73" fillId="0" borderId="13" xfId="0" applyFont="1" applyBorder="1" applyAlignment="1">
      <alignment horizontal="center" vertical="center" wrapText="1"/>
    </xf>
    <xf numFmtId="0" fontId="72" fillId="0" borderId="13" xfId="0" applyFont="1" applyBorder="1" applyAlignment="1">
      <alignment horizontal="center" vertical="center" wrapText="1"/>
    </xf>
    <xf numFmtId="3" fontId="72" fillId="33" borderId="13" xfId="0" applyNumberFormat="1" applyFont="1" applyFill="1" applyBorder="1" applyAlignment="1">
      <alignment vertical="center" wrapText="1"/>
    </xf>
    <xf numFmtId="0" fontId="74" fillId="33" borderId="13" xfId="0" applyFont="1" applyFill="1" applyBorder="1" applyAlignment="1">
      <alignment vertical="center" wrapText="1"/>
    </xf>
    <xf numFmtId="0" fontId="0" fillId="0" borderId="0" xfId="0" applyAlignment="1">
      <alignment vertical="center"/>
    </xf>
    <xf numFmtId="0" fontId="70" fillId="0" borderId="0" xfId="0" applyFont="1" applyAlignment="1">
      <alignment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69" fillId="0" borderId="12" xfId="0" applyFont="1" applyBorder="1" applyAlignment="1">
      <alignment horizontal="center" vertical="center"/>
    </xf>
    <xf numFmtId="0" fontId="75" fillId="0" borderId="12" xfId="0" applyFont="1" applyBorder="1" applyAlignment="1">
      <alignment horizontal="center" vertical="center" wrapText="1"/>
    </xf>
    <xf numFmtId="0" fontId="69" fillId="0" borderId="12" xfId="0" applyFont="1" applyBorder="1" applyAlignment="1">
      <alignment horizontal="center" vertical="center" wrapText="1"/>
    </xf>
    <xf numFmtId="3" fontId="76" fillId="0" borderId="12" xfId="0" applyNumberFormat="1" applyFont="1" applyFill="1" applyBorder="1" applyAlignment="1">
      <alignment horizontal="left" vertical="center" wrapText="1"/>
    </xf>
    <xf numFmtId="49" fontId="0" fillId="0" borderId="12" xfId="0" applyNumberFormat="1" applyBorder="1" applyAlignment="1">
      <alignment horizontal="left" vertical="center" wrapText="1"/>
    </xf>
    <xf numFmtId="0" fontId="76" fillId="0" borderId="12" xfId="0" applyFont="1" applyBorder="1" applyAlignment="1">
      <alignment horizontal="center" vertical="center" wrapText="1"/>
    </xf>
    <xf numFmtId="0" fontId="76" fillId="0" borderId="12" xfId="0" applyFont="1" applyBorder="1" applyAlignment="1">
      <alignment horizontal="left" vertical="center" wrapText="1"/>
    </xf>
    <xf numFmtId="0" fontId="76" fillId="0" borderId="12" xfId="0" applyFont="1" applyBorder="1" applyAlignment="1">
      <alignment horizontal="center" vertical="center"/>
    </xf>
    <xf numFmtId="3" fontId="76" fillId="0" borderId="12" xfId="0" applyNumberFormat="1" applyFont="1" applyBorder="1" applyAlignment="1">
      <alignment horizontal="right" vertical="center"/>
    </xf>
    <xf numFmtId="0" fontId="77" fillId="0" borderId="13" xfId="0" applyFont="1" applyBorder="1" applyAlignment="1">
      <alignment horizontal="center" vertical="center"/>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7" fillId="0" borderId="13" xfId="0" applyFont="1" applyFill="1" applyBorder="1" applyAlignment="1">
      <alignment vertical="center" wrapText="1" shrinkToFit="1"/>
    </xf>
    <xf numFmtId="3" fontId="77" fillId="0" borderId="13" xfId="0" applyNumberFormat="1" applyFont="1" applyFill="1" applyBorder="1" applyAlignment="1">
      <alignment horizontal="right" vertical="center"/>
    </xf>
    <xf numFmtId="49" fontId="77" fillId="0" borderId="13" xfId="0" applyNumberFormat="1" applyFont="1" applyBorder="1" applyAlignment="1">
      <alignment horizontal="left" vertical="center" wrapText="1"/>
    </xf>
    <xf numFmtId="0" fontId="77" fillId="0" borderId="13" xfId="0" applyFont="1" applyBorder="1" applyAlignment="1">
      <alignment horizontal="left" vertical="center" wrapText="1"/>
    </xf>
    <xf numFmtId="0" fontId="77" fillId="0" borderId="13" xfId="0" applyFont="1" applyFill="1" applyBorder="1" applyAlignment="1">
      <alignment horizontal="left" vertical="center" wrapText="1" shrinkToFit="1"/>
    </xf>
    <xf numFmtId="0" fontId="77" fillId="0" borderId="13" xfId="0" applyFont="1" applyFill="1" applyBorder="1" applyAlignment="1">
      <alignment horizontal="center" vertical="center" wrapText="1" shrinkToFit="1"/>
    </xf>
    <xf numFmtId="0" fontId="77" fillId="0" borderId="12" xfId="0" applyFont="1" applyFill="1" applyBorder="1" applyAlignment="1">
      <alignment horizontal="center" vertical="center" wrapText="1"/>
    </xf>
    <xf numFmtId="0" fontId="77" fillId="0" borderId="13" xfId="0" applyFont="1" applyBorder="1" applyAlignment="1">
      <alignment horizontal="center" vertical="center" wrapText="1"/>
    </xf>
    <xf numFmtId="3" fontId="77" fillId="0" borderId="13" xfId="0" applyNumberFormat="1" applyFont="1" applyBorder="1" applyAlignment="1">
      <alignment horizontal="right" vertical="center"/>
    </xf>
    <xf numFmtId="0" fontId="78" fillId="0" borderId="13"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2" xfId="0" applyFont="1" applyBorder="1" applyAlignment="1">
      <alignment horizontal="left" vertical="center" wrapText="1"/>
    </xf>
    <xf numFmtId="0" fontId="77" fillId="0" borderId="12" xfId="0" applyFont="1" applyBorder="1" applyAlignment="1">
      <alignment horizontal="center" vertical="center"/>
    </xf>
    <xf numFmtId="3" fontId="77" fillId="0" borderId="12" xfId="0" applyNumberFormat="1" applyFont="1" applyBorder="1" applyAlignment="1">
      <alignment horizontal="right" vertical="center"/>
    </xf>
    <xf numFmtId="0" fontId="77" fillId="0" borderId="14" xfId="0" applyFont="1" applyBorder="1" applyAlignment="1">
      <alignment horizontal="right" vertical="center"/>
    </xf>
    <xf numFmtId="3" fontId="77" fillId="51" borderId="13" xfId="0" applyNumberFormat="1" applyFont="1" applyFill="1" applyBorder="1" applyAlignment="1">
      <alignment horizontal="right" vertical="center"/>
    </xf>
    <xf numFmtId="0" fontId="77" fillId="51" borderId="13" xfId="0" applyFont="1" applyFill="1" applyBorder="1" applyAlignment="1">
      <alignment horizontal="center" vertical="center" wrapText="1"/>
    </xf>
    <xf numFmtId="0" fontId="77" fillId="51" borderId="13" xfId="0" applyFont="1" applyFill="1" applyBorder="1" applyAlignment="1">
      <alignment horizontal="left" vertical="center" wrapText="1"/>
    </xf>
    <xf numFmtId="184" fontId="77" fillId="0" borderId="13" xfId="96" applyNumberFormat="1" applyFont="1" applyFill="1" applyBorder="1" applyAlignment="1">
      <alignment horizontal="right" vertical="top" wrapText="1"/>
    </xf>
    <xf numFmtId="181" fontId="77" fillId="0" borderId="13" xfId="0" applyNumberFormat="1" applyFont="1" applyFill="1" applyBorder="1" applyAlignment="1">
      <alignment horizontal="right" vertical="center"/>
    </xf>
    <xf numFmtId="0" fontId="77" fillId="0" borderId="12" xfId="0" applyFont="1" applyFill="1" applyBorder="1" applyAlignment="1">
      <alignment horizontal="left" vertical="center" wrapText="1"/>
    </xf>
    <xf numFmtId="184" fontId="77" fillId="0" borderId="12" xfId="0" applyNumberFormat="1" applyFont="1" applyFill="1" applyBorder="1" applyAlignment="1">
      <alignment horizontal="right" vertical="center" wrapText="1"/>
    </xf>
    <xf numFmtId="184" fontId="77" fillId="0" borderId="12" xfId="0" applyNumberFormat="1" applyFont="1" applyBorder="1" applyAlignment="1">
      <alignment horizontal="right" vertical="center" wrapText="1"/>
    </xf>
    <xf numFmtId="0" fontId="77" fillId="0" borderId="15" xfId="0" applyFont="1" applyBorder="1" applyAlignment="1">
      <alignment horizontal="center" vertical="center" wrapText="1"/>
    </xf>
    <xf numFmtId="0" fontId="77" fillId="0" borderId="15" xfId="0" applyFont="1" applyBorder="1" applyAlignment="1">
      <alignment horizontal="left" vertical="center" wrapText="1"/>
    </xf>
    <xf numFmtId="184" fontId="77" fillId="0" borderId="15" xfId="0" applyNumberFormat="1" applyFont="1" applyBorder="1" applyAlignment="1">
      <alignment horizontal="right" vertical="center" wrapText="1"/>
    </xf>
    <xf numFmtId="0" fontId="77" fillId="0" borderId="16" xfId="0" applyFont="1" applyBorder="1" applyAlignment="1">
      <alignment horizontal="center" vertical="center" wrapText="1"/>
    </xf>
    <xf numFmtId="0" fontId="77" fillId="0" borderId="16" xfId="0" applyFont="1" applyBorder="1" applyAlignment="1">
      <alignment horizontal="left" vertical="center" wrapText="1"/>
    </xf>
    <xf numFmtId="184" fontId="77" fillId="0" borderId="16" xfId="0" applyNumberFormat="1" applyFont="1" applyBorder="1" applyAlignment="1">
      <alignment horizontal="right" vertical="center" wrapText="1"/>
    </xf>
    <xf numFmtId="0" fontId="72" fillId="33" borderId="13" xfId="0" applyFont="1" applyFill="1" applyBorder="1" applyAlignment="1">
      <alignment vertical="center" wrapText="1"/>
    </xf>
    <xf numFmtId="0" fontId="77" fillId="0" borderId="17" xfId="0" applyFont="1" applyBorder="1" applyAlignment="1">
      <alignment horizontal="center" vertical="center"/>
    </xf>
    <xf numFmtId="0" fontId="77" fillId="0" borderId="12" xfId="0" applyFont="1" applyFill="1" applyBorder="1" applyAlignment="1">
      <alignment horizontal="center" vertical="center"/>
    </xf>
    <xf numFmtId="3" fontId="77" fillId="0" borderId="12" xfId="0" applyNumberFormat="1" applyFont="1" applyFill="1" applyBorder="1" applyAlignment="1">
      <alignment horizontal="right" vertical="center"/>
    </xf>
    <xf numFmtId="49" fontId="77" fillId="0" borderId="18" xfId="0" applyNumberFormat="1" applyFont="1" applyBorder="1" applyAlignment="1">
      <alignment horizontal="left" vertical="center" wrapText="1"/>
    </xf>
    <xf numFmtId="0" fontId="72" fillId="0" borderId="12" xfId="0" applyFont="1" applyBorder="1" applyAlignment="1">
      <alignment horizontal="center" vertical="center"/>
    </xf>
    <xf numFmtId="0" fontId="73" fillId="0" borderId="12" xfId="0" applyFont="1" applyBorder="1" applyAlignment="1">
      <alignment horizontal="center" vertical="center" wrapText="1"/>
    </xf>
    <xf numFmtId="0" fontId="72" fillId="0" borderId="12" xfId="0" applyFont="1" applyBorder="1" applyAlignment="1">
      <alignment horizontal="center" vertical="center" wrapText="1"/>
    </xf>
    <xf numFmtId="3" fontId="72" fillId="33" borderId="12" xfId="0" applyNumberFormat="1" applyFont="1" applyFill="1" applyBorder="1" applyAlignment="1">
      <alignment vertical="center" wrapText="1"/>
    </xf>
    <xf numFmtId="0" fontId="74" fillId="33" borderId="19" xfId="0" applyFont="1" applyFill="1" applyBorder="1" applyAlignment="1">
      <alignment vertical="center" wrapText="1"/>
    </xf>
    <xf numFmtId="3" fontId="72" fillId="33" borderId="20" xfId="0" applyNumberFormat="1" applyFont="1" applyFill="1" applyBorder="1" applyAlignment="1">
      <alignment vertical="center" wrapText="1"/>
    </xf>
    <xf numFmtId="0" fontId="74" fillId="33" borderId="21" xfId="0" applyFont="1" applyFill="1" applyBorder="1" applyAlignment="1">
      <alignment vertical="center" wrapText="1"/>
    </xf>
    <xf numFmtId="3" fontId="76" fillId="0" borderId="12" xfId="0" applyNumberFormat="1" applyFont="1" applyBorder="1" applyAlignment="1">
      <alignment horizontal="left" vertical="center" wrapText="1"/>
    </xf>
    <xf numFmtId="3" fontId="76" fillId="0" borderId="12" xfId="0" applyNumberFormat="1" applyFont="1" applyFill="1" applyBorder="1" applyAlignment="1">
      <alignment horizontal="right" vertical="center"/>
    </xf>
    <xf numFmtId="3" fontId="76" fillId="0" borderId="12" xfId="75" applyNumberFormat="1" applyFont="1" applyFill="1" applyBorder="1" applyAlignment="1">
      <alignment vertical="center" wrapText="1"/>
    </xf>
    <xf numFmtId="3" fontId="72" fillId="33" borderId="22" xfId="0" applyNumberFormat="1" applyFont="1" applyFill="1" applyBorder="1" applyAlignment="1">
      <alignment vertical="center" wrapText="1"/>
    </xf>
    <xf numFmtId="0" fontId="72" fillId="33" borderId="23" xfId="0" applyFont="1" applyFill="1" applyBorder="1" applyAlignment="1">
      <alignment vertical="center" wrapText="1" shrinkToFit="1"/>
    </xf>
    <xf numFmtId="0" fontId="76" fillId="0" borderId="12" xfId="0" applyFont="1" applyFill="1" applyBorder="1" applyAlignment="1">
      <alignment horizontal="center" vertical="center"/>
    </xf>
    <xf numFmtId="49" fontId="76" fillId="0" borderId="12" xfId="0" applyNumberFormat="1" applyFont="1" applyBorder="1" applyAlignment="1">
      <alignment horizontal="left" vertical="center" wrapText="1"/>
    </xf>
    <xf numFmtId="0" fontId="72" fillId="33" borderId="24" xfId="0" applyFont="1" applyFill="1" applyBorder="1" applyAlignment="1">
      <alignment vertical="center" wrapText="1"/>
    </xf>
    <xf numFmtId="0" fontId="79" fillId="0" borderId="12" xfId="0" applyFont="1" applyBorder="1" applyAlignment="1">
      <alignment horizontal="center" vertical="center"/>
    </xf>
    <xf numFmtId="0" fontId="79" fillId="0" borderId="12" xfId="0" applyFont="1" applyBorder="1" applyAlignment="1">
      <alignment horizontal="center" vertical="center" wrapText="1"/>
    </xf>
    <xf numFmtId="0" fontId="79" fillId="0" borderId="13" xfId="0" applyFont="1" applyBorder="1" applyAlignment="1" applyProtection="1">
      <alignment horizontal="center" vertical="center"/>
      <protection locked="0"/>
    </xf>
    <xf numFmtId="0" fontId="79" fillId="0" borderId="13" xfId="0" applyFont="1" applyFill="1" applyBorder="1" applyAlignment="1">
      <alignment horizontal="left" vertical="center" wrapText="1"/>
    </xf>
    <xf numFmtId="3" fontId="79" fillId="0" borderId="12" xfId="0" applyNumberFormat="1" applyFont="1" applyBorder="1" applyAlignment="1">
      <alignment horizontal="right" vertical="center"/>
    </xf>
    <xf numFmtId="49" fontId="79" fillId="0" borderId="12" xfId="0" applyNumberFormat="1" applyFont="1" applyBorder="1" applyAlignment="1">
      <alignment horizontal="left" vertical="center" wrapText="1"/>
    </xf>
    <xf numFmtId="0" fontId="79" fillId="0" borderId="12" xfId="0" applyFont="1" applyFill="1" applyBorder="1" applyAlignment="1">
      <alignment horizontal="center" vertical="center" wrapText="1"/>
    </xf>
    <xf numFmtId="0" fontId="79" fillId="0" borderId="25" xfId="0" applyFont="1" applyBorder="1" applyAlignment="1" applyProtection="1">
      <alignment horizontal="center" vertical="center"/>
      <protection locked="0"/>
    </xf>
    <xf numFmtId="49" fontId="77" fillId="0" borderId="13" xfId="0" applyNumberFormat="1" applyFont="1" applyFill="1" applyBorder="1" applyAlignment="1">
      <alignment horizontal="left" vertical="center" wrapText="1"/>
    </xf>
    <xf numFmtId="0" fontId="77" fillId="51" borderId="13" xfId="0" applyFont="1" applyFill="1" applyBorder="1" applyAlignment="1">
      <alignment horizontal="center" vertical="center"/>
    </xf>
    <xf numFmtId="177" fontId="77" fillId="51" borderId="13" xfId="0" applyNumberFormat="1" applyFont="1" applyFill="1" applyBorder="1" applyAlignment="1">
      <alignment horizontal="center" vertical="center" wrapText="1"/>
    </xf>
    <xf numFmtId="185" fontId="77" fillId="51" borderId="13" xfId="0" applyNumberFormat="1" applyFont="1" applyFill="1" applyBorder="1" applyAlignment="1">
      <alignment horizontal="justify" vertical="center" wrapText="1" shrinkToFit="1"/>
    </xf>
    <xf numFmtId="185" fontId="77" fillId="51" borderId="13" xfId="0" applyNumberFormat="1" applyFont="1" applyFill="1" applyBorder="1" applyAlignment="1">
      <alignment horizontal="justify" vertical="center" wrapText="1"/>
    </xf>
    <xf numFmtId="185" fontId="77" fillId="0" borderId="13" xfId="0" applyNumberFormat="1" applyFont="1" applyFill="1" applyBorder="1" applyAlignment="1">
      <alignment horizontal="justify" vertical="center" wrapText="1"/>
    </xf>
    <xf numFmtId="185" fontId="77" fillId="0" borderId="13" xfId="0" applyNumberFormat="1" applyFont="1" applyBorder="1" applyAlignment="1">
      <alignment horizontal="justify" vertical="center" wrapText="1" shrinkToFit="1"/>
    </xf>
    <xf numFmtId="49" fontId="79" fillId="0" borderId="12" xfId="0" applyNumberFormat="1" applyFont="1" applyFill="1" applyBorder="1" applyAlignment="1">
      <alignment horizontal="left" vertical="center" wrapText="1"/>
    </xf>
    <xf numFmtId="185" fontId="77" fillId="0" borderId="12" xfId="0" applyNumberFormat="1" applyFont="1" applyFill="1" applyBorder="1" applyAlignment="1">
      <alignment horizontal="justify" vertical="center" wrapText="1"/>
    </xf>
    <xf numFmtId="0" fontId="72" fillId="33" borderId="13" xfId="0" applyFont="1" applyFill="1" applyBorder="1" applyAlignment="1">
      <alignment horizontal="left" vertical="center" wrapText="1"/>
    </xf>
    <xf numFmtId="0" fontId="80" fillId="0" borderId="0" xfId="0" applyFont="1" applyAlignment="1">
      <alignment horizontal="center" vertical="center" wrapText="1"/>
    </xf>
    <xf numFmtId="0" fontId="0" fillId="0" borderId="0" xfId="0" applyFill="1" applyAlignment="1">
      <alignment vertical="center"/>
    </xf>
    <xf numFmtId="0" fontId="71" fillId="0" borderId="0" xfId="0" applyFont="1" applyAlignment="1">
      <alignment horizontal="left" vertical="center"/>
    </xf>
    <xf numFmtId="0" fontId="72" fillId="33" borderId="12" xfId="0" applyFont="1" applyFill="1" applyBorder="1" applyAlignment="1">
      <alignment horizontal="left" vertical="center" wrapText="1"/>
    </xf>
    <xf numFmtId="0" fontId="72" fillId="33" borderId="26" xfId="0" applyFont="1" applyFill="1" applyBorder="1" applyAlignment="1">
      <alignment horizontal="left" vertical="center" wrapText="1"/>
    </xf>
    <xf numFmtId="0" fontId="72" fillId="33" borderId="27" xfId="0" applyFont="1" applyFill="1" applyBorder="1" applyAlignment="1">
      <alignment horizontal="left" vertical="center" wrapText="1"/>
    </xf>
    <xf numFmtId="0" fontId="72" fillId="33" borderId="22" xfId="0" applyFont="1" applyFill="1" applyBorder="1" applyAlignment="1">
      <alignment horizontal="left" vertical="center" wrapText="1"/>
    </xf>
    <xf numFmtId="0" fontId="72" fillId="33" borderId="28" xfId="0" applyFont="1" applyFill="1" applyBorder="1" applyAlignment="1">
      <alignment horizontal="left" vertical="center" wrapText="1"/>
    </xf>
    <xf numFmtId="0" fontId="72" fillId="33" borderId="29" xfId="0" applyFont="1" applyFill="1" applyBorder="1" applyAlignment="1">
      <alignment horizontal="left" vertical="center" wrapText="1"/>
    </xf>
    <xf numFmtId="0" fontId="71" fillId="0" borderId="0" xfId="0" applyFont="1" applyFill="1" applyAlignment="1">
      <alignment horizontal="left" vertical="center" wrapText="1"/>
    </xf>
  </cellXfs>
  <cellStyles count="11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Error" xfId="48"/>
    <cellStyle name="Error 1" xfId="49"/>
    <cellStyle name="Error 2" xfId="50"/>
    <cellStyle name="Footnote" xfId="51"/>
    <cellStyle name="Footnote 1" xfId="52"/>
    <cellStyle name="Footnote 2" xfId="53"/>
    <cellStyle name="Good" xfId="54"/>
    <cellStyle name="Good 1" xfId="55"/>
    <cellStyle name="Good 2" xfId="56"/>
    <cellStyle name="Heading" xfId="57"/>
    <cellStyle name="Heading (user)" xfId="58"/>
    <cellStyle name="Heading (user) (user)" xfId="59"/>
    <cellStyle name="Heading 1" xfId="60"/>
    <cellStyle name="Heading 1 1" xfId="61"/>
    <cellStyle name="Heading 1 2" xfId="62"/>
    <cellStyle name="Heading 2" xfId="63"/>
    <cellStyle name="Heading 2 1" xfId="64"/>
    <cellStyle name="Heading 2 2" xfId="65"/>
    <cellStyle name="Hyperlink" xfId="66"/>
    <cellStyle name="Hyperlink 1" xfId="67"/>
    <cellStyle name="Hyperlink 2" xfId="68"/>
    <cellStyle name="Neutral" xfId="69"/>
    <cellStyle name="Neutral 1" xfId="70"/>
    <cellStyle name="Neutral 2" xfId="71"/>
    <cellStyle name="Note" xfId="72"/>
    <cellStyle name="Note 1" xfId="73"/>
    <cellStyle name="Note 2" xfId="74"/>
    <cellStyle name="Status" xfId="75"/>
    <cellStyle name="Status 1" xfId="76"/>
    <cellStyle name="Status 2" xfId="77"/>
    <cellStyle name="Text" xfId="78"/>
    <cellStyle name="Text 1" xfId="79"/>
    <cellStyle name="Text 2" xfId="80"/>
    <cellStyle name="Warning" xfId="81"/>
    <cellStyle name="Warning 1" xfId="82"/>
    <cellStyle name="Warning 2" xfId="83"/>
    <cellStyle name="一般 12" xfId="84"/>
    <cellStyle name="一般 13" xfId="85"/>
    <cellStyle name="一般 14" xfId="86"/>
    <cellStyle name="一般 15" xfId="87"/>
    <cellStyle name="一般 16" xfId="88"/>
    <cellStyle name="一般 17" xfId="89"/>
    <cellStyle name="一般 18" xfId="90"/>
    <cellStyle name="一般 19" xfId="91"/>
    <cellStyle name="一般 2" xfId="92"/>
    <cellStyle name="一般 20" xfId="93"/>
    <cellStyle name="一般 21" xfId="94"/>
    <cellStyle name="一般 23" xfId="95"/>
    <cellStyle name="一般 3" xfId="96"/>
    <cellStyle name="Comma" xfId="97"/>
    <cellStyle name="千分位 2" xfId="98"/>
    <cellStyle name="Comma [0]" xfId="99"/>
    <cellStyle name="中等" xfId="100"/>
    <cellStyle name="合計" xfId="101"/>
    <cellStyle name="好" xfId="102"/>
    <cellStyle name="Percent" xfId="103"/>
    <cellStyle name="計算方式" xfId="104"/>
    <cellStyle name="Currency" xfId="105"/>
    <cellStyle name="Currency [0]" xfId="106"/>
    <cellStyle name="連結的儲存格" xfId="107"/>
    <cellStyle name="備註" xfId="108"/>
    <cellStyle name="說明文字" xfId="109"/>
    <cellStyle name="輔色1" xfId="110"/>
    <cellStyle name="輔色2" xfId="111"/>
    <cellStyle name="輔色3" xfId="112"/>
    <cellStyle name="輔色4" xfId="113"/>
    <cellStyle name="輔色5" xfId="114"/>
    <cellStyle name="輔色6" xfId="115"/>
    <cellStyle name="標題" xfId="116"/>
    <cellStyle name="標題 1" xfId="117"/>
    <cellStyle name="標題 2" xfId="118"/>
    <cellStyle name="標題 3" xfId="119"/>
    <cellStyle name="標題 4" xfId="120"/>
    <cellStyle name="輸入" xfId="121"/>
    <cellStyle name="輸出" xfId="122"/>
    <cellStyle name="檢查儲存格" xfId="123"/>
    <cellStyle name="壞" xfId="124"/>
    <cellStyle name="警告文字"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H396"/>
  <sheetViews>
    <sheetView tabSelected="1" view="pageBreakPreview" zoomScale="70" zoomScaleSheetLayoutView="70" zoomScalePageLayoutView="0" workbookViewId="0" topLeftCell="A1">
      <selection activeCell="D6" sqref="D6"/>
    </sheetView>
  </sheetViews>
  <sheetFormatPr defaultColWidth="8.00390625" defaultRowHeight="16.5"/>
  <cols>
    <col min="1" max="1" width="6.00390625" style="3" customWidth="1"/>
    <col min="2" max="2" width="28.375" style="3" customWidth="1"/>
    <col min="3" max="3" width="22.375" style="3" customWidth="1"/>
    <col min="4" max="4" width="24.125" style="3" customWidth="1"/>
    <col min="5" max="5" width="29.50390625" style="3" customWidth="1"/>
    <col min="6" max="6" width="16.00390625" style="3" customWidth="1"/>
    <col min="7" max="7" width="15.125" style="3" customWidth="1"/>
    <col min="8" max="8" width="18.125" style="3" bestFit="1" customWidth="1"/>
  </cols>
  <sheetData>
    <row r="1" spans="1:8" ht="51.75" customHeight="1">
      <c r="A1" s="110" t="s">
        <v>1129</v>
      </c>
      <c r="B1" s="110"/>
      <c r="C1" s="110"/>
      <c r="D1" s="110"/>
      <c r="E1" s="110"/>
      <c r="F1" s="110"/>
      <c r="G1" s="110"/>
      <c r="H1" s="110"/>
    </row>
    <row r="2" spans="1:8" ht="16.5">
      <c r="A2" s="2"/>
      <c r="B2" s="2"/>
      <c r="D2" s="4"/>
      <c r="E2" s="4"/>
      <c r="F2" s="4"/>
      <c r="G2" s="4"/>
      <c r="H2" s="5" t="s">
        <v>0</v>
      </c>
    </row>
    <row r="3" spans="1:42" ht="37.5" customHeight="1">
      <c r="A3" s="22" t="s">
        <v>1</v>
      </c>
      <c r="B3" s="22" t="s">
        <v>2</v>
      </c>
      <c r="C3" s="23" t="s">
        <v>3</v>
      </c>
      <c r="D3" s="22" t="s">
        <v>4</v>
      </c>
      <c r="E3" s="22" t="s">
        <v>5</v>
      </c>
      <c r="F3" s="22" t="s">
        <v>6</v>
      </c>
      <c r="G3" s="24" t="s">
        <v>842</v>
      </c>
      <c r="H3" s="22"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row>
    <row r="4" spans="1:8" s="8" customFormat="1" ht="49.5" customHeight="1">
      <c r="A4" s="109" t="s">
        <v>9</v>
      </c>
      <c r="B4" s="109"/>
      <c r="C4" s="109"/>
      <c r="D4" s="109"/>
      <c r="E4" s="109"/>
      <c r="F4" s="109"/>
      <c r="G4" s="25">
        <f>G5+G19+G38+G54+G392</f>
        <v>782999580</v>
      </c>
      <c r="H4" s="26"/>
    </row>
    <row r="5" spans="1:8" s="8" customFormat="1" ht="49.5" customHeight="1">
      <c r="A5" s="109" t="s">
        <v>10</v>
      </c>
      <c r="B5" s="109"/>
      <c r="C5" s="109"/>
      <c r="D5" s="109"/>
      <c r="E5" s="109"/>
      <c r="F5" s="109"/>
      <c r="G5" s="25">
        <f>SUM(G6:G18)</f>
        <v>726066101</v>
      </c>
      <c r="H5" s="26"/>
    </row>
    <row r="6" spans="1:60" s="16" customFormat="1" ht="45" customHeight="1">
      <c r="A6" s="40">
        <v>1</v>
      </c>
      <c r="B6" s="41" t="s">
        <v>369</v>
      </c>
      <c r="C6" s="41" t="s">
        <v>11</v>
      </c>
      <c r="D6" s="42" t="s">
        <v>12</v>
      </c>
      <c r="E6" s="43" t="s">
        <v>115</v>
      </c>
      <c r="F6" s="40" t="s">
        <v>116</v>
      </c>
      <c r="G6" s="44">
        <v>240562050</v>
      </c>
      <c r="H6" s="45"/>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s="16" customFormat="1" ht="45" customHeight="1">
      <c r="A7" s="40">
        <v>2</v>
      </c>
      <c r="B7" s="41" t="s">
        <v>369</v>
      </c>
      <c r="C7" s="41" t="s">
        <v>11</v>
      </c>
      <c r="D7" s="42" t="s">
        <v>13</v>
      </c>
      <c r="E7" s="43" t="s">
        <v>115</v>
      </c>
      <c r="F7" s="40" t="s">
        <v>116</v>
      </c>
      <c r="G7" s="44">
        <v>236175200</v>
      </c>
      <c r="H7" s="45"/>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16" customFormat="1" ht="45" customHeight="1">
      <c r="A8" s="40">
        <v>3</v>
      </c>
      <c r="B8" s="41" t="s">
        <v>369</v>
      </c>
      <c r="C8" s="41" t="s">
        <v>11</v>
      </c>
      <c r="D8" s="42" t="s">
        <v>14</v>
      </c>
      <c r="E8" s="43" t="s">
        <v>115</v>
      </c>
      <c r="F8" s="40" t="s">
        <v>116</v>
      </c>
      <c r="G8" s="44">
        <v>79440300</v>
      </c>
      <c r="H8" s="45"/>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16" customFormat="1" ht="45" customHeight="1">
      <c r="A9" s="40">
        <v>4</v>
      </c>
      <c r="B9" s="41" t="s">
        <v>369</v>
      </c>
      <c r="C9" s="41" t="s">
        <v>11</v>
      </c>
      <c r="D9" s="42" t="s">
        <v>15</v>
      </c>
      <c r="E9" s="43" t="s">
        <v>115</v>
      </c>
      <c r="F9" s="40" t="s">
        <v>116</v>
      </c>
      <c r="G9" s="44">
        <v>54905000</v>
      </c>
      <c r="H9" s="45"/>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16" customFormat="1" ht="45" customHeight="1">
      <c r="A10" s="40">
        <v>5</v>
      </c>
      <c r="B10" s="41" t="s">
        <v>369</v>
      </c>
      <c r="C10" s="41" t="s">
        <v>11</v>
      </c>
      <c r="D10" s="42" t="s">
        <v>16</v>
      </c>
      <c r="E10" s="43" t="s">
        <v>115</v>
      </c>
      <c r="F10" s="40" t="s">
        <v>116</v>
      </c>
      <c r="G10" s="44">
        <v>25946050</v>
      </c>
      <c r="H10" s="45"/>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6" customFormat="1" ht="45" customHeight="1">
      <c r="A11" s="40">
        <v>6</v>
      </c>
      <c r="B11" s="41" t="s">
        <v>369</v>
      </c>
      <c r="C11" s="41" t="s">
        <v>17</v>
      </c>
      <c r="D11" s="42" t="s">
        <v>18</v>
      </c>
      <c r="E11" s="43" t="s">
        <v>115</v>
      </c>
      <c r="F11" s="40" t="s">
        <v>116</v>
      </c>
      <c r="G11" s="44">
        <v>22364300</v>
      </c>
      <c r="H11" s="45"/>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16" customFormat="1" ht="57.75" customHeight="1">
      <c r="A12" s="40">
        <v>7</v>
      </c>
      <c r="B12" s="41" t="s">
        <v>369</v>
      </c>
      <c r="C12" s="41" t="s">
        <v>11</v>
      </c>
      <c r="D12" s="43" t="s">
        <v>117</v>
      </c>
      <c r="E12" s="43" t="s">
        <v>1036</v>
      </c>
      <c r="F12" s="40" t="s">
        <v>118</v>
      </c>
      <c r="G12" s="44">
        <v>30000000</v>
      </c>
      <c r="H12" s="46"/>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row>
    <row r="13" spans="1:60" s="16" customFormat="1" ht="57" customHeight="1">
      <c r="A13" s="40">
        <v>8</v>
      </c>
      <c r="B13" s="41" t="s">
        <v>369</v>
      </c>
      <c r="C13" s="41" t="s">
        <v>11</v>
      </c>
      <c r="D13" s="43" t="s">
        <v>117</v>
      </c>
      <c r="E13" s="43" t="s">
        <v>1037</v>
      </c>
      <c r="F13" s="40" t="s">
        <v>119</v>
      </c>
      <c r="G13" s="44">
        <v>4660000</v>
      </c>
      <c r="H13" s="4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row>
    <row r="14" spans="1:60" s="16" customFormat="1" ht="60.75" customHeight="1">
      <c r="A14" s="40">
        <v>9</v>
      </c>
      <c r="B14" s="41" t="s">
        <v>369</v>
      </c>
      <c r="C14" s="41" t="s">
        <v>11</v>
      </c>
      <c r="D14" s="43" t="s">
        <v>117</v>
      </c>
      <c r="E14" s="43" t="s">
        <v>120</v>
      </c>
      <c r="F14" s="40" t="s">
        <v>121</v>
      </c>
      <c r="G14" s="44">
        <v>16340000</v>
      </c>
      <c r="H14" s="46"/>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row>
    <row r="15" spans="1:60" s="27" customFormat="1" ht="86.25" customHeight="1">
      <c r="A15" s="40">
        <v>10</v>
      </c>
      <c r="B15" s="41" t="s">
        <v>369</v>
      </c>
      <c r="C15" s="41" t="s">
        <v>11</v>
      </c>
      <c r="D15" s="43" t="s">
        <v>117</v>
      </c>
      <c r="E15" s="43" t="s">
        <v>658</v>
      </c>
      <c r="F15" s="40" t="s">
        <v>659</v>
      </c>
      <c r="G15" s="44">
        <v>14202706</v>
      </c>
      <c r="H15" s="42" t="s">
        <v>1138</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row>
    <row r="16" spans="1:60" s="27" customFormat="1" ht="60.75" customHeight="1">
      <c r="A16" s="40">
        <v>11</v>
      </c>
      <c r="B16" s="41" t="s">
        <v>369</v>
      </c>
      <c r="C16" s="41" t="s">
        <v>26</v>
      </c>
      <c r="D16" s="43" t="s">
        <v>660</v>
      </c>
      <c r="E16" s="43" t="s">
        <v>661</v>
      </c>
      <c r="F16" s="40" t="s">
        <v>662</v>
      </c>
      <c r="G16" s="44">
        <v>60000</v>
      </c>
      <c r="H16" s="42"/>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row>
    <row r="17" spans="1:60" s="27" customFormat="1" ht="77.25" customHeight="1">
      <c r="A17" s="40">
        <v>12</v>
      </c>
      <c r="B17" s="41" t="s">
        <v>369</v>
      </c>
      <c r="C17" s="41" t="s">
        <v>11</v>
      </c>
      <c r="D17" s="43" t="s">
        <v>663</v>
      </c>
      <c r="E17" s="43" t="s">
        <v>664</v>
      </c>
      <c r="F17" s="40" t="s">
        <v>641</v>
      </c>
      <c r="G17" s="44">
        <v>39960</v>
      </c>
      <c r="H17" s="42" t="s">
        <v>1139</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row>
    <row r="18" spans="1:60" s="27" customFormat="1" ht="126.75" customHeight="1">
      <c r="A18" s="40">
        <v>13</v>
      </c>
      <c r="B18" s="41" t="s">
        <v>369</v>
      </c>
      <c r="C18" s="41" t="s">
        <v>11</v>
      </c>
      <c r="D18" s="43" t="s">
        <v>117</v>
      </c>
      <c r="E18" s="43" t="s">
        <v>1038</v>
      </c>
      <c r="F18" s="40" t="s">
        <v>927</v>
      </c>
      <c r="G18" s="44">
        <v>1370535</v>
      </c>
      <c r="H18" s="42" t="s">
        <v>1140</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row>
    <row r="19" spans="1:8" s="15" customFormat="1" ht="49.5" customHeight="1">
      <c r="A19" s="109" t="s">
        <v>646</v>
      </c>
      <c r="B19" s="109"/>
      <c r="C19" s="109"/>
      <c r="D19" s="109"/>
      <c r="E19" s="109"/>
      <c r="F19" s="109"/>
      <c r="G19" s="25">
        <f>SUM(G20:G37)</f>
        <v>35555974</v>
      </c>
      <c r="H19" s="26"/>
    </row>
    <row r="20" spans="1:60" s="27" customFormat="1" ht="45" customHeight="1">
      <c r="A20" s="40">
        <v>1</v>
      </c>
      <c r="B20" s="41" t="s">
        <v>647</v>
      </c>
      <c r="C20" s="40" t="s">
        <v>78</v>
      </c>
      <c r="D20" s="47" t="s">
        <v>23</v>
      </c>
      <c r="E20" s="43" t="s">
        <v>24</v>
      </c>
      <c r="F20" s="40" t="s">
        <v>121</v>
      </c>
      <c r="G20" s="44">
        <v>10000</v>
      </c>
      <c r="H20" s="45"/>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s="27" customFormat="1" ht="57.75" customHeight="1">
      <c r="A21" s="40">
        <v>2</v>
      </c>
      <c r="B21" s="41" t="s">
        <v>647</v>
      </c>
      <c r="C21" s="40" t="s">
        <v>21</v>
      </c>
      <c r="D21" s="47" t="s">
        <v>22</v>
      </c>
      <c r="E21" s="43" t="s">
        <v>122</v>
      </c>
      <c r="F21" s="40" t="s">
        <v>123</v>
      </c>
      <c r="G21" s="44">
        <v>30000</v>
      </c>
      <c r="H21" s="45"/>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s="27" customFormat="1" ht="45" customHeight="1">
      <c r="A22" s="40">
        <v>3</v>
      </c>
      <c r="B22" s="41" t="s">
        <v>647</v>
      </c>
      <c r="C22" s="40" t="s">
        <v>19</v>
      </c>
      <c r="D22" s="47" t="s">
        <v>124</v>
      </c>
      <c r="E22" s="43" t="s">
        <v>125</v>
      </c>
      <c r="F22" s="40" t="s">
        <v>126</v>
      </c>
      <c r="G22" s="44">
        <v>10000</v>
      </c>
      <c r="H22" s="45"/>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50" s="27" customFormat="1" ht="45" customHeight="1">
      <c r="A23" s="40">
        <v>4</v>
      </c>
      <c r="B23" s="41" t="s">
        <v>647</v>
      </c>
      <c r="C23" s="40" t="s">
        <v>19</v>
      </c>
      <c r="D23" s="43" t="s">
        <v>20</v>
      </c>
      <c r="E23" s="43" t="s">
        <v>128</v>
      </c>
      <c r="F23" s="48" t="s">
        <v>129</v>
      </c>
      <c r="G23" s="44">
        <v>50000</v>
      </c>
      <c r="H23" s="46"/>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s="27" customFormat="1" ht="45" customHeight="1">
      <c r="A24" s="40">
        <v>5</v>
      </c>
      <c r="B24" s="41" t="s">
        <v>647</v>
      </c>
      <c r="C24" s="40" t="s">
        <v>32</v>
      </c>
      <c r="D24" s="43" t="s">
        <v>343</v>
      </c>
      <c r="E24" s="43" t="s">
        <v>344</v>
      </c>
      <c r="F24" s="48" t="s">
        <v>345</v>
      </c>
      <c r="G24" s="44">
        <v>10000</v>
      </c>
      <c r="H24" s="46"/>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s="27" customFormat="1" ht="45" customHeight="1">
      <c r="A25" s="40">
        <v>6</v>
      </c>
      <c r="B25" s="41" t="s">
        <v>647</v>
      </c>
      <c r="C25" s="40" t="s">
        <v>11</v>
      </c>
      <c r="D25" s="43" t="s">
        <v>346</v>
      </c>
      <c r="E25" s="43" t="s">
        <v>347</v>
      </c>
      <c r="F25" s="48" t="s">
        <v>348</v>
      </c>
      <c r="G25" s="44">
        <v>50000</v>
      </c>
      <c r="H25" s="46"/>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s="27" customFormat="1" ht="59.25" customHeight="1">
      <c r="A26" s="40">
        <v>7</v>
      </c>
      <c r="B26" s="41" t="s">
        <v>647</v>
      </c>
      <c r="C26" s="40" t="s">
        <v>11</v>
      </c>
      <c r="D26" s="43" t="s">
        <v>648</v>
      </c>
      <c r="E26" s="43" t="s">
        <v>649</v>
      </c>
      <c r="F26" s="48" t="s">
        <v>580</v>
      </c>
      <c r="G26" s="44">
        <v>35040974</v>
      </c>
      <c r="H26" s="42" t="s">
        <v>1141</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50" s="27" customFormat="1" ht="45" customHeight="1">
      <c r="A27" s="40">
        <v>8</v>
      </c>
      <c r="B27" s="41" t="s">
        <v>647</v>
      </c>
      <c r="C27" s="40" t="s">
        <v>11</v>
      </c>
      <c r="D27" s="43" t="s">
        <v>349</v>
      </c>
      <c r="E27" s="43" t="s">
        <v>350</v>
      </c>
      <c r="F27" s="48" t="s">
        <v>351</v>
      </c>
      <c r="G27" s="44">
        <v>30000</v>
      </c>
      <c r="H27" s="46"/>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row>
    <row r="28" spans="1:50" s="27" customFormat="1" ht="45" customHeight="1">
      <c r="A28" s="40">
        <v>9</v>
      </c>
      <c r="B28" s="41" t="s">
        <v>647</v>
      </c>
      <c r="C28" s="40" t="s">
        <v>32</v>
      </c>
      <c r="D28" s="43" t="s">
        <v>352</v>
      </c>
      <c r="E28" s="43" t="s">
        <v>353</v>
      </c>
      <c r="F28" s="48" t="s">
        <v>354</v>
      </c>
      <c r="G28" s="44">
        <v>10000</v>
      </c>
      <c r="H28" s="46"/>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s="27" customFormat="1" ht="45" customHeight="1">
      <c r="A29" s="40">
        <v>10</v>
      </c>
      <c r="B29" s="41" t="s">
        <v>647</v>
      </c>
      <c r="C29" s="40" t="s">
        <v>25</v>
      </c>
      <c r="D29" s="43" t="s">
        <v>650</v>
      </c>
      <c r="E29" s="43" t="s">
        <v>651</v>
      </c>
      <c r="F29" s="48" t="s">
        <v>652</v>
      </c>
      <c r="G29" s="44">
        <v>30000</v>
      </c>
      <c r="H29" s="46"/>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s="27" customFormat="1" ht="63" customHeight="1">
      <c r="A30" s="40">
        <v>11</v>
      </c>
      <c r="B30" s="41" t="s">
        <v>647</v>
      </c>
      <c r="C30" s="40" t="s">
        <v>32</v>
      </c>
      <c r="D30" s="43" t="s">
        <v>1019</v>
      </c>
      <c r="E30" s="43" t="s">
        <v>1020</v>
      </c>
      <c r="F30" s="48" t="s">
        <v>653</v>
      </c>
      <c r="G30" s="44">
        <v>30000</v>
      </c>
      <c r="H30" s="46"/>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s="27" customFormat="1" ht="45" customHeight="1">
      <c r="A31" s="40">
        <v>12</v>
      </c>
      <c r="B31" s="41" t="s">
        <v>647</v>
      </c>
      <c r="C31" s="40" t="s">
        <v>17</v>
      </c>
      <c r="D31" s="43" t="s">
        <v>1021</v>
      </c>
      <c r="E31" s="43" t="s">
        <v>1022</v>
      </c>
      <c r="F31" s="48" t="s">
        <v>652</v>
      </c>
      <c r="G31" s="44">
        <v>70000</v>
      </c>
      <c r="H31" s="46"/>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s="27" customFormat="1" ht="45" customHeight="1">
      <c r="A32" s="40">
        <v>13</v>
      </c>
      <c r="B32" s="41" t="s">
        <v>647</v>
      </c>
      <c r="C32" s="40" t="s">
        <v>81</v>
      </c>
      <c r="D32" s="43" t="s">
        <v>1023</v>
      </c>
      <c r="E32" s="43" t="s">
        <v>1024</v>
      </c>
      <c r="F32" s="48" t="s">
        <v>652</v>
      </c>
      <c r="G32" s="44">
        <v>50000</v>
      </c>
      <c r="H32" s="46"/>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1:50" s="27" customFormat="1" ht="45" customHeight="1">
      <c r="A33" s="40">
        <v>14</v>
      </c>
      <c r="B33" s="41" t="s">
        <v>647</v>
      </c>
      <c r="C33" s="40" t="s">
        <v>11</v>
      </c>
      <c r="D33" s="43" t="s">
        <v>654</v>
      </c>
      <c r="E33" s="43" t="s">
        <v>655</v>
      </c>
      <c r="F33" s="48" t="s">
        <v>656</v>
      </c>
      <c r="G33" s="44">
        <v>30000</v>
      </c>
      <c r="H33" s="46"/>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row>
    <row r="34" spans="1:50" s="27" customFormat="1" ht="63" customHeight="1">
      <c r="A34" s="40">
        <v>15</v>
      </c>
      <c r="B34" s="41" t="s">
        <v>647</v>
      </c>
      <c r="C34" s="40" t="s">
        <v>11</v>
      </c>
      <c r="D34" s="43" t="s">
        <v>1025</v>
      </c>
      <c r="E34" s="43" t="s">
        <v>1026</v>
      </c>
      <c r="F34" s="48" t="s">
        <v>920</v>
      </c>
      <c r="G34" s="44">
        <v>30000</v>
      </c>
      <c r="H34" s="46"/>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row>
    <row r="35" spans="1:50" s="27" customFormat="1" ht="45" customHeight="1">
      <c r="A35" s="40">
        <v>16</v>
      </c>
      <c r="B35" s="41" t="s">
        <v>647</v>
      </c>
      <c r="C35" s="40" t="s">
        <v>17</v>
      </c>
      <c r="D35" s="43" t="s">
        <v>1027</v>
      </c>
      <c r="E35" s="43" t="s">
        <v>1028</v>
      </c>
      <c r="F35" s="48" t="s">
        <v>1029</v>
      </c>
      <c r="G35" s="44">
        <v>10000</v>
      </c>
      <c r="H35" s="46"/>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row>
    <row r="36" spans="1:50" s="27" customFormat="1" ht="45" customHeight="1">
      <c r="A36" s="40">
        <v>17</v>
      </c>
      <c r="B36" s="41" t="s">
        <v>647</v>
      </c>
      <c r="C36" s="40" t="s">
        <v>11</v>
      </c>
      <c r="D36" s="43" t="s">
        <v>1030</v>
      </c>
      <c r="E36" s="43" t="s">
        <v>1031</v>
      </c>
      <c r="F36" s="48" t="s">
        <v>1032</v>
      </c>
      <c r="G36" s="44">
        <v>25000</v>
      </c>
      <c r="H36" s="46"/>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row>
    <row r="37" spans="1:50" s="27" customFormat="1" ht="45" customHeight="1">
      <c r="A37" s="40">
        <v>18</v>
      </c>
      <c r="B37" s="41" t="s">
        <v>647</v>
      </c>
      <c r="C37" s="40" t="s">
        <v>40</v>
      </c>
      <c r="D37" s="43" t="s">
        <v>1033</v>
      </c>
      <c r="E37" s="43" t="s">
        <v>1034</v>
      </c>
      <c r="F37" s="48" t="s">
        <v>1035</v>
      </c>
      <c r="G37" s="44">
        <v>40000</v>
      </c>
      <c r="H37" s="46"/>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38" spans="1:50" s="16" customFormat="1" ht="45" customHeight="1">
      <c r="A38" s="109" t="s">
        <v>135</v>
      </c>
      <c r="B38" s="109"/>
      <c r="C38" s="109"/>
      <c r="D38" s="109"/>
      <c r="E38" s="109"/>
      <c r="F38" s="109"/>
      <c r="G38" s="25">
        <f>SUM(G39:G53)</f>
        <v>4319</v>
      </c>
      <c r="H38" s="26"/>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60" s="16" customFormat="1" ht="66.75" customHeight="1">
      <c r="A39" s="40">
        <v>1</v>
      </c>
      <c r="B39" s="49" t="s">
        <v>114</v>
      </c>
      <c r="C39" s="50" t="s">
        <v>11</v>
      </c>
      <c r="D39" s="46" t="s">
        <v>130</v>
      </c>
      <c r="E39" s="43" t="s">
        <v>131</v>
      </c>
      <c r="F39" s="40" t="s">
        <v>292</v>
      </c>
      <c r="G39" s="51">
        <v>232</v>
      </c>
      <c r="H39" s="52"/>
      <c r="I39" s="111"/>
      <c r="J39" s="111"/>
      <c r="K39" s="111"/>
      <c r="L39" s="111"/>
      <c r="M39" s="111"/>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row>
    <row r="40" spans="1:60" s="16" customFormat="1" ht="66.75" customHeight="1">
      <c r="A40" s="40">
        <v>2</v>
      </c>
      <c r="B40" s="49" t="s">
        <v>114</v>
      </c>
      <c r="C40" s="50" t="s">
        <v>25</v>
      </c>
      <c r="D40" s="46" t="s">
        <v>132</v>
      </c>
      <c r="E40" s="43" t="s">
        <v>131</v>
      </c>
      <c r="F40" s="40" t="s">
        <v>292</v>
      </c>
      <c r="G40" s="51">
        <v>257</v>
      </c>
      <c r="H40" s="52"/>
      <c r="I40" s="11"/>
      <c r="J40" s="11"/>
      <c r="K40" s="11"/>
      <c r="L40" s="11"/>
      <c r="M40" s="11"/>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row>
    <row r="41" spans="1:60" s="16" customFormat="1" ht="66.75" customHeight="1">
      <c r="A41" s="40">
        <v>3</v>
      </c>
      <c r="B41" s="49" t="s">
        <v>114</v>
      </c>
      <c r="C41" s="50" t="s">
        <v>25</v>
      </c>
      <c r="D41" s="46" t="s">
        <v>133</v>
      </c>
      <c r="E41" s="43" t="s">
        <v>131</v>
      </c>
      <c r="F41" s="40" t="s">
        <v>292</v>
      </c>
      <c r="G41" s="51">
        <v>387</v>
      </c>
      <c r="H41" s="52"/>
      <c r="I41" s="11"/>
      <c r="J41" s="11"/>
      <c r="K41" s="11"/>
      <c r="L41" s="11"/>
      <c r="M41" s="11"/>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row>
    <row r="42" spans="1:60" s="16" customFormat="1" ht="66.75" customHeight="1">
      <c r="A42" s="40">
        <v>4</v>
      </c>
      <c r="B42" s="49" t="s">
        <v>114</v>
      </c>
      <c r="C42" s="50" t="s">
        <v>11</v>
      </c>
      <c r="D42" s="46" t="s">
        <v>134</v>
      </c>
      <c r="E42" s="43" t="s">
        <v>131</v>
      </c>
      <c r="F42" s="40" t="s">
        <v>292</v>
      </c>
      <c r="G42" s="51">
        <v>178</v>
      </c>
      <c r="H42" s="52"/>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row>
    <row r="43" spans="1:60" s="20" customFormat="1" ht="66.75" customHeight="1">
      <c r="A43" s="40">
        <v>5</v>
      </c>
      <c r="B43" s="49" t="s">
        <v>114</v>
      </c>
      <c r="C43" s="53" t="s">
        <v>19</v>
      </c>
      <c r="D43" s="54" t="s">
        <v>359</v>
      </c>
      <c r="E43" s="43" t="s">
        <v>131</v>
      </c>
      <c r="F43" s="55" t="s">
        <v>345</v>
      </c>
      <c r="G43" s="56">
        <v>260</v>
      </c>
      <c r="H43" s="57"/>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0" customFormat="1" ht="66.75" customHeight="1">
      <c r="A44" s="40">
        <v>6</v>
      </c>
      <c r="B44" s="49" t="s">
        <v>114</v>
      </c>
      <c r="C44" s="53" t="s">
        <v>26</v>
      </c>
      <c r="D44" s="54" t="s">
        <v>360</v>
      </c>
      <c r="E44" s="43" t="s">
        <v>131</v>
      </c>
      <c r="F44" s="55" t="s">
        <v>345</v>
      </c>
      <c r="G44" s="56">
        <v>385</v>
      </c>
      <c r="H44" s="57"/>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0" customFormat="1" ht="66.75" customHeight="1">
      <c r="A45" s="40">
        <v>7</v>
      </c>
      <c r="B45" s="49" t="s">
        <v>114</v>
      </c>
      <c r="C45" s="53" t="s">
        <v>26</v>
      </c>
      <c r="D45" s="54" t="s">
        <v>361</v>
      </c>
      <c r="E45" s="43" t="s">
        <v>131</v>
      </c>
      <c r="F45" s="55" t="s">
        <v>345</v>
      </c>
      <c r="G45" s="56">
        <v>260</v>
      </c>
      <c r="H45" s="57"/>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60" s="20" customFormat="1" ht="66.75" customHeight="1">
      <c r="A46" s="40">
        <v>8</v>
      </c>
      <c r="B46" s="49" t="s">
        <v>114</v>
      </c>
      <c r="C46" s="53" t="s">
        <v>19</v>
      </c>
      <c r="D46" s="54" t="s">
        <v>362</v>
      </c>
      <c r="E46" s="43" t="s">
        <v>131</v>
      </c>
      <c r="F46" s="55" t="s">
        <v>345</v>
      </c>
      <c r="G46" s="56">
        <v>260</v>
      </c>
      <c r="H46" s="57"/>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0" s="27" customFormat="1" ht="66.75" customHeight="1">
      <c r="A47" s="40">
        <v>9</v>
      </c>
      <c r="B47" s="49" t="s">
        <v>114</v>
      </c>
      <c r="C47" s="53" t="s">
        <v>25</v>
      </c>
      <c r="D47" s="54" t="s">
        <v>363</v>
      </c>
      <c r="E47" s="43" t="s">
        <v>131</v>
      </c>
      <c r="F47" s="55" t="s">
        <v>345</v>
      </c>
      <c r="G47" s="56">
        <v>385</v>
      </c>
      <c r="H47" s="57"/>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0" s="27" customFormat="1" ht="66.75" customHeight="1">
      <c r="A48" s="40">
        <v>10</v>
      </c>
      <c r="B48" s="49" t="s">
        <v>114</v>
      </c>
      <c r="C48" s="53" t="s">
        <v>26</v>
      </c>
      <c r="D48" s="54" t="s">
        <v>364</v>
      </c>
      <c r="E48" s="43" t="s">
        <v>131</v>
      </c>
      <c r="F48" s="55" t="s">
        <v>345</v>
      </c>
      <c r="G48" s="56">
        <v>387</v>
      </c>
      <c r="H48" s="57"/>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row>
    <row r="49" spans="1:60" s="27" customFormat="1" ht="66.75" customHeight="1">
      <c r="A49" s="40">
        <v>11</v>
      </c>
      <c r="B49" s="49" t="s">
        <v>114</v>
      </c>
      <c r="C49" s="53" t="s">
        <v>11</v>
      </c>
      <c r="D49" s="54" t="s">
        <v>365</v>
      </c>
      <c r="E49" s="43" t="s">
        <v>131</v>
      </c>
      <c r="F49" s="55" t="s">
        <v>345</v>
      </c>
      <c r="G49" s="56">
        <v>261</v>
      </c>
      <c r="H49" s="57"/>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s="20" customFormat="1" ht="66.75" customHeight="1">
      <c r="A50" s="40">
        <v>12</v>
      </c>
      <c r="B50" s="49" t="s">
        <v>114</v>
      </c>
      <c r="C50" s="53" t="s">
        <v>26</v>
      </c>
      <c r="D50" s="54" t="s">
        <v>642</v>
      </c>
      <c r="E50" s="43" t="s">
        <v>131</v>
      </c>
      <c r="F50" s="55" t="s">
        <v>643</v>
      </c>
      <c r="G50" s="56">
        <v>261</v>
      </c>
      <c r="H50" s="57"/>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row>
    <row r="51" spans="1:60" s="20" customFormat="1" ht="66.75" customHeight="1">
      <c r="A51" s="40">
        <v>13</v>
      </c>
      <c r="B51" s="49" t="s">
        <v>114</v>
      </c>
      <c r="C51" s="53" t="s">
        <v>28</v>
      </c>
      <c r="D51" s="54" t="s">
        <v>644</v>
      </c>
      <c r="E51" s="43" t="s">
        <v>131</v>
      </c>
      <c r="F51" s="55" t="s">
        <v>643</v>
      </c>
      <c r="G51" s="56">
        <v>388</v>
      </c>
      <c r="H51" s="57"/>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row>
    <row r="52" spans="1:60" s="27" customFormat="1" ht="66.75" customHeight="1">
      <c r="A52" s="40">
        <v>14</v>
      </c>
      <c r="B52" s="49" t="s">
        <v>114</v>
      </c>
      <c r="C52" s="53" t="s">
        <v>25</v>
      </c>
      <c r="D52" s="54" t="s">
        <v>645</v>
      </c>
      <c r="E52" s="43" t="s">
        <v>131</v>
      </c>
      <c r="F52" s="55" t="s">
        <v>643</v>
      </c>
      <c r="G52" s="56">
        <v>261</v>
      </c>
      <c r="H52" s="57"/>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row>
    <row r="53" spans="1:60" s="20" customFormat="1" ht="66.75" customHeight="1">
      <c r="A53" s="40">
        <v>15</v>
      </c>
      <c r="B53" s="49" t="s">
        <v>114</v>
      </c>
      <c r="C53" s="53" t="s">
        <v>32</v>
      </c>
      <c r="D53" s="54" t="s">
        <v>844</v>
      </c>
      <c r="E53" s="43" t="s">
        <v>131</v>
      </c>
      <c r="F53" s="55" t="s">
        <v>845</v>
      </c>
      <c r="G53" s="56">
        <v>157</v>
      </c>
      <c r="H53" s="57"/>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row>
    <row r="54" spans="1:50" s="16" customFormat="1" ht="45" customHeight="1">
      <c r="A54" s="109" t="s">
        <v>708</v>
      </c>
      <c r="B54" s="109"/>
      <c r="C54" s="109"/>
      <c r="D54" s="109"/>
      <c r="E54" s="109"/>
      <c r="F54" s="109"/>
      <c r="G54" s="25">
        <f>SUM(G55:G391)</f>
        <v>21313186</v>
      </c>
      <c r="H54" s="26"/>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60" s="16" customFormat="1" ht="45" customHeight="1">
      <c r="A55" s="50">
        <v>1</v>
      </c>
      <c r="B55" s="50" t="s">
        <v>709</v>
      </c>
      <c r="C55" s="50" t="s">
        <v>31</v>
      </c>
      <c r="D55" s="46" t="s">
        <v>101</v>
      </c>
      <c r="E55" s="46" t="s">
        <v>136</v>
      </c>
      <c r="F55" s="50" t="s">
        <v>137</v>
      </c>
      <c r="G55" s="58">
        <v>20000</v>
      </c>
      <c r="H55" s="45"/>
      <c r="I55" s="111"/>
      <c r="J55" s="111"/>
      <c r="K55" s="111"/>
      <c r="L55" s="111"/>
      <c r="M55" s="111"/>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60" s="16" customFormat="1" ht="45" customHeight="1">
      <c r="A56" s="50">
        <v>2</v>
      </c>
      <c r="B56" s="50" t="s">
        <v>709</v>
      </c>
      <c r="C56" s="50" t="s">
        <v>28</v>
      </c>
      <c r="D56" s="46" t="s">
        <v>30</v>
      </c>
      <c r="E56" s="46" t="s">
        <v>138</v>
      </c>
      <c r="F56" s="40" t="s">
        <v>137</v>
      </c>
      <c r="G56" s="58">
        <v>20000</v>
      </c>
      <c r="H56" s="45"/>
      <c r="I56" s="11"/>
      <c r="J56" s="11"/>
      <c r="K56" s="11"/>
      <c r="L56" s="11"/>
      <c r="M56" s="11"/>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60" s="16" customFormat="1" ht="45" customHeight="1">
      <c r="A57" s="50">
        <v>3</v>
      </c>
      <c r="B57" s="50" t="s">
        <v>709</v>
      </c>
      <c r="C57" s="50" t="s">
        <v>28</v>
      </c>
      <c r="D57" s="46" t="s">
        <v>139</v>
      </c>
      <c r="E57" s="46" t="s">
        <v>140</v>
      </c>
      <c r="F57" s="40" t="s">
        <v>141</v>
      </c>
      <c r="G57" s="58">
        <v>20000</v>
      </c>
      <c r="H57" s="45"/>
      <c r="I57" s="11"/>
      <c r="J57" s="11"/>
      <c r="K57" s="11"/>
      <c r="L57" s="11"/>
      <c r="M57" s="11"/>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60" s="16" customFormat="1" ht="45" customHeight="1">
      <c r="A58" s="50">
        <v>4</v>
      </c>
      <c r="B58" s="50" t="s">
        <v>709</v>
      </c>
      <c r="C58" s="50" t="s">
        <v>11</v>
      </c>
      <c r="D58" s="46" t="s">
        <v>102</v>
      </c>
      <c r="E58" s="46" t="s">
        <v>142</v>
      </c>
      <c r="F58" s="40" t="s">
        <v>141</v>
      </c>
      <c r="G58" s="58">
        <v>250000</v>
      </c>
      <c r="H58" s="45"/>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row>
    <row r="59" spans="1:60" s="16" customFormat="1" ht="45" customHeight="1">
      <c r="A59" s="50">
        <v>5</v>
      </c>
      <c r="B59" s="50" t="s">
        <v>709</v>
      </c>
      <c r="C59" s="50" t="s">
        <v>28</v>
      </c>
      <c r="D59" s="46" t="s">
        <v>104</v>
      </c>
      <c r="E59" s="46" t="s">
        <v>143</v>
      </c>
      <c r="F59" s="40" t="s">
        <v>144</v>
      </c>
      <c r="G59" s="58">
        <v>50000</v>
      </c>
      <c r="H59" s="45"/>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row>
    <row r="60" spans="1:60" s="16" customFormat="1" ht="45" customHeight="1">
      <c r="A60" s="50">
        <v>6</v>
      </c>
      <c r="B60" s="50" t="s">
        <v>709</v>
      </c>
      <c r="C60" s="50" t="s">
        <v>28</v>
      </c>
      <c r="D60" s="46" t="s">
        <v>105</v>
      </c>
      <c r="E60" s="46" t="s">
        <v>145</v>
      </c>
      <c r="F60" s="40" t="s">
        <v>146</v>
      </c>
      <c r="G60" s="58">
        <v>50000</v>
      </c>
      <c r="H60" s="45"/>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60" s="16" customFormat="1" ht="45" customHeight="1">
      <c r="A61" s="50">
        <v>7</v>
      </c>
      <c r="B61" s="50" t="s">
        <v>709</v>
      </c>
      <c r="C61" s="50" t="s">
        <v>28</v>
      </c>
      <c r="D61" s="46" t="s">
        <v>99</v>
      </c>
      <c r="E61" s="46" t="s">
        <v>147</v>
      </c>
      <c r="F61" s="40" t="s">
        <v>148</v>
      </c>
      <c r="G61" s="58">
        <v>20000</v>
      </c>
      <c r="H61" s="45"/>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8" s="16" customFormat="1" ht="81" customHeight="1">
      <c r="A62" s="50">
        <v>8</v>
      </c>
      <c r="B62" s="50" t="s">
        <v>709</v>
      </c>
      <c r="C62" s="50" t="s">
        <v>149</v>
      </c>
      <c r="D62" s="46" t="s">
        <v>150</v>
      </c>
      <c r="E62" s="46" t="s">
        <v>151</v>
      </c>
      <c r="F62" s="40" t="s">
        <v>148</v>
      </c>
      <c r="G62" s="58">
        <v>100000</v>
      </c>
      <c r="H62" s="45"/>
    </row>
    <row r="63" spans="1:8" s="16" customFormat="1" ht="45" customHeight="1">
      <c r="A63" s="50">
        <v>9</v>
      </c>
      <c r="B63" s="50" t="s">
        <v>709</v>
      </c>
      <c r="C63" s="50" t="s">
        <v>28</v>
      </c>
      <c r="D63" s="46" t="s">
        <v>103</v>
      </c>
      <c r="E63" s="46" t="s">
        <v>152</v>
      </c>
      <c r="F63" s="40" t="s">
        <v>153</v>
      </c>
      <c r="G63" s="58">
        <v>10000</v>
      </c>
      <c r="H63" s="45"/>
    </row>
    <row r="64" spans="1:8" s="16" customFormat="1" ht="45" customHeight="1">
      <c r="A64" s="50">
        <v>10</v>
      </c>
      <c r="B64" s="50" t="s">
        <v>709</v>
      </c>
      <c r="C64" s="50" t="s">
        <v>28</v>
      </c>
      <c r="D64" s="46" t="s">
        <v>154</v>
      </c>
      <c r="E64" s="46" t="s">
        <v>155</v>
      </c>
      <c r="F64" s="40" t="s">
        <v>153</v>
      </c>
      <c r="G64" s="58">
        <v>20000</v>
      </c>
      <c r="H64" s="45"/>
    </row>
    <row r="65" spans="1:8" s="16" customFormat="1" ht="45" customHeight="1">
      <c r="A65" s="50">
        <v>11</v>
      </c>
      <c r="B65" s="50" t="s">
        <v>709</v>
      </c>
      <c r="C65" s="50" t="s">
        <v>28</v>
      </c>
      <c r="D65" s="46" t="s">
        <v>29</v>
      </c>
      <c r="E65" s="46" t="s">
        <v>156</v>
      </c>
      <c r="F65" s="40" t="s">
        <v>153</v>
      </c>
      <c r="G65" s="58">
        <v>10000</v>
      </c>
      <c r="H65" s="45"/>
    </row>
    <row r="66" spans="1:8" s="16" customFormat="1" ht="45" customHeight="1">
      <c r="A66" s="50">
        <v>12</v>
      </c>
      <c r="B66" s="50" t="s">
        <v>709</v>
      </c>
      <c r="C66" s="50" t="s">
        <v>28</v>
      </c>
      <c r="D66" s="46" t="s">
        <v>39</v>
      </c>
      <c r="E66" s="46" t="s">
        <v>157</v>
      </c>
      <c r="F66" s="40" t="s">
        <v>158</v>
      </c>
      <c r="G66" s="58">
        <v>10000</v>
      </c>
      <c r="H66" s="45"/>
    </row>
    <row r="67" spans="1:8" s="16" customFormat="1" ht="45" customHeight="1">
      <c r="A67" s="50">
        <v>13</v>
      </c>
      <c r="B67" s="50" t="s">
        <v>709</v>
      </c>
      <c r="C67" s="50" t="s">
        <v>28</v>
      </c>
      <c r="D67" s="46" t="s">
        <v>42</v>
      </c>
      <c r="E67" s="46" t="s">
        <v>159</v>
      </c>
      <c r="F67" s="40" t="s">
        <v>160</v>
      </c>
      <c r="G67" s="58">
        <v>10000</v>
      </c>
      <c r="H67" s="45"/>
    </row>
    <row r="68" spans="1:8" s="16" customFormat="1" ht="45" customHeight="1">
      <c r="A68" s="50">
        <v>14</v>
      </c>
      <c r="B68" s="50" t="s">
        <v>709</v>
      </c>
      <c r="C68" s="50" t="s">
        <v>26</v>
      </c>
      <c r="D68" s="46" t="s">
        <v>106</v>
      </c>
      <c r="E68" s="46" t="s">
        <v>161</v>
      </c>
      <c r="F68" s="40" t="s">
        <v>162</v>
      </c>
      <c r="G68" s="58">
        <v>100000</v>
      </c>
      <c r="H68" s="45"/>
    </row>
    <row r="69" spans="1:8" s="16" customFormat="1" ht="45" customHeight="1">
      <c r="A69" s="50">
        <v>15</v>
      </c>
      <c r="B69" s="50" t="s">
        <v>709</v>
      </c>
      <c r="C69" s="50" t="s">
        <v>28</v>
      </c>
      <c r="D69" s="46" t="s">
        <v>163</v>
      </c>
      <c r="E69" s="46" t="s">
        <v>164</v>
      </c>
      <c r="F69" s="40" t="s">
        <v>165</v>
      </c>
      <c r="G69" s="58">
        <v>10000</v>
      </c>
      <c r="H69" s="45"/>
    </row>
    <row r="70" spans="1:8" s="16" customFormat="1" ht="45" customHeight="1">
      <c r="A70" s="50">
        <v>16</v>
      </c>
      <c r="B70" s="50" t="s">
        <v>709</v>
      </c>
      <c r="C70" s="50" t="s">
        <v>28</v>
      </c>
      <c r="D70" s="46" t="s">
        <v>166</v>
      </c>
      <c r="E70" s="46" t="s">
        <v>167</v>
      </c>
      <c r="F70" s="40" t="s">
        <v>165</v>
      </c>
      <c r="G70" s="58">
        <v>10000</v>
      </c>
      <c r="H70" s="45"/>
    </row>
    <row r="71" spans="1:8" s="16" customFormat="1" ht="45" customHeight="1">
      <c r="A71" s="50">
        <v>17</v>
      </c>
      <c r="B71" s="50" t="s">
        <v>709</v>
      </c>
      <c r="C71" s="50" t="s">
        <v>19</v>
      </c>
      <c r="D71" s="46" t="s">
        <v>36</v>
      </c>
      <c r="E71" s="46" t="s">
        <v>168</v>
      </c>
      <c r="F71" s="40" t="s">
        <v>165</v>
      </c>
      <c r="G71" s="58">
        <v>50000</v>
      </c>
      <c r="H71" s="45"/>
    </row>
    <row r="72" spans="1:8" s="16" customFormat="1" ht="81" customHeight="1">
      <c r="A72" s="50">
        <v>18</v>
      </c>
      <c r="B72" s="50" t="s">
        <v>709</v>
      </c>
      <c r="C72" s="50" t="s">
        <v>78</v>
      </c>
      <c r="D72" s="46" t="s">
        <v>169</v>
      </c>
      <c r="E72" s="46" t="s">
        <v>170</v>
      </c>
      <c r="F72" s="40" t="s">
        <v>165</v>
      </c>
      <c r="G72" s="58">
        <v>50000</v>
      </c>
      <c r="H72" s="45"/>
    </row>
    <row r="73" spans="1:8" s="16" customFormat="1" ht="45" customHeight="1">
      <c r="A73" s="50">
        <v>19</v>
      </c>
      <c r="B73" s="50" t="s">
        <v>709</v>
      </c>
      <c r="C73" s="50" t="s">
        <v>11</v>
      </c>
      <c r="D73" s="46" t="s">
        <v>171</v>
      </c>
      <c r="E73" s="46" t="s">
        <v>870</v>
      </c>
      <c r="F73" s="40" t="s">
        <v>172</v>
      </c>
      <c r="G73" s="58">
        <v>10000</v>
      </c>
      <c r="H73" s="45"/>
    </row>
    <row r="74" spans="1:8" s="16" customFormat="1" ht="45" customHeight="1">
      <c r="A74" s="50">
        <v>20</v>
      </c>
      <c r="B74" s="50" t="s">
        <v>709</v>
      </c>
      <c r="C74" s="50" t="s">
        <v>28</v>
      </c>
      <c r="D74" s="46" t="s">
        <v>97</v>
      </c>
      <c r="E74" s="46" t="s">
        <v>173</v>
      </c>
      <c r="F74" s="40" t="s">
        <v>174</v>
      </c>
      <c r="G74" s="58">
        <v>10000</v>
      </c>
      <c r="H74" s="45"/>
    </row>
    <row r="75" spans="1:8" s="16" customFormat="1" ht="72" customHeight="1">
      <c r="A75" s="50">
        <v>21</v>
      </c>
      <c r="B75" s="50" t="s">
        <v>709</v>
      </c>
      <c r="C75" s="50" t="s">
        <v>19</v>
      </c>
      <c r="D75" s="46" t="s">
        <v>27</v>
      </c>
      <c r="E75" s="46" t="s">
        <v>175</v>
      </c>
      <c r="F75" s="40" t="s">
        <v>176</v>
      </c>
      <c r="G75" s="51">
        <v>847100</v>
      </c>
      <c r="H75" s="45" t="s">
        <v>1142</v>
      </c>
    </row>
    <row r="76" spans="1:8" s="16" customFormat="1" ht="45" customHeight="1">
      <c r="A76" s="50">
        <v>22</v>
      </c>
      <c r="B76" s="50" t="s">
        <v>709</v>
      </c>
      <c r="C76" s="50" t="s">
        <v>11</v>
      </c>
      <c r="D76" s="46" t="s">
        <v>37</v>
      </c>
      <c r="E76" s="46" t="s">
        <v>177</v>
      </c>
      <c r="F76" s="59" t="s">
        <v>178</v>
      </c>
      <c r="G76" s="58">
        <v>40000</v>
      </c>
      <c r="H76" s="45"/>
    </row>
    <row r="77" spans="1:8" s="16" customFormat="1" ht="45" customHeight="1">
      <c r="A77" s="50">
        <v>23</v>
      </c>
      <c r="B77" s="50" t="s">
        <v>709</v>
      </c>
      <c r="C77" s="59" t="s">
        <v>11</v>
      </c>
      <c r="D77" s="60" t="s">
        <v>59</v>
      </c>
      <c r="E77" s="60" t="s">
        <v>179</v>
      </c>
      <c r="F77" s="59" t="s">
        <v>178</v>
      </c>
      <c r="G77" s="61">
        <v>40000</v>
      </c>
      <c r="H77" s="45"/>
    </row>
    <row r="78" spans="1:8" s="16" customFormat="1" ht="45" customHeight="1">
      <c r="A78" s="50">
        <v>24</v>
      </c>
      <c r="B78" s="50" t="s">
        <v>709</v>
      </c>
      <c r="C78" s="59" t="s">
        <v>11</v>
      </c>
      <c r="D78" s="60" t="s">
        <v>37</v>
      </c>
      <c r="E78" s="60" t="s">
        <v>180</v>
      </c>
      <c r="F78" s="59" t="s">
        <v>178</v>
      </c>
      <c r="G78" s="61">
        <v>40000</v>
      </c>
      <c r="H78" s="45"/>
    </row>
    <row r="79" spans="1:8" s="16" customFormat="1" ht="45" customHeight="1">
      <c r="A79" s="50">
        <v>25</v>
      </c>
      <c r="B79" s="50" t="s">
        <v>709</v>
      </c>
      <c r="C79" s="50" t="s">
        <v>28</v>
      </c>
      <c r="D79" s="46" t="s">
        <v>107</v>
      </c>
      <c r="E79" s="46" t="s">
        <v>108</v>
      </c>
      <c r="F79" s="40" t="s">
        <v>121</v>
      </c>
      <c r="G79" s="58">
        <v>10000</v>
      </c>
      <c r="H79" s="45"/>
    </row>
    <row r="80" spans="1:8" s="16" customFormat="1" ht="45" customHeight="1">
      <c r="A80" s="50">
        <v>26</v>
      </c>
      <c r="B80" s="50" t="s">
        <v>709</v>
      </c>
      <c r="C80" s="50" t="s">
        <v>11</v>
      </c>
      <c r="D80" s="46" t="s">
        <v>181</v>
      </c>
      <c r="E80" s="46" t="s">
        <v>182</v>
      </c>
      <c r="F80" s="40" t="s">
        <v>183</v>
      </c>
      <c r="G80" s="58">
        <v>30000</v>
      </c>
      <c r="H80" s="45"/>
    </row>
    <row r="81" spans="1:8" s="16" customFormat="1" ht="45" customHeight="1">
      <c r="A81" s="50">
        <v>27</v>
      </c>
      <c r="B81" s="50" t="s">
        <v>709</v>
      </c>
      <c r="C81" s="50" t="s">
        <v>40</v>
      </c>
      <c r="D81" s="46" t="s">
        <v>184</v>
      </c>
      <c r="E81" s="46" t="s">
        <v>871</v>
      </c>
      <c r="F81" s="40" t="s">
        <v>183</v>
      </c>
      <c r="G81" s="58">
        <v>30000</v>
      </c>
      <c r="H81" s="45"/>
    </row>
    <row r="82" spans="1:8" s="16" customFormat="1" ht="45" customHeight="1">
      <c r="A82" s="50">
        <v>28</v>
      </c>
      <c r="B82" s="50" t="s">
        <v>709</v>
      </c>
      <c r="C82" s="50" t="s">
        <v>26</v>
      </c>
      <c r="D82" s="46" t="s">
        <v>185</v>
      </c>
      <c r="E82" s="46" t="s">
        <v>186</v>
      </c>
      <c r="F82" s="40" t="s">
        <v>187</v>
      </c>
      <c r="G82" s="58">
        <v>30000</v>
      </c>
      <c r="H82" s="45"/>
    </row>
    <row r="83" spans="1:8" s="16" customFormat="1" ht="45" customHeight="1">
      <c r="A83" s="50">
        <v>29</v>
      </c>
      <c r="B83" s="50" t="s">
        <v>709</v>
      </c>
      <c r="C83" s="50" t="s">
        <v>26</v>
      </c>
      <c r="D83" s="46" t="s">
        <v>51</v>
      </c>
      <c r="E83" s="46" t="s">
        <v>188</v>
      </c>
      <c r="F83" s="40" t="s">
        <v>187</v>
      </c>
      <c r="G83" s="58">
        <v>10000</v>
      </c>
      <c r="H83" s="45"/>
    </row>
    <row r="84" spans="1:8" s="16" customFormat="1" ht="45" customHeight="1">
      <c r="A84" s="50">
        <v>30</v>
      </c>
      <c r="B84" s="50" t="s">
        <v>709</v>
      </c>
      <c r="C84" s="50" t="s">
        <v>26</v>
      </c>
      <c r="D84" s="46" t="s">
        <v>189</v>
      </c>
      <c r="E84" s="46" t="s">
        <v>190</v>
      </c>
      <c r="F84" s="40" t="s">
        <v>187</v>
      </c>
      <c r="G84" s="58">
        <v>20000</v>
      </c>
      <c r="H84" s="45"/>
    </row>
    <row r="85" spans="1:8" s="16" customFormat="1" ht="70.5" customHeight="1">
      <c r="A85" s="50">
        <v>31</v>
      </c>
      <c r="B85" s="50" t="s">
        <v>709</v>
      </c>
      <c r="C85" s="50" t="s">
        <v>19</v>
      </c>
      <c r="D85" s="46" t="s">
        <v>194</v>
      </c>
      <c r="E85" s="46" t="s">
        <v>195</v>
      </c>
      <c r="F85" s="40" t="s">
        <v>193</v>
      </c>
      <c r="G85" s="58">
        <v>60000</v>
      </c>
      <c r="H85" s="45"/>
    </row>
    <row r="86" spans="1:8" s="16" customFormat="1" ht="65.25" customHeight="1">
      <c r="A86" s="50">
        <v>32</v>
      </c>
      <c r="B86" s="50" t="s">
        <v>709</v>
      </c>
      <c r="C86" s="59" t="s">
        <v>19</v>
      </c>
      <c r="D86" s="60" t="s">
        <v>191</v>
      </c>
      <c r="E86" s="60" t="s">
        <v>192</v>
      </c>
      <c r="F86" s="59" t="s">
        <v>193</v>
      </c>
      <c r="G86" s="62">
        <v>400000</v>
      </c>
      <c r="H86" s="45"/>
    </row>
    <row r="87" spans="1:8" s="16" customFormat="1" ht="45" customHeight="1">
      <c r="A87" s="50">
        <v>33</v>
      </c>
      <c r="B87" s="50" t="s">
        <v>709</v>
      </c>
      <c r="C87" s="50" t="s">
        <v>32</v>
      </c>
      <c r="D87" s="46" t="s">
        <v>196</v>
      </c>
      <c r="E87" s="46" t="s">
        <v>197</v>
      </c>
      <c r="F87" s="40" t="s">
        <v>198</v>
      </c>
      <c r="G87" s="58">
        <v>10000</v>
      </c>
      <c r="H87" s="45"/>
    </row>
    <row r="88" spans="1:8" s="16" customFormat="1" ht="45" customHeight="1">
      <c r="A88" s="50">
        <v>34</v>
      </c>
      <c r="B88" s="50" t="s">
        <v>709</v>
      </c>
      <c r="C88" s="50" t="s">
        <v>54</v>
      </c>
      <c r="D88" s="46" t="s">
        <v>202</v>
      </c>
      <c r="E88" s="46" t="s">
        <v>203</v>
      </c>
      <c r="F88" s="40" t="s">
        <v>201</v>
      </c>
      <c r="G88" s="58">
        <v>80000</v>
      </c>
      <c r="H88" s="45"/>
    </row>
    <row r="89" spans="1:8" s="16" customFormat="1" ht="45" customHeight="1">
      <c r="A89" s="50">
        <v>35</v>
      </c>
      <c r="B89" s="50" t="s">
        <v>709</v>
      </c>
      <c r="C89" s="50" t="s">
        <v>11</v>
      </c>
      <c r="D89" s="46" t="s">
        <v>45</v>
      </c>
      <c r="E89" s="46" t="s">
        <v>872</v>
      </c>
      <c r="F89" s="40" t="s">
        <v>201</v>
      </c>
      <c r="G89" s="58">
        <v>50000</v>
      </c>
      <c r="H89" s="45"/>
    </row>
    <row r="90" spans="1:8" s="16" customFormat="1" ht="45" customHeight="1">
      <c r="A90" s="50">
        <v>36</v>
      </c>
      <c r="B90" s="50" t="s">
        <v>709</v>
      </c>
      <c r="C90" s="50" t="s">
        <v>28</v>
      </c>
      <c r="D90" s="46" t="s">
        <v>52</v>
      </c>
      <c r="E90" s="46" t="s">
        <v>204</v>
      </c>
      <c r="F90" s="40" t="s">
        <v>201</v>
      </c>
      <c r="G90" s="58">
        <v>15000</v>
      </c>
      <c r="H90" s="45"/>
    </row>
    <row r="91" spans="1:8" s="16" customFormat="1" ht="45" customHeight="1">
      <c r="A91" s="50">
        <v>37</v>
      </c>
      <c r="B91" s="50" t="s">
        <v>709</v>
      </c>
      <c r="C91" s="50" t="s">
        <v>26</v>
      </c>
      <c r="D91" s="46" t="s">
        <v>199</v>
      </c>
      <c r="E91" s="46" t="s">
        <v>200</v>
      </c>
      <c r="F91" s="40" t="s">
        <v>201</v>
      </c>
      <c r="G91" s="58">
        <v>30000</v>
      </c>
      <c r="H91" s="45"/>
    </row>
    <row r="92" spans="1:8" s="16" customFormat="1" ht="63.75" customHeight="1">
      <c r="A92" s="50">
        <v>38</v>
      </c>
      <c r="B92" s="50" t="s">
        <v>709</v>
      </c>
      <c r="C92" s="50" t="s">
        <v>26</v>
      </c>
      <c r="D92" s="46" t="s">
        <v>205</v>
      </c>
      <c r="E92" s="46" t="s">
        <v>206</v>
      </c>
      <c r="F92" s="40" t="s">
        <v>207</v>
      </c>
      <c r="G92" s="51">
        <v>0</v>
      </c>
      <c r="H92" s="100" t="s">
        <v>1143</v>
      </c>
    </row>
    <row r="93" spans="1:8" s="16" customFormat="1" ht="45" customHeight="1">
      <c r="A93" s="50">
        <v>39</v>
      </c>
      <c r="B93" s="50" t="s">
        <v>709</v>
      </c>
      <c r="C93" s="50" t="s">
        <v>19</v>
      </c>
      <c r="D93" s="46" t="s">
        <v>208</v>
      </c>
      <c r="E93" s="46" t="s">
        <v>209</v>
      </c>
      <c r="F93" s="40" t="s">
        <v>207</v>
      </c>
      <c r="G93" s="51">
        <v>89576</v>
      </c>
      <c r="H93" s="45" t="s">
        <v>1144</v>
      </c>
    </row>
    <row r="94" spans="1:8" s="16" customFormat="1" ht="45" customHeight="1">
      <c r="A94" s="50">
        <v>40</v>
      </c>
      <c r="B94" s="50" t="s">
        <v>709</v>
      </c>
      <c r="C94" s="50" t="s">
        <v>25</v>
      </c>
      <c r="D94" s="46" t="s">
        <v>210</v>
      </c>
      <c r="E94" s="46" t="s">
        <v>211</v>
      </c>
      <c r="F94" s="40" t="s">
        <v>212</v>
      </c>
      <c r="G94" s="58">
        <v>50000</v>
      </c>
      <c r="H94" s="45"/>
    </row>
    <row r="95" spans="1:8" s="16" customFormat="1" ht="45" customHeight="1">
      <c r="A95" s="50">
        <v>41</v>
      </c>
      <c r="B95" s="50" t="s">
        <v>709</v>
      </c>
      <c r="C95" s="50" t="s">
        <v>49</v>
      </c>
      <c r="D95" s="46" t="s">
        <v>213</v>
      </c>
      <c r="E95" s="46" t="s">
        <v>873</v>
      </c>
      <c r="F95" s="40" t="s">
        <v>214</v>
      </c>
      <c r="G95" s="58">
        <v>10000</v>
      </c>
      <c r="H95" s="45"/>
    </row>
    <row r="96" spans="1:8" s="16" customFormat="1" ht="45" customHeight="1">
      <c r="A96" s="50">
        <v>42</v>
      </c>
      <c r="B96" s="50" t="s">
        <v>709</v>
      </c>
      <c r="C96" s="50" t="s">
        <v>32</v>
      </c>
      <c r="D96" s="46" t="s">
        <v>33</v>
      </c>
      <c r="E96" s="46" t="s">
        <v>215</v>
      </c>
      <c r="F96" s="40" t="s">
        <v>216</v>
      </c>
      <c r="G96" s="58">
        <v>50000</v>
      </c>
      <c r="H96" s="45"/>
    </row>
    <row r="97" spans="1:8" s="16" customFormat="1" ht="45" customHeight="1">
      <c r="A97" s="50">
        <v>43</v>
      </c>
      <c r="B97" s="50" t="s">
        <v>709</v>
      </c>
      <c r="C97" s="50" t="s">
        <v>41</v>
      </c>
      <c r="D97" s="46" t="s">
        <v>217</v>
      </c>
      <c r="E97" s="46" t="s">
        <v>218</v>
      </c>
      <c r="F97" s="40" t="s">
        <v>216</v>
      </c>
      <c r="G97" s="58">
        <v>20000</v>
      </c>
      <c r="H97" s="45"/>
    </row>
    <row r="98" spans="1:8" s="16" customFormat="1" ht="45" customHeight="1">
      <c r="A98" s="50">
        <v>44</v>
      </c>
      <c r="B98" s="50" t="s">
        <v>709</v>
      </c>
      <c r="C98" s="50" t="s">
        <v>26</v>
      </c>
      <c r="D98" s="46" t="s">
        <v>219</v>
      </c>
      <c r="E98" s="46" t="s">
        <v>874</v>
      </c>
      <c r="F98" s="40" t="s">
        <v>216</v>
      </c>
      <c r="G98" s="58">
        <v>50000</v>
      </c>
      <c r="H98" s="45"/>
    </row>
    <row r="99" spans="1:8" s="16" customFormat="1" ht="45" customHeight="1">
      <c r="A99" s="50">
        <v>45</v>
      </c>
      <c r="B99" s="50" t="s">
        <v>709</v>
      </c>
      <c r="C99" s="50" t="s">
        <v>26</v>
      </c>
      <c r="D99" s="46" t="s">
        <v>100</v>
      </c>
      <c r="E99" s="46" t="s">
        <v>220</v>
      </c>
      <c r="F99" s="40" t="s">
        <v>216</v>
      </c>
      <c r="G99" s="58">
        <v>10000</v>
      </c>
      <c r="H99" s="45"/>
    </row>
    <row r="100" spans="1:8" s="16" customFormat="1" ht="45" customHeight="1">
      <c r="A100" s="50">
        <v>46</v>
      </c>
      <c r="B100" s="50" t="s">
        <v>709</v>
      </c>
      <c r="C100" s="50" t="s">
        <v>19</v>
      </c>
      <c r="D100" s="46" t="s">
        <v>46</v>
      </c>
      <c r="E100" s="46" t="s">
        <v>221</v>
      </c>
      <c r="F100" s="40" t="s">
        <v>216</v>
      </c>
      <c r="G100" s="58">
        <v>50000</v>
      </c>
      <c r="H100" s="45"/>
    </row>
    <row r="101" spans="1:8" s="16" customFormat="1" ht="45" customHeight="1">
      <c r="A101" s="50">
        <v>47</v>
      </c>
      <c r="B101" s="50" t="s">
        <v>709</v>
      </c>
      <c r="C101" s="50" t="s">
        <v>26</v>
      </c>
      <c r="D101" s="46" t="s">
        <v>47</v>
      </c>
      <c r="E101" s="46" t="s">
        <v>222</v>
      </c>
      <c r="F101" s="40" t="s">
        <v>216</v>
      </c>
      <c r="G101" s="58">
        <v>50000</v>
      </c>
      <c r="H101" s="45"/>
    </row>
    <row r="102" spans="1:8" s="16" customFormat="1" ht="45" customHeight="1">
      <c r="A102" s="50">
        <v>48</v>
      </c>
      <c r="B102" s="50" t="s">
        <v>709</v>
      </c>
      <c r="C102" s="50" t="s">
        <v>28</v>
      </c>
      <c r="D102" s="46" t="s">
        <v>98</v>
      </c>
      <c r="E102" s="46" t="s">
        <v>223</v>
      </c>
      <c r="F102" s="40" t="s">
        <v>216</v>
      </c>
      <c r="G102" s="58">
        <v>20000</v>
      </c>
      <c r="H102" s="45"/>
    </row>
    <row r="103" spans="1:8" s="16" customFormat="1" ht="45" customHeight="1">
      <c r="A103" s="50">
        <v>49</v>
      </c>
      <c r="B103" s="50" t="s">
        <v>709</v>
      </c>
      <c r="C103" s="50" t="s">
        <v>28</v>
      </c>
      <c r="D103" s="46" t="s">
        <v>224</v>
      </c>
      <c r="E103" s="46" t="s">
        <v>225</v>
      </c>
      <c r="F103" s="40" t="s">
        <v>226</v>
      </c>
      <c r="G103" s="58">
        <v>10000</v>
      </c>
      <c r="H103" s="45"/>
    </row>
    <row r="104" spans="1:8" s="16" customFormat="1" ht="101.25" customHeight="1">
      <c r="A104" s="50">
        <v>50</v>
      </c>
      <c r="B104" s="50" t="s">
        <v>709</v>
      </c>
      <c r="C104" s="50" t="s">
        <v>78</v>
      </c>
      <c r="D104" s="46" t="s">
        <v>227</v>
      </c>
      <c r="E104" s="46" t="s">
        <v>228</v>
      </c>
      <c r="F104" s="40" t="s">
        <v>226</v>
      </c>
      <c r="G104" s="58">
        <v>20000</v>
      </c>
      <c r="H104" s="45"/>
    </row>
    <row r="105" spans="1:8" s="16" customFormat="1" ht="45" customHeight="1">
      <c r="A105" s="50">
        <v>51</v>
      </c>
      <c r="B105" s="50" t="s">
        <v>709</v>
      </c>
      <c r="C105" s="50" t="s">
        <v>11</v>
      </c>
      <c r="D105" s="46" t="s">
        <v>229</v>
      </c>
      <c r="E105" s="46" t="s">
        <v>230</v>
      </c>
      <c r="F105" s="40" t="s">
        <v>226</v>
      </c>
      <c r="G105" s="58">
        <v>30000</v>
      </c>
      <c r="H105" s="45"/>
    </row>
    <row r="106" spans="1:8" s="16" customFormat="1" ht="45" customHeight="1">
      <c r="A106" s="50">
        <v>52</v>
      </c>
      <c r="B106" s="50" t="s">
        <v>709</v>
      </c>
      <c r="C106" s="50" t="s">
        <v>28</v>
      </c>
      <c r="D106" s="46" t="s">
        <v>231</v>
      </c>
      <c r="E106" s="46" t="s">
        <v>232</v>
      </c>
      <c r="F106" s="40" t="s">
        <v>226</v>
      </c>
      <c r="G106" s="58">
        <v>10000</v>
      </c>
      <c r="H106" s="45"/>
    </row>
    <row r="107" spans="1:8" s="16" customFormat="1" ht="45" customHeight="1">
      <c r="A107" s="50">
        <v>53</v>
      </c>
      <c r="B107" s="50" t="s">
        <v>709</v>
      </c>
      <c r="C107" s="50" t="s">
        <v>11</v>
      </c>
      <c r="D107" s="46" t="s">
        <v>233</v>
      </c>
      <c r="E107" s="46" t="s">
        <v>234</v>
      </c>
      <c r="F107" s="40" t="s">
        <v>126</v>
      </c>
      <c r="G107" s="58">
        <v>50000</v>
      </c>
      <c r="H107" s="45"/>
    </row>
    <row r="108" spans="1:8" s="16" customFormat="1" ht="45" customHeight="1">
      <c r="A108" s="50">
        <v>54</v>
      </c>
      <c r="B108" s="50" t="s">
        <v>709</v>
      </c>
      <c r="C108" s="50" t="s">
        <v>32</v>
      </c>
      <c r="D108" s="46" t="s">
        <v>50</v>
      </c>
      <c r="E108" s="46" t="s">
        <v>235</v>
      </c>
      <c r="F108" s="40" t="s">
        <v>126</v>
      </c>
      <c r="G108" s="58">
        <v>50000</v>
      </c>
      <c r="H108" s="45"/>
    </row>
    <row r="109" spans="1:8" s="16" customFormat="1" ht="45" customHeight="1">
      <c r="A109" s="50">
        <v>55</v>
      </c>
      <c r="B109" s="50" t="s">
        <v>709</v>
      </c>
      <c r="C109" s="50" t="s">
        <v>17</v>
      </c>
      <c r="D109" s="46" t="s">
        <v>53</v>
      </c>
      <c r="E109" s="46" t="s">
        <v>236</v>
      </c>
      <c r="F109" s="40" t="s">
        <v>126</v>
      </c>
      <c r="G109" s="58">
        <v>50000</v>
      </c>
      <c r="H109" s="45"/>
    </row>
    <row r="110" spans="1:8" s="16" customFormat="1" ht="45" customHeight="1">
      <c r="A110" s="50">
        <v>56</v>
      </c>
      <c r="B110" s="50" t="s">
        <v>709</v>
      </c>
      <c r="C110" s="50" t="s">
        <v>28</v>
      </c>
      <c r="D110" s="46" t="s">
        <v>875</v>
      </c>
      <c r="E110" s="46" t="s">
        <v>237</v>
      </c>
      <c r="F110" s="40" t="s">
        <v>126</v>
      </c>
      <c r="G110" s="58">
        <v>20000</v>
      </c>
      <c r="H110" s="45"/>
    </row>
    <row r="111" spans="1:8" s="16" customFormat="1" ht="45" customHeight="1">
      <c r="A111" s="50">
        <v>57</v>
      </c>
      <c r="B111" s="50" t="s">
        <v>709</v>
      </c>
      <c r="C111" s="50" t="s">
        <v>28</v>
      </c>
      <c r="D111" s="46" t="s">
        <v>57</v>
      </c>
      <c r="E111" s="46" t="s">
        <v>238</v>
      </c>
      <c r="F111" s="40" t="s">
        <v>126</v>
      </c>
      <c r="G111" s="58">
        <v>10000</v>
      </c>
      <c r="H111" s="45"/>
    </row>
    <row r="112" spans="1:8" s="16" customFormat="1" ht="45" customHeight="1">
      <c r="A112" s="50">
        <v>58</v>
      </c>
      <c r="B112" s="50" t="s">
        <v>709</v>
      </c>
      <c r="C112" s="50" t="s">
        <v>11</v>
      </c>
      <c r="D112" s="46" t="s">
        <v>239</v>
      </c>
      <c r="E112" s="46" t="s">
        <v>240</v>
      </c>
      <c r="F112" s="40" t="s">
        <v>126</v>
      </c>
      <c r="G112" s="51">
        <v>200000</v>
      </c>
      <c r="H112" s="45"/>
    </row>
    <row r="113" spans="1:8" s="16" customFormat="1" ht="45" customHeight="1">
      <c r="A113" s="50">
        <v>59</v>
      </c>
      <c r="B113" s="50" t="s">
        <v>709</v>
      </c>
      <c r="C113" s="50" t="s">
        <v>11</v>
      </c>
      <c r="D113" s="46" t="s">
        <v>241</v>
      </c>
      <c r="E113" s="46" t="s">
        <v>242</v>
      </c>
      <c r="F113" s="40" t="s">
        <v>127</v>
      </c>
      <c r="G113" s="58">
        <v>20000</v>
      </c>
      <c r="H113" s="45"/>
    </row>
    <row r="114" spans="1:8" s="16" customFormat="1" ht="45" customHeight="1">
      <c r="A114" s="50">
        <v>60</v>
      </c>
      <c r="B114" s="50" t="s">
        <v>709</v>
      </c>
      <c r="C114" s="50" t="s">
        <v>32</v>
      </c>
      <c r="D114" s="46" t="s">
        <v>243</v>
      </c>
      <c r="E114" s="46" t="s">
        <v>244</v>
      </c>
      <c r="F114" s="40" t="s">
        <v>127</v>
      </c>
      <c r="G114" s="58">
        <v>10000</v>
      </c>
      <c r="H114" s="45"/>
    </row>
    <row r="115" spans="1:8" s="16" customFormat="1" ht="45" customHeight="1">
      <c r="A115" s="50">
        <v>61</v>
      </c>
      <c r="B115" s="50" t="s">
        <v>709</v>
      </c>
      <c r="C115" s="50" t="s">
        <v>26</v>
      </c>
      <c r="D115" s="46" t="s">
        <v>96</v>
      </c>
      <c r="E115" s="46" t="s">
        <v>876</v>
      </c>
      <c r="F115" s="40" t="s">
        <v>127</v>
      </c>
      <c r="G115" s="58">
        <v>20000</v>
      </c>
      <c r="H115" s="45"/>
    </row>
    <row r="116" spans="1:8" s="16" customFormat="1" ht="45" customHeight="1">
      <c r="A116" s="50">
        <v>62</v>
      </c>
      <c r="B116" s="50" t="s">
        <v>709</v>
      </c>
      <c r="C116" s="50" t="s">
        <v>11</v>
      </c>
      <c r="D116" s="46" t="s">
        <v>34</v>
      </c>
      <c r="E116" s="46" t="s">
        <v>245</v>
      </c>
      <c r="F116" s="40" t="s">
        <v>127</v>
      </c>
      <c r="G116" s="58">
        <v>30000</v>
      </c>
      <c r="H116" s="45"/>
    </row>
    <row r="117" spans="1:8" s="16" customFormat="1" ht="45" customHeight="1">
      <c r="A117" s="50">
        <v>63</v>
      </c>
      <c r="B117" s="50" t="s">
        <v>709</v>
      </c>
      <c r="C117" s="50" t="s">
        <v>32</v>
      </c>
      <c r="D117" s="46" t="s">
        <v>246</v>
      </c>
      <c r="E117" s="46" t="s">
        <v>247</v>
      </c>
      <c r="F117" s="40" t="s">
        <v>127</v>
      </c>
      <c r="G117" s="58">
        <v>10000</v>
      </c>
      <c r="H117" s="45"/>
    </row>
    <row r="118" spans="1:8" s="16" customFormat="1" ht="45" customHeight="1">
      <c r="A118" s="50">
        <v>64</v>
      </c>
      <c r="B118" s="50" t="s">
        <v>709</v>
      </c>
      <c r="C118" s="50" t="s">
        <v>54</v>
      </c>
      <c r="D118" s="46" t="s">
        <v>55</v>
      </c>
      <c r="E118" s="46" t="s">
        <v>248</v>
      </c>
      <c r="F118" s="40" t="s">
        <v>127</v>
      </c>
      <c r="G118" s="58">
        <v>30000</v>
      </c>
      <c r="H118" s="45"/>
    </row>
    <row r="119" spans="1:8" s="16" customFormat="1" ht="45" customHeight="1">
      <c r="A119" s="50">
        <v>65</v>
      </c>
      <c r="B119" s="50" t="s">
        <v>709</v>
      </c>
      <c r="C119" s="50" t="s">
        <v>32</v>
      </c>
      <c r="D119" s="46" t="s">
        <v>95</v>
      </c>
      <c r="E119" s="46" t="s">
        <v>249</v>
      </c>
      <c r="F119" s="40" t="s">
        <v>127</v>
      </c>
      <c r="G119" s="58">
        <v>50000</v>
      </c>
      <c r="H119" s="45"/>
    </row>
    <row r="120" spans="1:8" s="16" customFormat="1" ht="45" customHeight="1">
      <c r="A120" s="50">
        <v>66</v>
      </c>
      <c r="B120" s="50" t="s">
        <v>709</v>
      </c>
      <c r="C120" s="50" t="s">
        <v>25</v>
      </c>
      <c r="D120" s="46" t="s">
        <v>250</v>
      </c>
      <c r="E120" s="46" t="s">
        <v>251</v>
      </c>
      <c r="F120" s="40" t="s">
        <v>252</v>
      </c>
      <c r="G120" s="58">
        <v>50000</v>
      </c>
      <c r="H120" s="45"/>
    </row>
    <row r="121" spans="1:8" s="16" customFormat="1" ht="45" customHeight="1">
      <c r="A121" s="50">
        <v>67</v>
      </c>
      <c r="B121" s="50" t="s">
        <v>709</v>
      </c>
      <c r="C121" s="50" t="s">
        <v>28</v>
      </c>
      <c r="D121" s="46" t="s">
        <v>44</v>
      </c>
      <c r="E121" s="46" t="s">
        <v>253</v>
      </c>
      <c r="F121" s="40" t="s">
        <v>252</v>
      </c>
      <c r="G121" s="58">
        <v>10000</v>
      </c>
      <c r="H121" s="45"/>
    </row>
    <row r="122" spans="1:8" s="16" customFormat="1" ht="45" customHeight="1">
      <c r="A122" s="50">
        <v>68</v>
      </c>
      <c r="B122" s="50" t="s">
        <v>709</v>
      </c>
      <c r="C122" s="50" t="s">
        <v>25</v>
      </c>
      <c r="D122" s="46" t="s">
        <v>254</v>
      </c>
      <c r="E122" s="46" t="s">
        <v>255</v>
      </c>
      <c r="F122" s="40" t="s">
        <v>256</v>
      </c>
      <c r="G122" s="58">
        <v>20000</v>
      </c>
      <c r="H122" s="45"/>
    </row>
    <row r="123" spans="1:8" s="16" customFormat="1" ht="45" customHeight="1">
      <c r="A123" s="50">
        <v>69</v>
      </c>
      <c r="B123" s="50" t="s">
        <v>709</v>
      </c>
      <c r="C123" s="50" t="s">
        <v>17</v>
      </c>
      <c r="D123" s="46" t="s">
        <v>259</v>
      </c>
      <c r="E123" s="46" t="s">
        <v>260</v>
      </c>
      <c r="F123" s="40" t="s">
        <v>258</v>
      </c>
      <c r="G123" s="58">
        <v>90000</v>
      </c>
      <c r="H123" s="45"/>
    </row>
    <row r="124" spans="1:8" s="16" customFormat="1" ht="45" customHeight="1">
      <c r="A124" s="50">
        <v>70</v>
      </c>
      <c r="B124" s="50" t="s">
        <v>709</v>
      </c>
      <c r="C124" s="50" t="s">
        <v>11</v>
      </c>
      <c r="D124" s="46" t="s">
        <v>257</v>
      </c>
      <c r="E124" s="46" t="s">
        <v>877</v>
      </c>
      <c r="F124" s="40" t="s">
        <v>258</v>
      </c>
      <c r="G124" s="51">
        <v>50000</v>
      </c>
      <c r="H124" s="45"/>
    </row>
    <row r="125" spans="1:8" s="16" customFormat="1" ht="45" customHeight="1">
      <c r="A125" s="50">
        <v>71</v>
      </c>
      <c r="B125" s="50" t="s">
        <v>709</v>
      </c>
      <c r="C125" s="50" t="s">
        <v>11</v>
      </c>
      <c r="D125" s="46" t="s">
        <v>261</v>
      </c>
      <c r="E125" s="46" t="s">
        <v>262</v>
      </c>
      <c r="F125" s="40" t="s">
        <v>263</v>
      </c>
      <c r="G125" s="58">
        <v>30000</v>
      </c>
      <c r="H125" s="45"/>
    </row>
    <row r="126" spans="1:8" s="16" customFormat="1" ht="45" customHeight="1">
      <c r="A126" s="50">
        <v>72</v>
      </c>
      <c r="B126" s="50" t="s">
        <v>709</v>
      </c>
      <c r="C126" s="50" t="s">
        <v>54</v>
      </c>
      <c r="D126" s="46" t="s">
        <v>56</v>
      </c>
      <c r="E126" s="46" t="s">
        <v>264</v>
      </c>
      <c r="F126" s="40" t="s">
        <v>263</v>
      </c>
      <c r="G126" s="58">
        <v>70000</v>
      </c>
      <c r="H126" s="45"/>
    </row>
    <row r="127" spans="1:8" s="16" customFormat="1" ht="45" customHeight="1">
      <c r="A127" s="50">
        <v>73</v>
      </c>
      <c r="B127" s="50" t="s">
        <v>709</v>
      </c>
      <c r="C127" s="50" t="s">
        <v>49</v>
      </c>
      <c r="D127" s="46" t="s">
        <v>265</v>
      </c>
      <c r="E127" s="46" t="s">
        <v>266</v>
      </c>
      <c r="F127" s="40" t="s">
        <v>263</v>
      </c>
      <c r="G127" s="58">
        <v>50000</v>
      </c>
      <c r="H127" s="45"/>
    </row>
    <row r="128" spans="1:8" s="16" customFormat="1" ht="45" customHeight="1">
      <c r="A128" s="50">
        <v>74</v>
      </c>
      <c r="B128" s="50" t="s">
        <v>709</v>
      </c>
      <c r="C128" s="50" t="s">
        <v>25</v>
      </c>
      <c r="D128" s="46" t="s">
        <v>58</v>
      </c>
      <c r="E128" s="46" t="s">
        <v>267</v>
      </c>
      <c r="F128" s="40" t="s">
        <v>263</v>
      </c>
      <c r="G128" s="58">
        <v>60000</v>
      </c>
      <c r="H128" s="45"/>
    </row>
    <row r="129" spans="1:8" s="16" customFormat="1" ht="45" customHeight="1">
      <c r="A129" s="50">
        <v>75</v>
      </c>
      <c r="B129" s="50" t="s">
        <v>709</v>
      </c>
      <c r="C129" s="50" t="s">
        <v>28</v>
      </c>
      <c r="D129" s="46" t="s">
        <v>268</v>
      </c>
      <c r="E129" s="46" t="s">
        <v>269</v>
      </c>
      <c r="F129" s="40" t="s">
        <v>270</v>
      </c>
      <c r="G129" s="58">
        <v>10000</v>
      </c>
      <c r="H129" s="45"/>
    </row>
    <row r="130" spans="1:8" s="16" customFormat="1" ht="45" customHeight="1">
      <c r="A130" s="50">
        <v>76</v>
      </c>
      <c r="B130" s="50" t="s">
        <v>709</v>
      </c>
      <c r="C130" s="50" t="s">
        <v>28</v>
      </c>
      <c r="D130" s="46" t="s">
        <v>43</v>
      </c>
      <c r="E130" s="46" t="s">
        <v>271</v>
      </c>
      <c r="F130" s="40" t="s">
        <v>270</v>
      </c>
      <c r="G130" s="58">
        <v>10000</v>
      </c>
      <c r="H130" s="45"/>
    </row>
    <row r="131" spans="1:8" s="16" customFormat="1" ht="45" customHeight="1">
      <c r="A131" s="50">
        <v>77</v>
      </c>
      <c r="B131" s="50" t="s">
        <v>709</v>
      </c>
      <c r="C131" s="50" t="s">
        <v>41</v>
      </c>
      <c r="D131" s="46" t="s">
        <v>272</v>
      </c>
      <c r="E131" s="46" t="s">
        <v>273</v>
      </c>
      <c r="F131" s="40" t="s">
        <v>270</v>
      </c>
      <c r="G131" s="58">
        <v>20000</v>
      </c>
      <c r="H131" s="45"/>
    </row>
    <row r="132" spans="1:8" s="16" customFormat="1" ht="62.25" customHeight="1">
      <c r="A132" s="50">
        <v>78</v>
      </c>
      <c r="B132" s="50" t="s">
        <v>709</v>
      </c>
      <c r="C132" s="50" t="s">
        <v>41</v>
      </c>
      <c r="D132" s="46" t="s">
        <v>274</v>
      </c>
      <c r="E132" s="46" t="s">
        <v>275</v>
      </c>
      <c r="F132" s="40" t="s">
        <v>270</v>
      </c>
      <c r="G132" s="58">
        <v>20000</v>
      </c>
      <c r="H132" s="45"/>
    </row>
    <row r="133" spans="1:8" s="16" customFormat="1" ht="45" customHeight="1">
      <c r="A133" s="50">
        <v>79</v>
      </c>
      <c r="B133" s="50" t="s">
        <v>709</v>
      </c>
      <c r="C133" s="50" t="s">
        <v>28</v>
      </c>
      <c r="D133" s="46" t="s">
        <v>276</v>
      </c>
      <c r="E133" s="46" t="s">
        <v>277</v>
      </c>
      <c r="F133" s="40" t="s">
        <v>270</v>
      </c>
      <c r="G133" s="58">
        <v>50000</v>
      </c>
      <c r="H133" s="45"/>
    </row>
    <row r="134" spans="1:8" s="16" customFormat="1" ht="45" customHeight="1">
      <c r="A134" s="50">
        <v>80</v>
      </c>
      <c r="B134" s="50" t="s">
        <v>709</v>
      </c>
      <c r="C134" s="50" t="s">
        <v>26</v>
      </c>
      <c r="D134" s="46" t="s">
        <v>278</v>
      </c>
      <c r="E134" s="46" t="s">
        <v>279</v>
      </c>
      <c r="F134" s="40" t="s">
        <v>270</v>
      </c>
      <c r="G134" s="58">
        <v>30000</v>
      </c>
      <c r="H134" s="45"/>
    </row>
    <row r="135" spans="1:8" s="16" customFormat="1" ht="45" customHeight="1">
      <c r="A135" s="50">
        <v>81</v>
      </c>
      <c r="B135" s="50" t="s">
        <v>709</v>
      </c>
      <c r="C135" s="50" t="s">
        <v>75</v>
      </c>
      <c r="D135" s="46" t="s">
        <v>111</v>
      </c>
      <c r="E135" s="46" t="s">
        <v>280</v>
      </c>
      <c r="F135" s="40" t="s">
        <v>281</v>
      </c>
      <c r="G135" s="58">
        <v>30000</v>
      </c>
      <c r="H135" s="45"/>
    </row>
    <row r="136" spans="1:8" s="16" customFormat="1" ht="45" customHeight="1">
      <c r="A136" s="50">
        <v>82</v>
      </c>
      <c r="B136" s="50" t="s">
        <v>709</v>
      </c>
      <c r="C136" s="50" t="s">
        <v>26</v>
      </c>
      <c r="D136" s="46" t="s">
        <v>282</v>
      </c>
      <c r="E136" s="46" t="s">
        <v>283</v>
      </c>
      <c r="F136" s="40" t="s">
        <v>281</v>
      </c>
      <c r="G136" s="58">
        <v>10000</v>
      </c>
      <c r="H136" s="45"/>
    </row>
    <row r="137" spans="1:8" s="16" customFormat="1" ht="69" customHeight="1">
      <c r="A137" s="50">
        <v>83</v>
      </c>
      <c r="B137" s="50" t="s">
        <v>709</v>
      </c>
      <c r="C137" s="50" t="s">
        <v>26</v>
      </c>
      <c r="D137" s="46" t="s">
        <v>284</v>
      </c>
      <c r="E137" s="46" t="s">
        <v>285</v>
      </c>
      <c r="F137" s="40" t="s">
        <v>281</v>
      </c>
      <c r="G137" s="58">
        <v>400000</v>
      </c>
      <c r="H137" s="45"/>
    </row>
    <row r="138" spans="1:8" s="16" customFormat="1" ht="45" customHeight="1">
      <c r="A138" s="50">
        <v>84</v>
      </c>
      <c r="B138" s="50" t="s">
        <v>709</v>
      </c>
      <c r="C138" s="50" t="s">
        <v>26</v>
      </c>
      <c r="D138" s="46" t="s">
        <v>286</v>
      </c>
      <c r="E138" s="46" t="s">
        <v>287</v>
      </c>
      <c r="F138" s="40" t="s">
        <v>281</v>
      </c>
      <c r="G138" s="58">
        <v>100000</v>
      </c>
      <c r="H138" s="45"/>
    </row>
    <row r="139" spans="1:8" s="16" customFormat="1" ht="71.25" customHeight="1">
      <c r="A139" s="50">
        <v>85</v>
      </c>
      <c r="B139" s="50" t="s">
        <v>709</v>
      </c>
      <c r="C139" s="59" t="s">
        <v>19</v>
      </c>
      <c r="D139" s="60" t="s">
        <v>288</v>
      </c>
      <c r="E139" s="60" t="s">
        <v>289</v>
      </c>
      <c r="F139" s="59" t="s">
        <v>281</v>
      </c>
      <c r="G139" s="62">
        <v>0</v>
      </c>
      <c r="H139" s="100" t="s">
        <v>1145</v>
      </c>
    </row>
    <row r="140" spans="1:8" s="16" customFormat="1" ht="45" customHeight="1">
      <c r="A140" s="50">
        <v>86</v>
      </c>
      <c r="B140" s="50" t="s">
        <v>709</v>
      </c>
      <c r="C140" s="50" t="s">
        <v>26</v>
      </c>
      <c r="D140" s="46" t="s">
        <v>290</v>
      </c>
      <c r="E140" s="46" t="s">
        <v>291</v>
      </c>
      <c r="F140" s="40" t="s">
        <v>292</v>
      </c>
      <c r="G140" s="58">
        <v>50000</v>
      </c>
      <c r="H140" s="45"/>
    </row>
    <row r="141" spans="1:8" s="16" customFormat="1" ht="45" customHeight="1">
      <c r="A141" s="50">
        <v>87</v>
      </c>
      <c r="B141" s="50" t="s">
        <v>709</v>
      </c>
      <c r="C141" s="50" t="s">
        <v>11</v>
      </c>
      <c r="D141" s="46" t="s">
        <v>293</v>
      </c>
      <c r="E141" s="46" t="s">
        <v>294</v>
      </c>
      <c r="F141" s="40" t="s">
        <v>295</v>
      </c>
      <c r="G141" s="58">
        <v>30000</v>
      </c>
      <c r="H141" s="45"/>
    </row>
    <row r="142" spans="1:8" s="16" customFormat="1" ht="45" customHeight="1">
      <c r="A142" s="50">
        <v>88</v>
      </c>
      <c r="B142" s="50" t="s">
        <v>709</v>
      </c>
      <c r="C142" s="50" t="s">
        <v>28</v>
      </c>
      <c r="D142" s="46" t="s">
        <v>296</v>
      </c>
      <c r="E142" s="46" t="s">
        <v>297</v>
      </c>
      <c r="F142" s="40" t="s">
        <v>295</v>
      </c>
      <c r="G142" s="58">
        <v>20000</v>
      </c>
      <c r="H142" s="45"/>
    </row>
    <row r="143" spans="1:8" s="16" customFormat="1" ht="45" customHeight="1">
      <c r="A143" s="50">
        <v>89</v>
      </c>
      <c r="B143" s="50" t="s">
        <v>709</v>
      </c>
      <c r="C143" s="50" t="s">
        <v>49</v>
      </c>
      <c r="D143" s="46" t="s">
        <v>878</v>
      </c>
      <c r="E143" s="46" t="s">
        <v>298</v>
      </c>
      <c r="F143" s="40" t="s">
        <v>295</v>
      </c>
      <c r="G143" s="58">
        <v>20000</v>
      </c>
      <c r="H143" s="45"/>
    </row>
    <row r="144" spans="1:8" s="16" customFormat="1" ht="45" customHeight="1">
      <c r="A144" s="50">
        <v>90</v>
      </c>
      <c r="B144" s="50" t="s">
        <v>709</v>
      </c>
      <c r="C144" s="50" t="s">
        <v>25</v>
      </c>
      <c r="D144" s="46" t="s">
        <v>299</v>
      </c>
      <c r="E144" s="46" t="s">
        <v>300</v>
      </c>
      <c r="F144" s="40" t="s">
        <v>295</v>
      </c>
      <c r="G144" s="58">
        <v>50000</v>
      </c>
      <c r="H144" s="45"/>
    </row>
    <row r="145" spans="1:8" s="16" customFormat="1" ht="45" customHeight="1">
      <c r="A145" s="50">
        <v>91</v>
      </c>
      <c r="B145" s="50" t="s">
        <v>709</v>
      </c>
      <c r="C145" s="50" t="s">
        <v>49</v>
      </c>
      <c r="D145" s="46" t="s">
        <v>301</v>
      </c>
      <c r="E145" s="46" t="s">
        <v>879</v>
      </c>
      <c r="F145" s="40" t="s">
        <v>302</v>
      </c>
      <c r="G145" s="58">
        <v>20000</v>
      </c>
      <c r="H145" s="45"/>
    </row>
    <row r="146" spans="1:8" s="16" customFormat="1" ht="45" customHeight="1">
      <c r="A146" s="50">
        <v>92</v>
      </c>
      <c r="B146" s="50" t="s">
        <v>709</v>
      </c>
      <c r="C146" s="50" t="s">
        <v>28</v>
      </c>
      <c r="D146" s="46" t="s">
        <v>38</v>
      </c>
      <c r="E146" s="46" t="s">
        <v>303</v>
      </c>
      <c r="F146" s="40" t="s">
        <v>302</v>
      </c>
      <c r="G146" s="58">
        <v>10000</v>
      </c>
      <c r="H146" s="45"/>
    </row>
    <row r="147" spans="1:8" s="16" customFormat="1" ht="45" customHeight="1">
      <c r="A147" s="50">
        <v>93</v>
      </c>
      <c r="B147" s="50" t="s">
        <v>709</v>
      </c>
      <c r="C147" s="50" t="s">
        <v>25</v>
      </c>
      <c r="D147" s="46" t="s">
        <v>304</v>
      </c>
      <c r="E147" s="46" t="s">
        <v>305</v>
      </c>
      <c r="F147" s="40" t="s">
        <v>302</v>
      </c>
      <c r="G147" s="58">
        <v>50000</v>
      </c>
      <c r="H147" s="45"/>
    </row>
    <row r="148" spans="1:8" s="16" customFormat="1" ht="45" customHeight="1">
      <c r="A148" s="50">
        <v>94</v>
      </c>
      <c r="B148" s="50" t="s">
        <v>709</v>
      </c>
      <c r="C148" s="50" t="s">
        <v>25</v>
      </c>
      <c r="D148" s="46" t="s">
        <v>306</v>
      </c>
      <c r="E148" s="46" t="s">
        <v>307</v>
      </c>
      <c r="F148" s="40" t="s">
        <v>308</v>
      </c>
      <c r="G148" s="58">
        <v>50000</v>
      </c>
      <c r="H148" s="45"/>
    </row>
    <row r="149" spans="1:8" s="16" customFormat="1" ht="45" customHeight="1">
      <c r="A149" s="50">
        <v>95</v>
      </c>
      <c r="B149" s="50" t="s">
        <v>709</v>
      </c>
      <c r="C149" s="50" t="s">
        <v>26</v>
      </c>
      <c r="D149" s="46" t="s">
        <v>309</v>
      </c>
      <c r="E149" s="46" t="s">
        <v>310</v>
      </c>
      <c r="F149" s="40" t="s">
        <v>308</v>
      </c>
      <c r="G149" s="58">
        <v>30000</v>
      </c>
      <c r="H149" s="45"/>
    </row>
    <row r="150" spans="1:8" s="16" customFormat="1" ht="45" customHeight="1">
      <c r="A150" s="50">
        <v>96</v>
      </c>
      <c r="B150" s="50" t="s">
        <v>709</v>
      </c>
      <c r="C150" s="50" t="s">
        <v>25</v>
      </c>
      <c r="D150" s="46" t="s">
        <v>311</v>
      </c>
      <c r="E150" s="46" t="s">
        <v>312</v>
      </c>
      <c r="F150" s="40" t="s">
        <v>308</v>
      </c>
      <c r="G150" s="58">
        <v>50000</v>
      </c>
      <c r="H150" s="45"/>
    </row>
    <row r="151" spans="1:8" s="16" customFormat="1" ht="45" customHeight="1">
      <c r="A151" s="50">
        <v>97</v>
      </c>
      <c r="B151" s="50" t="s">
        <v>709</v>
      </c>
      <c r="C151" s="50" t="s">
        <v>11</v>
      </c>
      <c r="D151" s="46" t="s">
        <v>313</v>
      </c>
      <c r="E151" s="46" t="s">
        <v>880</v>
      </c>
      <c r="F151" s="40" t="s">
        <v>308</v>
      </c>
      <c r="G151" s="58">
        <v>20000</v>
      </c>
      <c r="H151" s="45"/>
    </row>
    <row r="152" spans="1:8" s="16" customFormat="1" ht="70.5" customHeight="1">
      <c r="A152" s="50">
        <v>98</v>
      </c>
      <c r="B152" s="50" t="s">
        <v>709</v>
      </c>
      <c r="C152" s="50" t="s">
        <v>83</v>
      </c>
      <c r="D152" s="46" t="s">
        <v>314</v>
      </c>
      <c r="E152" s="46" t="s">
        <v>881</v>
      </c>
      <c r="F152" s="50" t="s">
        <v>308</v>
      </c>
      <c r="G152" s="58">
        <v>10000</v>
      </c>
      <c r="H152" s="45"/>
    </row>
    <row r="153" spans="1:8" s="16" customFormat="1" ht="45" customHeight="1">
      <c r="A153" s="50">
        <v>99</v>
      </c>
      <c r="B153" s="50" t="s">
        <v>709</v>
      </c>
      <c r="C153" s="50" t="s">
        <v>25</v>
      </c>
      <c r="D153" s="46" t="s">
        <v>315</v>
      </c>
      <c r="E153" s="46" t="s">
        <v>316</v>
      </c>
      <c r="F153" s="50" t="s">
        <v>308</v>
      </c>
      <c r="G153" s="58">
        <v>20000</v>
      </c>
      <c r="H153" s="45"/>
    </row>
    <row r="154" spans="1:8" s="16" customFormat="1" ht="45" customHeight="1">
      <c r="A154" s="50">
        <v>100</v>
      </c>
      <c r="B154" s="50" t="s">
        <v>709</v>
      </c>
      <c r="C154" s="50" t="s">
        <v>28</v>
      </c>
      <c r="D154" s="46" t="s">
        <v>109</v>
      </c>
      <c r="E154" s="46" t="s">
        <v>317</v>
      </c>
      <c r="F154" s="50" t="s">
        <v>308</v>
      </c>
      <c r="G154" s="58">
        <v>10000</v>
      </c>
      <c r="H154" s="45"/>
    </row>
    <row r="155" spans="1:8" s="16" customFormat="1" ht="45" customHeight="1">
      <c r="A155" s="50">
        <v>101</v>
      </c>
      <c r="B155" s="50" t="s">
        <v>709</v>
      </c>
      <c r="C155" s="50" t="s">
        <v>28</v>
      </c>
      <c r="D155" s="46" t="s">
        <v>318</v>
      </c>
      <c r="E155" s="46" t="s">
        <v>319</v>
      </c>
      <c r="F155" s="50" t="s">
        <v>308</v>
      </c>
      <c r="G155" s="58">
        <v>10000</v>
      </c>
      <c r="H155" s="45"/>
    </row>
    <row r="156" spans="1:8" s="16" customFormat="1" ht="45" customHeight="1">
      <c r="A156" s="50">
        <v>102</v>
      </c>
      <c r="B156" s="50" t="s">
        <v>709</v>
      </c>
      <c r="C156" s="50" t="s">
        <v>19</v>
      </c>
      <c r="D156" s="46" t="s">
        <v>320</v>
      </c>
      <c r="E156" s="46" t="s">
        <v>321</v>
      </c>
      <c r="F156" s="50" t="s">
        <v>308</v>
      </c>
      <c r="G156" s="58">
        <v>50000</v>
      </c>
      <c r="H156" s="45"/>
    </row>
    <row r="157" spans="1:8" s="16" customFormat="1" ht="45" customHeight="1">
      <c r="A157" s="50">
        <v>103</v>
      </c>
      <c r="B157" s="50" t="s">
        <v>709</v>
      </c>
      <c r="C157" s="50" t="s">
        <v>25</v>
      </c>
      <c r="D157" s="46" t="s">
        <v>322</v>
      </c>
      <c r="E157" s="46" t="s">
        <v>323</v>
      </c>
      <c r="F157" s="40" t="s">
        <v>324</v>
      </c>
      <c r="G157" s="58">
        <v>50000</v>
      </c>
      <c r="H157" s="45"/>
    </row>
    <row r="158" spans="1:8" ht="39" customHeight="1">
      <c r="A158" s="50">
        <v>104</v>
      </c>
      <c r="B158" s="50" t="s">
        <v>709</v>
      </c>
      <c r="C158" s="50" t="s">
        <v>28</v>
      </c>
      <c r="D158" s="46" t="s">
        <v>110</v>
      </c>
      <c r="E158" s="46" t="s">
        <v>325</v>
      </c>
      <c r="F158" s="50" t="s">
        <v>324</v>
      </c>
      <c r="G158" s="58">
        <v>10000</v>
      </c>
      <c r="H158" s="45"/>
    </row>
    <row r="159" spans="1:8" ht="49.5" customHeight="1">
      <c r="A159" s="50">
        <v>105</v>
      </c>
      <c r="B159" s="50" t="s">
        <v>709</v>
      </c>
      <c r="C159" s="50" t="s">
        <v>11</v>
      </c>
      <c r="D159" s="46" t="s">
        <v>48</v>
      </c>
      <c r="E159" s="46" t="s">
        <v>326</v>
      </c>
      <c r="F159" s="50" t="s">
        <v>324</v>
      </c>
      <c r="G159" s="58">
        <v>50000</v>
      </c>
      <c r="H159" s="45"/>
    </row>
    <row r="160" spans="1:8" ht="62.25" customHeight="1">
      <c r="A160" s="50">
        <v>106</v>
      </c>
      <c r="B160" s="50" t="s">
        <v>709</v>
      </c>
      <c r="C160" s="50" t="s">
        <v>11</v>
      </c>
      <c r="D160" s="46" t="s">
        <v>239</v>
      </c>
      <c r="E160" s="46" t="s">
        <v>209</v>
      </c>
      <c r="F160" s="50" t="s">
        <v>328</v>
      </c>
      <c r="G160" s="58">
        <v>200000</v>
      </c>
      <c r="H160" s="45"/>
    </row>
    <row r="161" spans="1:8" ht="39.75" customHeight="1">
      <c r="A161" s="50">
        <v>107</v>
      </c>
      <c r="B161" s="50" t="s">
        <v>709</v>
      </c>
      <c r="C161" s="50" t="s">
        <v>28</v>
      </c>
      <c r="D161" s="46" t="s">
        <v>882</v>
      </c>
      <c r="E161" s="46" t="s">
        <v>374</v>
      </c>
      <c r="F161" s="40" t="s">
        <v>328</v>
      </c>
      <c r="G161" s="51">
        <v>50000</v>
      </c>
      <c r="H161" s="45"/>
    </row>
    <row r="162" spans="1:60" s="27" customFormat="1" ht="72" customHeight="1">
      <c r="A162" s="50">
        <v>108</v>
      </c>
      <c r="B162" s="50" t="s">
        <v>709</v>
      </c>
      <c r="C162" s="49" t="s">
        <v>19</v>
      </c>
      <c r="D162" s="63" t="s">
        <v>883</v>
      </c>
      <c r="E162" s="63" t="s">
        <v>327</v>
      </c>
      <c r="F162" s="49" t="s">
        <v>328</v>
      </c>
      <c r="G162" s="64">
        <v>20000</v>
      </c>
      <c r="H162" s="63"/>
      <c r="I162" s="111"/>
      <c r="J162" s="111"/>
      <c r="K162" s="111"/>
      <c r="L162" s="111"/>
      <c r="M162" s="111"/>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row>
    <row r="163" spans="1:60" s="27" customFormat="1" ht="45" customHeight="1">
      <c r="A163" s="50">
        <v>109</v>
      </c>
      <c r="B163" s="50" t="s">
        <v>709</v>
      </c>
      <c r="C163" s="53" t="s">
        <v>26</v>
      </c>
      <c r="D163" s="54" t="s">
        <v>375</v>
      </c>
      <c r="E163" s="54" t="s">
        <v>376</v>
      </c>
      <c r="F163" s="53" t="s">
        <v>377</v>
      </c>
      <c r="G163" s="65">
        <v>50000</v>
      </c>
      <c r="H163" s="54"/>
      <c r="I163" s="11"/>
      <c r="J163" s="11"/>
      <c r="K163" s="11"/>
      <c r="L163" s="11"/>
      <c r="M163" s="11"/>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row>
    <row r="164" spans="1:60" s="27" customFormat="1" ht="45" customHeight="1">
      <c r="A164" s="50">
        <v>110</v>
      </c>
      <c r="B164" s="50" t="s">
        <v>709</v>
      </c>
      <c r="C164" s="53" t="s">
        <v>26</v>
      </c>
      <c r="D164" s="54" t="s">
        <v>378</v>
      </c>
      <c r="E164" s="54" t="s">
        <v>884</v>
      </c>
      <c r="F164" s="53" t="s">
        <v>377</v>
      </c>
      <c r="G164" s="65">
        <v>30000</v>
      </c>
      <c r="H164" s="54"/>
      <c r="I164" s="11"/>
      <c r="J164" s="11"/>
      <c r="K164" s="11"/>
      <c r="L164" s="11"/>
      <c r="M164" s="11"/>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row>
    <row r="165" spans="1:60" s="27" customFormat="1" ht="45" customHeight="1">
      <c r="A165" s="50">
        <v>111</v>
      </c>
      <c r="B165" s="50" t="s">
        <v>709</v>
      </c>
      <c r="C165" s="53" t="s">
        <v>25</v>
      </c>
      <c r="D165" s="54" t="s">
        <v>379</v>
      </c>
      <c r="E165" s="54" t="s">
        <v>380</v>
      </c>
      <c r="F165" s="53" t="s">
        <v>377</v>
      </c>
      <c r="G165" s="65">
        <v>30000</v>
      </c>
      <c r="H165" s="54"/>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row>
    <row r="166" spans="1:60" s="27" customFormat="1" ht="45" customHeight="1">
      <c r="A166" s="50">
        <v>112</v>
      </c>
      <c r="B166" s="50" t="s">
        <v>709</v>
      </c>
      <c r="C166" s="53" t="s">
        <v>11</v>
      </c>
      <c r="D166" s="54" t="s">
        <v>381</v>
      </c>
      <c r="E166" s="54" t="s">
        <v>382</v>
      </c>
      <c r="F166" s="53" t="s">
        <v>383</v>
      </c>
      <c r="G166" s="65">
        <v>50000</v>
      </c>
      <c r="H166" s="54"/>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row>
    <row r="167" spans="1:60" s="27" customFormat="1" ht="45" customHeight="1">
      <c r="A167" s="50">
        <v>113</v>
      </c>
      <c r="B167" s="50" t="s">
        <v>709</v>
      </c>
      <c r="C167" s="53" t="s">
        <v>19</v>
      </c>
      <c r="D167" s="54" t="s">
        <v>384</v>
      </c>
      <c r="E167" s="54" t="s">
        <v>385</v>
      </c>
      <c r="F167" s="53" t="s">
        <v>383</v>
      </c>
      <c r="G167" s="65">
        <v>30000</v>
      </c>
      <c r="H167" s="54"/>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row>
    <row r="168" spans="1:60" s="27" customFormat="1" ht="45" customHeight="1">
      <c r="A168" s="50">
        <v>114</v>
      </c>
      <c r="B168" s="50" t="s">
        <v>709</v>
      </c>
      <c r="C168" s="53" t="s">
        <v>28</v>
      </c>
      <c r="D168" s="54" t="s">
        <v>386</v>
      </c>
      <c r="E168" s="54" t="s">
        <v>885</v>
      </c>
      <c r="F168" s="53" t="s">
        <v>383</v>
      </c>
      <c r="G168" s="65">
        <v>30000</v>
      </c>
      <c r="H168" s="54"/>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row>
    <row r="169" spans="1:8" s="27" customFormat="1" ht="81" customHeight="1">
      <c r="A169" s="50">
        <v>115</v>
      </c>
      <c r="B169" s="50" t="s">
        <v>709</v>
      </c>
      <c r="C169" s="53" t="s">
        <v>11</v>
      </c>
      <c r="D169" s="54" t="s">
        <v>387</v>
      </c>
      <c r="E169" s="54" t="s">
        <v>886</v>
      </c>
      <c r="F169" s="53" t="s">
        <v>383</v>
      </c>
      <c r="G169" s="65">
        <v>10000</v>
      </c>
      <c r="H169" s="54"/>
    </row>
    <row r="170" spans="1:8" s="27" customFormat="1" ht="45" customHeight="1">
      <c r="A170" s="50">
        <v>116</v>
      </c>
      <c r="B170" s="50" t="s">
        <v>709</v>
      </c>
      <c r="C170" s="53" t="s">
        <v>28</v>
      </c>
      <c r="D170" s="54" t="s">
        <v>388</v>
      </c>
      <c r="E170" s="54" t="s">
        <v>389</v>
      </c>
      <c r="F170" s="53" t="s">
        <v>383</v>
      </c>
      <c r="G170" s="65">
        <v>10000</v>
      </c>
      <c r="H170" s="54"/>
    </row>
    <row r="171" spans="1:8" s="27" customFormat="1" ht="45" customHeight="1">
      <c r="A171" s="50">
        <v>117</v>
      </c>
      <c r="B171" s="50" t="s">
        <v>709</v>
      </c>
      <c r="C171" s="53" t="s">
        <v>19</v>
      </c>
      <c r="D171" s="54" t="s">
        <v>390</v>
      </c>
      <c r="E171" s="54" t="s">
        <v>391</v>
      </c>
      <c r="F171" s="53" t="s">
        <v>392</v>
      </c>
      <c r="G171" s="65">
        <v>28332</v>
      </c>
      <c r="H171" s="54" t="s">
        <v>1146</v>
      </c>
    </row>
    <row r="172" spans="1:8" s="27" customFormat="1" ht="45" customHeight="1">
      <c r="A172" s="50">
        <v>118</v>
      </c>
      <c r="B172" s="50" t="s">
        <v>709</v>
      </c>
      <c r="C172" s="53" t="s">
        <v>28</v>
      </c>
      <c r="D172" s="54" t="s">
        <v>393</v>
      </c>
      <c r="E172" s="54" t="s">
        <v>394</v>
      </c>
      <c r="F172" s="53" t="s">
        <v>395</v>
      </c>
      <c r="G172" s="65">
        <v>20000</v>
      </c>
      <c r="H172" s="54"/>
    </row>
    <row r="173" spans="1:8" s="27" customFormat="1" ht="45" customHeight="1">
      <c r="A173" s="50">
        <v>119</v>
      </c>
      <c r="B173" s="50" t="s">
        <v>709</v>
      </c>
      <c r="C173" s="53" t="s">
        <v>19</v>
      </c>
      <c r="D173" s="54" t="s">
        <v>396</v>
      </c>
      <c r="E173" s="54" t="s">
        <v>397</v>
      </c>
      <c r="F173" s="53" t="s">
        <v>395</v>
      </c>
      <c r="G173" s="65">
        <v>250000</v>
      </c>
      <c r="H173" s="54"/>
    </row>
    <row r="174" spans="1:8" s="27" customFormat="1" ht="45" customHeight="1">
      <c r="A174" s="50">
        <v>120</v>
      </c>
      <c r="B174" s="50" t="s">
        <v>709</v>
      </c>
      <c r="C174" s="53" t="s">
        <v>26</v>
      </c>
      <c r="D174" s="54" t="s">
        <v>398</v>
      </c>
      <c r="E174" s="54" t="s">
        <v>399</v>
      </c>
      <c r="F174" s="53" t="s">
        <v>400</v>
      </c>
      <c r="G174" s="65">
        <v>10000</v>
      </c>
      <c r="H174" s="54"/>
    </row>
    <row r="175" spans="1:8" s="27" customFormat="1" ht="45" customHeight="1">
      <c r="A175" s="50">
        <v>121</v>
      </c>
      <c r="B175" s="50" t="s">
        <v>709</v>
      </c>
      <c r="C175" s="53" t="s">
        <v>73</v>
      </c>
      <c r="D175" s="54" t="s">
        <v>401</v>
      </c>
      <c r="E175" s="54" t="s">
        <v>887</v>
      </c>
      <c r="F175" s="53" t="s">
        <v>400</v>
      </c>
      <c r="G175" s="65">
        <v>20000</v>
      </c>
      <c r="H175" s="54"/>
    </row>
    <row r="176" spans="1:8" s="27" customFormat="1" ht="45" customHeight="1">
      <c r="A176" s="50">
        <v>122</v>
      </c>
      <c r="B176" s="50" t="s">
        <v>709</v>
      </c>
      <c r="C176" s="53" t="s">
        <v>54</v>
      </c>
      <c r="D176" s="54" t="s">
        <v>402</v>
      </c>
      <c r="E176" s="54" t="s">
        <v>403</v>
      </c>
      <c r="F176" s="53" t="s">
        <v>404</v>
      </c>
      <c r="G176" s="65">
        <v>70000</v>
      </c>
      <c r="H176" s="54"/>
    </row>
    <row r="177" spans="1:8" s="27" customFormat="1" ht="45" customHeight="1">
      <c r="A177" s="50">
        <v>123</v>
      </c>
      <c r="B177" s="50" t="s">
        <v>709</v>
      </c>
      <c r="C177" s="53" t="s">
        <v>19</v>
      </c>
      <c r="D177" s="54" t="s">
        <v>405</v>
      </c>
      <c r="E177" s="54" t="s">
        <v>888</v>
      </c>
      <c r="F177" s="53" t="s">
        <v>404</v>
      </c>
      <c r="G177" s="65">
        <v>20000</v>
      </c>
      <c r="H177" s="54"/>
    </row>
    <row r="178" spans="1:8" s="27" customFormat="1" ht="45" customHeight="1">
      <c r="A178" s="50">
        <v>124</v>
      </c>
      <c r="B178" s="50" t="s">
        <v>709</v>
      </c>
      <c r="C178" s="53" t="s">
        <v>28</v>
      </c>
      <c r="D178" s="54" t="s">
        <v>406</v>
      </c>
      <c r="E178" s="54" t="s">
        <v>407</v>
      </c>
      <c r="F178" s="53" t="s">
        <v>408</v>
      </c>
      <c r="G178" s="65">
        <v>17000</v>
      </c>
      <c r="H178" s="54"/>
    </row>
    <row r="179" spans="1:8" s="27" customFormat="1" ht="45" customHeight="1">
      <c r="A179" s="50">
        <v>125</v>
      </c>
      <c r="B179" s="50" t="s">
        <v>709</v>
      </c>
      <c r="C179" s="53" t="s">
        <v>17</v>
      </c>
      <c r="D179" s="54" t="s">
        <v>409</v>
      </c>
      <c r="E179" s="54" t="s">
        <v>410</v>
      </c>
      <c r="F179" s="53" t="s">
        <v>408</v>
      </c>
      <c r="G179" s="65">
        <v>46500</v>
      </c>
      <c r="H179" s="54"/>
    </row>
    <row r="180" spans="1:8" s="27" customFormat="1" ht="62.25" customHeight="1">
      <c r="A180" s="50">
        <v>126</v>
      </c>
      <c r="B180" s="50" t="s">
        <v>709</v>
      </c>
      <c r="C180" s="53" t="s">
        <v>889</v>
      </c>
      <c r="D180" s="54" t="s">
        <v>411</v>
      </c>
      <c r="E180" s="54" t="s">
        <v>289</v>
      </c>
      <c r="F180" s="53" t="s">
        <v>412</v>
      </c>
      <c r="G180" s="65">
        <v>37800</v>
      </c>
      <c r="H180" s="54" t="s">
        <v>1147</v>
      </c>
    </row>
    <row r="181" spans="1:8" s="27" customFormat="1" ht="45" customHeight="1">
      <c r="A181" s="50">
        <v>127</v>
      </c>
      <c r="B181" s="50" t="s">
        <v>709</v>
      </c>
      <c r="C181" s="53" t="s">
        <v>25</v>
      </c>
      <c r="D181" s="54" t="s">
        <v>413</v>
      </c>
      <c r="E181" s="54" t="s">
        <v>890</v>
      </c>
      <c r="F181" s="53" t="s">
        <v>414</v>
      </c>
      <c r="G181" s="65">
        <v>50000</v>
      </c>
      <c r="H181" s="54"/>
    </row>
    <row r="182" spans="1:8" s="27" customFormat="1" ht="45" customHeight="1">
      <c r="A182" s="50">
        <v>128</v>
      </c>
      <c r="B182" s="50" t="s">
        <v>709</v>
      </c>
      <c r="C182" s="53" t="s">
        <v>28</v>
      </c>
      <c r="D182" s="54" t="s">
        <v>415</v>
      </c>
      <c r="E182" s="54" t="s">
        <v>416</v>
      </c>
      <c r="F182" s="53" t="s">
        <v>414</v>
      </c>
      <c r="G182" s="65">
        <v>20000</v>
      </c>
      <c r="H182" s="54"/>
    </row>
    <row r="183" spans="1:8" s="27" customFormat="1" ht="45" customHeight="1">
      <c r="A183" s="50">
        <v>129</v>
      </c>
      <c r="B183" s="50" t="s">
        <v>709</v>
      </c>
      <c r="C183" s="53" t="s">
        <v>32</v>
      </c>
      <c r="D183" s="54" t="s">
        <v>417</v>
      </c>
      <c r="E183" s="54" t="s">
        <v>418</v>
      </c>
      <c r="F183" s="53" t="s">
        <v>414</v>
      </c>
      <c r="G183" s="65">
        <v>10000</v>
      </c>
      <c r="H183" s="54"/>
    </row>
    <row r="184" spans="1:8" s="27" customFormat="1" ht="45" customHeight="1">
      <c r="A184" s="50">
        <v>130</v>
      </c>
      <c r="B184" s="50" t="s">
        <v>709</v>
      </c>
      <c r="C184" s="53" t="s">
        <v>32</v>
      </c>
      <c r="D184" s="54" t="s">
        <v>419</v>
      </c>
      <c r="E184" s="54" t="s">
        <v>420</v>
      </c>
      <c r="F184" s="53" t="s">
        <v>414</v>
      </c>
      <c r="G184" s="65">
        <v>10000</v>
      </c>
      <c r="H184" s="54"/>
    </row>
    <row r="185" spans="1:8" s="27" customFormat="1" ht="45" customHeight="1">
      <c r="A185" s="50">
        <v>131</v>
      </c>
      <c r="B185" s="50" t="s">
        <v>709</v>
      </c>
      <c r="C185" s="53" t="s">
        <v>149</v>
      </c>
      <c r="D185" s="54" t="s">
        <v>421</v>
      </c>
      <c r="E185" s="54" t="s">
        <v>422</v>
      </c>
      <c r="F185" s="53" t="s">
        <v>414</v>
      </c>
      <c r="G185" s="65">
        <v>150000</v>
      </c>
      <c r="H185" s="54"/>
    </row>
    <row r="186" spans="1:8" s="27" customFormat="1" ht="45" customHeight="1">
      <c r="A186" s="50">
        <v>132</v>
      </c>
      <c r="B186" s="50" t="s">
        <v>709</v>
      </c>
      <c r="C186" s="53" t="s">
        <v>11</v>
      </c>
      <c r="D186" s="54" t="s">
        <v>423</v>
      </c>
      <c r="E186" s="54" t="s">
        <v>891</v>
      </c>
      <c r="F186" s="53" t="s">
        <v>414</v>
      </c>
      <c r="G186" s="65">
        <v>100000</v>
      </c>
      <c r="H186" s="54"/>
    </row>
    <row r="187" spans="1:8" s="27" customFormat="1" ht="45" customHeight="1">
      <c r="A187" s="50">
        <v>133</v>
      </c>
      <c r="B187" s="50" t="s">
        <v>709</v>
      </c>
      <c r="C187" s="53" t="s">
        <v>26</v>
      </c>
      <c r="D187" s="54" t="s">
        <v>424</v>
      </c>
      <c r="E187" s="54" t="s">
        <v>425</v>
      </c>
      <c r="F187" s="53" t="s">
        <v>357</v>
      </c>
      <c r="G187" s="65">
        <v>50000</v>
      </c>
      <c r="H187" s="54"/>
    </row>
    <row r="188" spans="1:8" s="27" customFormat="1" ht="45" customHeight="1">
      <c r="A188" s="50">
        <v>134</v>
      </c>
      <c r="B188" s="50" t="s">
        <v>709</v>
      </c>
      <c r="C188" s="53" t="s">
        <v>28</v>
      </c>
      <c r="D188" s="54" t="s">
        <v>426</v>
      </c>
      <c r="E188" s="54" t="s">
        <v>427</v>
      </c>
      <c r="F188" s="53" t="s">
        <v>428</v>
      </c>
      <c r="G188" s="65">
        <v>30000</v>
      </c>
      <c r="H188" s="54"/>
    </row>
    <row r="189" spans="1:8" s="27" customFormat="1" ht="45" customHeight="1">
      <c r="A189" s="50">
        <v>135</v>
      </c>
      <c r="B189" s="50" t="s">
        <v>709</v>
      </c>
      <c r="C189" s="53" t="s">
        <v>149</v>
      </c>
      <c r="D189" s="54" t="s">
        <v>892</v>
      </c>
      <c r="E189" s="54" t="s">
        <v>429</v>
      </c>
      <c r="F189" s="53" t="s">
        <v>430</v>
      </c>
      <c r="G189" s="65">
        <v>150000</v>
      </c>
      <c r="H189" s="54"/>
    </row>
    <row r="190" spans="1:8" s="27" customFormat="1" ht="45" customHeight="1">
      <c r="A190" s="50">
        <v>136</v>
      </c>
      <c r="B190" s="50" t="s">
        <v>709</v>
      </c>
      <c r="C190" s="53" t="s">
        <v>41</v>
      </c>
      <c r="D190" s="54" t="s">
        <v>431</v>
      </c>
      <c r="E190" s="54" t="s">
        <v>432</v>
      </c>
      <c r="F190" s="53" t="s">
        <v>430</v>
      </c>
      <c r="G190" s="65">
        <v>20000</v>
      </c>
      <c r="H190" s="54"/>
    </row>
    <row r="191" spans="1:8" s="27" customFormat="1" ht="60" customHeight="1">
      <c r="A191" s="50">
        <v>137</v>
      </c>
      <c r="B191" s="50" t="s">
        <v>709</v>
      </c>
      <c r="C191" s="53" t="s">
        <v>32</v>
      </c>
      <c r="D191" s="54" t="s">
        <v>433</v>
      </c>
      <c r="E191" s="54" t="s">
        <v>893</v>
      </c>
      <c r="F191" s="53" t="s">
        <v>430</v>
      </c>
      <c r="G191" s="65">
        <v>30000</v>
      </c>
      <c r="H191" s="54"/>
    </row>
    <row r="192" spans="1:8" s="27" customFormat="1" ht="45" customHeight="1">
      <c r="A192" s="50">
        <v>138</v>
      </c>
      <c r="B192" s="50" t="s">
        <v>709</v>
      </c>
      <c r="C192" s="53" t="s">
        <v>26</v>
      </c>
      <c r="D192" s="54" t="s">
        <v>434</v>
      </c>
      <c r="E192" s="54" t="s">
        <v>894</v>
      </c>
      <c r="F192" s="53" t="s">
        <v>367</v>
      </c>
      <c r="G192" s="65">
        <v>10000</v>
      </c>
      <c r="H192" s="54"/>
    </row>
    <row r="193" spans="1:8" s="27" customFormat="1" ht="45" customHeight="1">
      <c r="A193" s="50">
        <v>139</v>
      </c>
      <c r="B193" s="50" t="s">
        <v>709</v>
      </c>
      <c r="C193" s="53" t="s">
        <v>28</v>
      </c>
      <c r="D193" s="54" t="s">
        <v>435</v>
      </c>
      <c r="E193" s="54" t="s">
        <v>895</v>
      </c>
      <c r="F193" s="53" t="s">
        <v>436</v>
      </c>
      <c r="G193" s="65">
        <v>20000</v>
      </c>
      <c r="H193" s="54"/>
    </row>
    <row r="194" spans="1:8" s="27" customFormat="1" ht="45" customHeight="1">
      <c r="A194" s="50">
        <v>140</v>
      </c>
      <c r="B194" s="50" t="s">
        <v>709</v>
      </c>
      <c r="C194" s="53" t="s">
        <v>54</v>
      </c>
      <c r="D194" s="54" t="s">
        <v>437</v>
      </c>
      <c r="E194" s="54" t="s">
        <v>438</v>
      </c>
      <c r="F194" s="53" t="s">
        <v>436</v>
      </c>
      <c r="G194" s="65">
        <v>50000</v>
      </c>
      <c r="H194" s="54"/>
    </row>
    <row r="195" spans="1:8" s="27" customFormat="1" ht="45" customHeight="1">
      <c r="A195" s="50">
        <v>141</v>
      </c>
      <c r="B195" s="50" t="s">
        <v>709</v>
      </c>
      <c r="C195" s="53" t="s">
        <v>11</v>
      </c>
      <c r="D195" s="54" t="s">
        <v>439</v>
      </c>
      <c r="E195" s="54" t="s">
        <v>896</v>
      </c>
      <c r="F195" s="53" t="s">
        <v>436</v>
      </c>
      <c r="G195" s="65">
        <v>20000</v>
      </c>
      <c r="H195" s="54"/>
    </row>
    <row r="196" spans="1:8" s="27" customFormat="1" ht="45" customHeight="1">
      <c r="A196" s="50">
        <v>142</v>
      </c>
      <c r="B196" s="50" t="s">
        <v>709</v>
      </c>
      <c r="C196" s="53" t="s">
        <v>40</v>
      </c>
      <c r="D196" s="54" t="s">
        <v>440</v>
      </c>
      <c r="E196" s="54" t="s">
        <v>441</v>
      </c>
      <c r="F196" s="53" t="s">
        <v>436</v>
      </c>
      <c r="G196" s="65">
        <v>70000</v>
      </c>
      <c r="H196" s="54" t="s">
        <v>1148</v>
      </c>
    </row>
    <row r="197" spans="1:8" s="27" customFormat="1" ht="45" customHeight="1">
      <c r="A197" s="50">
        <v>143</v>
      </c>
      <c r="B197" s="50" t="s">
        <v>709</v>
      </c>
      <c r="C197" s="53" t="s">
        <v>11</v>
      </c>
      <c r="D197" s="54" t="s">
        <v>442</v>
      </c>
      <c r="E197" s="54" t="s">
        <v>443</v>
      </c>
      <c r="F197" s="53" t="s">
        <v>444</v>
      </c>
      <c r="G197" s="65">
        <v>150000</v>
      </c>
      <c r="H197" s="54"/>
    </row>
    <row r="198" spans="1:8" s="27" customFormat="1" ht="45" customHeight="1">
      <c r="A198" s="50">
        <v>144</v>
      </c>
      <c r="B198" s="50" t="s">
        <v>709</v>
      </c>
      <c r="C198" s="53" t="s">
        <v>26</v>
      </c>
      <c r="D198" s="54" t="s">
        <v>1177</v>
      </c>
      <c r="E198" s="54" t="s">
        <v>445</v>
      </c>
      <c r="F198" s="53" t="s">
        <v>446</v>
      </c>
      <c r="G198" s="65">
        <v>20000</v>
      </c>
      <c r="H198" s="54"/>
    </row>
    <row r="199" spans="1:8" s="27" customFormat="1" ht="45" customHeight="1">
      <c r="A199" s="50">
        <v>145</v>
      </c>
      <c r="B199" s="50" t="s">
        <v>709</v>
      </c>
      <c r="C199" s="53" t="s">
        <v>11</v>
      </c>
      <c r="D199" s="54" t="s">
        <v>447</v>
      </c>
      <c r="E199" s="54" t="s">
        <v>448</v>
      </c>
      <c r="F199" s="53" t="s">
        <v>446</v>
      </c>
      <c r="G199" s="65">
        <v>200000</v>
      </c>
      <c r="H199" s="54"/>
    </row>
    <row r="200" spans="1:8" s="27" customFormat="1" ht="45" customHeight="1">
      <c r="A200" s="50">
        <v>146</v>
      </c>
      <c r="B200" s="50" t="s">
        <v>709</v>
      </c>
      <c r="C200" s="53" t="s">
        <v>11</v>
      </c>
      <c r="D200" s="54" t="s">
        <v>449</v>
      </c>
      <c r="E200" s="54" t="s">
        <v>897</v>
      </c>
      <c r="F200" s="53" t="s">
        <v>450</v>
      </c>
      <c r="G200" s="65">
        <v>30000</v>
      </c>
      <c r="H200" s="54"/>
    </row>
    <row r="201" spans="1:8" s="27" customFormat="1" ht="45" customHeight="1">
      <c r="A201" s="50">
        <v>147</v>
      </c>
      <c r="B201" s="50" t="s">
        <v>709</v>
      </c>
      <c r="C201" s="53" t="s">
        <v>11</v>
      </c>
      <c r="D201" s="54" t="s">
        <v>451</v>
      </c>
      <c r="E201" s="54" t="s">
        <v>452</v>
      </c>
      <c r="F201" s="53" t="s">
        <v>450</v>
      </c>
      <c r="G201" s="65">
        <v>30000</v>
      </c>
      <c r="H201" s="54"/>
    </row>
    <row r="202" spans="1:8" s="27" customFormat="1" ht="45" customHeight="1">
      <c r="A202" s="50">
        <v>148</v>
      </c>
      <c r="B202" s="50" t="s">
        <v>709</v>
      </c>
      <c r="C202" s="53" t="s">
        <v>49</v>
      </c>
      <c r="D202" s="54" t="s">
        <v>453</v>
      </c>
      <c r="E202" s="54" t="s">
        <v>454</v>
      </c>
      <c r="F202" s="53" t="s">
        <v>450</v>
      </c>
      <c r="G202" s="65">
        <v>20000</v>
      </c>
      <c r="H202" s="54"/>
    </row>
    <row r="203" spans="1:8" s="27" customFormat="1" ht="45" customHeight="1">
      <c r="A203" s="50">
        <v>149</v>
      </c>
      <c r="B203" s="50" t="s">
        <v>709</v>
      </c>
      <c r="C203" s="53" t="s">
        <v>28</v>
      </c>
      <c r="D203" s="54" t="s">
        <v>455</v>
      </c>
      <c r="E203" s="54" t="s">
        <v>456</v>
      </c>
      <c r="F203" s="53" t="s">
        <v>450</v>
      </c>
      <c r="G203" s="65">
        <v>30000</v>
      </c>
      <c r="H203" s="54"/>
    </row>
    <row r="204" spans="1:8" s="27" customFormat="1" ht="45" customHeight="1">
      <c r="A204" s="50">
        <v>150</v>
      </c>
      <c r="B204" s="50" t="s">
        <v>709</v>
      </c>
      <c r="C204" s="53" t="s">
        <v>40</v>
      </c>
      <c r="D204" s="54" t="s">
        <v>457</v>
      </c>
      <c r="E204" s="54" t="s">
        <v>458</v>
      </c>
      <c r="F204" s="53" t="s">
        <v>459</v>
      </c>
      <c r="G204" s="65">
        <v>50000</v>
      </c>
      <c r="H204" s="54"/>
    </row>
    <row r="205" spans="1:8" s="27" customFormat="1" ht="45" customHeight="1">
      <c r="A205" s="50">
        <v>151</v>
      </c>
      <c r="B205" s="50" t="s">
        <v>709</v>
      </c>
      <c r="C205" s="53" t="s">
        <v>26</v>
      </c>
      <c r="D205" s="54" t="s">
        <v>460</v>
      </c>
      <c r="E205" s="54" t="s">
        <v>461</v>
      </c>
      <c r="F205" s="53" t="s">
        <v>462</v>
      </c>
      <c r="G205" s="65">
        <v>30000</v>
      </c>
      <c r="H205" s="54"/>
    </row>
    <row r="206" spans="1:8" s="27" customFormat="1" ht="45" customHeight="1">
      <c r="A206" s="50">
        <v>152</v>
      </c>
      <c r="B206" s="50" t="s">
        <v>709</v>
      </c>
      <c r="C206" s="53" t="s">
        <v>54</v>
      </c>
      <c r="D206" s="54" t="s">
        <v>463</v>
      </c>
      <c r="E206" s="54" t="s">
        <v>464</v>
      </c>
      <c r="F206" s="53" t="s">
        <v>462</v>
      </c>
      <c r="G206" s="65">
        <v>50000</v>
      </c>
      <c r="H206" s="54"/>
    </row>
    <row r="207" spans="1:8" s="27" customFormat="1" ht="45" customHeight="1">
      <c r="A207" s="50">
        <v>153</v>
      </c>
      <c r="B207" s="50" t="s">
        <v>709</v>
      </c>
      <c r="C207" s="53" t="s">
        <v>25</v>
      </c>
      <c r="D207" s="54" t="s">
        <v>465</v>
      </c>
      <c r="E207" s="54" t="s">
        <v>466</v>
      </c>
      <c r="F207" s="53" t="s">
        <v>462</v>
      </c>
      <c r="G207" s="65">
        <v>200000</v>
      </c>
      <c r="H207" s="54"/>
    </row>
    <row r="208" spans="1:8" s="27" customFormat="1" ht="45" customHeight="1">
      <c r="A208" s="50">
        <v>154</v>
      </c>
      <c r="B208" s="50" t="s">
        <v>709</v>
      </c>
      <c r="C208" s="53" t="s">
        <v>11</v>
      </c>
      <c r="D208" s="54" t="s">
        <v>467</v>
      </c>
      <c r="E208" s="54" t="s">
        <v>468</v>
      </c>
      <c r="F208" s="53" t="s">
        <v>469</v>
      </c>
      <c r="G208" s="65">
        <v>200000</v>
      </c>
      <c r="H208" s="54"/>
    </row>
    <row r="209" spans="1:8" s="27" customFormat="1" ht="45" customHeight="1">
      <c r="A209" s="50">
        <v>155</v>
      </c>
      <c r="B209" s="50" t="s">
        <v>709</v>
      </c>
      <c r="C209" s="53" t="s">
        <v>32</v>
      </c>
      <c r="D209" s="54" t="s">
        <v>470</v>
      </c>
      <c r="E209" s="54" t="s">
        <v>471</v>
      </c>
      <c r="F209" s="53" t="s">
        <v>345</v>
      </c>
      <c r="G209" s="65">
        <v>60000</v>
      </c>
      <c r="H209" s="54"/>
    </row>
    <row r="210" spans="1:8" s="27" customFormat="1" ht="45" customHeight="1">
      <c r="A210" s="50">
        <v>156</v>
      </c>
      <c r="B210" s="50" t="s">
        <v>709</v>
      </c>
      <c r="C210" s="53" t="s">
        <v>41</v>
      </c>
      <c r="D210" s="54" t="s">
        <v>472</v>
      </c>
      <c r="E210" s="54" t="s">
        <v>473</v>
      </c>
      <c r="F210" s="53" t="s">
        <v>345</v>
      </c>
      <c r="G210" s="65">
        <v>30000</v>
      </c>
      <c r="H210" s="54"/>
    </row>
    <row r="211" spans="1:8" s="27" customFormat="1" ht="101.25" customHeight="1">
      <c r="A211" s="50">
        <v>157</v>
      </c>
      <c r="B211" s="50" t="s">
        <v>709</v>
      </c>
      <c r="C211" s="53" t="s">
        <v>28</v>
      </c>
      <c r="D211" s="54" t="s">
        <v>474</v>
      </c>
      <c r="E211" s="54" t="s">
        <v>475</v>
      </c>
      <c r="F211" s="53" t="s">
        <v>345</v>
      </c>
      <c r="G211" s="65">
        <v>30000</v>
      </c>
      <c r="H211" s="54"/>
    </row>
    <row r="212" spans="1:8" s="27" customFormat="1" ht="45" customHeight="1">
      <c r="A212" s="50">
        <v>158</v>
      </c>
      <c r="B212" s="50" t="s">
        <v>709</v>
      </c>
      <c r="C212" s="53" t="s">
        <v>19</v>
      </c>
      <c r="D212" s="54" t="s">
        <v>476</v>
      </c>
      <c r="E212" s="54" t="s">
        <v>477</v>
      </c>
      <c r="F212" s="53" t="s">
        <v>345</v>
      </c>
      <c r="G212" s="65">
        <v>50000</v>
      </c>
      <c r="H212" s="54"/>
    </row>
    <row r="213" spans="1:8" s="27" customFormat="1" ht="45" customHeight="1">
      <c r="A213" s="50">
        <v>159</v>
      </c>
      <c r="B213" s="50" t="s">
        <v>709</v>
      </c>
      <c r="C213" s="53" t="s">
        <v>41</v>
      </c>
      <c r="D213" s="54" t="s">
        <v>478</v>
      </c>
      <c r="E213" s="54" t="s">
        <v>479</v>
      </c>
      <c r="F213" s="53" t="s">
        <v>345</v>
      </c>
      <c r="G213" s="65">
        <v>30000</v>
      </c>
      <c r="H213" s="54"/>
    </row>
    <row r="214" spans="1:8" s="27" customFormat="1" ht="45" customHeight="1">
      <c r="A214" s="50">
        <v>160</v>
      </c>
      <c r="B214" s="50" t="s">
        <v>709</v>
      </c>
      <c r="C214" s="53" t="s">
        <v>28</v>
      </c>
      <c r="D214" s="54" t="s">
        <v>480</v>
      </c>
      <c r="E214" s="54" t="s">
        <v>481</v>
      </c>
      <c r="F214" s="53" t="s">
        <v>345</v>
      </c>
      <c r="G214" s="65">
        <v>20000</v>
      </c>
      <c r="H214" s="54"/>
    </row>
    <row r="215" spans="1:8" s="27" customFormat="1" ht="45" customHeight="1">
      <c r="A215" s="50">
        <v>161</v>
      </c>
      <c r="B215" s="50" t="s">
        <v>709</v>
      </c>
      <c r="C215" s="53" t="s">
        <v>11</v>
      </c>
      <c r="D215" s="54" t="s">
        <v>482</v>
      </c>
      <c r="E215" s="54" t="s">
        <v>195</v>
      </c>
      <c r="F215" s="53" t="s">
        <v>345</v>
      </c>
      <c r="G215" s="65">
        <v>30000</v>
      </c>
      <c r="H215" s="54"/>
    </row>
    <row r="216" spans="1:8" s="27" customFormat="1" ht="45" customHeight="1">
      <c r="A216" s="50">
        <v>162</v>
      </c>
      <c r="B216" s="50" t="s">
        <v>709</v>
      </c>
      <c r="C216" s="53" t="s">
        <v>81</v>
      </c>
      <c r="D216" s="54" t="s">
        <v>483</v>
      </c>
      <c r="E216" s="54" t="s">
        <v>195</v>
      </c>
      <c r="F216" s="53" t="s">
        <v>345</v>
      </c>
      <c r="G216" s="65">
        <v>25000</v>
      </c>
      <c r="H216" s="54"/>
    </row>
    <row r="217" spans="1:8" s="27" customFormat="1" ht="45" customHeight="1">
      <c r="A217" s="50">
        <v>163</v>
      </c>
      <c r="B217" s="50" t="s">
        <v>709</v>
      </c>
      <c r="C217" s="53" t="s">
        <v>25</v>
      </c>
      <c r="D217" s="54" t="s">
        <v>484</v>
      </c>
      <c r="E217" s="54" t="s">
        <v>195</v>
      </c>
      <c r="F217" s="53" t="s">
        <v>345</v>
      </c>
      <c r="G217" s="65">
        <v>27000</v>
      </c>
      <c r="H217" s="54"/>
    </row>
    <row r="218" spans="1:8" s="27" customFormat="1" ht="69" customHeight="1">
      <c r="A218" s="50">
        <v>164</v>
      </c>
      <c r="B218" s="50" t="s">
        <v>709</v>
      </c>
      <c r="C218" s="53" t="s">
        <v>26</v>
      </c>
      <c r="D218" s="54" t="s">
        <v>205</v>
      </c>
      <c r="E218" s="54" t="s">
        <v>485</v>
      </c>
      <c r="F218" s="53" t="s">
        <v>345</v>
      </c>
      <c r="G218" s="65">
        <v>0</v>
      </c>
      <c r="H218" s="54" t="s">
        <v>1149</v>
      </c>
    </row>
    <row r="219" spans="1:8" s="27" customFormat="1" ht="45" customHeight="1">
      <c r="A219" s="50">
        <v>165</v>
      </c>
      <c r="B219" s="50" t="s">
        <v>709</v>
      </c>
      <c r="C219" s="53" t="s">
        <v>78</v>
      </c>
      <c r="D219" s="54" t="s">
        <v>486</v>
      </c>
      <c r="E219" s="54" t="s">
        <v>487</v>
      </c>
      <c r="F219" s="53" t="s">
        <v>488</v>
      </c>
      <c r="G219" s="65">
        <v>50000</v>
      </c>
      <c r="H219" s="54"/>
    </row>
    <row r="220" spans="1:8" s="27" customFormat="1" ht="45" customHeight="1">
      <c r="A220" s="50">
        <v>166</v>
      </c>
      <c r="B220" s="50" t="s">
        <v>709</v>
      </c>
      <c r="C220" s="53" t="s">
        <v>81</v>
      </c>
      <c r="D220" s="54" t="s">
        <v>489</v>
      </c>
      <c r="E220" s="54" t="s">
        <v>490</v>
      </c>
      <c r="F220" s="53" t="s">
        <v>488</v>
      </c>
      <c r="G220" s="65">
        <v>150000</v>
      </c>
      <c r="H220" s="54"/>
    </row>
    <row r="221" spans="1:8" s="27" customFormat="1" ht="45" customHeight="1">
      <c r="A221" s="50">
        <v>167</v>
      </c>
      <c r="B221" s="50" t="s">
        <v>709</v>
      </c>
      <c r="C221" s="53" t="s">
        <v>11</v>
      </c>
      <c r="D221" s="54" t="s">
        <v>491</v>
      </c>
      <c r="E221" s="54" t="s">
        <v>492</v>
      </c>
      <c r="F221" s="53" t="s">
        <v>493</v>
      </c>
      <c r="G221" s="65">
        <v>20000</v>
      </c>
      <c r="H221" s="54"/>
    </row>
    <row r="222" spans="1:8" s="27" customFormat="1" ht="45" customHeight="1">
      <c r="A222" s="50">
        <v>168</v>
      </c>
      <c r="B222" s="50" t="s">
        <v>709</v>
      </c>
      <c r="C222" s="53" t="s">
        <v>41</v>
      </c>
      <c r="D222" s="54" t="s">
        <v>494</v>
      </c>
      <c r="E222" s="54" t="s">
        <v>495</v>
      </c>
      <c r="F222" s="53" t="s">
        <v>493</v>
      </c>
      <c r="G222" s="65">
        <v>20000</v>
      </c>
      <c r="H222" s="54"/>
    </row>
    <row r="223" spans="1:8" s="27" customFormat="1" ht="45" customHeight="1">
      <c r="A223" s="50">
        <v>169</v>
      </c>
      <c r="B223" s="50" t="s">
        <v>709</v>
      </c>
      <c r="C223" s="53" t="s">
        <v>19</v>
      </c>
      <c r="D223" s="54" t="s">
        <v>496</v>
      </c>
      <c r="E223" s="54" t="s">
        <v>497</v>
      </c>
      <c r="F223" s="53" t="s">
        <v>493</v>
      </c>
      <c r="G223" s="65">
        <v>50000</v>
      </c>
      <c r="H223" s="54"/>
    </row>
    <row r="224" spans="1:8" s="27" customFormat="1" ht="45" customHeight="1">
      <c r="A224" s="50">
        <v>170</v>
      </c>
      <c r="B224" s="50" t="s">
        <v>709</v>
      </c>
      <c r="C224" s="53" t="s">
        <v>49</v>
      </c>
      <c r="D224" s="54" t="s">
        <v>498</v>
      </c>
      <c r="E224" s="54" t="s">
        <v>499</v>
      </c>
      <c r="F224" s="53" t="s">
        <v>493</v>
      </c>
      <c r="G224" s="65">
        <v>30000</v>
      </c>
      <c r="H224" s="54"/>
    </row>
    <row r="225" spans="1:8" s="27" customFormat="1" ht="45" customHeight="1">
      <c r="A225" s="50">
        <v>171</v>
      </c>
      <c r="B225" s="50" t="s">
        <v>709</v>
      </c>
      <c r="C225" s="53" t="s">
        <v>11</v>
      </c>
      <c r="D225" s="54" t="s">
        <v>500</v>
      </c>
      <c r="E225" s="54" t="s">
        <v>501</v>
      </c>
      <c r="F225" s="53" t="s">
        <v>493</v>
      </c>
      <c r="G225" s="65">
        <v>20000</v>
      </c>
      <c r="H225" s="54"/>
    </row>
    <row r="226" spans="1:8" s="27" customFormat="1" ht="45" customHeight="1">
      <c r="A226" s="50">
        <v>172</v>
      </c>
      <c r="B226" s="50" t="s">
        <v>709</v>
      </c>
      <c r="C226" s="53" t="s">
        <v>25</v>
      </c>
      <c r="D226" s="54" t="s">
        <v>502</v>
      </c>
      <c r="E226" s="54" t="s">
        <v>260</v>
      </c>
      <c r="F226" s="53" t="s">
        <v>493</v>
      </c>
      <c r="G226" s="65">
        <v>50400</v>
      </c>
      <c r="H226" s="54"/>
    </row>
    <row r="227" spans="1:8" s="27" customFormat="1" ht="45" customHeight="1">
      <c r="A227" s="50">
        <v>173</v>
      </c>
      <c r="B227" s="50" t="s">
        <v>709</v>
      </c>
      <c r="C227" s="53" t="s">
        <v>32</v>
      </c>
      <c r="D227" s="54" t="s">
        <v>503</v>
      </c>
      <c r="E227" s="54" t="s">
        <v>504</v>
      </c>
      <c r="F227" s="53" t="s">
        <v>505</v>
      </c>
      <c r="G227" s="65">
        <v>30000</v>
      </c>
      <c r="H227" s="54"/>
    </row>
    <row r="228" spans="1:8" s="27" customFormat="1" ht="45" customHeight="1">
      <c r="A228" s="50">
        <v>174</v>
      </c>
      <c r="B228" s="50" t="s">
        <v>709</v>
      </c>
      <c r="C228" s="53" t="s">
        <v>28</v>
      </c>
      <c r="D228" s="54" t="s">
        <v>506</v>
      </c>
      <c r="E228" s="54" t="s">
        <v>507</v>
      </c>
      <c r="F228" s="53" t="s">
        <v>505</v>
      </c>
      <c r="G228" s="65">
        <v>50000</v>
      </c>
      <c r="H228" s="54"/>
    </row>
    <row r="229" spans="1:8" s="27" customFormat="1" ht="45" customHeight="1">
      <c r="A229" s="50">
        <v>175</v>
      </c>
      <c r="B229" s="50" t="s">
        <v>709</v>
      </c>
      <c r="C229" s="53" t="s">
        <v>26</v>
      </c>
      <c r="D229" s="54" t="s">
        <v>508</v>
      </c>
      <c r="E229" s="54" t="s">
        <v>195</v>
      </c>
      <c r="F229" s="53" t="s">
        <v>505</v>
      </c>
      <c r="G229" s="65">
        <v>28500</v>
      </c>
      <c r="H229" s="54"/>
    </row>
    <row r="230" spans="1:8" s="27" customFormat="1" ht="45" customHeight="1">
      <c r="A230" s="50">
        <v>176</v>
      </c>
      <c r="B230" s="50" t="s">
        <v>709</v>
      </c>
      <c r="C230" s="53" t="s">
        <v>19</v>
      </c>
      <c r="D230" s="54" t="s">
        <v>509</v>
      </c>
      <c r="E230" s="54" t="s">
        <v>195</v>
      </c>
      <c r="F230" s="53" t="s">
        <v>505</v>
      </c>
      <c r="G230" s="65">
        <v>100000</v>
      </c>
      <c r="H230" s="54"/>
    </row>
    <row r="231" spans="1:8" s="27" customFormat="1" ht="45" customHeight="1">
      <c r="A231" s="50">
        <v>177</v>
      </c>
      <c r="B231" s="50" t="s">
        <v>709</v>
      </c>
      <c r="C231" s="53" t="s">
        <v>25</v>
      </c>
      <c r="D231" s="54" t="s">
        <v>510</v>
      </c>
      <c r="E231" s="54" t="s">
        <v>898</v>
      </c>
      <c r="F231" s="53" t="s">
        <v>511</v>
      </c>
      <c r="G231" s="65">
        <v>50000</v>
      </c>
      <c r="H231" s="54"/>
    </row>
    <row r="232" spans="1:8" s="27" customFormat="1" ht="45" customHeight="1">
      <c r="A232" s="50">
        <v>178</v>
      </c>
      <c r="B232" s="50" t="s">
        <v>709</v>
      </c>
      <c r="C232" s="53" t="s">
        <v>26</v>
      </c>
      <c r="D232" s="54" t="s">
        <v>508</v>
      </c>
      <c r="E232" s="54" t="s">
        <v>512</v>
      </c>
      <c r="F232" s="53" t="s">
        <v>511</v>
      </c>
      <c r="G232" s="65">
        <v>130000</v>
      </c>
      <c r="H232" s="54"/>
    </row>
    <row r="233" spans="1:8" s="27" customFormat="1" ht="45" customHeight="1">
      <c r="A233" s="50">
        <v>179</v>
      </c>
      <c r="B233" s="50" t="s">
        <v>709</v>
      </c>
      <c r="C233" s="53" t="s">
        <v>81</v>
      </c>
      <c r="D233" s="54" t="s">
        <v>513</v>
      </c>
      <c r="E233" s="54" t="s">
        <v>209</v>
      </c>
      <c r="F233" s="53" t="s">
        <v>511</v>
      </c>
      <c r="G233" s="65">
        <v>87500</v>
      </c>
      <c r="H233" s="54" t="s">
        <v>1150</v>
      </c>
    </row>
    <row r="234" spans="1:8" s="27" customFormat="1" ht="45" customHeight="1">
      <c r="A234" s="50">
        <v>180</v>
      </c>
      <c r="B234" s="50" t="s">
        <v>709</v>
      </c>
      <c r="C234" s="53" t="s">
        <v>28</v>
      </c>
      <c r="D234" s="54" t="s">
        <v>514</v>
      </c>
      <c r="E234" s="54" t="s">
        <v>515</v>
      </c>
      <c r="F234" s="53" t="s">
        <v>516</v>
      </c>
      <c r="G234" s="65">
        <v>10000</v>
      </c>
      <c r="H234" s="54"/>
    </row>
    <row r="235" spans="1:8" s="27" customFormat="1" ht="45" customHeight="1">
      <c r="A235" s="50">
        <v>181</v>
      </c>
      <c r="B235" s="50" t="s">
        <v>709</v>
      </c>
      <c r="C235" s="53" t="s">
        <v>17</v>
      </c>
      <c r="D235" s="54" t="s">
        <v>517</v>
      </c>
      <c r="E235" s="54" t="s">
        <v>518</v>
      </c>
      <c r="F235" s="53" t="s">
        <v>516</v>
      </c>
      <c r="G235" s="65">
        <v>10000</v>
      </c>
      <c r="H235" s="54"/>
    </row>
    <row r="236" spans="1:8" s="27" customFormat="1" ht="61.5" customHeight="1">
      <c r="A236" s="50">
        <v>182</v>
      </c>
      <c r="B236" s="50" t="s">
        <v>709</v>
      </c>
      <c r="C236" s="53" t="s">
        <v>41</v>
      </c>
      <c r="D236" s="54" t="s">
        <v>519</v>
      </c>
      <c r="E236" s="54" t="s">
        <v>520</v>
      </c>
      <c r="F236" s="53" t="s">
        <v>516</v>
      </c>
      <c r="G236" s="65">
        <v>10000</v>
      </c>
      <c r="H236" s="54"/>
    </row>
    <row r="237" spans="1:8" s="27" customFormat="1" ht="45" customHeight="1">
      <c r="A237" s="50">
        <v>183</v>
      </c>
      <c r="B237" s="50" t="s">
        <v>709</v>
      </c>
      <c r="C237" s="53" t="s">
        <v>11</v>
      </c>
      <c r="D237" s="54" t="s">
        <v>521</v>
      </c>
      <c r="E237" s="54" t="s">
        <v>522</v>
      </c>
      <c r="F237" s="53" t="s">
        <v>516</v>
      </c>
      <c r="G237" s="65">
        <v>50000</v>
      </c>
      <c r="H237" s="54"/>
    </row>
    <row r="238" spans="1:8" s="27" customFormat="1" ht="45" customHeight="1">
      <c r="A238" s="50">
        <v>184</v>
      </c>
      <c r="B238" s="50" t="s">
        <v>709</v>
      </c>
      <c r="C238" s="53" t="s">
        <v>35</v>
      </c>
      <c r="D238" s="54" t="s">
        <v>523</v>
      </c>
      <c r="E238" s="54" t="s">
        <v>260</v>
      </c>
      <c r="F238" s="53" t="s">
        <v>524</v>
      </c>
      <c r="G238" s="65">
        <v>17000</v>
      </c>
      <c r="H238" s="54"/>
    </row>
    <row r="239" spans="1:8" s="27" customFormat="1" ht="45" customHeight="1">
      <c r="A239" s="50">
        <v>185</v>
      </c>
      <c r="B239" s="50" t="s">
        <v>709</v>
      </c>
      <c r="C239" s="53" t="s">
        <v>49</v>
      </c>
      <c r="D239" s="54" t="s">
        <v>525</v>
      </c>
      <c r="E239" s="54" t="s">
        <v>899</v>
      </c>
      <c r="F239" s="53" t="s">
        <v>526</v>
      </c>
      <c r="G239" s="65">
        <v>30000</v>
      </c>
      <c r="H239" s="54"/>
    </row>
    <row r="240" spans="1:8" s="27" customFormat="1" ht="45" customHeight="1">
      <c r="A240" s="50">
        <v>186</v>
      </c>
      <c r="B240" s="50" t="s">
        <v>709</v>
      </c>
      <c r="C240" s="53" t="s">
        <v>21</v>
      </c>
      <c r="D240" s="54" t="s">
        <v>527</v>
      </c>
      <c r="E240" s="54" t="s">
        <v>528</v>
      </c>
      <c r="F240" s="53" t="s">
        <v>526</v>
      </c>
      <c r="G240" s="65">
        <v>80000</v>
      </c>
      <c r="H240" s="54"/>
    </row>
    <row r="241" spans="1:8" s="27" customFormat="1" ht="45" customHeight="1">
      <c r="A241" s="50">
        <v>187</v>
      </c>
      <c r="B241" s="50" t="s">
        <v>709</v>
      </c>
      <c r="C241" s="53" t="s">
        <v>17</v>
      </c>
      <c r="D241" s="54" t="s">
        <v>529</v>
      </c>
      <c r="E241" s="54" t="s">
        <v>900</v>
      </c>
      <c r="F241" s="53" t="s">
        <v>526</v>
      </c>
      <c r="G241" s="65">
        <v>30000</v>
      </c>
      <c r="H241" s="54"/>
    </row>
    <row r="242" spans="1:8" s="27" customFormat="1" ht="45" customHeight="1">
      <c r="A242" s="50">
        <v>188</v>
      </c>
      <c r="B242" s="50" t="s">
        <v>709</v>
      </c>
      <c r="C242" s="53" t="s">
        <v>49</v>
      </c>
      <c r="D242" s="54" t="s">
        <v>530</v>
      </c>
      <c r="E242" s="54" t="s">
        <v>531</v>
      </c>
      <c r="F242" s="53" t="s">
        <v>526</v>
      </c>
      <c r="G242" s="65">
        <v>20000</v>
      </c>
      <c r="H242" s="54"/>
    </row>
    <row r="243" spans="1:8" s="27" customFormat="1" ht="45" customHeight="1">
      <c r="A243" s="50">
        <v>189</v>
      </c>
      <c r="B243" s="50" t="s">
        <v>709</v>
      </c>
      <c r="C243" s="53" t="s">
        <v>19</v>
      </c>
      <c r="D243" s="54" t="s">
        <v>532</v>
      </c>
      <c r="E243" s="54" t="s">
        <v>533</v>
      </c>
      <c r="F243" s="53" t="s">
        <v>526</v>
      </c>
      <c r="G243" s="65">
        <v>50000</v>
      </c>
      <c r="H243" s="54"/>
    </row>
    <row r="244" spans="1:8" s="27" customFormat="1" ht="45" customHeight="1">
      <c r="A244" s="50">
        <v>190</v>
      </c>
      <c r="B244" s="50" t="s">
        <v>709</v>
      </c>
      <c r="C244" s="53" t="s">
        <v>32</v>
      </c>
      <c r="D244" s="54" t="s">
        <v>534</v>
      </c>
      <c r="E244" s="54" t="s">
        <v>901</v>
      </c>
      <c r="F244" s="53" t="s">
        <v>535</v>
      </c>
      <c r="G244" s="65">
        <v>100000</v>
      </c>
      <c r="H244" s="54"/>
    </row>
    <row r="245" spans="1:8" s="27" customFormat="1" ht="66" customHeight="1">
      <c r="A245" s="50">
        <v>191</v>
      </c>
      <c r="B245" s="50" t="s">
        <v>709</v>
      </c>
      <c r="C245" s="53" t="s">
        <v>40</v>
      </c>
      <c r="D245" s="54" t="s">
        <v>536</v>
      </c>
      <c r="E245" s="54" t="s">
        <v>537</v>
      </c>
      <c r="F245" s="53" t="s">
        <v>535</v>
      </c>
      <c r="G245" s="65">
        <v>30000</v>
      </c>
      <c r="H245" s="54"/>
    </row>
    <row r="246" spans="1:8" s="27" customFormat="1" ht="45" customHeight="1">
      <c r="A246" s="50">
        <v>192</v>
      </c>
      <c r="B246" s="50" t="s">
        <v>709</v>
      </c>
      <c r="C246" s="53" t="s">
        <v>31</v>
      </c>
      <c r="D246" s="54" t="s">
        <v>538</v>
      </c>
      <c r="E246" s="54" t="s">
        <v>539</v>
      </c>
      <c r="F246" s="53" t="s">
        <v>535</v>
      </c>
      <c r="G246" s="65">
        <v>20000</v>
      </c>
      <c r="H246" s="54"/>
    </row>
    <row r="247" spans="1:8" s="27" customFormat="1" ht="81" customHeight="1">
      <c r="A247" s="50">
        <v>193</v>
      </c>
      <c r="B247" s="50" t="s">
        <v>709</v>
      </c>
      <c r="C247" s="53" t="s">
        <v>19</v>
      </c>
      <c r="D247" s="54" t="s">
        <v>540</v>
      </c>
      <c r="E247" s="63" t="s">
        <v>541</v>
      </c>
      <c r="F247" s="53" t="s">
        <v>535</v>
      </c>
      <c r="G247" s="65">
        <v>75270</v>
      </c>
      <c r="H247" s="63" t="s">
        <v>1151</v>
      </c>
    </row>
    <row r="248" spans="1:8" s="27" customFormat="1" ht="45" customHeight="1">
      <c r="A248" s="50">
        <v>194</v>
      </c>
      <c r="B248" s="50" t="s">
        <v>709</v>
      </c>
      <c r="C248" s="53" t="s">
        <v>75</v>
      </c>
      <c r="D248" s="54" t="s">
        <v>542</v>
      </c>
      <c r="E248" s="54" t="s">
        <v>195</v>
      </c>
      <c r="F248" s="53" t="s">
        <v>543</v>
      </c>
      <c r="G248" s="65">
        <v>23000</v>
      </c>
      <c r="H248" s="54"/>
    </row>
    <row r="249" spans="1:8" s="27" customFormat="1" ht="45" customHeight="1">
      <c r="A249" s="50">
        <v>195</v>
      </c>
      <c r="B249" s="50" t="s">
        <v>709</v>
      </c>
      <c r="C249" s="53" t="s">
        <v>19</v>
      </c>
      <c r="D249" s="54" t="s">
        <v>544</v>
      </c>
      <c r="E249" s="54" t="s">
        <v>195</v>
      </c>
      <c r="F249" s="53" t="s">
        <v>545</v>
      </c>
      <c r="G249" s="65">
        <v>38000</v>
      </c>
      <c r="H249" s="54"/>
    </row>
    <row r="250" spans="1:8" s="27" customFormat="1" ht="55.5" customHeight="1">
      <c r="A250" s="50">
        <v>196</v>
      </c>
      <c r="B250" s="50" t="s">
        <v>709</v>
      </c>
      <c r="C250" s="53" t="s">
        <v>19</v>
      </c>
      <c r="D250" s="54" t="s">
        <v>546</v>
      </c>
      <c r="E250" s="54" t="s">
        <v>902</v>
      </c>
      <c r="F250" s="53" t="s">
        <v>547</v>
      </c>
      <c r="G250" s="65">
        <v>50000</v>
      </c>
      <c r="H250" s="54"/>
    </row>
    <row r="251" spans="1:8" s="27" customFormat="1" ht="45" customHeight="1">
      <c r="A251" s="50">
        <v>197</v>
      </c>
      <c r="B251" s="50" t="s">
        <v>709</v>
      </c>
      <c r="C251" s="53" t="s">
        <v>54</v>
      </c>
      <c r="D251" s="54" t="s">
        <v>548</v>
      </c>
      <c r="E251" s="54" t="s">
        <v>549</v>
      </c>
      <c r="F251" s="53" t="s">
        <v>547</v>
      </c>
      <c r="G251" s="65">
        <v>100000</v>
      </c>
      <c r="H251" s="54"/>
    </row>
    <row r="252" spans="1:8" s="27" customFormat="1" ht="45" customHeight="1">
      <c r="A252" s="50">
        <v>198</v>
      </c>
      <c r="B252" s="50" t="s">
        <v>709</v>
      </c>
      <c r="C252" s="53" t="s">
        <v>49</v>
      </c>
      <c r="D252" s="54" t="s">
        <v>550</v>
      </c>
      <c r="E252" s="54" t="s">
        <v>903</v>
      </c>
      <c r="F252" s="53" t="s">
        <v>547</v>
      </c>
      <c r="G252" s="65">
        <v>50000</v>
      </c>
      <c r="H252" s="54"/>
    </row>
    <row r="253" spans="1:8" s="27" customFormat="1" ht="45" customHeight="1">
      <c r="A253" s="50">
        <v>199</v>
      </c>
      <c r="B253" s="50" t="s">
        <v>709</v>
      </c>
      <c r="C253" s="53" t="s">
        <v>25</v>
      </c>
      <c r="D253" s="54" t="s">
        <v>551</v>
      </c>
      <c r="E253" s="54" t="s">
        <v>552</v>
      </c>
      <c r="F253" s="53" t="s">
        <v>547</v>
      </c>
      <c r="G253" s="65">
        <v>20000</v>
      </c>
      <c r="H253" s="54"/>
    </row>
    <row r="254" spans="1:8" s="27" customFormat="1" ht="45" customHeight="1">
      <c r="A254" s="50">
        <v>200</v>
      </c>
      <c r="B254" s="50" t="s">
        <v>709</v>
      </c>
      <c r="C254" s="53" t="s">
        <v>78</v>
      </c>
      <c r="D254" s="54" t="s">
        <v>553</v>
      </c>
      <c r="E254" s="54" t="s">
        <v>554</v>
      </c>
      <c r="F254" s="53" t="s">
        <v>547</v>
      </c>
      <c r="G254" s="65">
        <v>20000</v>
      </c>
      <c r="H254" s="54"/>
    </row>
    <row r="255" spans="1:8" s="27" customFormat="1" ht="45" customHeight="1">
      <c r="A255" s="50">
        <v>201</v>
      </c>
      <c r="B255" s="50" t="s">
        <v>709</v>
      </c>
      <c r="C255" s="53" t="s">
        <v>78</v>
      </c>
      <c r="D255" s="54" t="s">
        <v>555</v>
      </c>
      <c r="E255" s="54" t="s">
        <v>904</v>
      </c>
      <c r="F255" s="53" t="s">
        <v>547</v>
      </c>
      <c r="G255" s="65">
        <v>50000</v>
      </c>
      <c r="H255" s="54"/>
    </row>
    <row r="256" spans="1:8" s="27" customFormat="1" ht="45" customHeight="1">
      <c r="A256" s="50">
        <v>202</v>
      </c>
      <c r="B256" s="50" t="s">
        <v>709</v>
      </c>
      <c r="C256" s="53" t="s">
        <v>25</v>
      </c>
      <c r="D256" s="54" t="s">
        <v>905</v>
      </c>
      <c r="E256" s="54" t="s">
        <v>906</v>
      </c>
      <c r="F256" s="53" t="s">
        <v>556</v>
      </c>
      <c r="G256" s="65">
        <v>30000</v>
      </c>
      <c r="H256" s="54"/>
    </row>
    <row r="257" spans="1:8" s="27" customFormat="1" ht="45" customHeight="1">
      <c r="A257" s="50">
        <v>203</v>
      </c>
      <c r="B257" s="50" t="s">
        <v>709</v>
      </c>
      <c r="C257" s="53" t="s">
        <v>78</v>
      </c>
      <c r="D257" s="54" t="s">
        <v>557</v>
      </c>
      <c r="E257" s="54" t="s">
        <v>558</v>
      </c>
      <c r="F257" s="53" t="s">
        <v>559</v>
      </c>
      <c r="G257" s="65">
        <v>20000</v>
      </c>
      <c r="H257" s="54"/>
    </row>
    <row r="258" spans="1:8" s="27" customFormat="1" ht="69" customHeight="1">
      <c r="A258" s="50">
        <v>204</v>
      </c>
      <c r="B258" s="50" t="s">
        <v>709</v>
      </c>
      <c r="C258" s="53" t="s">
        <v>19</v>
      </c>
      <c r="D258" s="54" t="s">
        <v>560</v>
      </c>
      <c r="E258" s="54" t="s">
        <v>561</v>
      </c>
      <c r="F258" s="53" t="s">
        <v>559</v>
      </c>
      <c r="G258" s="65">
        <v>20000</v>
      </c>
      <c r="H258" s="54"/>
    </row>
    <row r="259" spans="1:8" s="27" customFormat="1" ht="45" customHeight="1">
      <c r="A259" s="50">
        <v>205</v>
      </c>
      <c r="B259" s="50" t="s">
        <v>709</v>
      </c>
      <c r="C259" s="53" t="s">
        <v>78</v>
      </c>
      <c r="D259" s="54" t="s">
        <v>562</v>
      </c>
      <c r="E259" s="54" t="s">
        <v>563</v>
      </c>
      <c r="F259" s="53" t="s">
        <v>559</v>
      </c>
      <c r="G259" s="65">
        <v>10000</v>
      </c>
      <c r="H259" s="54"/>
    </row>
    <row r="260" spans="1:8" s="27" customFormat="1" ht="45" customHeight="1">
      <c r="A260" s="50">
        <v>206</v>
      </c>
      <c r="B260" s="50" t="s">
        <v>709</v>
      </c>
      <c r="C260" s="66" t="s">
        <v>26</v>
      </c>
      <c r="D260" s="67" t="s">
        <v>564</v>
      </c>
      <c r="E260" s="67" t="s">
        <v>565</v>
      </c>
      <c r="F260" s="66" t="s">
        <v>559</v>
      </c>
      <c r="G260" s="68">
        <v>20000</v>
      </c>
      <c r="H260" s="67"/>
    </row>
    <row r="261" spans="1:8" s="27" customFormat="1" ht="45" customHeight="1">
      <c r="A261" s="50">
        <v>207</v>
      </c>
      <c r="B261" s="50" t="s">
        <v>709</v>
      </c>
      <c r="C261" s="69" t="s">
        <v>73</v>
      </c>
      <c r="D261" s="70" t="s">
        <v>566</v>
      </c>
      <c r="E261" s="70" t="s">
        <v>567</v>
      </c>
      <c r="F261" s="69" t="s">
        <v>559</v>
      </c>
      <c r="G261" s="71">
        <v>90000</v>
      </c>
      <c r="H261" s="70"/>
    </row>
    <row r="262" spans="1:8" s="27" customFormat="1" ht="45" customHeight="1">
      <c r="A262" s="50">
        <v>208</v>
      </c>
      <c r="B262" s="50" t="s">
        <v>709</v>
      </c>
      <c r="C262" s="53" t="s">
        <v>26</v>
      </c>
      <c r="D262" s="54" t="s">
        <v>568</v>
      </c>
      <c r="E262" s="54" t="s">
        <v>569</v>
      </c>
      <c r="F262" s="53" t="s">
        <v>356</v>
      </c>
      <c r="G262" s="65">
        <v>10000</v>
      </c>
      <c r="H262" s="54"/>
    </row>
    <row r="263" spans="1:8" s="27" customFormat="1" ht="45" customHeight="1">
      <c r="A263" s="50">
        <v>209</v>
      </c>
      <c r="B263" s="50" t="s">
        <v>709</v>
      </c>
      <c r="C263" s="53" t="s">
        <v>26</v>
      </c>
      <c r="D263" s="54" t="s">
        <v>570</v>
      </c>
      <c r="E263" s="54" t="s">
        <v>567</v>
      </c>
      <c r="F263" s="53" t="s">
        <v>356</v>
      </c>
      <c r="G263" s="65">
        <v>90024</v>
      </c>
      <c r="H263" s="54"/>
    </row>
    <row r="264" spans="1:8" s="27" customFormat="1" ht="55.5" customHeight="1">
      <c r="A264" s="50">
        <v>210</v>
      </c>
      <c r="B264" s="50" t="s">
        <v>709</v>
      </c>
      <c r="C264" s="53" t="s">
        <v>25</v>
      </c>
      <c r="D264" s="54" t="s">
        <v>571</v>
      </c>
      <c r="E264" s="54" t="s">
        <v>572</v>
      </c>
      <c r="F264" s="53" t="s">
        <v>573</v>
      </c>
      <c r="G264" s="65">
        <v>10000</v>
      </c>
      <c r="H264" s="54"/>
    </row>
    <row r="265" spans="1:8" s="27" customFormat="1" ht="45" customHeight="1">
      <c r="A265" s="50">
        <v>211</v>
      </c>
      <c r="B265" s="50" t="s">
        <v>709</v>
      </c>
      <c r="C265" s="53" t="s">
        <v>25</v>
      </c>
      <c r="D265" s="54" t="s">
        <v>574</v>
      </c>
      <c r="E265" s="54" t="s">
        <v>575</v>
      </c>
      <c r="F265" s="53" t="s">
        <v>573</v>
      </c>
      <c r="G265" s="65">
        <v>100000</v>
      </c>
      <c r="H265" s="54"/>
    </row>
    <row r="266" spans="1:8" s="27" customFormat="1" ht="45" customHeight="1">
      <c r="A266" s="50">
        <v>212</v>
      </c>
      <c r="B266" s="50" t="s">
        <v>709</v>
      </c>
      <c r="C266" s="53" t="s">
        <v>26</v>
      </c>
      <c r="D266" s="54" t="s">
        <v>576</v>
      </c>
      <c r="E266" s="54" t="s">
        <v>577</v>
      </c>
      <c r="F266" s="53" t="s">
        <v>573</v>
      </c>
      <c r="G266" s="65">
        <v>20000</v>
      </c>
      <c r="H266" s="54"/>
    </row>
    <row r="267" spans="1:8" s="27" customFormat="1" ht="45" customHeight="1">
      <c r="A267" s="50">
        <v>213</v>
      </c>
      <c r="B267" s="50" t="s">
        <v>709</v>
      </c>
      <c r="C267" s="53" t="s">
        <v>28</v>
      </c>
      <c r="D267" s="54" t="s">
        <v>578</v>
      </c>
      <c r="E267" s="54" t="s">
        <v>579</v>
      </c>
      <c r="F267" s="53" t="s">
        <v>580</v>
      </c>
      <c r="G267" s="65">
        <v>30000</v>
      </c>
      <c r="H267" s="54"/>
    </row>
    <row r="268" spans="1:8" s="27" customFormat="1" ht="45" customHeight="1">
      <c r="A268" s="50">
        <v>214</v>
      </c>
      <c r="B268" s="50" t="s">
        <v>709</v>
      </c>
      <c r="C268" s="53" t="s">
        <v>26</v>
      </c>
      <c r="D268" s="54" t="s">
        <v>581</v>
      </c>
      <c r="E268" s="54" t="s">
        <v>582</v>
      </c>
      <c r="F268" s="53" t="s">
        <v>580</v>
      </c>
      <c r="G268" s="65">
        <v>100000</v>
      </c>
      <c r="H268" s="54"/>
    </row>
    <row r="269" spans="1:8" s="27" customFormat="1" ht="45" customHeight="1">
      <c r="A269" s="50">
        <v>215</v>
      </c>
      <c r="B269" s="50" t="s">
        <v>709</v>
      </c>
      <c r="C269" s="53" t="s">
        <v>40</v>
      </c>
      <c r="D269" s="54" t="s">
        <v>583</v>
      </c>
      <c r="E269" s="54" t="s">
        <v>907</v>
      </c>
      <c r="F269" s="53" t="s">
        <v>580</v>
      </c>
      <c r="G269" s="65">
        <v>50000</v>
      </c>
      <c r="H269" s="54"/>
    </row>
    <row r="270" spans="1:8" s="27" customFormat="1" ht="45" customHeight="1">
      <c r="A270" s="50">
        <v>216</v>
      </c>
      <c r="B270" s="50" t="s">
        <v>709</v>
      </c>
      <c r="C270" s="53" t="s">
        <v>49</v>
      </c>
      <c r="D270" s="54" t="s">
        <v>584</v>
      </c>
      <c r="E270" s="54" t="s">
        <v>908</v>
      </c>
      <c r="F270" s="53" t="s">
        <v>580</v>
      </c>
      <c r="G270" s="65">
        <v>40000</v>
      </c>
      <c r="H270" s="54"/>
    </row>
    <row r="271" spans="1:8" s="27" customFormat="1" ht="45" customHeight="1">
      <c r="A271" s="50">
        <v>217</v>
      </c>
      <c r="B271" s="50" t="s">
        <v>709</v>
      </c>
      <c r="C271" s="53" t="s">
        <v>40</v>
      </c>
      <c r="D271" s="54" t="s">
        <v>585</v>
      </c>
      <c r="E271" s="54" t="s">
        <v>586</v>
      </c>
      <c r="F271" s="53" t="s">
        <v>580</v>
      </c>
      <c r="G271" s="65">
        <v>50000</v>
      </c>
      <c r="H271" s="54"/>
    </row>
    <row r="272" spans="1:8" s="27" customFormat="1" ht="45" customHeight="1">
      <c r="A272" s="50">
        <v>218</v>
      </c>
      <c r="B272" s="50" t="s">
        <v>709</v>
      </c>
      <c r="C272" s="53" t="s">
        <v>19</v>
      </c>
      <c r="D272" s="54" t="s">
        <v>909</v>
      </c>
      <c r="E272" s="54" t="s">
        <v>910</v>
      </c>
      <c r="F272" s="53" t="s">
        <v>580</v>
      </c>
      <c r="G272" s="65">
        <v>50000</v>
      </c>
      <c r="H272" s="54"/>
    </row>
    <row r="273" spans="1:8" s="27" customFormat="1" ht="45" customHeight="1">
      <c r="A273" s="50">
        <v>219</v>
      </c>
      <c r="B273" s="50" t="s">
        <v>709</v>
      </c>
      <c r="C273" s="53" t="s">
        <v>26</v>
      </c>
      <c r="D273" s="54" t="s">
        <v>587</v>
      </c>
      <c r="E273" s="54" t="s">
        <v>588</v>
      </c>
      <c r="F273" s="53" t="s">
        <v>580</v>
      </c>
      <c r="G273" s="65">
        <v>20000</v>
      </c>
      <c r="H273" s="54"/>
    </row>
    <row r="274" spans="1:8" s="27" customFormat="1" ht="55.5" customHeight="1">
      <c r="A274" s="50">
        <v>220</v>
      </c>
      <c r="B274" s="50" t="s">
        <v>709</v>
      </c>
      <c r="C274" s="53" t="s">
        <v>28</v>
      </c>
      <c r="D274" s="54" t="s">
        <v>589</v>
      </c>
      <c r="E274" s="54" t="s">
        <v>590</v>
      </c>
      <c r="F274" s="53" t="s">
        <v>580</v>
      </c>
      <c r="G274" s="65">
        <v>10000</v>
      </c>
      <c r="H274" s="54"/>
    </row>
    <row r="275" spans="1:8" s="27" customFormat="1" ht="45" customHeight="1">
      <c r="A275" s="50">
        <v>221</v>
      </c>
      <c r="B275" s="50" t="s">
        <v>709</v>
      </c>
      <c r="C275" s="53" t="s">
        <v>11</v>
      </c>
      <c r="D275" s="54" t="s">
        <v>591</v>
      </c>
      <c r="E275" s="54" t="s">
        <v>911</v>
      </c>
      <c r="F275" s="53" t="s">
        <v>351</v>
      </c>
      <c r="G275" s="65">
        <v>20000</v>
      </c>
      <c r="H275" s="54"/>
    </row>
    <row r="276" spans="1:8" s="27" customFormat="1" ht="45" customHeight="1">
      <c r="A276" s="50">
        <v>222</v>
      </c>
      <c r="B276" s="50" t="s">
        <v>709</v>
      </c>
      <c r="C276" s="53" t="s">
        <v>49</v>
      </c>
      <c r="D276" s="54" t="s">
        <v>592</v>
      </c>
      <c r="E276" s="54" t="s">
        <v>593</v>
      </c>
      <c r="F276" s="53" t="s">
        <v>351</v>
      </c>
      <c r="G276" s="65">
        <v>20000</v>
      </c>
      <c r="H276" s="54"/>
    </row>
    <row r="277" spans="1:8" s="27" customFormat="1" ht="45" customHeight="1">
      <c r="A277" s="50">
        <v>223</v>
      </c>
      <c r="B277" s="50" t="s">
        <v>709</v>
      </c>
      <c r="C277" s="53" t="s">
        <v>32</v>
      </c>
      <c r="D277" s="54" t="s">
        <v>594</v>
      </c>
      <c r="E277" s="54" t="s">
        <v>595</v>
      </c>
      <c r="F277" s="53" t="s">
        <v>596</v>
      </c>
      <c r="G277" s="65">
        <v>100000</v>
      </c>
      <c r="H277" s="54"/>
    </row>
    <row r="278" spans="1:8" s="27" customFormat="1" ht="44.25" customHeight="1">
      <c r="A278" s="50">
        <v>224</v>
      </c>
      <c r="B278" s="50" t="s">
        <v>709</v>
      </c>
      <c r="C278" s="53" t="s">
        <v>78</v>
      </c>
      <c r="D278" s="54" t="s">
        <v>597</v>
      </c>
      <c r="E278" s="54" t="s">
        <v>598</v>
      </c>
      <c r="F278" s="53" t="s">
        <v>596</v>
      </c>
      <c r="G278" s="65">
        <v>20000</v>
      </c>
      <c r="H278" s="54"/>
    </row>
    <row r="279" spans="1:8" s="27" customFormat="1" ht="49.5" customHeight="1">
      <c r="A279" s="50">
        <v>225</v>
      </c>
      <c r="B279" s="50" t="s">
        <v>709</v>
      </c>
      <c r="C279" s="53" t="s">
        <v>26</v>
      </c>
      <c r="D279" s="54" t="s">
        <v>599</v>
      </c>
      <c r="E279" s="54" t="s">
        <v>912</v>
      </c>
      <c r="F279" s="53" t="s">
        <v>596</v>
      </c>
      <c r="G279" s="65">
        <v>80000</v>
      </c>
      <c r="H279" s="54"/>
    </row>
    <row r="280" spans="1:8" s="27" customFormat="1" ht="54" customHeight="1">
      <c r="A280" s="50">
        <v>226</v>
      </c>
      <c r="B280" s="50" t="s">
        <v>709</v>
      </c>
      <c r="C280" s="53" t="s">
        <v>25</v>
      </c>
      <c r="D280" s="54" t="s">
        <v>600</v>
      </c>
      <c r="E280" s="54" t="s">
        <v>601</v>
      </c>
      <c r="F280" s="53" t="s">
        <v>596</v>
      </c>
      <c r="G280" s="65">
        <v>20000</v>
      </c>
      <c r="H280" s="54"/>
    </row>
    <row r="281" spans="1:8" s="27" customFormat="1" ht="44.25" customHeight="1">
      <c r="A281" s="50">
        <v>227</v>
      </c>
      <c r="B281" s="50" t="s">
        <v>709</v>
      </c>
      <c r="C281" s="53" t="s">
        <v>78</v>
      </c>
      <c r="D281" s="54" t="s">
        <v>602</v>
      </c>
      <c r="E281" s="54" t="s">
        <v>603</v>
      </c>
      <c r="F281" s="53" t="s">
        <v>604</v>
      </c>
      <c r="G281" s="65">
        <v>50000</v>
      </c>
      <c r="H281" s="54"/>
    </row>
    <row r="282" spans="1:8" s="27" customFormat="1" ht="45" customHeight="1">
      <c r="A282" s="50">
        <v>228</v>
      </c>
      <c r="B282" s="50" t="s">
        <v>709</v>
      </c>
      <c r="C282" s="53" t="s">
        <v>28</v>
      </c>
      <c r="D282" s="54" t="s">
        <v>605</v>
      </c>
      <c r="E282" s="54" t="s">
        <v>606</v>
      </c>
      <c r="F282" s="53" t="s">
        <v>607</v>
      </c>
      <c r="G282" s="65">
        <v>10000</v>
      </c>
      <c r="H282" s="54"/>
    </row>
    <row r="283" spans="1:8" s="27" customFormat="1" ht="45" customHeight="1">
      <c r="A283" s="50">
        <v>229</v>
      </c>
      <c r="B283" s="50" t="s">
        <v>709</v>
      </c>
      <c r="C283" s="53" t="s">
        <v>11</v>
      </c>
      <c r="D283" s="54" t="s">
        <v>608</v>
      </c>
      <c r="E283" s="54" t="s">
        <v>609</v>
      </c>
      <c r="F283" s="53" t="s">
        <v>607</v>
      </c>
      <c r="G283" s="65">
        <v>10000</v>
      </c>
      <c r="H283" s="54"/>
    </row>
    <row r="284" spans="1:8" s="27" customFormat="1" ht="71.25" customHeight="1">
      <c r="A284" s="50">
        <v>230</v>
      </c>
      <c r="B284" s="50" t="s">
        <v>709</v>
      </c>
      <c r="C284" s="53" t="s">
        <v>26</v>
      </c>
      <c r="D284" s="54" t="s">
        <v>610</v>
      </c>
      <c r="E284" s="54" t="s">
        <v>611</v>
      </c>
      <c r="F284" s="53" t="s">
        <v>607</v>
      </c>
      <c r="G284" s="65">
        <v>30000</v>
      </c>
      <c r="H284" s="54"/>
    </row>
    <row r="285" spans="1:8" s="27" customFormat="1" ht="45" customHeight="1">
      <c r="A285" s="50">
        <v>231</v>
      </c>
      <c r="B285" s="50" t="s">
        <v>709</v>
      </c>
      <c r="C285" s="53" t="s">
        <v>49</v>
      </c>
      <c r="D285" s="54" t="s">
        <v>612</v>
      </c>
      <c r="E285" s="54" t="s">
        <v>613</v>
      </c>
      <c r="F285" s="53" t="s">
        <v>354</v>
      </c>
      <c r="G285" s="65">
        <v>30000</v>
      </c>
      <c r="H285" s="54"/>
    </row>
    <row r="286" spans="1:8" s="27" customFormat="1" ht="45" customHeight="1">
      <c r="A286" s="50">
        <v>232</v>
      </c>
      <c r="B286" s="50" t="s">
        <v>709</v>
      </c>
      <c r="C286" s="53" t="s">
        <v>49</v>
      </c>
      <c r="D286" s="54" t="s">
        <v>614</v>
      </c>
      <c r="E286" s="54" t="s">
        <v>615</v>
      </c>
      <c r="F286" s="53" t="s">
        <v>354</v>
      </c>
      <c r="G286" s="65">
        <v>30000</v>
      </c>
      <c r="H286" s="54"/>
    </row>
    <row r="287" spans="1:8" s="27" customFormat="1" ht="64.5" customHeight="1">
      <c r="A287" s="50">
        <v>233</v>
      </c>
      <c r="B287" s="50" t="s">
        <v>709</v>
      </c>
      <c r="C287" s="53" t="s">
        <v>25</v>
      </c>
      <c r="D287" s="54" t="s">
        <v>616</v>
      </c>
      <c r="E287" s="54" t="s">
        <v>617</v>
      </c>
      <c r="F287" s="53" t="s">
        <v>618</v>
      </c>
      <c r="G287" s="65">
        <v>0</v>
      </c>
      <c r="H287" s="63" t="s">
        <v>1152</v>
      </c>
    </row>
    <row r="288" spans="1:8" s="27" customFormat="1" ht="45" customHeight="1">
      <c r="A288" s="50">
        <v>234</v>
      </c>
      <c r="B288" s="50" t="s">
        <v>709</v>
      </c>
      <c r="C288" s="53" t="s">
        <v>81</v>
      </c>
      <c r="D288" s="54" t="s">
        <v>619</v>
      </c>
      <c r="E288" s="54" t="s">
        <v>620</v>
      </c>
      <c r="F288" s="53" t="s">
        <v>618</v>
      </c>
      <c r="G288" s="65">
        <v>100000</v>
      </c>
      <c r="H288" s="54"/>
    </row>
    <row r="289" spans="1:8" s="27" customFormat="1" ht="45" customHeight="1">
      <c r="A289" s="50">
        <v>235</v>
      </c>
      <c r="B289" s="50" t="s">
        <v>709</v>
      </c>
      <c r="C289" s="53" t="s">
        <v>49</v>
      </c>
      <c r="D289" s="54" t="s">
        <v>621</v>
      </c>
      <c r="E289" s="54" t="s">
        <v>622</v>
      </c>
      <c r="F289" s="53" t="s">
        <v>618</v>
      </c>
      <c r="G289" s="65">
        <v>30000</v>
      </c>
      <c r="H289" s="54"/>
    </row>
    <row r="290" spans="1:8" s="27" customFormat="1" ht="66" customHeight="1">
      <c r="A290" s="50">
        <v>236</v>
      </c>
      <c r="B290" s="50" t="s">
        <v>709</v>
      </c>
      <c r="C290" s="53" t="s">
        <v>32</v>
      </c>
      <c r="D290" s="54" t="s">
        <v>623</v>
      </c>
      <c r="E290" s="54" t="s">
        <v>624</v>
      </c>
      <c r="F290" s="53" t="s">
        <v>618</v>
      </c>
      <c r="G290" s="65">
        <v>60000</v>
      </c>
      <c r="H290" s="54"/>
    </row>
    <row r="291" spans="1:8" s="27" customFormat="1" ht="66" customHeight="1">
      <c r="A291" s="50">
        <v>237</v>
      </c>
      <c r="B291" s="50" t="s">
        <v>709</v>
      </c>
      <c r="C291" s="53" t="s">
        <v>25</v>
      </c>
      <c r="D291" s="54" t="s">
        <v>625</v>
      </c>
      <c r="E291" s="54" t="s">
        <v>626</v>
      </c>
      <c r="F291" s="53" t="s">
        <v>618</v>
      </c>
      <c r="G291" s="65">
        <v>60000</v>
      </c>
      <c r="H291" s="54"/>
    </row>
    <row r="292" spans="1:8" s="27" customFormat="1" ht="66" customHeight="1">
      <c r="A292" s="50">
        <v>238</v>
      </c>
      <c r="B292" s="50" t="s">
        <v>709</v>
      </c>
      <c r="C292" s="53" t="s">
        <v>75</v>
      </c>
      <c r="D292" s="54" t="s">
        <v>627</v>
      </c>
      <c r="E292" s="54" t="s">
        <v>628</v>
      </c>
      <c r="F292" s="53" t="s">
        <v>618</v>
      </c>
      <c r="G292" s="65">
        <v>60000</v>
      </c>
      <c r="H292" s="54"/>
    </row>
    <row r="293" spans="1:8" s="27" customFormat="1" ht="66" customHeight="1">
      <c r="A293" s="50">
        <v>239</v>
      </c>
      <c r="B293" s="50" t="s">
        <v>709</v>
      </c>
      <c r="C293" s="53" t="s">
        <v>31</v>
      </c>
      <c r="D293" s="54" t="s">
        <v>629</v>
      </c>
      <c r="E293" s="54" t="s">
        <v>630</v>
      </c>
      <c r="F293" s="53" t="s">
        <v>618</v>
      </c>
      <c r="G293" s="65">
        <v>60000</v>
      </c>
      <c r="H293" s="54"/>
    </row>
    <row r="294" spans="1:8" s="27" customFormat="1" ht="66" customHeight="1">
      <c r="A294" s="50">
        <v>240</v>
      </c>
      <c r="B294" s="50" t="s">
        <v>709</v>
      </c>
      <c r="C294" s="53" t="s">
        <v>26</v>
      </c>
      <c r="D294" s="54" t="s">
        <v>631</v>
      </c>
      <c r="E294" s="54" t="s">
        <v>632</v>
      </c>
      <c r="F294" s="53" t="s">
        <v>618</v>
      </c>
      <c r="G294" s="65">
        <v>60000</v>
      </c>
      <c r="H294" s="54"/>
    </row>
    <row r="295" spans="1:8" s="27" customFormat="1" ht="66" customHeight="1">
      <c r="A295" s="50">
        <v>241</v>
      </c>
      <c r="B295" s="50" t="s">
        <v>709</v>
      </c>
      <c r="C295" s="53" t="s">
        <v>49</v>
      </c>
      <c r="D295" s="54" t="s">
        <v>633</v>
      </c>
      <c r="E295" s="54" t="s">
        <v>634</v>
      </c>
      <c r="F295" s="53" t="s">
        <v>618</v>
      </c>
      <c r="G295" s="65">
        <v>60000</v>
      </c>
      <c r="H295" s="54"/>
    </row>
    <row r="296" spans="1:8" s="27" customFormat="1" ht="66" customHeight="1">
      <c r="A296" s="50">
        <v>242</v>
      </c>
      <c r="B296" s="50" t="s">
        <v>709</v>
      </c>
      <c r="C296" s="53" t="s">
        <v>28</v>
      </c>
      <c r="D296" s="54" t="s">
        <v>635</v>
      </c>
      <c r="E296" s="54" t="s">
        <v>636</v>
      </c>
      <c r="F296" s="53" t="s">
        <v>637</v>
      </c>
      <c r="G296" s="65">
        <v>10000</v>
      </c>
      <c r="H296" s="54"/>
    </row>
    <row r="297" spans="1:8" s="27" customFormat="1" ht="49.5" customHeight="1">
      <c r="A297" s="50">
        <v>243</v>
      </c>
      <c r="B297" s="50" t="s">
        <v>709</v>
      </c>
      <c r="C297" s="53" t="s">
        <v>17</v>
      </c>
      <c r="D297" s="54" t="s">
        <v>638</v>
      </c>
      <c r="E297" s="54" t="s">
        <v>913</v>
      </c>
      <c r="F297" s="53" t="s">
        <v>637</v>
      </c>
      <c r="G297" s="65">
        <v>20000</v>
      </c>
      <c r="H297" s="54"/>
    </row>
    <row r="298" spans="1:8" s="27" customFormat="1" ht="49.5" customHeight="1">
      <c r="A298" s="50">
        <v>244</v>
      </c>
      <c r="B298" s="50" t="s">
        <v>709</v>
      </c>
      <c r="C298" s="53" t="s">
        <v>40</v>
      </c>
      <c r="D298" s="54" t="s">
        <v>710</v>
      </c>
      <c r="E298" s="54" t="s">
        <v>711</v>
      </c>
      <c r="F298" s="53" t="s">
        <v>652</v>
      </c>
      <c r="G298" s="65">
        <v>80000</v>
      </c>
      <c r="H298" s="54"/>
    </row>
    <row r="299" spans="1:8" s="27" customFormat="1" ht="49.5" customHeight="1">
      <c r="A299" s="50">
        <v>245</v>
      </c>
      <c r="B299" s="50" t="s">
        <v>709</v>
      </c>
      <c r="C299" s="53" t="s">
        <v>78</v>
      </c>
      <c r="D299" s="54" t="s">
        <v>712</v>
      </c>
      <c r="E299" s="54" t="s">
        <v>713</v>
      </c>
      <c r="F299" s="53" t="s">
        <v>652</v>
      </c>
      <c r="G299" s="65">
        <v>50000</v>
      </c>
      <c r="H299" s="54"/>
    </row>
    <row r="300" spans="1:8" s="27" customFormat="1" ht="66.75" customHeight="1">
      <c r="A300" s="50">
        <v>246</v>
      </c>
      <c r="B300" s="50" t="s">
        <v>709</v>
      </c>
      <c r="C300" s="53" t="s">
        <v>41</v>
      </c>
      <c r="D300" s="54" t="s">
        <v>714</v>
      </c>
      <c r="E300" s="54" t="s">
        <v>715</v>
      </c>
      <c r="F300" s="53" t="s">
        <v>652</v>
      </c>
      <c r="G300" s="65">
        <v>10000</v>
      </c>
      <c r="H300" s="54"/>
    </row>
    <row r="301" spans="1:8" s="27" customFormat="1" ht="49.5" customHeight="1">
      <c r="A301" s="50">
        <v>247</v>
      </c>
      <c r="B301" s="50" t="s">
        <v>709</v>
      </c>
      <c r="C301" s="53" t="s">
        <v>11</v>
      </c>
      <c r="D301" s="54" t="s">
        <v>716</v>
      </c>
      <c r="E301" s="54" t="s">
        <v>717</v>
      </c>
      <c r="F301" s="53" t="s">
        <v>652</v>
      </c>
      <c r="G301" s="65">
        <v>250000</v>
      </c>
      <c r="H301" s="54"/>
    </row>
    <row r="302" spans="1:8" s="27" customFormat="1" ht="49.5" customHeight="1">
      <c r="A302" s="50">
        <v>248</v>
      </c>
      <c r="B302" s="50" t="s">
        <v>709</v>
      </c>
      <c r="C302" s="53" t="s">
        <v>28</v>
      </c>
      <c r="D302" s="54" t="s">
        <v>718</v>
      </c>
      <c r="E302" s="54" t="s">
        <v>719</v>
      </c>
      <c r="F302" s="53" t="s">
        <v>659</v>
      </c>
      <c r="G302" s="65">
        <v>10000</v>
      </c>
      <c r="H302" s="54"/>
    </row>
    <row r="303" spans="1:8" s="27" customFormat="1" ht="49.5" customHeight="1">
      <c r="A303" s="50">
        <v>249</v>
      </c>
      <c r="B303" s="50" t="s">
        <v>709</v>
      </c>
      <c r="C303" s="53" t="s">
        <v>25</v>
      </c>
      <c r="D303" s="54" t="s">
        <v>720</v>
      </c>
      <c r="E303" s="54" t="s">
        <v>721</v>
      </c>
      <c r="F303" s="53" t="s">
        <v>722</v>
      </c>
      <c r="G303" s="65">
        <v>100000</v>
      </c>
      <c r="H303" s="54"/>
    </row>
    <row r="304" spans="1:8" s="27" customFormat="1" ht="49.5" customHeight="1">
      <c r="A304" s="50">
        <v>250</v>
      </c>
      <c r="B304" s="50" t="s">
        <v>709</v>
      </c>
      <c r="C304" s="53" t="s">
        <v>41</v>
      </c>
      <c r="D304" s="54" t="s">
        <v>723</v>
      </c>
      <c r="E304" s="54" t="s">
        <v>724</v>
      </c>
      <c r="F304" s="53" t="s">
        <v>725</v>
      </c>
      <c r="G304" s="65">
        <v>8631</v>
      </c>
      <c r="H304" s="54" t="s">
        <v>1153</v>
      </c>
    </row>
    <row r="305" spans="1:8" s="27" customFormat="1" ht="49.5" customHeight="1">
      <c r="A305" s="50">
        <v>251</v>
      </c>
      <c r="B305" s="50" t="s">
        <v>709</v>
      </c>
      <c r="C305" s="53" t="s">
        <v>17</v>
      </c>
      <c r="D305" s="54" t="s">
        <v>726</v>
      </c>
      <c r="E305" s="54" t="s">
        <v>727</v>
      </c>
      <c r="F305" s="53" t="s">
        <v>725</v>
      </c>
      <c r="G305" s="65">
        <v>30000</v>
      </c>
      <c r="H305" s="54"/>
    </row>
    <row r="306" spans="1:8" s="27" customFormat="1" ht="49.5" customHeight="1">
      <c r="A306" s="50">
        <v>252</v>
      </c>
      <c r="B306" s="50" t="s">
        <v>709</v>
      </c>
      <c r="C306" s="53" t="s">
        <v>73</v>
      </c>
      <c r="D306" s="54" t="s">
        <v>566</v>
      </c>
      <c r="E306" s="54" t="s">
        <v>728</v>
      </c>
      <c r="F306" s="53" t="s">
        <v>729</v>
      </c>
      <c r="G306" s="65">
        <v>49000</v>
      </c>
      <c r="H306" s="54"/>
    </row>
    <row r="307" spans="1:8" s="27" customFormat="1" ht="49.5" customHeight="1">
      <c r="A307" s="50">
        <v>253</v>
      </c>
      <c r="B307" s="50" t="s">
        <v>709</v>
      </c>
      <c r="C307" s="53" t="s">
        <v>19</v>
      </c>
      <c r="D307" s="54" t="s">
        <v>730</v>
      </c>
      <c r="E307" s="54" t="s">
        <v>731</v>
      </c>
      <c r="F307" s="53" t="s">
        <v>732</v>
      </c>
      <c r="G307" s="65">
        <v>20000</v>
      </c>
      <c r="H307" s="54"/>
    </row>
    <row r="308" spans="1:8" s="27" customFormat="1" ht="71.25" customHeight="1">
      <c r="A308" s="50">
        <v>254</v>
      </c>
      <c r="B308" s="50" t="s">
        <v>709</v>
      </c>
      <c r="C308" s="53" t="s">
        <v>28</v>
      </c>
      <c r="D308" s="54" t="s">
        <v>733</v>
      </c>
      <c r="E308" s="54" t="s">
        <v>734</v>
      </c>
      <c r="F308" s="53" t="s">
        <v>735</v>
      </c>
      <c r="G308" s="65">
        <v>60000</v>
      </c>
      <c r="H308" s="54"/>
    </row>
    <row r="309" spans="1:8" s="27" customFormat="1" ht="63" customHeight="1">
      <c r="A309" s="50">
        <v>255</v>
      </c>
      <c r="B309" s="50" t="s">
        <v>709</v>
      </c>
      <c r="C309" s="53" t="s">
        <v>41</v>
      </c>
      <c r="D309" s="54" t="s">
        <v>736</v>
      </c>
      <c r="E309" s="54" t="s">
        <v>737</v>
      </c>
      <c r="F309" s="53" t="s">
        <v>738</v>
      </c>
      <c r="G309" s="65">
        <v>10000</v>
      </c>
      <c r="H309" s="54"/>
    </row>
    <row r="310" spans="1:8" s="27" customFormat="1" ht="49.5" customHeight="1">
      <c r="A310" s="50">
        <v>256</v>
      </c>
      <c r="B310" s="50" t="s">
        <v>709</v>
      </c>
      <c r="C310" s="53" t="s">
        <v>26</v>
      </c>
      <c r="D310" s="54" t="s">
        <v>739</v>
      </c>
      <c r="E310" s="54" t="s">
        <v>740</v>
      </c>
      <c r="F310" s="53" t="s">
        <v>738</v>
      </c>
      <c r="G310" s="65">
        <v>10000</v>
      </c>
      <c r="H310" s="54"/>
    </row>
    <row r="311" spans="1:8" s="27" customFormat="1" ht="64.5" customHeight="1">
      <c r="A311" s="50">
        <v>257</v>
      </c>
      <c r="B311" s="50" t="s">
        <v>709</v>
      </c>
      <c r="C311" s="53" t="s">
        <v>35</v>
      </c>
      <c r="D311" s="54" t="s">
        <v>741</v>
      </c>
      <c r="E311" s="54" t="s">
        <v>742</v>
      </c>
      <c r="F311" s="53" t="s">
        <v>738</v>
      </c>
      <c r="G311" s="65">
        <v>60000</v>
      </c>
      <c r="H311" s="54"/>
    </row>
    <row r="312" spans="1:8" s="27" customFormat="1" ht="49.5" customHeight="1">
      <c r="A312" s="50">
        <v>258</v>
      </c>
      <c r="B312" s="50" t="s">
        <v>709</v>
      </c>
      <c r="C312" s="53" t="s">
        <v>11</v>
      </c>
      <c r="D312" s="54" t="s">
        <v>743</v>
      </c>
      <c r="E312" s="54" t="s">
        <v>744</v>
      </c>
      <c r="F312" s="53" t="s">
        <v>738</v>
      </c>
      <c r="G312" s="65">
        <v>542000</v>
      </c>
      <c r="H312" s="54"/>
    </row>
    <row r="313" spans="1:8" s="27" customFormat="1" ht="49.5" customHeight="1">
      <c r="A313" s="50">
        <v>259</v>
      </c>
      <c r="B313" s="50" t="s">
        <v>709</v>
      </c>
      <c r="C313" s="53" t="s">
        <v>25</v>
      </c>
      <c r="D313" s="54" t="s">
        <v>745</v>
      </c>
      <c r="E313" s="54" t="s">
        <v>746</v>
      </c>
      <c r="F313" s="53" t="s">
        <v>747</v>
      </c>
      <c r="G313" s="65">
        <v>50000</v>
      </c>
      <c r="H313" s="54"/>
    </row>
    <row r="314" spans="1:8" s="27" customFormat="1" ht="49.5" customHeight="1">
      <c r="A314" s="50">
        <v>260</v>
      </c>
      <c r="B314" s="50" t="s">
        <v>709</v>
      </c>
      <c r="C314" s="53" t="s">
        <v>28</v>
      </c>
      <c r="D314" s="54" t="s">
        <v>748</v>
      </c>
      <c r="E314" s="54" t="s">
        <v>749</v>
      </c>
      <c r="F314" s="53" t="s">
        <v>750</v>
      </c>
      <c r="G314" s="65">
        <v>20000</v>
      </c>
      <c r="H314" s="54"/>
    </row>
    <row r="315" spans="1:8" s="27" customFormat="1" ht="66" customHeight="1">
      <c r="A315" s="50">
        <v>261</v>
      </c>
      <c r="B315" s="50" t="s">
        <v>709</v>
      </c>
      <c r="C315" s="53" t="s">
        <v>83</v>
      </c>
      <c r="D315" s="54" t="s">
        <v>751</v>
      </c>
      <c r="E315" s="54" t="s">
        <v>752</v>
      </c>
      <c r="F315" s="53" t="s">
        <v>753</v>
      </c>
      <c r="G315" s="65">
        <v>60000</v>
      </c>
      <c r="H315" s="54"/>
    </row>
    <row r="316" spans="1:8" s="27" customFormat="1" ht="49.5" customHeight="1">
      <c r="A316" s="50">
        <v>262</v>
      </c>
      <c r="B316" s="50" t="s">
        <v>709</v>
      </c>
      <c r="C316" s="53" t="s">
        <v>26</v>
      </c>
      <c r="D316" s="54" t="s">
        <v>754</v>
      </c>
      <c r="E316" s="54" t="s">
        <v>755</v>
      </c>
      <c r="F316" s="53" t="s">
        <v>756</v>
      </c>
      <c r="G316" s="65">
        <v>10000</v>
      </c>
      <c r="H316" s="54"/>
    </row>
    <row r="317" spans="1:8" s="27" customFormat="1" ht="62.25" customHeight="1">
      <c r="A317" s="50">
        <v>263</v>
      </c>
      <c r="B317" s="50" t="s">
        <v>709</v>
      </c>
      <c r="C317" s="53" t="s">
        <v>41</v>
      </c>
      <c r="D317" s="54" t="s">
        <v>757</v>
      </c>
      <c r="E317" s="54" t="s">
        <v>758</v>
      </c>
      <c r="F317" s="53" t="s">
        <v>756</v>
      </c>
      <c r="G317" s="65">
        <v>20000</v>
      </c>
      <c r="H317" s="54"/>
    </row>
    <row r="318" spans="1:8" s="27" customFormat="1" ht="49.5" customHeight="1">
      <c r="A318" s="50">
        <v>264</v>
      </c>
      <c r="B318" s="50" t="s">
        <v>709</v>
      </c>
      <c r="C318" s="53" t="s">
        <v>31</v>
      </c>
      <c r="D318" s="54" t="s">
        <v>759</v>
      </c>
      <c r="E318" s="54" t="s">
        <v>760</v>
      </c>
      <c r="F318" s="53" t="s">
        <v>756</v>
      </c>
      <c r="G318" s="65">
        <v>30000</v>
      </c>
      <c r="H318" s="54"/>
    </row>
    <row r="319" spans="1:8" s="27" customFormat="1" ht="49.5" customHeight="1">
      <c r="A319" s="50">
        <v>265</v>
      </c>
      <c r="B319" s="50" t="s">
        <v>709</v>
      </c>
      <c r="C319" s="53" t="s">
        <v>40</v>
      </c>
      <c r="D319" s="54" t="s">
        <v>761</v>
      </c>
      <c r="E319" s="54" t="s">
        <v>762</v>
      </c>
      <c r="F319" s="53" t="s">
        <v>756</v>
      </c>
      <c r="G319" s="65">
        <v>200000</v>
      </c>
      <c r="H319" s="54"/>
    </row>
    <row r="320" spans="1:8" s="27" customFormat="1" ht="49.5" customHeight="1">
      <c r="A320" s="50">
        <v>266</v>
      </c>
      <c r="B320" s="50" t="s">
        <v>709</v>
      </c>
      <c r="C320" s="53" t="s">
        <v>40</v>
      </c>
      <c r="D320" s="54" t="s">
        <v>763</v>
      </c>
      <c r="E320" s="54" t="s">
        <v>764</v>
      </c>
      <c r="F320" s="53" t="s">
        <v>756</v>
      </c>
      <c r="G320" s="65">
        <v>20000</v>
      </c>
      <c r="H320" s="54"/>
    </row>
    <row r="321" spans="1:8" s="27" customFormat="1" ht="69.75" customHeight="1">
      <c r="A321" s="50">
        <v>267</v>
      </c>
      <c r="B321" s="50" t="s">
        <v>709</v>
      </c>
      <c r="C321" s="53" t="s">
        <v>28</v>
      </c>
      <c r="D321" s="54" t="s">
        <v>765</v>
      </c>
      <c r="E321" s="54" t="s">
        <v>766</v>
      </c>
      <c r="F321" s="53" t="s">
        <v>756</v>
      </c>
      <c r="G321" s="65">
        <v>20000</v>
      </c>
      <c r="H321" s="54"/>
    </row>
    <row r="322" spans="1:8" s="27" customFormat="1" ht="92.25" customHeight="1">
      <c r="A322" s="50">
        <v>268</v>
      </c>
      <c r="B322" s="50" t="s">
        <v>709</v>
      </c>
      <c r="C322" s="53" t="s">
        <v>11</v>
      </c>
      <c r="D322" s="54" t="s">
        <v>767</v>
      </c>
      <c r="E322" s="54" t="s">
        <v>768</v>
      </c>
      <c r="F322" s="53" t="s">
        <v>769</v>
      </c>
      <c r="G322" s="65">
        <v>802887</v>
      </c>
      <c r="H322" s="54" t="s">
        <v>1154</v>
      </c>
    </row>
    <row r="323" spans="1:8" s="27" customFormat="1" ht="49.5" customHeight="1">
      <c r="A323" s="50">
        <v>269</v>
      </c>
      <c r="B323" s="50" t="s">
        <v>709</v>
      </c>
      <c r="C323" s="53" t="s">
        <v>49</v>
      </c>
      <c r="D323" s="54" t="s">
        <v>770</v>
      </c>
      <c r="E323" s="54" t="s">
        <v>771</v>
      </c>
      <c r="F323" s="53" t="s">
        <v>769</v>
      </c>
      <c r="G323" s="65">
        <v>100000</v>
      </c>
      <c r="H323" s="54"/>
    </row>
    <row r="324" spans="1:8" s="27" customFormat="1" ht="49.5" customHeight="1">
      <c r="A324" s="50">
        <v>270</v>
      </c>
      <c r="B324" s="50" t="s">
        <v>709</v>
      </c>
      <c r="C324" s="53" t="s">
        <v>40</v>
      </c>
      <c r="D324" s="54" t="s">
        <v>772</v>
      </c>
      <c r="E324" s="54" t="s">
        <v>773</v>
      </c>
      <c r="F324" s="53" t="s">
        <v>769</v>
      </c>
      <c r="G324" s="65">
        <v>100000</v>
      </c>
      <c r="H324" s="54"/>
    </row>
    <row r="325" spans="1:8" s="27" customFormat="1" ht="66.75" customHeight="1">
      <c r="A325" s="50">
        <v>271</v>
      </c>
      <c r="B325" s="50" t="s">
        <v>709</v>
      </c>
      <c r="C325" s="53" t="s">
        <v>54</v>
      </c>
      <c r="D325" s="54" t="s">
        <v>774</v>
      </c>
      <c r="E325" s="54" t="s">
        <v>775</v>
      </c>
      <c r="F325" s="53" t="s">
        <v>769</v>
      </c>
      <c r="G325" s="65">
        <v>60000</v>
      </c>
      <c r="H325" s="54"/>
    </row>
    <row r="326" spans="1:8" s="27" customFormat="1" ht="49.5" customHeight="1">
      <c r="A326" s="50">
        <v>272</v>
      </c>
      <c r="B326" s="50" t="s">
        <v>709</v>
      </c>
      <c r="C326" s="53" t="s">
        <v>19</v>
      </c>
      <c r="D326" s="54" t="s">
        <v>776</v>
      </c>
      <c r="E326" s="54" t="s">
        <v>777</v>
      </c>
      <c r="F326" s="53" t="s">
        <v>769</v>
      </c>
      <c r="G326" s="65">
        <v>61000</v>
      </c>
      <c r="H326" s="54"/>
    </row>
    <row r="327" spans="1:8" s="27" customFormat="1" ht="49.5" customHeight="1">
      <c r="A327" s="50">
        <v>273</v>
      </c>
      <c r="B327" s="50" t="s">
        <v>709</v>
      </c>
      <c r="C327" s="53" t="s">
        <v>41</v>
      </c>
      <c r="D327" s="54" t="s">
        <v>778</v>
      </c>
      <c r="E327" s="54" t="s">
        <v>779</v>
      </c>
      <c r="F327" s="53" t="s">
        <v>653</v>
      </c>
      <c r="G327" s="65">
        <v>10000</v>
      </c>
      <c r="H327" s="54"/>
    </row>
    <row r="328" spans="1:8" s="27" customFormat="1" ht="49.5" customHeight="1">
      <c r="A328" s="50">
        <v>274</v>
      </c>
      <c r="B328" s="50" t="s">
        <v>709</v>
      </c>
      <c r="C328" s="53" t="s">
        <v>11</v>
      </c>
      <c r="D328" s="54" t="s">
        <v>780</v>
      </c>
      <c r="E328" s="54" t="s">
        <v>781</v>
      </c>
      <c r="F328" s="53" t="s">
        <v>653</v>
      </c>
      <c r="G328" s="65">
        <v>750000</v>
      </c>
      <c r="H328" s="54"/>
    </row>
    <row r="329" spans="1:8" s="27" customFormat="1" ht="61.5" customHeight="1">
      <c r="A329" s="50">
        <v>275</v>
      </c>
      <c r="B329" s="50" t="s">
        <v>709</v>
      </c>
      <c r="C329" s="53" t="s">
        <v>17</v>
      </c>
      <c r="D329" s="54" t="s">
        <v>782</v>
      </c>
      <c r="E329" s="54" t="s">
        <v>1010</v>
      </c>
      <c r="F329" s="53" t="s">
        <v>653</v>
      </c>
      <c r="G329" s="65">
        <v>0</v>
      </c>
      <c r="H329" s="63" t="s">
        <v>1155</v>
      </c>
    </row>
    <row r="330" spans="1:8" s="27" customFormat="1" ht="60.75" customHeight="1">
      <c r="A330" s="50">
        <v>276</v>
      </c>
      <c r="B330" s="50" t="s">
        <v>709</v>
      </c>
      <c r="C330" s="53" t="s">
        <v>41</v>
      </c>
      <c r="D330" s="54" t="s">
        <v>783</v>
      </c>
      <c r="E330" s="54" t="s">
        <v>784</v>
      </c>
      <c r="F330" s="53" t="s">
        <v>785</v>
      </c>
      <c r="G330" s="65">
        <v>60000</v>
      </c>
      <c r="H330" s="54"/>
    </row>
    <row r="331" spans="1:8" s="27" customFormat="1" ht="60.75" customHeight="1">
      <c r="A331" s="50">
        <v>277</v>
      </c>
      <c r="B331" s="50" t="s">
        <v>709</v>
      </c>
      <c r="C331" s="53" t="s">
        <v>17</v>
      </c>
      <c r="D331" s="54" t="s">
        <v>786</v>
      </c>
      <c r="E331" s="54" t="s">
        <v>787</v>
      </c>
      <c r="F331" s="53" t="s">
        <v>785</v>
      </c>
      <c r="G331" s="65">
        <v>60000</v>
      </c>
      <c r="H331" s="54"/>
    </row>
    <row r="332" spans="1:8" s="27" customFormat="1" ht="66.75" customHeight="1">
      <c r="A332" s="50">
        <v>278</v>
      </c>
      <c r="B332" s="50" t="s">
        <v>709</v>
      </c>
      <c r="C332" s="53" t="s">
        <v>19</v>
      </c>
      <c r="D332" s="54" t="s">
        <v>396</v>
      </c>
      <c r="E332" s="54" t="s">
        <v>914</v>
      </c>
      <c r="F332" s="53" t="s">
        <v>785</v>
      </c>
      <c r="G332" s="65">
        <v>206608</v>
      </c>
      <c r="H332" s="63" t="s">
        <v>1156</v>
      </c>
    </row>
    <row r="333" spans="1:8" s="27" customFormat="1" ht="49.5" customHeight="1">
      <c r="A333" s="50">
        <v>279</v>
      </c>
      <c r="B333" s="50" t="s">
        <v>709</v>
      </c>
      <c r="C333" s="53" t="s">
        <v>41</v>
      </c>
      <c r="D333" s="54" t="s">
        <v>788</v>
      </c>
      <c r="E333" s="54" t="s">
        <v>789</v>
      </c>
      <c r="F333" s="53" t="s">
        <v>790</v>
      </c>
      <c r="G333" s="65">
        <v>400000</v>
      </c>
      <c r="H333" s="54"/>
    </row>
    <row r="334" spans="1:8" s="27" customFormat="1" ht="49.5" customHeight="1">
      <c r="A334" s="50">
        <v>280</v>
      </c>
      <c r="B334" s="50" t="s">
        <v>709</v>
      </c>
      <c r="C334" s="53" t="s">
        <v>19</v>
      </c>
      <c r="D334" s="54" t="s">
        <v>27</v>
      </c>
      <c r="E334" s="54" t="s">
        <v>791</v>
      </c>
      <c r="F334" s="53" t="s">
        <v>792</v>
      </c>
      <c r="G334" s="65">
        <v>160000</v>
      </c>
      <c r="H334" s="54"/>
    </row>
    <row r="335" spans="1:8" s="27" customFormat="1" ht="49.5" customHeight="1">
      <c r="A335" s="50">
        <v>281</v>
      </c>
      <c r="B335" s="50" t="s">
        <v>709</v>
      </c>
      <c r="C335" s="53" t="s">
        <v>78</v>
      </c>
      <c r="D335" s="54" t="s">
        <v>793</v>
      </c>
      <c r="E335" s="54" t="s">
        <v>794</v>
      </c>
      <c r="F335" s="53" t="s">
        <v>795</v>
      </c>
      <c r="G335" s="65">
        <v>20000</v>
      </c>
      <c r="H335" s="54"/>
    </row>
    <row r="336" spans="1:8" s="27" customFormat="1" ht="49.5" customHeight="1">
      <c r="A336" s="50">
        <v>282</v>
      </c>
      <c r="B336" s="50" t="s">
        <v>709</v>
      </c>
      <c r="C336" s="53" t="s">
        <v>40</v>
      </c>
      <c r="D336" s="54" t="s">
        <v>796</v>
      </c>
      <c r="E336" s="54" t="s">
        <v>797</v>
      </c>
      <c r="F336" s="53" t="s">
        <v>798</v>
      </c>
      <c r="G336" s="65">
        <v>20000</v>
      </c>
      <c r="H336" s="54"/>
    </row>
    <row r="337" spans="1:8" s="27" customFormat="1" ht="45" customHeight="1">
      <c r="A337" s="50">
        <v>283</v>
      </c>
      <c r="B337" s="50" t="s">
        <v>709</v>
      </c>
      <c r="C337" s="53" t="s">
        <v>35</v>
      </c>
      <c r="D337" s="54" t="s">
        <v>799</v>
      </c>
      <c r="E337" s="54" t="s">
        <v>800</v>
      </c>
      <c r="F337" s="53" t="s">
        <v>798</v>
      </c>
      <c r="G337" s="65">
        <v>30000</v>
      </c>
      <c r="H337" s="54"/>
    </row>
    <row r="338" spans="1:8" s="27" customFormat="1" ht="45" customHeight="1">
      <c r="A338" s="50">
        <v>284</v>
      </c>
      <c r="B338" s="50" t="s">
        <v>709</v>
      </c>
      <c r="C338" s="53" t="s">
        <v>21</v>
      </c>
      <c r="D338" s="54" t="s">
        <v>801</v>
      </c>
      <c r="E338" s="54" t="s">
        <v>802</v>
      </c>
      <c r="F338" s="53" t="s">
        <v>803</v>
      </c>
      <c r="G338" s="65">
        <v>50000</v>
      </c>
      <c r="H338" s="54"/>
    </row>
    <row r="339" spans="1:8" s="27" customFormat="1" ht="45" customHeight="1">
      <c r="A339" s="50">
        <v>285</v>
      </c>
      <c r="B339" s="50" t="s">
        <v>709</v>
      </c>
      <c r="C339" s="53" t="s">
        <v>54</v>
      </c>
      <c r="D339" s="54" t="s">
        <v>804</v>
      </c>
      <c r="E339" s="54" t="s">
        <v>805</v>
      </c>
      <c r="F339" s="53" t="s">
        <v>806</v>
      </c>
      <c r="G339" s="65">
        <v>100000</v>
      </c>
      <c r="H339" s="54"/>
    </row>
    <row r="340" spans="1:8" s="27" customFormat="1" ht="45" customHeight="1">
      <c r="A340" s="50">
        <v>286</v>
      </c>
      <c r="B340" s="50" t="s">
        <v>709</v>
      </c>
      <c r="C340" s="53" t="s">
        <v>11</v>
      </c>
      <c r="D340" s="54" t="s">
        <v>807</v>
      </c>
      <c r="E340" s="54" t="s">
        <v>808</v>
      </c>
      <c r="F340" s="53" t="s">
        <v>809</v>
      </c>
      <c r="G340" s="65">
        <v>100000</v>
      </c>
      <c r="H340" s="54"/>
    </row>
    <row r="341" spans="1:8" s="27" customFormat="1" ht="54" customHeight="1">
      <c r="A341" s="50">
        <v>287</v>
      </c>
      <c r="B341" s="50" t="s">
        <v>709</v>
      </c>
      <c r="C341" s="53" t="s">
        <v>11</v>
      </c>
      <c r="D341" s="54" t="s">
        <v>810</v>
      </c>
      <c r="E341" s="54" t="s">
        <v>811</v>
      </c>
      <c r="F341" s="53" t="s">
        <v>809</v>
      </c>
      <c r="G341" s="65">
        <v>65856</v>
      </c>
      <c r="H341" s="54" t="s">
        <v>1157</v>
      </c>
    </row>
    <row r="342" spans="1:8" s="27" customFormat="1" ht="54" customHeight="1">
      <c r="A342" s="50">
        <v>288</v>
      </c>
      <c r="B342" s="50" t="s">
        <v>709</v>
      </c>
      <c r="C342" s="53" t="s">
        <v>11</v>
      </c>
      <c r="D342" s="54" t="s">
        <v>812</v>
      </c>
      <c r="E342" s="54" t="s">
        <v>813</v>
      </c>
      <c r="F342" s="53" t="s">
        <v>809</v>
      </c>
      <c r="G342" s="65">
        <v>100000</v>
      </c>
      <c r="H342" s="54"/>
    </row>
    <row r="343" spans="1:8" s="27" customFormat="1" ht="62.25" customHeight="1">
      <c r="A343" s="50">
        <v>289</v>
      </c>
      <c r="B343" s="50" t="s">
        <v>709</v>
      </c>
      <c r="C343" s="53" t="s">
        <v>49</v>
      </c>
      <c r="D343" s="54" t="s">
        <v>814</v>
      </c>
      <c r="E343" s="54" t="s">
        <v>815</v>
      </c>
      <c r="F343" s="53" t="s">
        <v>816</v>
      </c>
      <c r="G343" s="65">
        <v>132945</v>
      </c>
      <c r="H343" s="54" t="s">
        <v>1158</v>
      </c>
    </row>
    <row r="344" spans="1:8" s="27" customFormat="1" ht="56.25" customHeight="1">
      <c r="A344" s="50">
        <v>290</v>
      </c>
      <c r="B344" s="50" t="s">
        <v>709</v>
      </c>
      <c r="C344" s="53" t="s">
        <v>19</v>
      </c>
      <c r="D344" s="54" t="s">
        <v>817</v>
      </c>
      <c r="E344" s="54" t="s">
        <v>818</v>
      </c>
      <c r="F344" s="53" t="s">
        <v>819</v>
      </c>
      <c r="G344" s="65">
        <v>30000</v>
      </c>
      <c r="H344" s="54"/>
    </row>
    <row r="345" spans="1:8" s="27" customFormat="1" ht="50.25" customHeight="1">
      <c r="A345" s="50">
        <v>291</v>
      </c>
      <c r="B345" s="50" t="s">
        <v>709</v>
      </c>
      <c r="C345" s="53" t="s">
        <v>49</v>
      </c>
      <c r="D345" s="54" t="s">
        <v>820</v>
      </c>
      <c r="E345" s="54" t="s">
        <v>821</v>
      </c>
      <c r="F345" s="53" t="s">
        <v>819</v>
      </c>
      <c r="G345" s="65">
        <v>20000</v>
      </c>
      <c r="H345" s="54"/>
    </row>
    <row r="346" spans="1:8" s="27" customFormat="1" ht="50.25" customHeight="1">
      <c r="A346" s="50">
        <v>292</v>
      </c>
      <c r="B346" s="50" t="s">
        <v>709</v>
      </c>
      <c r="C346" s="53" t="s">
        <v>49</v>
      </c>
      <c r="D346" s="54" t="s">
        <v>822</v>
      </c>
      <c r="E346" s="54" t="s">
        <v>823</v>
      </c>
      <c r="F346" s="53" t="s">
        <v>819</v>
      </c>
      <c r="G346" s="65">
        <v>30000</v>
      </c>
      <c r="H346" s="54"/>
    </row>
    <row r="347" spans="1:8" s="27" customFormat="1" ht="50.25" customHeight="1">
      <c r="A347" s="50">
        <v>293</v>
      </c>
      <c r="B347" s="50" t="s">
        <v>709</v>
      </c>
      <c r="C347" s="53" t="s">
        <v>19</v>
      </c>
      <c r="D347" s="54" t="s">
        <v>824</v>
      </c>
      <c r="E347" s="54" t="s">
        <v>825</v>
      </c>
      <c r="F347" s="53" t="s">
        <v>826</v>
      </c>
      <c r="G347" s="65">
        <v>200000</v>
      </c>
      <c r="H347" s="54"/>
    </row>
    <row r="348" spans="1:8" s="27" customFormat="1" ht="50.25" customHeight="1">
      <c r="A348" s="50">
        <v>294</v>
      </c>
      <c r="B348" s="50" t="s">
        <v>709</v>
      </c>
      <c r="C348" s="53" t="s">
        <v>32</v>
      </c>
      <c r="D348" s="54" t="s">
        <v>716</v>
      </c>
      <c r="E348" s="54" t="s">
        <v>827</v>
      </c>
      <c r="F348" s="53" t="s">
        <v>828</v>
      </c>
      <c r="G348" s="65">
        <v>150000</v>
      </c>
      <c r="H348" s="54"/>
    </row>
    <row r="349" spans="1:8" s="27" customFormat="1" ht="72.75" customHeight="1">
      <c r="A349" s="50">
        <v>295</v>
      </c>
      <c r="B349" s="50" t="s">
        <v>709</v>
      </c>
      <c r="C349" s="53" t="s">
        <v>49</v>
      </c>
      <c r="D349" s="54" t="s">
        <v>829</v>
      </c>
      <c r="E349" s="54" t="s">
        <v>830</v>
      </c>
      <c r="F349" s="53" t="s">
        <v>656</v>
      </c>
      <c r="G349" s="65">
        <v>150000</v>
      </c>
      <c r="H349" s="54"/>
    </row>
    <row r="350" spans="1:8" s="27" customFormat="1" ht="66" customHeight="1">
      <c r="A350" s="50">
        <v>296</v>
      </c>
      <c r="B350" s="50" t="s">
        <v>709</v>
      </c>
      <c r="C350" s="53" t="s">
        <v>25</v>
      </c>
      <c r="D350" s="54" t="s">
        <v>831</v>
      </c>
      <c r="E350" s="54" t="s">
        <v>832</v>
      </c>
      <c r="F350" s="53" t="s">
        <v>833</v>
      </c>
      <c r="G350" s="65">
        <v>20000</v>
      </c>
      <c r="H350" s="54"/>
    </row>
    <row r="351" spans="1:8" s="27" customFormat="1" ht="56.25" customHeight="1">
      <c r="A351" s="50">
        <v>297</v>
      </c>
      <c r="B351" s="50" t="s">
        <v>709</v>
      </c>
      <c r="C351" s="53" t="s">
        <v>49</v>
      </c>
      <c r="D351" s="54" t="s">
        <v>834</v>
      </c>
      <c r="E351" s="54" t="s">
        <v>835</v>
      </c>
      <c r="F351" s="53" t="s">
        <v>833</v>
      </c>
      <c r="G351" s="65">
        <v>15000</v>
      </c>
      <c r="H351" s="54"/>
    </row>
    <row r="352" spans="1:8" s="27" customFormat="1" ht="49.5" customHeight="1">
      <c r="A352" s="50">
        <v>298</v>
      </c>
      <c r="B352" s="50" t="s">
        <v>709</v>
      </c>
      <c r="C352" s="53" t="s">
        <v>75</v>
      </c>
      <c r="D352" s="54" t="s">
        <v>836</v>
      </c>
      <c r="E352" s="54" t="s">
        <v>837</v>
      </c>
      <c r="F352" s="53" t="s">
        <v>838</v>
      </c>
      <c r="G352" s="65">
        <v>60000</v>
      </c>
      <c r="H352" s="54"/>
    </row>
    <row r="353" spans="1:8" s="27" customFormat="1" ht="60.75" customHeight="1">
      <c r="A353" s="50">
        <v>299</v>
      </c>
      <c r="B353" s="50" t="s">
        <v>709</v>
      </c>
      <c r="C353" s="53" t="s">
        <v>25</v>
      </c>
      <c r="D353" s="54" t="s">
        <v>839</v>
      </c>
      <c r="E353" s="54" t="s">
        <v>840</v>
      </c>
      <c r="F353" s="53" t="s">
        <v>675</v>
      </c>
      <c r="G353" s="65">
        <v>100000</v>
      </c>
      <c r="H353" s="54"/>
    </row>
    <row r="354" spans="1:8" s="27" customFormat="1" ht="60.75" customHeight="1">
      <c r="A354" s="50">
        <v>300</v>
      </c>
      <c r="B354" s="50" t="s">
        <v>709</v>
      </c>
      <c r="C354" s="53" t="s">
        <v>49</v>
      </c>
      <c r="D354" s="54" t="s">
        <v>915</v>
      </c>
      <c r="E354" s="54" t="s">
        <v>916</v>
      </c>
      <c r="F354" s="53" t="s">
        <v>917</v>
      </c>
      <c r="G354" s="65">
        <v>30000</v>
      </c>
      <c r="H354" s="54"/>
    </row>
    <row r="355" spans="1:8" s="27" customFormat="1" ht="49.5" customHeight="1">
      <c r="A355" s="50">
        <v>301</v>
      </c>
      <c r="B355" s="50" t="s">
        <v>709</v>
      </c>
      <c r="C355" s="53" t="s">
        <v>49</v>
      </c>
      <c r="D355" s="54" t="s">
        <v>918</v>
      </c>
      <c r="E355" s="54" t="s">
        <v>919</v>
      </c>
      <c r="F355" s="53" t="s">
        <v>920</v>
      </c>
      <c r="G355" s="65">
        <v>30000</v>
      </c>
      <c r="H355" s="54"/>
    </row>
    <row r="356" spans="1:8" s="27" customFormat="1" ht="49.5" customHeight="1">
      <c r="A356" s="50">
        <v>302</v>
      </c>
      <c r="B356" s="50" t="s">
        <v>709</v>
      </c>
      <c r="C356" s="53" t="s">
        <v>54</v>
      </c>
      <c r="D356" s="54" t="s">
        <v>921</v>
      </c>
      <c r="E356" s="54" t="s">
        <v>922</v>
      </c>
      <c r="F356" s="53" t="s">
        <v>920</v>
      </c>
      <c r="G356" s="65">
        <v>120000</v>
      </c>
      <c r="H356" s="54"/>
    </row>
    <row r="357" spans="1:8" s="27" customFormat="1" ht="67.5" customHeight="1">
      <c r="A357" s="50">
        <v>303</v>
      </c>
      <c r="B357" s="50" t="s">
        <v>709</v>
      </c>
      <c r="C357" s="53" t="s">
        <v>49</v>
      </c>
      <c r="D357" s="54" t="s">
        <v>923</v>
      </c>
      <c r="E357" s="54" t="s">
        <v>924</v>
      </c>
      <c r="F357" s="53" t="s">
        <v>920</v>
      </c>
      <c r="G357" s="65">
        <v>150000</v>
      </c>
      <c r="H357" s="54"/>
    </row>
    <row r="358" spans="1:8" s="27" customFormat="1" ht="48.75" customHeight="1">
      <c r="A358" s="50">
        <v>304</v>
      </c>
      <c r="B358" s="50" t="s">
        <v>709</v>
      </c>
      <c r="C358" s="53" t="s">
        <v>26</v>
      </c>
      <c r="D358" s="54" t="s">
        <v>925</v>
      </c>
      <c r="E358" s="54" t="s">
        <v>926</v>
      </c>
      <c r="F358" s="53" t="s">
        <v>927</v>
      </c>
      <c r="G358" s="65">
        <v>100000</v>
      </c>
      <c r="H358" s="54"/>
    </row>
    <row r="359" spans="1:8" s="27" customFormat="1" ht="48.75" customHeight="1">
      <c r="A359" s="50">
        <v>305</v>
      </c>
      <c r="B359" s="50" t="s">
        <v>709</v>
      </c>
      <c r="C359" s="53" t="s">
        <v>78</v>
      </c>
      <c r="D359" s="54" t="s">
        <v>928</v>
      </c>
      <c r="E359" s="54" t="s">
        <v>929</v>
      </c>
      <c r="F359" s="53" t="s">
        <v>927</v>
      </c>
      <c r="G359" s="65">
        <v>20000</v>
      </c>
      <c r="H359" s="54"/>
    </row>
    <row r="360" spans="1:8" s="27" customFormat="1" ht="48.75" customHeight="1">
      <c r="A360" s="50">
        <v>306</v>
      </c>
      <c r="B360" s="50" t="s">
        <v>709</v>
      </c>
      <c r="C360" s="53" t="s">
        <v>11</v>
      </c>
      <c r="D360" s="54" t="s">
        <v>239</v>
      </c>
      <c r="E360" s="54" t="s">
        <v>930</v>
      </c>
      <c r="F360" s="53" t="s">
        <v>927</v>
      </c>
      <c r="G360" s="65">
        <v>300000</v>
      </c>
      <c r="H360" s="54"/>
    </row>
    <row r="361" spans="1:8" s="27" customFormat="1" ht="45" customHeight="1">
      <c r="A361" s="50">
        <v>307</v>
      </c>
      <c r="B361" s="50" t="s">
        <v>709</v>
      </c>
      <c r="C361" s="53" t="s">
        <v>19</v>
      </c>
      <c r="D361" s="54" t="s">
        <v>824</v>
      </c>
      <c r="E361" s="54" t="s">
        <v>931</v>
      </c>
      <c r="F361" s="53" t="s">
        <v>932</v>
      </c>
      <c r="G361" s="65">
        <v>300000</v>
      </c>
      <c r="H361" s="54"/>
    </row>
    <row r="362" spans="1:8" s="27" customFormat="1" ht="45" customHeight="1">
      <c r="A362" s="50">
        <v>308</v>
      </c>
      <c r="B362" s="50" t="s">
        <v>709</v>
      </c>
      <c r="C362" s="53" t="s">
        <v>19</v>
      </c>
      <c r="D362" s="54" t="s">
        <v>933</v>
      </c>
      <c r="E362" s="54" t="s">
        <v>930</v>
      </c>
      <c r="F362" s="53" t="s">
        <v>934</v>
      </c>
      <c r="G362" s="65">
        <v>39757</v>
      </c>
      <c r="H362" s="54" t="s">
        <v>1159</v>
      </c>
    </row>
    <row r="363" spans="1:8" s="27" customFormat="1" ht="83.25" customHeight="1">
      <c r="A363" s="50">
        <v>309</v>
      </c>
      <c r="B363" s="50" t="s">
        <v>709</v>
      </c>
      <c r="C363" s="53" t="s">
        <v>25</v>
      </c>
      <c r="D363" s="54" t="s">
        <v>935</v>
      </c>
      <c r="E363" s="54" t="s">
        <v>936</v>
      </c>
      <c r="F363" s="53" t="s">
        <v>937</v>
      </c>
      <c r="G363" s="65">
        <v>150000</v>
      </c>
      <c r="H363" s="54"/>
    </row>
    <row r="364" spans="1:8" s="27" customFormat="1" ht="49.5" customHeight="1">
      <c r="A364" s="50">
        <v>310</v>
      </c>
      <c r="B364" s="50" t="s">
        <v>709</v>
      </c>
      <c r="C364" s="53" t="s">
        <v>32</v>
      </c>
      <c r="D364" s="54" t="s">
        <v>938</v>
      </c>
      <c r="E364" s="54" t="s">
        <v>939</v>
      </c>
      <c r="F364" s="53" t="s">
        <v>940</v>
      </c>
      <c r="G364" s="65">
        <v>62000</v>
      </c>
      <c r="H364" s="54" t="s">
        <v>1160</v>
      </c>
    </row>
    <row r="365" spans="1:8" s="27" customFormat="1" ht="49.5" customHeight="1">
      <c r="A365" s="50">
        <v>311</v>
      </c>
      <c r="B365" s="50" t="s">
        <v>709</v>
      </c>
      <c r="C365" s="53" t="s">
        <v>25</v>
      </c>
      <c r="D365" s="54" t="s">
        <v>941</v>
      </c>
      <c r="E365" s="54" t="s">
        <v>942</v>
      </c>
      <c r="F365" s="53" t="s">
        <v>943</v>
      </c>
      <c r="G365" s="65">
        <v>150000</v>
      </c>
      <c r="H365" s="54"/>
    </row>
    <row r="366" spans="1:8" s="27" customFormat="1" ht="51" customHeight="1">
      <c r="A366" s="50">
        <v>312</v>
      </c>
      <c r="B366" s="50" t="s">
        <v>709</v>
      </c>
      <c r="C366" s="53" t="s">
        <v>28</v>
      </c>
      <c r="D366" s="54" t="s">
        <v>944</v>
      </c>
      <c r="E366" s="54" t="s">
        <v>945</v>
      </c>
      <c r="F366" s="53" t="s">
        <v>943</v>
      </c>
      <c r="G366" s="65">
        <v>100000</v>
      </c>
      <c r="H366" s="54"/>
    </row>
    <row r="367" spans="1:8" s="27" customFormat="1" ht="51" customHeight="1">
      <c r="A367" s="50">
        <v>313</v>
      </c>
      <c r="B367" s="50" t="s">
        <v>709</v>
      </c>
      <c r="C367" s="53" t="s">
        <v>32</v>
      </c>
      <c r="D367" s="54" t="s">
        <v>946</v>
      </c>
      <c r="E367" s="54" t="s">
        <v>947</v>
      </c>
      <c r="F367" s="53" t="s">
        <v>948</v>
      </c>
      <c r="G367" s="65">
        <v>100000</v>
      </c>
      <c r="H367" s="54"/>
    </row>
    <row r="368" spans="1:8" s="27" customFormat="1" ht="51" customHeight="1">
      <c r="A368" s="50">
        <v>314</v>
      </c>
      <c r="B368" s="50" t="s">
        <v>709</v>
      </c>
      <c r="C368" s="53" t="s">
        <v>17</v>
      </c>
      <c r="D368" s="54" t="s">
        <v>949</v>
      </c>
      <c r="E368" s="54" t="s">
        <v>930</v>
      </c>
      <c r="F368" s="53" t="s">
        <v>950</v>
      </c>
      <c r="G368" s="65">
        <v>182000</v>
      </c>
      <c r="H368" s="54"/>
    </row>
    <row r="369" spans="1:8" s="27" customFormat="1" ht="51" customHeight="1">
      <c r="A369" s="50">
        <v>315</v>
      </c>
      <c r="B369" s="50" t="s">
        <v>709</v>
      </c>
      <c r="C369" s="53" t="s">
        <v>26</v>
      </c>
      <c r="D369" s="54" t="s">
        <v>951</v>
      </c>
      <c r="E369" s="54" t="s">
        <v>952</v>
      </c>
      <c r="F369" s="53" t="s">
        <v>953</v>
      </c>
      <c r="G369" s="65">
        <v>96000</v>
      </c>
      <c r="H369" s="54"/>
    </row>
    <row r="370" spans="1:8" s="27" customFormat="1" ht="51" customHeight="1">
      <c r="A370" s="50">
        <v>316</v>
      </c>
      <c r="B370" s="50" t="s">
        <v>709</v>
      </c>
      <c r="C370" s="53" t="s">
        <v>40</v>
      </c>
      <c r="D370" s="54" t="s">
        <v>954</v>
      </c>
      <c r="E370" s="54" t="s">
        <v>955</v>
      </c>
      <c r="F370" s="53" t="s">
        <v>956</v>
      </c>
      <c r="G370" s="65">
        <v>100000</v>
      </c>
      <c r="H370" s="54"/>
    </row>
    <row r="371" spans="1:8" s="27" customFormat="1" ht="49.5" customHeight="1">
      <c r="A371" s="50">
        <v>317</v>
      </c>
      <c r="B371" s="50" t="s">
        <v>709</v>
      </c>
      <c r="C371" s="53" t="s">
        <v>26</v>
      </c>
      <c r="D371" s="54" t="s">
        <v>957</v>
      </c>
      <c r="E371" s="54" t="s">
        <v>958</v>
      </c>
      <c r="F371" s="53" t="s">
        <v>959</v>
      </c>
      <c r="G371" s="65">
        <v>20700</v>
      </c>
      <c r="H371" s="54" t="s">
        <v>1161</v>
      </c>
    </row>
    <row r="372" spans="1:8" s="27" customFormat="1" ht="49.5" customHeight="1">
      <c r="A372" s="50">
        <v>318</v>
      </c>
      <c r="B372" s="50" t="s">
        <v>709</v>
      </c>
      <c r="C372" s="53" t="s">
        <v>78</v>
      </c>
      <c r="D372" s="54" t="s">
        <v>960</v>
      </c>
      <c r="E372" s="54" t="s">
        <v>961</v>
      </c>
      <c r="F372" s="53" t="s">
        <v>962</v>
      </c>
      <c r="G372" s="65">
        <v>40000</v>
      </c>
      <c r="H372" s="54"/>
    </row>
    <row r="373" spans="1:8" s="27" customFormat="1" ht="49.5" customHeight="1">
      <c r="A373" s="50">
        <v>319</v>
      </c>
      <c r="B373" s="50" t="s">
        <v>709</v>
      </c>
      <c r="C373" s="53" t="s">
        <v>40</v>
      </c>
      <c r="D373" s="54" t="s">
        <v>963</v>
      </c>
      <c r="E373" s="54" t="s">
        <v>964</v>
      </c>
      <c r="F373" s="53" t="s">
        <v>962</v>
      </c>
      <c r="G373" s="65">
        <v>45000</v>
      </c>
      <c r="H373" s="54"/>
    </row>
    <row r="374" spans="1:8" s="27" customFormat="1" ht="49.5" customHeight="1">
      <c r="A374" s="50">
        <v>320</v>
      </c>
      <c r="B374" s="50" t="s">
        <v>709</v>
      </c>
      <c r="C374" s="53" t="s">
        <v>40</v>
      </c>
      <c r="D374" s="54" t="s">
        <v>965</v>
      </c>
      <c r="E374" s="54" t="s">
        <v>966</v>
      </c>
      <c r="F374" s="53" t="s">
        <v>967</v>
      </c>
      <c r="G374" s="65">
        <v>40000</v>
      </c>
      <c r="H374" s="54"/>
    </row>
    <row r="375" spans="1:8" s="27" customFormat="1" ht="49.5" customHeight="1">
      <c r="A375" s="50">
        <v>321</v>
      </c>
      <c r="B375" s="50" t="s">
        <v>709</v>
      </c>
      <c r="C375" s="53" t="s">
        <v>40</v>
      </c>
      <c r="D375" s="54" t="s">
        <v>968</v>
      </c>
      <c r="E375" s="54" t="s">
        <v>969</v>
      </c>
      <c r="F375" s="53" t="s">
        <v>967</v>
      </c>
      <c r="G375" s="65">
        <v>45000</v>
      </c>
      <c r="H375" s="54"/>
    </row>
    <row r="376" spans="1:8" s="27" customFormat="1" ht="45" customHeight="1">
      <c r="A376" s="50">
        <v>322</v>
      </c>
      <c r="B376" s="50" t="s">
        <v>709</v>
      </c>
      <c r="C376" s="53" t="s">
        <v>32</v>
      </c>
      <c r="D376" s="54" t="s">
        <v>970</v>
      </c>
      <c r="E376" s="54" t="s">
        <v>971</v>
      </c>
      <c r="F376" s="53" t="s">
        <v>967</v>
      </c>
      <c r="G376" s="65">
        <v>40000</v>
      </c>
      <c r="H376" s="54"/>
    </row>
    <row r="377" spans="1:8" s="27" customFormat="1" ht="45" customHeight="1">
      <c r="A377" s="50">
        <v>323</v>
      </c>
      <c r="B377" s="50" t="s">
        <v>709</v>
      </c>
      <c r="C377" s="53" t="s">
        <v>26</v>
      </c>
      <c r="D377" s="54" t="s">
        <v>972</v>
      </c>
      <c r="E377" s="54" t="s">
        <v>973</v>
      </c>
      <c r="F377" s="53" t="s">
        <v>967</v>
      </c>
      <c r="G377" s="65">
        <v>49000</v>
      </c>
      <c r="H377" s="54" t="s">
        <v>1162</v>
      </c>
    </row>
    <row r="378" spans="1:8" s="27" customFormat="1" ht="45" customHeight="1">
      <c r="A378" s="50">
        <v>324</v>
      </c>
      <c r="B378" s="50" t="s">
        <v>709</v>
      </c>
      <c r="C378" s="53" t="s">
        <v>32</v>
      </c>
      <c r="D378" s="54" t="s">
        <v>974</v>
      </c>
      <c r="E378" s="54" t="s">
        <v>975</v>
      </c>
      <c r="F378" s="53" t="s">
        <v>976</v>
      </c>
      <c r="G378" s="65">
        <v>100000</v>
      </c>
      <c r="H378" s="54"/>
    </row>
    <row r="379" spans="1:8" s="27" customFormat="1" ht="45" customHeight="1">
      <c r="A379" s="50">
        <v>325</v>
      </c>
      <c r="B379" s="50" t="s">
        <v>709</v>
      </c>
      <c r="C379" s="53" t="s">
        <v>40</v>
      </c>
      <c r="D379" s="54" t="s">
        <v>977</v>
      </c>
      <c r="E379" s="54" t="s">
        <v>978</v>
      </c>
      <c r="F379" s="53" t="s">
        <v>979</v>
      </c>
      <c r="G379" s="65">
        <v>100000</v>
      </c>
      <c r="H379" s="54"/>
    </row>
    <row r="380" spans="1:8" s="27" customFormat="1" ht="54" customHeight="1">
      <c r="A380" s="50">
        <v>326</v>
      </c>
      <c r="B380" s="50" t="s">
        <v>709</v>
      </c>
      <c r="C380" s="53" t="s">
        <v>32</v>
      </c>
      <c r="D380" s="54" t="s">
        <v>980</v>
      </c>
      <c r="E380" s="54" t="s">
        <v>981</v>
      </c>
      <c r="F380" s="53" t="s">
        <v>982</v>
      </c>
      <c r="G380" s="65">
        <v>100000</v>
      </c>
      <c r="H380" s="54"/>
    </row>
    <row r="381" spans="1:8" s="27" customFormat="1" ht="57.75" customHeight="1">
      <c r="A381" s="50">
        <v>327</v>
      </c>
      <c r="B381" s="50" t="s">
        <v>709</v>
      </c>
      <c r="C381" s="53" t="s">
        <v>19</v>
      </c>
      <c r="D381" s="54" t="s">
        <v>983</v>
      </c>
      <c r="E381" s="54" t="s">
        <v>984</v>
      </c>
      <c r="F381" s="53" t="s">
        <v>985</v>
      </c>
      <c r="G381" s="65">
        <v>49500</v>
      </c>
      <c r="H381" s="54"/>
    </row>
    <row r="382" spans="1:8" s="27" customFormat="1" ht="57.75" customHeight="1">
      <c r="A382" s="50">
        <v>328</v>
      </c>
      <c r="B382" s="50" t="s">
        <v>709</v>
      </c>
      <c r="C382" s="53" t="s">
        <v>40</v>
      </c>
      <c r="D382" s="54" t="s">
        <v>986</v>
      </c>
      <c r="E382" s="54" t="s">
        <v>987</v>
      </c>
      <c r="F382" s="53" t="s">
        <v>988</v>
      </c>
      <c r="G382" s="65">
        <v>50000</v>
      </c>
      <c r="H382" s="54"/>
    </row>
    <row r="383" spans="1:8" s="27" customFormat="1" ht="57.75" customHeight="1">
      <c r="A383" s="50">
        <v>329</v>
      </c>
      <c r="B383" s="50" t="s">
        <v>709</v>
      </c>
      <c r="C383" s="53" t="s">
        <v>40</v>
      </c>
      <c r="D383" s="54" t="s">
        <v>989</v>
      </c>
      <c r="E383" s="54" t="s">
        <v>990</v>
      </c>
      <c r="F383" s="53" t="s">
        <v>985</v>
      </c>
      <c r="G383" s="65">
        <v>98900</v>
      </c>
      <c r="H383" s="54"/>
    </row>
    <row r="384" spans="1:8" s="27" customFormat="1" ht="57.75" customHeight="1">
      <c r="A384" s="50">
        <v>330</v>
      </c>
      <c r="B384" s="50" t="s">
        <v>709</v>
      </c>
      <c r="C384" s="53" t="s">
        <v>19</v>
      </c>
      <c r="D384" s="54" t="s">
        <v>991</v>
      </c>
      <c r="E384" s="54" t="s">
        <v>992</v>
      </c>
      <c r="F384" s="53" t="s">
        <v>985</v>
      </c>
      <c r="G384" s="65">
        <v>30000</v>
      </c>
      <c r="H384" s="54"/>
    </row>
    <row r="385" spans="1:8" s="27" customFormat="1" ht="57.75" customHeight="1">
      <c r="A385" s="50">
        <v>331</v>
      </c>
      <c r="B385" s="50" t="s">
        <v>709</v>
      </c>
      <c r="C385" s="53" t="s">
        <v>19</v>
      </c>
      <c r="D385" s="54" t="s">
        <v>993</v>
      </c>
      <c r="E385" s="54" t="s">
        <v>994</v>
      </c>
      <c r="F385" s="53" t="s">
        <v>982</v>
      </c>
      <c r="G385" s="65">
        <v>30000</v>
      </c>
      <c r="H385" s="54"/>
    </row>
    <row r="386" spans="1:8" s="27" customFormat="1" ht="57.75" customHeight="1">
      <c r="A386" s="50">
        <v>332</v>
      </c>
      <c r="B386" s="50" t="s">
        <v>709</v>
      </c>
      <c r="C386" s="53" t="s">
        <v>40</v>
      </c>
      <c r="D386" s="54" t="s">
        <v>995</v>
      </c>
      <c r="E386" s="54" t="s">
        <v>996</v>
      </c>
      <c r="F386" s="53" t="s">
        <v>982</v>
      </c>
      <c r="G386" s="65">
        <v>80000</v>
      </c>
      <c r="H386" s="54"/>
    </row>
    <row r="387" spans="1:8" s="27" customFormat="1" ht="57.75" customHeight="1">
      <c r="A387" s="50">
        <v>333</v>
      </c>
      <c r="B387" s="50" t="s">
        <v>709</v>
      </c>
      <c r="C387" s="53" t="s">
        <v>26</v>
      </c>
      <c r="D387" s="54" t="s">
        <v>997</v>
      </c>
      <c r="E387" s="54" t="s">
        <v>998</v>
      </c>
      <c r="F387" s="53" t="s">
        <v>982</v>
      </c>
      <c r="G387" s="65">
        <v>32400</v>
      </c>
      <c r="H387" s="54" t="s">
        <v>1163</v>
      </c>
    </row>
    <row r="388" spans="1:8" s="27" customFormat="1" ht="57.75" customHeight="1">
      <c r="A388" s="50">
        <v>334</v>
      </c>
      <c r="B388" s="50" t="s">
        <v>709</v>
      </c>
      <c r="C388" s="53" t="s">
        <v>28</v>
      </c>
      <c r="D388" s="54" t="s">
        <v>999</v>
      </c>
      <c r="E388" s="54" t="s">
        <v>1000</v>
      </c>
      <c r="F388" s="53" t="s">
        <v>1001</v>
      </c>
      <c r="G388" s="65">
        <v>100000</v>
      </c>
      <c r="H388" s="54"/>
    </row>
    <row r="389" spans="1:8" s="27" customFormat="1" ht="57.75" customHeight="1">
      <c r="A389" s="50">
        <v>335</v>
      </c>
      <c r="B389" s="50" t="s">
        <v>709</v>
      </c>
      <c r="C389" s="53" t="s">
        <v>40</v>
      </c>
      <c r="D389" s="54" t="s">
        <v>1002</v>
      </c>
      <c r="E389" s="54" t="s">
        <v>1003</v>
      </c>
      <c r="F389" s="53" t="s">
        <v>1004</v>
      </c>
      <c r="G389" s="65">
        <v>150000</v>
      </c>
      <c r="H389" s="54"/>
    </row>
    <row r="390" spans="1:8" s="27" customFormat="1" ht="57.75" customHeight="1">
      <c r="A390" s="50">
        <v>336</v>
      </c>
      <c r="B390" s="50" t="s">
        <v>709</v>
      </c>
      <c r="C390" s="53" t="s">
        <v>26</v>
      </c>
      <c r="D390" s="54" t="s">
        <v>1005</v>
      </c>
      <c r="E390" s="54" t="s">
        <v>1006</v>
      </c>
      <c r="F390" s="53" t="s">
        <v>1004</v>
      </c>
      <c r="G390" s="65">
        <v>96000</v>
      </c>
      <c r="H390" s="54"/>
    </row>
    <row r="391" spans="1:8" s="27" customFormat="1" ht="57.75" customHeight="1">
      <c r="A391" s="50">
        <v>337</v>
      </c>
      <c r="B391" s="50" t="s">
        <v>709</v>
      </c>
      <c r="C391" s="53" t="s">
        <v>40</v>
      </c>
      <c r="D391" s="54" t="s">
        <v>1007</v>
      </c>
      <c r="E391" s="54" t="s">
        <v>1008</v>
      </c>
      <c r="F391" s="53" t="s">
        <v>1009</v>
      </c>
      <c r="G391" s="65">
        <v>200000</v>
      </c>
      <c r="H391" s="54"/>
    </row>
    <row r="392" spans="1:8" ht="41.25" customHeight="1">
      <c r="A392" s="109" t="s">
        <v>89</v>
      </c>
      <c r="B392" s="109"/>
      <c r="C392" s="109"/>
      <c r="D392" s="109"/>
      <c r="E392" s="109"/>
      <c r="F392" s="109"/>
      <c r="G392" s="25">
        <f>SUM(G393:G396)</f>
        <v>60000</v>
      </c>
      <c r="H392" s="72"/>
    </row>
    <row r="393" spans="1:8" ht="46.5" customHeight="1">
      <c r="A393" s="40">
        <v>1</v>
      </c>
      <c r="B393" s="50" t="s">
        <v>90</v>
      </c>
      <c r="C393" s="50" t="s">
        <v>26</v>
      </c>
      <c r="D393" s="46" t="s">
        <v>329</v>
      </c>
      <c r="E393" s="46" t="s">
        <v>1057</v>
      </c>
      <c r="F393" s="40" t="s">
        <v>129</v>
      </c>
      <c r="G393" s="51">
        <v>10000</v>
      </c>
      <c r="H393" s="45"/>
    </row>
    <row r="394" spans="1:8" s="27" customFormat="1" ht="46.5" customHeight="1">
      <c r="A394" s="73">
        <v>2</v>
      </c>
      <c r="B394" s="50" t="s">
        <v>90</v>
      </c>
      <c r="C394" s="53" t="s">
        <v>73</v>
      </c>
      <c r="D394" s="63" t="s">
        <v>371</v>
      </c>
      <c r="E394" s="63" t="s">
        <v>372</v>
      </c>
      <c r="F394" s="74" t="s">
        <v>373</v>
      </c>
      <c r="G394" s="75">
        <v>20000</v>
      </c>
      <c r="H394" s="76"/>
    </row>
    <row r="395" spans="1:8" s="27" customFormat="1" ht="46.5" customHeight="1">
      <c r="A395" s="40">
        <v>3</v>
      </c>
      <c r="B395" s="50" t="s">
        <v>90</v>
      </c>
      <c r="C395" s="53" t="s">
        <v>11</v>
      </c>
      <c r="D395" s="63" t="s">
        <v>639</v>
      </c>
      <c r="E395" s="63" t="s">
        <v>640</v>
      </c>
      <c r="F395" s="74" t="s">
        <v>641</v>
      </c>
      <c r="G395" s="75">
        <v>10000</v>
      </c>
      <c r="H395" s="76"/>
    </row>
    <row r="396" spans="1:8" ht="46.5" customHeight="1">
      <c r="A396" s="73">
        <v>4</v>
      </c>
      <c r="B396" s="50" t="s">
        <v>90</v>
      </c>
      <c r="C396" s="53" t="s">
        <v>11</v>
      </c>
      <c r="D396" s="63" t="s">
        <v>1058</v>
      </c>
      <c r="E396" s="63" t="s">
        <v>1059</v>
      </c>
      <c r="F396" s="74" t="s">
        <v>927</v>
      </c>
      <c r="G396" s="75">
        <v>20000</v>
      </c>
      <c r="H396" s="76"/>
    </row>
  </sheetData>
  <sheetProtection/>
  <mergeCells count="10">
    <mergeCell ref="A392:F392"/>
    <mergeCell ref="A1:H1"/>
    <mergeCell ref="A4:F4"/>
    <mergeCell ref="A5:F5"/>
    <mergeCell ref="I55:M55"/>
    <mergeCell ref="A54:F54"/>
    <mergeCell ref="A38:F38"/>
    <mergeCell ref="I39:M39"/>
    <mergeCell ref="I162:M162"/>
    <mergeCell ref="A19:F19"/>
  </mergeCells>
  <dataValidations count="1">
    <dataValidation allowBlank="1" showInputMessage="1" showErrorMessage="1" sqref="D88 D155:D157 D150:D152 D145:D147 D140:D142 D135:D137 D130:D132 D125:D127 D120:D122"/>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9" r:id="rId1"/>
  <headerFooter>
    <oddFooter>&amp;C第 &amp;P 頁，共 &amp;N 頁</oddFooter>
  </headerFooter>
  <rowBreaks count="1" manualBreakCount="1">
    <brk id="155" max="7" man="1"/>
  </rowBreaks>
</worksheet>
</file>

<file path=xl/worksheets/sheet2.xml><?xml version="1.0" encoding="utf-8"?>
<worksheet xmlns="http://schemas.openxmlformats.org/spreadsheetml/2006/main" xmlns:r="http://schemas.openxmlformats.org/officeDocument/2006/relationships">
  <sheetPr>
    <pageSetUpPr fitToPage="1"/>
  </sheetPr>
  <dimension ref="A1:BC316"/>
  <sheetViews>
    <sheetView view="pageBreakPreview" zoomScale="70" zoomScaleSheetLayoutView="70" zoomScalePageLayoutView="0" workbookViewId="0" topLeftCell="A1">
      <selection activeCell="F6" sqref="F6"/>
    </sheetView>
  </sheetViews>
  <sheetFormatPr defaultColWidth="8.00390625" defaultRowHeight="16.5"/>
  <cols>
    <col min="1" max="1" width="6.00390625" style="3" customWidth="1"/>
    <col min="2" max="2" width="26.00390625" style="3" customWidth="1"/>
    <col min="3" max="3" width="22.125" style="3" customWidth="1"/>
    <col min="4" max="4" width="21.625" style="3" customWidth="1"/>
    <col min="5" max="5" width="29.50390625" style="3" customWidth="1"/>
    <col min="6" max="6" width="17.25390625" style="3" customWidth="1"/>
    <col min="7" max="7" width="16.375" style="3" customWidth="1"/>
    <col min="8" max="8" width="26.00390625" style="3" customWidth="1"/>
  </cols>
  <sheetData>
    <row r="1" spans="1:8" ht="51.75" customHeight="1">
      <c r="A1" s="110" t="s">
        <v>1130</v>
      </c>
      <c r="B1" s="110"/>
      <c r="C1" s="110"/>
      <c r="D1" s="110"/>
      <c r="E1" s="110"/>
      <c r="F1" s="110"/>
      <c r="G1" s="110"/>
      <c r="H1" s="110"/>
    </row>
    <row r="2" spans="1:8" ht="16.5">
      <c r="A2" s="2"/>
      <c r="B2" s="2"/>
      <c r="D2" s="4"/>
      <c r="E2" s="4"/>
      <c r="F2" s="4"/>
      <c r="G2" s="4"/>
      <c r="H2" s="5" t="s">
        <v>0</v>
      </c>
    </row>
    <row r="3" spans="1:50" ht="60" customHeight="1">
      <c r="A3" s="77" t="s">
        <v>1</v>
      </c>
      <c r="B3" s="77" t="s">
        <v>2</v>
      </c>
      <c r="C3" s="78" t="s">
        <v>3</v>
      </c>
      <c r="D3" s="77" t="s">
        <v>4</v>
      </c>
      <c r="E3" s="77" t="s">
        <v>5</v>
      </c>
      <c r="F3" s="77" t="s">
        <v>6</v>
      </c>
      <c r="G3" s="79" t="s">
        <v>842</v>
      </c>
      <c r="H3" s="77"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8" s="8" customFormat="1" ht="33" customHeight="1">
      <c r="A4" s="113" t="s">
        <v>9</v>
      </c>
      <c r="B4" s="114"/>
      <c r="C4" s="114"/>
      <c r="D4" s="114"/>
      <c r="E4" s="114"/>
      <c r="F4" s="114"/>
      <c r="G4" s="80">
        <f>G5+G13+G26+G48+G90+G194</f>
        <v>836529745</v>
      </c>
      <c r="H4" s="81"/>
    </row>
    <row r="5" spans="1:8" s="15" customFormat="1" ht="33" customHeight="1">
      <c r="A5" s="113" t="s">
        <v>665</v>
      </c>
      <c r="B5" s="115"/>
      <c r="C5" s="115"/>
      <c r="D5" s="115"/>
      <c r="E5" s="115"/>
      <c r="F5" s="115"/>
      <c r="G5" s="82">
        <f>SUM(G6:G12)</f>
        <v>4100000</v>
      </c>
      <c r="H5" s="83"/>
    </row>
    <row r="6" spans="1:55" s="27" customFormat="1" ht="57" customHeight="1">
      <c r="A6" s="55">
        <v>1</v>
      </c>
      <c r="B6" s="36" t="s">
        <v>368</v>
      </c>
      <c r="C6" s="36" t="s">
        <v>54</v>
      </c>
      <c r="D6" s="36" t="s">
        <v>666</v>
      </c>
      <c r="E6" s="37" t="s">
        <v>667</v>
      </c>
      <c r="F6" s="38" t="s">
        <v>668</v>
      </c>
      <c r="G6" s="39">
        <v>550000</v>
      </c>
      <c r="H6" s="84"/>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row>
    <row r="7" spans="1:55" s="27" customFormat="1" ht="57" customHeight="1">
      <c r="A7" s="55">
        <v>2</v>
      </c>
      <c r="B7" s="36" t="s">
        <v>368</v>
      </c>
      <c r="C7" s="36" t="s">
        <v>81</v>
      </c>
      <c r="D7" s="36" t="s">
        <v>669</v>
      </c>
      <c r="E7" s="37" t="s">
        <v>667</v>
      </c>
      <c r="F7" s="38" t="s">
        <v>656</v>
      </c>
      <c r="G7" s="39">
        <v>500000</v>
      </c>
      <c r="H7" s="84"/>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row>
    <row r="8" spans="1:55" s="27" customFormat="1" ht="57" customHeight="1">
      <c r="A8" s="55">
        <v>3</v>
      </c>
      <c r="B8" s="36" t="s">
        <v>368</v>
      </c>
      <c r="C8" s="36" t="s">
        <v>21</v>
      </c>
      <c r="D8" s="36" t="s">
        <v>670</v>
      </c>
      <c r="E8" s="37" t="s">
        <v>667</v>
      </c>
      <c r="F8" s="38" t="s">
        <v>656</v>
      </c>
      <c r="G8" s="39">
        <v>650000</v>
      </c>
      <c r="H8" s="84"/>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row>
    <row r="9" spans="1:55" s="27" customFormat="1" ht="57" customHeight="1">
      <c r="A9" s="55">
        <v>4</v>
      </c>
      <c r="B9" s="36" t="s">
        <v>368</v>
      </c>
      <c r="C9" s="36" t="s">
        <v>28</v>
      </c>
      <c r="D9" s="36" t="s">
        <v>671</v>
      </c>
      <c r="E9" s="37" t="s">
        <v>667</v>
      </c>
      <c r="F9" s="38" t="s">
        <v>672</v>
      </c>
      <c r="G9" s="39">
        <v>550000</v>
      </c>
      <c r="H9" s="84"/>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row>
    <row r="10" spans="1:55" s="27" customFormat="1" ht="57" customHeight="1">
      <c r="A10" s="55">
        <v>5</v>
      </c>
      <c r="B10" s="36" t="s">
        <v>368</v>
      </c>
      <c r="C10" s="36" t="s">
        <v>87</v>
      </c>
      <c r="D10" s="36" t="s">
        <v>673</v>
      </c>
      <c r="E10" s="37" t="s">
        <v>667</v>
      </c>
      <c r="F10" s="38" t="s">
        <v>672</v>
      </c>
      <c r="G10" s="39">
        <v>550000</v>
      </c>
      <c r="H10" s="84"/>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row>
    <row r="11" spans="1:55" s="27" customFormat="1" ht="57" customHeight="1">
      <c r="A11" s="55">
        <v>6</v>
      </c>
      <c r="B11" s="36" t="s">
        <v>368</v>
      </c>
      <c r="C11" s="36" t="s">
        <v>41</v>
      </c>
      <c r="D11" s="36" t="s">
        <v>674</v>
      </c>
      <c r="E11" s="37" t="s">
        <v>667</v>
      </c>
      <c r="F11" s="38" t="s">
        <v>675</v>
      </c>
      <c r="G11" s="39">
        <v>650000</v>
      </c>
      <c r="H11" s="84"/>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row>
    <row r="12" spans="1:55" s="27" customFormat="1" ht="57" customHeight="1">
      <c r="A12" s="55">
        <v>7</v>
      </c>
      <c r="B12" s="36" t="s">
        <v>368</v>
      </c>
      <c r="C12" s="36" t="s">
        <v>41</v>
      </c>
      <c r="D12" s="36" t="s">
        <v>676</v>
      </c>
      <c r="E12" s="37" t="s">
        <v>667</v>
      </c>
      <c r="F12" s="38" t="s">
        <v>675</v>
      </c>
      <c r="G12" s="39">
        <v>650000</v>
      </c>
      <c r="H12" s="84"/>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row>
    <row r="13" spans="1:8" s="8" customFormat="1" ht="33" customHeight="1">
      <c r="A13" s="113" t="s">
        <v>646</v>
      </c>
      <c r="B13" s="115"/>
      <c r="C13" s="115"/>
      <c r="D13" s="115"/>
      <c r="E13" s="115"/>
      <c r="F13" s="115"/>
      <c r="G13" s="82">
        <f>SUM(G14:G25)</f>
        <v>297164774</v>
      </c>
      <c r="H13" s="83"/>
    </row>
    <row r="14" spans="1:55" s="16" customFormat="1" ht="88.5" customHeight="1">
      <c r="A14" s="55">
        <v>1</v>
      </c>
      <c r="B14" s="36" t="s">
        <v>657</v>
      </c>
      <c r="C14" s="36" t="s">
        <v>26</v>
      </c>
      <c r="D14" s="36" t="s">
        <v>69</v>
      </c>
      <c r="E14" s="37" t="s">
        <v>330</v>
      </c>
      <c r="F14" s="38" t="s">
        <v>331</v>
      </c>
      <c r="G14" s="39">
        <v>10000000</v>
      </c>
      <c r="H14" s="84" t="s">
        <v>332</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1:55" s="16" customFormat="1" ht="72.75" customHeight="1">
      <c r="A15" s="55">
        <v>2</v>
      </c>
      <c r="B15" s="36" t="s">
        <v>657</v>
      </c>
      <c r="C15" s="36" t="s">
        <v>32</v>
      </c>
      <c r="D15" s="36" t="s">
        <v>60</v>
      </c>
      <c r="E15" s="37" t="s">
        <v>330</v>
      </c>
      <c r="F15" s="38" t="s">
        <v>331</v>
      </c>
      <c r="G15" s="39">
        <v>84530000</v>
      </c>
      <c r="H15" s="84" t="s">
        <v>333</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16" customFormat="1" ht="88.5" customHeight="1">
      <c r="A16" s="55">
        <v>3</v>
      </c>
      <c r="B16" s="36" t="s">
        <v>657</v>
      </c>
      <c r="C16" s="36" t="s">
        <v>19</v>
      </c>
      <c r="D16" s="36" t="s">
        <v>61</v>
      </c>
      <c r="E16" s="37" t="s">
        <v>330</v>
      </c>
      <c r="F16" s="38" t="s">
        <v>331</v>
      </c>
      <c r="G16" s="39">
        <v>5400000</v>
      </c>
      <c r="H16" s="84" t="s">
        <v>334</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1:55" s="16" customFormat="1" ht="109.5" customHeight="1">
      <c r="A17" s="55">
        <v>4</v>
      </c>
      <c r="B17" s="36" t="s">
        <v>657</v>
      </c>
      <c r="C17" s="36" t="s">
        <v>25</v>
      </c>
      <c r="D17" s="36" t="s">
        <v>70</v>
      </c>
      <c r="E17" s="37" t="s">
        <v>330</v>
      </c>
      <c r="F17" s="38" t="s">
        <v>331</v>
      </c>
      <c r="G17" s="39">
        <v>32438363</v>
      </c>
      <c r="H17" s="84" t="s">
        <v>1011</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1:55" s="16" customFormat="1" ht="132.75" customHeight="1">
      <c r="A18" s="55">
        <v>5</v>
      </c>
      <c r="B18" s="36" t="s">
        <v>657</v>
      </c>
      <c r="C18" s="36" t="s">
        <v>73</v>
      </c>
      <c r="D18" s="36" t="s">
        <v>74</v>
      </c>
      <c r="E18" s="37" t="s">
        <v>330</v>
      </c>
      <c r="F18" s="38" t="s">
        <v>331</v>
      </c>
      <c r="G18" s="39">
        <v>2555000</v>
      </c>
      <c r="H18" s="84" t="s">
        <v>335</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1:55" s="16" customFormat="1" ht="138" customHeight="1">
      <c r="A19" s="55">
        <v>6</v>
      </c>
      <c r="B19" s="36" t="s">
        <v>657</v>
      </c>
      <c r="C19" s="36" t="s">
        <v>75</v>
      </c>
      <c r="D19" s="36" t="s">
        <v>76</v>
      </c>
      <c r="E19" s="37" t="s">
        <v>330</v>
      </c>
      <c r="F19" s="38" t="s">
        <v>331</v>
      </c>
      <c r="G19" s="39">
        <v>17500000</v>
      </c>
      <c r="H19" s="84" t="s">
        <v>1012</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1:55" s="16" customFormat="1" ht="150.75" customHeight="1">
      <c r="A20" s="55">
        <v>7</v>
      </c>
      <c r="B20" s="36" t="s">
        <v>657</v>
      </c>
      <c r="C20" s="36" t="s">
        <v>28</v>
      </c>
      <c r="D20" s="36" t="s">
        <v>62</v>
      </c>
      <c r="E20" s="37" t="s">
        <v>330</v>
      </c>
      <c r="F20" s="38" t="s">
        <v>331</v>
      </c>
      <c r="G20" s="39">
        <v>27096568</v>
      </c>
      <c r="H20" s="84" t="s">
        <v>1013</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1:55" s="16" customFormat="1" ht="147.75" customHeight="1">
      <c r="A21" s="55">
        <v>8</v>
      </c>
      <c r="B21" s="36" t="s">
        <v>657</v>
      </c>
      <c r="C21" s="36" t="s">
        <v>41</v>
      </c>
      <c r="D21" s="36" t="s">
        <v>63</v>
      </c>
      <c r="E21" s="37" t="s">
        <v>330</v>
      </c>
      <c r="F21" s="38" t="s">
        <v>331</v>
      </c>
      <c r="G21" s="39">
        <v>30611770</v>
      </c>
      <c r="H21" s="84" t="s">
        <v>1014</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1:55" s="16" customFormat="1" ht="150.75" customHeight="1">
      <c r="A22" s="55">
        <v>9</v>
      </c>
      <c r="B22" s="36" t="s">
        <v>657</v>
      </c>
      <c r="C22" s="36" t="s">
        <v>78</v>
      </c>
      <c r="D22" s="36" t="s">
        <v>79</v>
      </c>
      <c r="E22" s="37" t="s">
        <v>330</v>
      </c>
      <c r="F22" s="38" t="s">
        <v>331</v>
      </c>
      <c r="G22" s="85">
        <v>41278532</v>
      </c>
      <c r="H22" s="34" t="s">
        <v>1015</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55" s="16" customFormat="1" ht="123" customHeight="1">
      <c r="A23" s="55">
        <v>10</v>
      </c>
      <c r="B23" s="36" t="s">
        <v>657</v>
      </c>
      <c r="C23" s="36" t="s">
        <v>54</v>
      </c>
      <c r="D23" s="36" t="s">
        <v>64</v>
      </c>
      <c r="E23" s="37" t="s">
        <v>330</v>
      </c>
      <c r="F23" s="38" t="s">
        <v>331</v>
      </c>
      <c r="G23" s="39">
        <v>6710700</v>
      </c>
      <c r="H23" s="84" t="s">
        <v>1016</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1:55" ht="147" customHeight="1">
      <c r="A24" s="55">
        <v>11</v>
      </c>
      <c r="B24" s="36" t="s">
        <v>657</v>
      </c>
      <c r="C24" s="36" t="s">
        <v>21</v>
      </c>
      <c r="D24" s="36" t="s">
        <v>65</v>
      </c>
      <c r="E24" s="37" t="s">
        <v>330</v>
      </c>
      <c r="F24" s="38" t="s">
        <v>331</v>
      </c>
      <c r="G24" s="39">
        <v>15319000</v>
      </c>
      <c r="H24" s="86" t="s">
        <v>1017</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ht="123" customHeight="1">
      <c r="A25" s="55">
        <v>12</v>
      </c>
      <c r="B25" s="36" t="s">
        <v>657</v>
      </c>
      <c r="C25" s="38" t="s">
        <v>83</v>
      </c>
      <c r="D25" s="38" t="s">
        <v>84</v>
      </c>
      <c r="E25" s="37" t="s">
        <v>330</v>
      </c>
      <c r="F25" s="38" t="s">
        <v>331</v>
      </c>
      <c r="G25" s="39">
        <v>23724841</v>
      </c>
      <c r="H25" s="84" t="s">
        <v>1018</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8" s="8" customFormat="1" ht="49.5" customHeight="1">
      <c r="A26" s="116" t="s">
        <v>67</v>
      </c>
      <c r="B26" s="117"/>
      <c r="C26" s="117"/>
      <c r="D26" s="117"/>
      <c r="E26" s="117"/>
      <c r="F26" s="117"/>
      <c r="G26" s="87">
        <f>SUM(G27:G47)</f>
        <v>18975000</v>
      </c>
      <c r="H26" s="88"/>
    </row>
    <row r="27" spans="1:50" ht="54.75" customHeight="1">
      <c r="A27" s="38">
        <v>1</v>
      </c>
      <c r="B27" s="36" t="s">
        <v>114</v>
      </c>
      <c r="C27" s="89" t="s">
        <v>11</v>
      </c>
      <c r="D27" s="89" t="s">
        <v>68</v>
      </c>
      <c r="E27" s="37" t="s">
        <v>113</v>
      </c>
      <c r="F27" s="38" t="s">
        <v>270</v>
      </c>
      <c r="G27" s="39">
        <v>2058000</v>
      </c>
      <c r="H27" s="90"/>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54.75" customHeight="1">
      <c r="A28" s="38">
        <v>2</v>
      </c>
      <c r="B28" s="36" t="s">
        <v>114</v>
      </c>
      <c r="C28" s="89" t="s">
        <v>26</v>
      </c>
      <c r="D28" s="89" t="s">
        <v>69</v>
      </c>
      <c r="E28" s="37" t="s">
        <v>113</v>
      </c>
      <c r="F28" s="38" t="s">
        <v>270</v>
      </c>
      <c r="G28" s="39">
        <v>3076000</v>
      </c>
      <c r="H28" s="90"/>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54.75" customHeight="1">
      <c r="A29" s="38">
        <v>3</v>
      </c>
      <c r="B29" s="36" t="s">
        <v>114</v>
      </c>
      <c r="C29" s="89" t="s">
        <v>32</v>
      </c>
      <c r="D29" s="89" t="s">
        <v>60</v>
      </c>
      <c r="E29" s="37" t="s">
        <v>113</v>
      </c>
      <c r="F29" s="38" t="s">
        <v>270</v>
      </c>
      <c r="G29" s="39">
        <v>1953000</v>
      </c>
      <c r="H29" s="90"/>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54.75" customHeight="1">
      <c r="A30" s="38">
        <v>4</v>
      </c>
      <c r="B30" s="36" t="s">
        <v>114</v>
      </c>
      <c r="C30" s="89" t="s">
        <v>19</v>
      </c>
      <c r="D30" s="89" t="s">
        <v>61</v>
      </c>
      <c r="E30" s="37" t="s">
        <v>113</v>
      </c>
      <c r="F30" s="38" t="s">
        <v>270</v>
      </c>
      <c r="G30" s="39">
        <v>1776000</v>
      </c>
      <c r="H30" s="90"/>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54.75" customHeight="1">
      <c r="A31" s="38">
        <v>5</v>
      </c>
      <c r="B31" s="36" t="s">
        <v>114</v>
      </c>
      <c r="C31" s="89" t="s">
        <v>25</v>
      </c>
      <c r="D31" s="89" t="s">
        <v>70</v>
      </c>
      <c r="E31" s="37" t="s">
        <v>113</v>
      </c>
      <c r="F31" s="38" t="s">
        <v>127</v>
      </c>
      <c r="G31" s="39">
        <v>1929000</v>
      </c>
      <c r="H31" s="90" t="s">
        <v>1164</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54.75" customHeight="1">
      <c r="A32" s="38">
        <v>6</v>
      </c>
      <c r="B32" s="36" t="s">
        <v>114</v>
      </c>
      <c r="C32" s="89" t="s">
        <v>17</v>
      </c>
      <c r="D32" s="89" t="s">
        <v>71</v>
      </c>
      <c r="E32" s="37" t="s">
        <v>113</v>
      </c>
      <c r="F32" s="38" t="s">
        <v>270</v>
      </c>
      <c r="G32" s="39">
        <v>2334000</v>
      </c>
      <c r="H32" s="90" t="s">
        <v>1165</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54.75" customHeight="1">
      <c r="A33" s="38">
        <v>7</v>
      </c>
      <c r="B33" s="36" t="s">
        <v>114</v>
      </c>
      <c r="C33" s="89" t="s">
        <v>40</v>
      </c>
      <c r="D33" s="89" t="s">
        <v>72</v>
      </c>
      <c r="E33" s="37" t="s">
        <v>113</v>
      </c>
      <c r="F33" s="38" t="s">
        <v>270</v>
      </c>
      <c r="G33" s="39">
        <v>141000</v>
      </c>
      <c r="H33" s="90"/>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54.75" customHeight="1">
      <c r="A34" s="38">
        <v>8</v>
      </c>
      <c r="B34" s="36" t="s">
        <v>114</v>
      </c>
      <c r="C34" s="89" t="s">
        <v>73</v>
      </c>
      <c r="D34" s="89" t="s">
        <v>74</v>
      </c>
      <c r="E34" s="37" t="s">
        <v>113</v>
      </c>
      <c r="F34" s="38" t="s">
        <v>281</v>
      </c>
      <c r="G34" s="39">
        <v>322000</v>
      </c>
      <c r="H34" s="90"/>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54.75" customHeight="1">
      <c r="A35" s="38">
        <v>9</v>
      </c>
      <c r="B35" s="36" t="s">
        <v>114</v>
      </c>
      <c r="C35" s="89" t="s">
        <v>75</v>
      </c>
      <c r="D35" s="89" t="s">
        <v>76</v>
      </c>
      <c r="E35" s="37" t="s">
        <v>113</v>
      </c>
      <c r="F35" s="38" t="s">
        <v>127</v>
      </c>
      <c r="G35" s="39">
        <v>141000</v>
      </c>
      <c r="H35" s="90"/>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54.75" customHeight="1">
      <c r="A36" s="38">
        <v>10</v>
      </c>
      <c r="B36" s="36" t="s">
        <v>114</v>
      </c>
      <c r="C36" s="89" t="s">
        <v>31</v>
      </c>
      <c r="D36" s="89" t="s">
        <v>77</v>
      </c>
      <c r="E36" s="37" t="s">
        <v>113</v>
      </c>
      <c r="F36" s="38" t="s">
        <v>270</v>
      </c>
      <c r="G36" s="39">
        <v>768000</v>
      </c>
      <c r="H36" s="90"/>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54.75" customHeight="1">
      <c r="A37" s="38">
        <v>11</v>
      </c>
      <c r="B37" s="36" t="s">
        <v>114</v>
      </c>
      <c r="C37" s="38" t="s">
        <v>28</v>
      </c>
      <c r="D37" s="38" t="s">
        <v>62</v>
      </c>
      <c r="E37" s="37" t="s">
        <v>113</v>
      </c>
      <c r="F37" s="38" t="s">
        <v>258</v>
      </c>
      <c r="G37" s="39">
        <v>914000</v>
      </c>
      <c r="H37" s="90"/>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54.75" customHeight="1">
      <c r="A38" s="38">
        <v>12</v>
      </c>
      <c r="B38" s="36" t="s">
        <v>114</v>
      </c>
      <c r="C38" s="38" t="s">
        <v>78</v>
      </c>
      <c r="D38" s="38" t="s">
        <v>79</v>
      </c>
      <c r="E38" s="37" t="s">
        <v>113</v>
      </c>
      <c r="F38" s="38" t="s">
        <v>270</v>
      </c>
      <c r="G38" s="39">
        <v>874000</v>
      </c>
      <c r="H38" s="90" t="s">
        <v>1166</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54.75" customHeight="1">
      <c r="A39" s="38">
        <v>13</v>
      </c>
      <c r="B39" s="36" t="s">
        <v>114</v>
      </c>
      <c r="C39" s="38" t="s">
        <v>41</v>
      </c>
      <c r="D39" s="38" t="s">
        <v>63</v>
      </c>
      <c r="E39" s="37" t="s">
        <v>113</v>
      </c>
      <c r="F39" s="38" t="s">
        <v>258</v>
      </c>
      <c r="G39" s="39">
        <v>389000</v>
      </c>
      <c r="H39" s="90" t="s">
        <v>1167</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54.75" customHeight="1">
      <c r="A40" s="38">
        <v>14</v>
      </c>
      <c r="B40" s="36" t="s">
        <v>114</v>
      </c>
      <c r="C40" s="38" t="s">
        <v>49</v>
      </c>
      <c r="D40" s="38" t="s">
        <v>80</v>
      </c>
      <c r="E40" s="37" t="s">
        <v>113</v>
      </c>
      <c r="F40" s="38" t="s">
        <v>270</v>
      </c>
      <c r="G40" s="39">
        <v>486000</v>
      </c>
      <c r="H40" s="90"/>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54.75" customHeight="1">
      <c r="A41" s="38">
        <v>15</v>
      </c>
      <c r="B41" s="36" t="s">
        <v>114</v>
      </c>
      <c r="C41" s="38" t="s">
        <v>81</v>
      </c>
      <c r="D41" s="38" t="s">
        <v>82</v>
      </c>
      <c r="E41" s="37" t="s">
        <v>113</v>
      </c>
      <c r="F41" s="38" t="s">
        <v>281</v>
      </c>
      <c r="G41" s="39">
        <v>234000</v>
      </c>
      <c r="H41" s="90"/>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54.75" customHeight="1">
      <c r="A42" s="38">
        <v>16</v>
      </c>
      <c r="B42" s="36" t="s">
        <v>114</v>
      </c>
      <c r="C42" s="38" t="s">
        <v>54</v>
      </c>
      <c r="D42" s="38" t="s">
        <v>64</v>
      </c>
      <c r="E42" s="37" t="s">
        <v>113</v>
      </c>
      <c r="F42" s="38" t="s">
        <v>281</v>
      </c>
      <c r="G42" s="39">
        <v>368000</v>
      </c>
      <c r="H42" s="90"/>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54.75" customHeight="1">
      <c r="A43" s="38">
        <v>17</v>
      </c>
      <c r="B43" s="36" t="s">
        <v>114</v>
      </c>
      <c r="C43" s="38" t="s">
        <v>21</v>
      </c>
      <c r="D43" s="38" t="s">
        <v>65</v>
      </c>
      <c r="E43" s="37" t="s">
        <v>113</v>
      </c>
      <c r="F43" s="38" t="s">
        <v>281</v>
      </c>
      <c r="G43" s="39">
        <v>295000</v>
      </c>
      <c r="H43" s="90"/>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54.75" customHeight="1">
      <c r="A44" s="38">
        <v>18</v>
      </c>
      <c r="B44" s="36" t="s">
        <v>114</v>
      </c>
      <c r="C44" s="38" t="s">
        <v>83</v>
      </c>
      <c r="D44" s="38" t="s">
        <v>84</v>
      </c>
      <c r="E44" s="37" t="s">
        <v>113</v>
      </c>
      <c r="F44" s="38" t="s">
        <v>270</v>
      </c>
      <c r="G44" s="39">
        <v>140000</v>
      </c>
      <c r="H44" s="90"/>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54.75" customHeight="1">
      <c r="A45" s="38">
        <v>19</v>
      </c>
      <c r="B45" s="36" t="s">
        <v>114</v>
      </c>
      <c r="C45" s="38" t="s">
        <v>35</v>
      </c>
      <c r="D45" s="38" t="s">
        <v>66</v>
      </c>
      <c r="E45" s="37" t="s">
        <v>113</v>
      </c>
      <c r="F45" s="38" t="s">
        <v>258</v>
      </c>
      <c r="G45" s="39">
        <v>279000</v>
      </c>
      <c r="H45" s="90"/>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54.75" customHeight="1">
      <c r="A46" s="38">
        <v>20</v>
      </c>
      <c r="B46" s="36" t="s">
        <v>114</v>
      </c>
      <c r="C46" s="38" t="s">
        <v>85</v>
      </c>
      <c r="D46" s="38" t="s">
        <v>86</v>
      </c>
      <c r="E46" s="37" t="s">
        <v>113</v>
      </c>
      <c r="F46" s="38" t="s">
        <v>127</v>
      </c>
      <c r="G46" s="39">
        <v>242000</v>
      </c>
      <c r="H46" s="90"/>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54.75" customHeight="1">
      <c r="A47" s="38">
        <v>21</v>
      </c>
      <c r="B47" s="36" t="s">
        <v>114</v>
      </c>
      <c r="C47" s="38" t="s">
        <v>87</v>
      </c>
      <c r="D47" s="38" t="s">
        <v>88</v>
      </c>
      <c r="E47" s="37" t="s">
        <v>113</v>
      </c>
      <c r="F47" s="38" t="s">
        <v>258</v>
      </c>
      <c r="G47" s="39">
        <v>256000</v>
      </c>
      <c r="H47" s="90"/>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8" s="8" customFormat="1" ht="49.5" customHeight="1">
      <c r="A48" s="118" t="s">
        <v>89</v>
      </c>
      <c r="B48" s="109"/>
      <c r="C48" s="109"/>
      <c r="D48" s="109"/>
      <c r="E48" s="109"/>
      <c r="F48" s="109"/>
      <c r="G48" s="25">
        <f>SUM(G49:G89)</f>
        <v>227516000</v>
      </c>
      <c r="H48" s="91"/>
    </row>
    <row r="49" spans="1:55" ht="49.5" customHeight="1">
      <c r="A49" s="92">
        <v>1</v>
      </c>
      <c r="B49" s="93" t="s">
        <v>112</v>
      </c>
      <c r="C49" s="94" t="s">
        <v>69</v>
      </c>
      <c r="D49" s="94" t="s">
        <v>26</v>
      </c>
      <c r="E49" s="95" t="s">
        <v>336</v>
      </c>
      <c r="F49" s="92" t="s">
        <v>337</v>
      </c>
      <c r="G49" s="96">
        <v>22785000</v>
      </c>
      <c r="H49" s="9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row>
    <row r="50" spans="1:55" ht="49.5" customHeight="1">
      <c r="A50" s="92">
        <v>2</v>
      </c>
      <c r="B50" s="93" t="s">
        <v>112</v>
      </c>
      <c r="C50" s="94" t="s">
        <v>60</v>
      </c>
      <c r="D50" s="94" t="s">
        <v>32</v>
      </c>
      <c r="E50" s="95" t="s">
        <v>336</v>
      </c>
      <c r="F50" s="92" t="s">
        <v>337</v>
      </c>
      <c r="G50" s="96">
        <v>19352000</v>
      </c>
      <c r="H50" s="9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row>
    <row r="51" spans="1:55" ht="49.5" customHeight="1">
      <c r="A51" s="92">
        <v>3</v>
      </c>
      <c r="B51" s="93" t="s">
        <v>112</v>
      </c>
      <c r="C51" s="94" t="s">
        <v>61</v>
      </c>
      <c r="D51" s="94" t="s">
        <v>19</v>
      </c>
      <c r="E51" s="95" t="s">
        <v>336</v>
      </c>
      <c r="F51" s="92" t="s">
        <v>337</v>
      </c>
      <c r="G51" s="96">
        <v>10350000</v>
      </c>
      <c r="H51" s="97" t="s">
        <v>1168</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5" ht="49.5" customHeight="1">
      <c r="A52" s="92">
        <v>4</v>
      </c>
      <c r="B52" s="93" t="s">
        <v>112</v>
      </c>
      <c r="C52" s="94" t="s">
        <v>70</v>
      </c>
      <c r="D52" s="94" t="s">
        <v>25</v>
      </c>
      <c r="E52" s="95" t="s">
        <v>336</v>
      </c>
      <c r="F52" s="92" t="s">
        <v>337</v>
      </c>
      <c r="G52" s="96">
        <v>33215000</v>
      </c>
      <c r="H52" s="97" t="s">
        <v>1169</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row>
    <row r="53" spans="1:55" ht="49.5" customHeight="1">
      <c r="A53" s="92">
        <v>5</v>
      </c>
      <c r="B53" s="93" t="s">
        <v>112</v>
      </c>
      <c r="C53" s="94" t="s">
        <v>71</v>
      </c>
      <c r="D53" s="94" t="s">
        <v>17</v>
      </c>
      <c r="E53" s="95" t="s">
        <v>336</v>
      </c>
      <c r="F53" s="92" t="s">
        <v>337</v>
      </c>
      <c r="G53" s="96">
        <v>10950000</v>
      </c>
      <c r="H53" s="97" t="s">
        <v>1170</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row>
    <row r="54" spans="1:55" ht="49.5" customHeight="1">
      <c r="A54" s="92">
        <v>6</v>
      </c>
      <c r="B54" s="93" t="s">
        <v>112</v>
      </c>
      <c r="C54" s="94" t="s">
        <v>77</v>
      </c>
      <c r="D54" s="94" t="s">
        <v>31</v>
      </c>
      <c r="E54" s="95" t="s">
        <v>336</v>
      </c>
      <c r="F54" s="92" t="s">
        <v>337</v>
      </c>
      <c r="G54" s="96">
        <v>8760000</v>
      </c>
      <c r="H54" s="97"/>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row>
    <row r="55" spans="1:55" ht="49.5" customHeight="1">
      <c r="A55" s="92">
        <v>7</v>
      </c>
      <c r="B55" s="93" t="s">
        <v>112</v>
      </c>
      <c r="C55" s="94" t="s">
        <v>62</v>
      </c>
      <c r="D55" s="94" t="s">
        <v>28</v>
      </c>
      <c r="E55" s="95" t="s">
        <v>336</v>
      </c>
      <c r="F55" s="92" t="s">
        <v>337</v>
      </c>
      <c r="G55" s="96">
        <v>5265000</v>
      </c>
      <c r="H55" s="97" t="s">
        <v>1171</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row>
    <row r="56" spans="1:55" ht="49.5" customHeight="1">
      <c r="A56" s="92">
        <v>8</v>
      </c>
      <c r="B56" s="93" t="s">
        <v>112</v>
      </c>
      <c r="C56" s="94" t="s">
        <v>63</v>
      </c>
      <c r="D56" s="94" t="s">
        <v>41</v>
      </c>
      <c r="E56" s="95" t="s">
        <v>336</v>
      </c>
      <c r="F56" s="92" t="s">
        <v>337</v>
      </c>
      <c r="G56" s="96">
        <v>12705000</v>
      </c>
      <c r="H56" s="97" t="s">
        <v>1172</v>
      </c>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row>
    <row r="57" spans="1:55" ht="49.5" customHeight="1">
      <c r="A57" s="92">
        <v>9</v>
      </c>
      <c r="B57" s="93" t="s">
        <v>112</v>
      </c>
      <c r="C57" s="94" t="s">
        <v>79</v>
      </c>
      <c r="D57" s="94" t="s">
        <v>78</v>
      </c>
      <c r="E57" s="95" t="s">
        <v>336</v>
      </c>
      <c r="F57" s="92" t="s">
        <v>337</v>
      </c>
      <c r="G57" s="96">
        <v>5698000</v>
      </c>
      <c r="H57" s="97"/>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49.5" customHeight="1">
      <c r="A58" s="92">
        <v>10</v>
      </c>
      <c r="B58" s="93" t="s">
        <v>112</v>
      </c>
      <c r="C58" s="94" t="s">
        <v>80</v>
      </c>
      <c r="D58" s="94" t="s">
        <v>49</v>
      </c>
      <c r="E58" s="95" t="s">
        <v>336</v>
      </c>
      <c r="F58" s="92" t="s">
        <v>337</v>
      </c>
      <c r="G58" s="96">
        <v>8207000</v>
      </c>
      <c r="H58" s="97"/>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row>
    <row r="59" spans="1:55" ht="49.5" customHeight="1">
      <c r="A59" s="92">
        <v>11</v>
      </c>
      <c r="B59" s="93" t="s">
        <v>112</v>
      </c>
      <c r="C59" s="94" t="s">
        <v>82</v>
      </c>
      <c r="D59" s="94" t="s">
        <v>81</v>
      </c>
      <c r="E59" s="95" t="s">
        <v>336</v>
      </c>
      <c r="F59" s="92" t="s">
        <v>337</v>
      </c>
      <c r="G59" s="96">
        <v>6885000</v>
      </c>
      <c r="H59" s="97"/>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row>
    <row r="60" spans="1:55" ht="49.5" customHeight="1">
      <c r="A60" s="92">
        <v>12</v>
      </c>
      <c r="B60" s="93" t="s">
        <v>112</v>
      </c>
      <c r="C60" s="94" t="s">
        <v>86</v>
      </c>
      <c r="D60" s="94" t="s">
        <v>85</v>
      </c>
      <c r="E60" s="95" t="s">
        <v>336</v>
      </c>
      <c r="F60" s="92" t="s">
        <v>337</v>
      </c>
      <c r="G60" s="96">
        <v>4860000</v>
      </c>
      <c r="H60" s="97"/>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row>
    <row r="61" spans="1:55" ht="54.75" customHeight="1">
      <c r="A61" s="92">
        <v>13</v>
      </c>
      <c r="B61" s="93" t="s">
        <v>112</v>
      </c>
      <c r="C61" s="94" t="s">
        <v>64</v>
      </c>
      <c r="D61" s="94" t="s">
        <v>54</v>
      </c>
      <c r="E61" s="95" t="s">
        <v>336</v>
      </c>
      <c r="F61" s="92" t="s">
        <v>337</v>
      </c>
      <c r="G61" s="96">
        <v>13365000</v>
      </c>
      <c r="H61" s="97" t="s">
        <v>1173</v>
      </c>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row>
    <row r="62" spans="1:55" ht="49.5" customHeight="1">
      <c r="A62" s="92">
        <v>14</v>
      </c>
      <c r="B62" s="93" t="s">
        <v>112</v>
      </c>
      <c r="C62" s="94" t="s">
        <v>66</v>
      </c>
      <c r="D62" s="94" t="s">
        <v>35</v>
      </c>
      <c r="E62" s="95" t="s">
        <v>336</v>
      </c>
      <c r="F62" s="92" t="s">
        <v>337</v>
      </c>
      <c r="G62" s="96">
        <v>3645000</v>
      </c>
      <c r="H62" s="97" t="s">
        <v>1174</v>
      </c>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row>
    <row r="63" spans="1:55" ht="66.75" customHeight="1">
      <c r="A63" s="92">
        <v>15</v>
      </c>
      <c r="B63" s="93" t="s">
        <v>112</v>
      </c>
      <c r="C63" s="94" t="s">
        <v>84</v>
      </c>
      <c r="D63" s="94" t="s">
        <v>83</v>
      </c>
      <c r="E63" s="95" t="s">
        <v>336</v>
      </c>
      <c r="F63" s="93" t="s">
        <v>1060</v>
      </c>
      <c r="G63" s="96">
        <v>4466000</v>
      </c>
      <c r="H63" s="107" t="s">
        <v>1061</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row>
    <row r="64" spans="1:55" ht="49.5" customHeight="1">
      <c r="A64" s="92">
        <v>16</v>
      </c>
      <c r="B64" s="93" t="s">
        <v>112</v>
      </c>
      <c r="C64" s="94" t="s">
        <v>72</v>
      </c>
      <c r="D64" s="94" t="s">
        <v>40</v>
      </c>
      <c r="E64" s="95" t="s">
        <v>336</v>
      </c>
      <c r="F64" s="92" t="s">
        <v>337</v>
      </c>
      <c r="G64" s="96">
        <v>5250000</v>
      </c>
      <c r="H64" s="97"/>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row>
    <row r="65" spans="1:55" ht="49.5" customHeight="1">
      <c r="A65" s="92">
        <v>17</v>
      </c>
      <c r="B65" s="93" t="s">
        <v>112</v>
      </c>
      <c r="C65" s="94" t="s">
        <v>76</v>
      </c>
      <c r="D65" s="94" t="s">
        <v>75</v>
      </c>
      <c r="E65" s="95" t="s">
        <v>336</v>
      </c>
      <c r="F65" s="92" t="s">
        <v>337</v>
      </c>
      <c r="G65" s="96">
        <v>6731000</v>
      </c>
      <c r="H65" s="97"/>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row>
    <row r="66" spans="1:55" ht="68.25" customHeight="1">
      <c r="A66" s="92">
        <v>18</v>
      </c>
      <c r="B66" s="93" t="s">
        <v>112</v>
      </c>
      <c r="C66" s="94" t="s">
        <v>69</v>
      </c>
      <c r="D66" s="94" t="s">
        <v>26</v>
      </c>
      <c r="E66" s="37" t="s">
        <v>91</v>
      </c>
      <c r="F66" s="92" t="s">
        <v>172</v>
      </c>
      <c r="G66" s="96">
        <v>2910000</v>
      </c>
      <c r="H66" s="97"/>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row>
    <row r="67" spans="1:55" ht="68.25" customHeight="1">
      <c r="A67" s="92">
        <v>19</v>
      </c>
      <c r="B67" s="93" t="s">
        <v>112</v>
      </c>
      <c r="C67" s="94" t="s">
        <v>60</v>
      </c>
      <c r="D67" s="94" t="s">
        <v>32</v>
      </c>
      <c r="E67" s="37" t="s">
        <v>91</v>
      </c>
      <c r="F67" s="92" t="s">
        <v>172</v>
      </c>
      <c r="G67" s="96">
        <v>4417000</v>
      </c>
      <c r="H67" s="97"/>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row>
    <row r="68" spans="1:55" ht="68.25" customHeight="1">
      <c r="A68" s="92">
        <v>20</v>
      </c>
      <c r="B68" s="93" t="s">
        <v>112</v>
      </c>
      <c r="C68" s="94" t="s">
        <v>61</v>
      </c>
      <c r="D68" s="94" t="s">
        <v>19</v>
      </c>
      <c r="E68" s="37" t="s">
        <v>91</v>
      </c>
      <c r="F68" s="92" t="s">
        <v>172</v>
      </c>
      <c r="G68" s="96">
        <v>3681000</v>
      </c>
      <c r="H68" s="97"/>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row>
    <row r="69" spans="1:55" ht="68.25" customHeight="1">
      <c r="A69" s="92">
        <v>21</v>
      </c>
      <c r="B69" s="93" t="s">
        <v>112</v>
      </c>
      <c r="C69" s="94" t="s">
        <v>70</v>
      </c>
      <c r="D69" s="94" t="s">
        <v>25</v>
      </c>
      <c r="E69" s="37" t="s">
        <v>91</v>
      </c>
      <c r="F69" s="92" t="s">
        <v>172</v>
      </c>
      <c r="G69" s="96">
        <v>423000</v>
      </c>
      <c r="H69" s="97"/>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row>
    <row r="70" spans="1:55" ht="68.25" customHeight="1">
      <c r="A70" s="92">
        <v>22</v>
      </c>
      <c r="B70" s="93" t="s">
        <v>112</v>
      </c>
      <c r="C70" s="94" t="s">
        <v>71</v>
      </c>
      <c r="D70" s="94" t="s">
        <v>17</v>
      </c>
      <c r="E70" s="37" t="s">
        <v>91</v>
      </c>
      <c r="F70" s="92" t="s">
        <v>172</v>
      </c>
      <c r="G70" s="96">
        <v>3973000</v>
      </c>
      <c r="H70" s="97"/>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row>
    <row r="71" spans="1:55" ht="68.25" customHeight="1">
      <c r="A71" s="92">
        <v>23</v>
      </c>
      <c r="B71" s="93" t="s">
        <v>112</v>
      </c>
      <c r="C71" s="94" t="s">
        <v>77</v>
      </c>
      <c r="D71" s="94" t="s">
        <v>31</v>
      </c>
      <c r="E71" s="37" t="s">
        <v>91</v>
      </c>
      <c r="F71" s="92" t="s">
        <v>172</v>
      </c>
      <c r="G71" s="96">
        <v>1661000</v>
      </c>
      <c r="H71" s="97"/>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row>
    <row r="72" spans="1:55" ht="68.25" customHeight="1">
      <c r="A72" s="92">
        <v>24</v>
      </c>
      <c r="B72" s="98" t="s">
        <v>112</v>
      </c>
      <c r="C72" s="94" t="s">
        <v>74</v>
      </c>
      <c r="D72" s="94" t="s">
        <v>73</v>
      </c>
      <c r="E72" s="37" t="s">
        <v>91</v>
      </c>
      <c r="F72" s="92" t="s">
        <v>172</v>
      </c>
      <c r="G72" s="96">
        <v>742000</v>
      </c>
      <c r="H72" s="97"/>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row>
    <row r="73" spans="1:55" ht="68.25" customHeight="1">
      <c r="A73" s="92">
        <v>25</v>
      </c>
      <c r="B73" s="93" t="s">
        <v>112</v>
      </c>
      <c r="C73" s="94" t="s">
        <v>79</v>
      </c>
      <c r="D73" s="94" t="s">
        <v>78</v>
      </c>
      <c r="E73" s="37" t="s">
        <v>91</v>
      </c>
      <c r="F73" s="92" t="s">
        <v>172</v>
      </c>
      <c r="G73" s="96">
        <v>2569000</v>
      </c>
      <c r="H73" s="97"/>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row>
    <row r="74" spans="1:55" ht="68.25" customHeight="1">
      <c r="A74" s="92">
        <v>26</v>
      </c>
      <c r="B74" s="93" t="s">
        <v>112</v>
      </c>
      <c r="C74" s="94" t="s">
        <v>63</v>
      </c>
      <c r="D74" s="94" t="s">
        <v>41</v>
      </c>
      <c r="E74" s="37" t="s">
        <v>91</v>
      </c>
      <c r="F74" s="92" t="s">
        <v>172</v>
      </c>
      <c r="G74" s="96">
        <v>2133000</v>
      </c>
      <c r="H74" s="97"/>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row>
    <row r="75" spans="1:55" ht="68.25" customHeight="1">
      <c r="A75" s="92">
        <v>27</v>
      </c>
      <c r="B75" s="93" t="s">
        <v>112</v>
      </c>
      <c r="C75" s="94" t="s">
        <v>80</v>
      </c>
      <c r="D75" s="94" t="s">
        <v>49</v>
      </c>
      <c r="E75" s="37" t="s">
        <v>91</v>
      </c>
      <c r="F75" s="92" t="s">
        <v>172</v>
      </c>
      <c r="G75" s="96">
        <v>2957000</v>
      </c>
      <c r="H75" s="97"/>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row>
    <row r="76" spans="1:55" ht="68.25" customHeight="1">
      <c r="A76" s="92">
        <v>28</v>
      </c>
      <c r="B76" s="93" t="s">
        <v>112</v>
      </c>
      <c r="C76" s="94" t="s">
        <v>82</v>
      </c>
      <c r="D76" s="94" t="s">
        <v>81</v>
      </c>
      <c r="E76" s="37" t="s">
        <v>91</v>
      </c>
      <c r="F76" s="92" t="s">
        <v>172</v>
      </c>
      <c r="G76" s="96">
        <v>1257000</v>
      </c>
      <c r="H76" s="97"/>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row>
    <row r="77" spans="1:55" ht="68.25" customHeight="1">
      <c r="A77" s="92">
        <v>29</v>
      </c>
      <c r="B77" s="93" t="s">
        <v>112</v>
      </c>
      <c r="C77" s="94" t="s">
        <v>76</v>
      </c>
      <c r="D77" s="94" t="s">
        <v>75</v>
      </c>
      <c r="E77" s="37" t="s">
        <v>91</v>
      </c>
      <c r="F77" s="92" t="s">
        <v>172</v>
      </c>
      <c r="G77" s="96">
        <v>817000</v>
      </c>
      <c r="H77" s="97"/>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row>
    <row r="78" spans="1:55" ht="68.25" customHeight="1">
      <c r="A78" s="92">
        <v>30</v>
      </c>
      <c r="B78" s="93" t="s">
        <v>112</v>
      </c>
      <c r="C78" s="94" t="s">
        <v>84</v>
      </c>
      <c r="D78" s="94" t="s">
        <v>83</v>
      </c>
      <c r="E78" s="37" t="s">
        <v>91</v>
      </c>
      <c r="F78" s="93" t="s">
        <v>1062</v>
      </c>
      <c r="G78" s="96">
        <v>640000</v>
      </c>
      <c r="H78" s="107"/>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row>
    <row r="79" spans="1:55" ht="68.25" customHeight="1">
      <c r="A79" s="92">
        <v>31</v>
      </c>
      <c r="B79" s="93" t="s">
        <v>112</v>
      </c>
      <c r="C79" s="94" t="s">
        <v>66</v>
      </c>
      <c r="D79" s="94" t="s">
        <v>35</v>
      </c>
      <c r="E79" s="37" t="s">
        <v>91</v>
      </c>
      <c r="F79" s="92" t="s">
        <v>172</v>
      </c>
      <c r="G79" s="96">
        <v>158000</v>
      </c>
      <c r="H79" s="97"/>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row>
    <row r="80" spans="1:55" ht="68.25" customHeight="1">
      <c r="A80" s="92">
        <v>32</v>
      </c>
      <c r="B80" s="93" t="s">
        <v>112</v>
      </c>
      <c r="C80" s="94" t="s">
        <v>69</v>
      </c>
      <c r="D80" s="94" t="s">
        <v>26</v>
      </c>
      <c r="E80" s="37" t="s">
        <v>92</v>
      </c>
      <c r="F80" s="92" t="s">
        <v>174</v>
      </c>
      <c r="G80" s="96">
        <v>3401000</v>
      </c>
      <c r="H80" s="97"/>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row>
    <row r="81" spans="1:55" ht="68.25" customHeight="1">
      <c r="A81" s="92">
        <v>33</v>
      </c>
      <c r="B81" s="93" t="s">
        <v>112</v>
      </c>
      <c r="C81" s="94" t="s">
        <v>61</v>
      </c>
      <c r="D81" s="94" t="s">
        <v>19</v>
      </c>
      <c r="E81" s="37" t="s">
        <v>92</v>
      </c>
      <c r="F81" s="92" t="s">
        <v>174</v>
      </c>
      <c r="G81" s="96">
        <v>862000</v>
      </c>
      <c r="H81" s="97"/>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row>
    <row r="82" spans="1:55" ht="68.25" customHeight="1">
      <c r="A82" s="92">
        <v>34</v>
      </c>
      <c r="B82" s="93" t="s">
        <v>112</v>
      </c>
      <c r="C82" s="94" t="s">
        <v>70</v>
      </c>
      <c r="D82" s="94" t="s">
        <v>25</v>
      </c>
      <c r="E82" s="37" t="s">
        <v>92</v>
      </c>
      <c r="F82" s="92" t="s">
        <v>174</v>
      </c>
      <c r="G82" s="96">
        <v>1906000</v>
      </c>
      <c r="H82" s="97"/>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row>
    <row r="83" spans="1:55" ht="68.25" customHeight="1">
      <c r="A83" s="92">
        <v>35</v>
      </c>
      <c r="B83" s="93" t="s">
        <v>112</v>
      </c>
      <c r="C83" s="94" t="s">
        <v>71</v>
      </c>
      <c r="D83" s="94" t="s">
        <v>17</v>
      </c>
      <c r="E83" s="37" t="s">
        <v>92</v>
      </c>
      <c r="F83" s="92" t="s">
        <v>174</v>
      </c>
      <c r="G83" s="96">
        <v>287000</v>
      </c>
      <c r="H83" s="97"/>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row>
    <row r="84" spans="1:55" ht="68.25" customHeight="1">
      <c r="A84" s="92">
        <v>36</v>
      </c>
      <c r="B84" s="93" t="s">
        <v>112</v>
      </c>
      <c r="C84" s="94" t="s">
        <v>77</v>
      </c>
      <c r="D84" s="94" t="s">
        <v>31</v>
      </c>
      <c r="E84" s="37" t="s">
        <v>92</v>
      </c>
      <c r="F84" s="92" t="s">
        <v>174</v>
      </c>
      <c r="G84" s="96">
        <v>1828000</v>
      </c>
      <c r="H84" s="97"/>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row>
    <row r="85" spans="1:55" ht="68.25" customHeight="1">
      <c r="A85" s="92">
        <v>37</v>
      </c>
      <c r="B85" s="93" t="s">
        <v>112</v>
      </c>
      <c r="C85" s="94" t="s">
        <v>62</v>
      </c>
      <c r="D85" s="94" t="s">
        <v>28</v>
      </c>
      <c r="E85" s="37" t="s">
        <v>92</v>
      </c>
      <c r="F85" s="92" t="s">
        <v>174</v>
      </c>
      <c r="G85" s="96">
        <v>2857000</v>
      </c>
      <c r="H85" s="97"/>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row>
    <row r="86" spans="1:55" ht="68.25" customHeight="1">
      <c r="A86" s="92">
        <v>38</v>
      </c>
      <c r="B86" s="93" t="s">
        <v>112</v>
      </c>
      <c r="C86" s="94" t="s">
        <v>63</v>
      </c>
      <c r="D86" s="94" t="s">
        <v>41</v>
      </c>
      <c r="E86" s="37" t="s">
        <v>92</v>
      </c>
      <c r="F86" s="92" t="s">
        <v>174</v>
      </c>
      <c r="G86" s="96">
        <v>1710000</v>
      </c>
      <c r="H86" s="97"/>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row>
    <row r="87" spans="1:55" ht="68.25" customHeight="1">
      <c r="A87" s="92">
        <v>39</v>
      </c>
      <c r="B87" s="93" t="s">
        <v>112</v>
      </c>
      <c r="C87" s="94" t="s">
        <v>80</v>
      </c>
      <c r="D87" s="94" t="s">
        <v>49</v>
      </c>
      <c r="E87" s="37" t="s">
        <v>92</v>
      </c>
      <c r="F87" s="92" t="s">
        <v>174</v>
      </c>
      <c r="G87" s="96">
        <v>1035000</v>
      </c>
      <c r="H87" s="97"/>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row>
    <row r="88" spans="1:55" ht="68.25" customHeight="1">
      <c r="A88" s="92">
        <v>40</v>
      </c>
      <c r="B88" s="93" t="s">
        <v>112</v>
      </c>
      <c r="C88" s="94" t="s">
        <v>82</v>
      </c>
      <c r="D88" s="94" t="s">
        <v>81</v>
      </c>
      <c r="E88" s="37" t="s">
        <v>92</v>
      </c>
      <c r="F88" s="92" t="s">
        <v>174</v>
      </c>
      <c r="G88" s="96">
        <v>2631000</v>
      </c>
      <c r="H88" s="97"/>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row>
    <row r="89" spans="1:55" ht="68.25" customHeight="1">
      <c r="A89" s="92">
        <v>41</v>
      </c>
      <c r="B89" s="93" t="s">
        <v>112</v>
      </c>
      <c r="C89" s="99" t="s">
        <v>65</v>
      </c>
      <c r="D89" s="99" t="s">
        <v>21</v>
      </c>
      <c r="E89" s="37" t="s">
        <v>92</v>
      </c>
      <c r="F89" s="92" t="s">
        <v>174</v>
      </c>
      <c r="G89" s="96">
        <v>172000</v>
      </c>
      <c r="H89" s="97"/>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row>
    <row r="90" spans="1:8" s="15" customFormat="1" ht="49.5" customHeight="1">
      <c r="A90" s="118" t="s">
        <v>677</v>
      </c>
      <c r="B90" s="109"/>
      <c r="C90" s="109"/>
      <c r="D90" s="109"/>
      <c r="E90" s="109"/>
      <c r="F90" s="109"/>
      <c r="G90" s="25">
        <f>SUM(G91:G193)</f>
        <v>285542971</v>
      </c>
      <c r="H90" s="91"/>
    </row>
    <row r="91" spans="1:55" s="27" customFormat="1" ht="60" customHeight="1">
      <c r="A91" s="92">
        <v>1</v>
      </c>
      <c r="B91" s="93" t="s">
        <v>685</v>
      </c>
      <c r="C91" s="94" t="s">
        <v>26</v>
      </c>
      <c r="D91" s="94" t="s">
        <v>69</v>
      </c>
      <c r="E91" s="95" t="s">
        <v>678</v>
      </c>
      <c r="F91" s="93" t="s">
        <v>686</v>
      </c>
      <c r="G91" s="96">
        <v>1976000</v>
      </c>
      <c r="H91" s="97" t="s">
        <v>1063</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row>
    <row r="92" spans="1:55" s="27" customFormat="1" ht="60" customHeight="1">
      <c r="A92" s="92">
        <v>2</v>
      </c>
      <c r="B92" s="93" t="s">
        <v>685</v>
      </c>
      <c r="C92" s="94" t="s">
        <v>679</v>
      </c>
      <c r="D92" s="94" t="s">
        <v>680</v>
      </c>
      <c r="E92" s="95" t="s">
        <v>678</v>
      </c>
      <c r="F92" s="93" t="s">
        <v>686</v>
      </c>
      <c r="G92" s="96">
        <v>1427000</v>
      </c>
      <c r="H92" s="97" t="s">
        <v>1063</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row>
    <row r="93" spans="1:55" s="27" customFormat="1" ht="60" customHeight="1">
      <c r="A93" s="92">
        <v>3</v>
      </c>
      <c r="B93" s="93" t="s">
        <v>685</v>
      </c>
      <c r="C93" s="94" t="s">
        <v>32</v>
      </c>
      <c r="D93" s="94" t="s">
        <v>60</v>
      </c>
      <c r="E93" s="95" t="s">
        <v>678</v>
      </c>
      <c r="F93" s="93" t="s">
        <v>686</v>
      </c>
      <c r="G93" s="96">
        <v>1875000</v>
      </c>
      <c r="H93" s="97" t="s">
        <v>1063</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row>
    <row r="94" spans="1:55" s="27" customFormat="1" ht="60" customHeight="1">
      <c r="A94" s="92">
        <v>4</v>
      </c>
      <c r="B94" s="93" t="s">
        <v>685</v>
      </c>
      <c r="C94" s="94" t="s">
        <v>681</v>
      </c>
      <c r="D94" s="94" t="s">
        <v>682</v>
      </c>
      <c r="E94" s="95" t="s">
        <v>678</v>
      </c>
      <c r="F94" s="93" t="s">
        <v>686</v>
      </c>
      <c r="G94" s="96">
        <v>1222000</v>
      </c>
      <c r="H94" s="97" t="s">
        <v>1063</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row>
    <row r="95" spans="1:55" s="27" customFormat="1" ht="60" customHeight="1">
      <c r="A95" s="92">
        <v>5</v>
      </c>
      <c r="B95" s="93" t="s">
        <v>685</v>
      </c>
      <c r="C95" s="94" t="s">
        <v>149</v>
      </c>
      <c r="D95" s="94" t="s">
        <v>683</v>
      </c>
      <c r="E95" s="95" t="s">
        <v>678</v>
      </c>
      <c r="F95" s="93" t="s">
        <v>686</v>
      </c>
      <c r="G95" s="96">
        <v>1971000</v>
      </c>
      <c r="H95" s="97" t="s">
        <v>1063</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row>
    <row r="96" spans="1:55" s="27" customFormat="1" ht="60" customHeight="1">
      <c r="A96" s="92">
        <v>6</v>
      </c>
      <c r="B96" s="93" t="s">
        <v>685</v>
      </c>
      <c r="C96" s="94" t="s">
        <v>17</v>
      </c>
      <c r="D96" s="94" t="s">
        <v>71</v>
      </c>
      <c r="E96" s="95" t="s">
        <v>678</v>
      </c>
      <c r="F96" s="93" t="s">
        <v>686</v>
      </c>
      <c r="G96" s="96">
        <v>2635000</v>
      </c>
      <c r="H96" s="97" t="s">
        <v>1063</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row>
    <row r="97" spans="1:55" s="27" customFormat="1" ht="60" customHeight="1">
      <c r="A97" s="92">
        <v>7</v>
      </c>
      <c r="B97" s="93" t="s">
        <v>685</v>
      </c>
      <c r="C97" s="94" t="s">
        <v>21</v>
      </c>
      <c r="D97" s="94" t="s">
        <v>65</v>
      </c>
      <c r="E97" s="95" t="s">
        <v>678</v>
      </c>
      <c r="F97" s="93" t="s">
        <v>686</v>
      </c>
      <c r="G97" s="96">
        <v>1322000</v>
      </c>
      <c r="H97" s="97" t="s">
        <v>1063</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row>
    <row r="98" spans="1:55" s="27" customFormat="1" ht="60" customHeight="1">
      <c r="A98" s="92">
        <v>8</v>
      </c>
      <c r="B98" s="93" t="s">
        <v>685</v>
      </c>
      <c r="C98" s="94" t="s">
        <v>78</v>
      </c>
      <c r="D98" s="94" t="s">
        <v>79</v>
      </c>
      <c r="E98" s="95" t="s">
        <v>678</v>
      </c>
      <c r="F98" s="93" t="s">
        <v>686</v>
      </c>
      <c r="G98" s="96">
        <v>1324000</v>
      </c>
      <c r="H98" s="97" t="s">
        <v>1063</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row>
    <row r="99" spans="1:55" s="27" customFormat="1" ht="60" customHeight="1">
      <c r="A99" s="92">
        <v>9</v>
      </c>
      <c r="B99" s="93" t="s">
        <v>685</v>
      </c>
      <c r="C99" s="94" t="s">
        <v>81</v>
      </c>
      <c r="D99" s="94" t="s">
        <v>82</v>
      </c>
      <c r="E99" s="95" t="s">
        <v>678</v>
      </c>
      <c r="F99" s="93" t="s">
        <v>686</v>
      </c>
      <c r="G99" s="96">
        <v>1292000</v>
      </c>
      <c r="H99" s="97" t="s">
        <v>1063</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row>
    <row r="100" spans="1:55" s="27" customFormat="1" ht="60" customHeight="1">
      <c r="A100" s="92">
        <v>10</v>
      </c>
      <c r="B100" s="93" t="s">
        <v>685</v>
      </c>
      <c r="C100" s="94" t="s">
        <v>35</v>
      </c>
      <c r="D100" s="94" t="s">
        <v>66</v>
      </c>
      <c r="E100" s="95" t="s">
        <v>678</v>
      </c>
      <c r="F100" s="93" t="s">
        <v>686</v>
      </c>
      <c r="G100" s="96">
        <v>1268000</v>
      </c>
      <c r="H100" s="97" t="s">
        <v>1063</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row>
    <row r="101" spans="1:55" s="27" customFormat="1" ht="60" customHeight="1">
      <c r="A101" s="92">
        <v>11</v>
      </c>
      <c r="B101" s="93" t="s">
        <v>685</v>
      </c>
      <c r="C101" s="94" t="s">
        <v>83</v>
      </c>
      <c r="D101" s="94" t="s">
        <v>84</v>
      </c>
      <c r="E101" s="95" t="s">
        <v>678</v>
      </c>
      <c r="F101" s="93" t="s">
        <v>686</v>
      </c>
      <c r="G101" s="96">
        <v>1268000</v>
      </c>
      <c r="H101" s="97" t="s">
        <v>1063</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row>
    <row r="102" spans="1:55" s="27" customFormat="1" ht="60" customHeight="1">
      <c r="A102" s="92">
        <v>12</v>
      </c>
      <c r="B102" s="93" t="s">
        <v>685</v>
      </c>
      <c r="C102" s="94" t="s">
        <v>85</v>
      </c>
      <c r="D102" s="94" t="s">
        <v>86</v>
      </c>
      <c r="E102" s="95" t="s">
        <v>678</v>
      </c>
      <c r="F102" s="93" t="s">
        <v>686</v>
      </c>
      <c r="G102" s="96">
        <v>1367000</v>
      </c>
      <c r="H102" s="97" t="s">
        <v>1063</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row>
    <row r="103" spans="1:55" s="27" customFormat="1" ht="60" customHeight="1">
      <c r="A103" s="92">
        <v>13</v>
      </c>
      <c r="B103" s="93" t="s">
        <v>685</v>
      </c>
      <c r="C103" s="94" t="s">
        <v>73</v>
      </c>
      <c r="D103" s="94" t="s">
        <v>74</v>
      </c>
      <c r="E103" s="95" t="s">
        <v>678</v>
      </c>
      <c r="F103" s="93" t="s">
        <v>686</v>
      </c>
      <c r="G103" s="96">
        <v>945000</v>
      </c>
      <c r="H103" s="97" t="s">
        <v>1063</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row>
    <row r="104" spans="1:55" s="27" customFormat="1" ht="60" customHeight="1">
      <c r="A104" s="92">
        <v>14</v>
      </c>
      <c r="B104" s="93" t="s">
        <v>685</v>
      </c>
      <c r="C104" s="94" t="s">
        <v>87</v>
      </c>
      <c r="D104" s="94" t="s">
        <v>88</v>
      </c>
      <c r="E104" s="95" t="s">
        <v>678</v>
      </c>
      <c r="F104" s="93" t="s">
        <v>686</v>
      </c>
      <c r="G104" s="96">
        <v>1426000</v>
      </c>
      <c r="H104" s="97" t="s">
        <v>1063</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row>
    <row r="105" spans="1:55" s="27" customFormat="1" ht="60" customHeight="1">
      <c r="A105" s="92">
        <v>15</v>
      </c>
      <c r="B105" s="93" t="s">
        <v>685</v>
      </c>
      <c r="C105" s="94" t="s">
        <v>338</v>
      </c>
      <c r="D105" s="94" t="s">
        <v>339</v>
      </c>
      <c r="E105" s="95" t="s">
        <v>678</v>
      </c>
      <c r="F105" s="93" t="s">
        <v>686</v>
      </c>
      <c r="G105" s="96">
        <v>884000</v>
      </c>
      <c r="H105" s="97" t="s">
        <v>1063</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row>
    <row r="106" spans="1:55" s="27" customFormat="1" ht="126" customHeight="1">
      <c r="A106" s="92">
        <v>16</v>
      </c>
      <c r="B106" s="93" t="s">
        <v>684</v>
      </c>
      <c r="C106" s="94" t="s">
        <v>26</v>
      </c>
      <c r="D106" s="94" t="s">
        <v>69</v>
      </c>
      <c r="E106" s="95" t="s">
        <v>687</v>
      </c>
      <c r="F106" s="93" t="s">
        <v>1065</v>
      </c>
      <c r="G106" s="96">
        <v>3191427</v>
      </c>
      <c r="H106" s="97" t="s">
        <v>1063</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row>
    <row r="107" spans="1:55" s="27" customFormat="1" ht="100.5" customHeight="1">
      <c r="A107" s="92">
        <v>17</v>
      </c>
      <c r="B107" s="93" t="s">
        <v>684</v>
      </c>
      <c r="C107" s="94" t="s">
        <v>11</v>
      </c>
      <c r="D107" s="94" t="s">
        <v>68</v>
      </c>
      <c r="E107" s="95" t="s">
        <v>687</v>
      </c>
      <c r="F107" s="93" t="s">
        <v>704</v>
      </c>
      <c r="G107" s="96">
        <v>1300000</v>
      </c>
      <c r="H107" s="97" t="s">
        <v>1081</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row>
    <row r="108" spans="1:55" s="27" customFormat="1" ht="100.5" customHeight="1">
      <c r="A108" s="92">
        <v>18</v>
      </c>
      <c r="B108" s="93" t="s">
        <v>684</v>
      </c>
      <c r="C108" s="94" t="s">
        <v>32</v>
      </c>
      <c r="D108" s="94" t="s">
        <v>60</v>
      </c>
      <c r="E108" s="37" t="s">
        <v>687</v>
      </c>
      <c r="F108" s="92" t="s">
        <v>1064</v>
      </c>
      <c r="G108" s="96">
        <v>500000</v>
      </c>
      <c r="H108" s="97" t="s">
        <v>1080</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row>
    <row r="109" spans="1:55" s="27" customFormat="1" ht="100.5" customHeight="1">
      <c r="A109" s="92">
        <v>19</v>
      </c>
      <c r="B109" s="93" t="s">
        <v>684</v>
      </c>
      <c r="C109" s="94" t="s">
        <v>19</v>
      </c>
      <c r="D109" s="94" t="s">
        <v>61</v>
      </c>
      <c r="E109" s="37" t="s">
        <v>687</v>
      </c>
      <c r="F109" s="93" t="s">
        <v>1066</v>
      </c>
      <c r="G109" s="96">
        <v>2200000</v>
      </c>
      <c r="H109" s="97" t="s">
        <v>1063</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row>
    <row r="110" spans="1:55" s="27" customFormat="1" ht="100.5" customHeight="1">
      <c r="A110" s="92">
        <v>20</v>
      </c>
      <c r="B110" s="93" t="s">
        <v>684</v>
      </c>
      <c r="C110" s="94" t="s">
        <v>25</v>
      </c>
      <c r="D110" s="94" t="s">
        <v>70</v>
      </c>
      <c r="E110" s="37" t="s">
        <v>687</v>
      </c>
      <c r="F110" s="93" t="s">
        <v>704</v>
      </c>
      <c r="G110" s="96">
        <v>1450000</v>
      </c>
      <c r="H110" s="97" t="s">
        <v>1082</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row>
    <row r="111" spans="1:55" s="27" customFormat="1" ht="100.5" customHeight="1">
      <c r="A111" s="92">
        <v>21</v>
      </c>
      <c r="B111" s="93" t="s">
        <v>684</v>
      </c>
      <c r="C111" s="94" t="s">
        <v>17</v>
      </c>
      <c r="D111" s="94" t="s">
        <v>71</v>
      </c>
      <c r="E111" s="37" t="s">
        <v>687</v>
      </c>
      <c r="F111" s="93" t="s">
        <v>1068</v>
      </c>
      <c r="G111" s="96">
        <v>1050000</v>
      </c>
      <c r="H111" s="97" t="s">
        <v>1083</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row>
    <row r="112" spans="1:55" s="27" customFormat="1" ht="100.5" customHeight="1">
      <c r="A112" s="92">
        <v>22</v>
      </c>
      <c r="B112" s="93" t="s">
        <v>684</v>
      </c>
      <c r="C112" s="94" t="s">
        <v>21</v>
      </c>
      <c r="D112" s="94" t="s">
        <v>65</v>
      </c>
      <c r="E112" s="37" t="s">
        <v>687</v>
      </c>
      <c r="F112" s="93" t="s">
        <v>704</v>
      </c>
      <c r="G112" s="96">
        <v>500000</v>
      </c>
      <c r="H112" s="97" t="s">
        <v>1084</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row>
    <row r="113" spans="1:55" s="27" customFormat="1" ht="100.5" customHeight="1">
      <c r="A113" s="92">
        <v>23</v>
      </c>
      <c r="B113" s="93" t="s">
        <v>684</v>
      </c>
      <c r="C113" s="94" t="s">
        <v>31</v>
      </c>
      <c r="D113" s="94" t="s">
        <v>77</v>
      </c>
      <c r="E113" s="37" t="s">
        <v>687</v>
      </c>
      <c r="F113" s="92" t="s">
        <v>1064</v>
      </c>
      <c r="G113" s="96">
        <v>100000</v>
      </c>
      <c r="H113" s="107" t="s">
        <v>1085</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row>
    <row r="114" spans="1:55" s="27" customFormat="1" ht="100.5" customHeight="1">
      <c r="A114" s="92">
        <v>24</v>
      </c>
      <c r="B114" s="98" t="s">
        <v>684</v>
      </c>
      <c r="C114" s="94" t="s">
        <v>28</v>
      </c>
      <c r="D114" s="94" t="s">
        <v>62</v>
      </c>
      <c r="E114" s="37" t="s">
        <v>687</v>
      </c>
      <c r="F114" s="93" t="s">
        <v>704</v>
      </c>
      <c r="G114" s="96">
        <v>350000</v>
      </c>
      <c r="H114" s="97" t="s">
        <v>1086</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row>
    <row r="115" spans="1:55" s="27" customFormat="1" ht="100.5" customHeight="1">
      <c r="A115" s="92">
        <v>25</v>
      </c>
      <c r="B115" s="93" t="s">
        <v>684</v>
      </c>
      <c r="C115" s="94" t="s">
        <v>78</v>
      </c>
      <c r="D115" s="94" t="s">
        <v>79</v>
      </c>
      <c r="E115" s="37" t="s">
        <v>687</v>
      </c>
      <c r="F115" s="93" t="s">
        <v>705</v>
      </c>
      <c r="G115" s="96">
        <v>823000</v>
      </c>
      <c r="H115" s="97" t="s">
        <v>1087</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row>
    <row r="116" spans="1:55" s="27" customFormat="1" ht="100.5" customHeight="1">
      <c r="A116" s="92">
        <v>26</v>
      </c>
      <c r="B116" s="93" t="s">
        <v>684</v>
      </c>
      <c r="C116" s="94" t="s">
        <v>41</v>
      </c>
      <c r="D116" s="94" t="s">
        <v>63</v>
      </c>
      <c r="E116" s="37" t="s">
        <v>687</v>
      </c>
      <c r="F116" s="93" t="s">
        <v>703</v>
      </c>
      <c r="G116" s="96">
        <v>747000</v>
      </c>
      <c r="H116" s="97" t="s">
        <v>1088</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row>
    <row r="117" spans="1:55" s="27" customFormat="1" ht="100.5" customHeight="1">
      <c r="A117" s="92">
        <v>27</v>
      </c>
      <c r="B117" s="93" t="s">
        <v>684</v>
      </c>
      <c r="C117" s="94" t="s">
        <v>49</v>
      </c>
      <c r="D117" s="94" t="s">
        <v>80</v>
      </c>
      <c r="E117" s="37" t="s">
        <v>687</v>
      </c>
      <c r="F117" s="93" t="s">
        <v>706</v>
      </c>
      <c r="G117" s="96">
        <v>986308</v>
      </c>
      <c r="H117" s="97" t="s">
        <v>1089</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row>
    <row r="118" spans="1:55" s="27" customFormat="1" ht="100.5" customHeight="1">
      <c r="A118" s="92">
        <v>28</v>
      </c>
      <c r="B118" s="93" t="s">
        <v>684</v>
      </c>
      <c r="C118" s="94" t="s">
        <v>81</v>
      </c>
      <c r="D118" s="94" t="s">
        <v>82</v>
      </c>
      <c r="E118" s="37" t="s">
        <v>687</v>
      </c>
      <c r="F118" s="93" t="s">
        <v>703</v>
      </c>
      <c r="G118" s="96">
        <v>230000</v>
      </c>
      <c r="H118" s="97" t="s">
        <v>1090</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row>
    <row r="119" spans="1:55" s="27" customFormat="1" ht="100.5" customHeight="1">
      <c r="A119" s="92">
        <v>29</v>
      </c>
      <c r="B119" s="93" t="s">
        <v>684</v>
      </c>
      <c r="C119" s="94" t="s">
        <v>54</v>
      </c>
      <c r="D119" s="94" t="s">
        <v>64</v>
      </c>
      <c r="E119" s="37" t="s">
        <v>687</v>
      </c>
      <c r="F119" s="93" t="s">
        <v>704</v>
      </c>
      <c r="G119" s="96">
        <v>247000</v>
      </c>
      <c r="H119" s="97" t="s">
        <v>1091</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row>
    <row r="120" spans="1:55" s="27" customFormat="1" ht="100.5" customHeight="1">
      <c r="A120" s="92">
        <v>30</v>
      </c>
      <c r="B120" s="93" t="s">
        <v>684</v>
      </c>
      <c r="C120" s="94" t="s">
        <v>688</v>
      </c>
      <c r="D120" s="94" t="s">
        <v>689</v>
      </c>
      <c r="E120" s="37" t="s">
        <v>687</v>
      </c>
      <c r="F120" s="93" t="s">
        <v>702</v>
      </c>
      <c r="G120" s="96">
        <v>180000</v>
      </c>
      <c r="H120" s="97" t="s">
        <v>1092</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row>
    <row r="121" spans="1:55" s="27" customFormat="1" ht="100.5" customHeight="1">
      <c r="A121" s="92">
        <v>31</v>
      </c>
      <c r="B121" s="93" t="s">
        <v>684</v>
      </c>
      <c r="C121" s="94" t="s">
        <v>83</v>
      </c>
      <c r="D121" s="94" t="s">
        <v>84</v>
      </c>
      <c r="E121" s="37" t="s">
        <v>687</v>
      </c>
      <c r="F121" s="93" t="s">
        <v>1068</v>
      </c>
      <c r="G121" s="96">
        <v>210000</v>
      </c>
      <c r="H121" s="97" t="s">
        <v>1093</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row>
    <row r="122" spans="1:55" s="27" customFormat="1" ht="100.5" customHeight="1">
      <c r="A122" s="92">
        <v>32</v>
      </c>
      <c r="B122" s="93" t="s">
        <v>684</v>
      </c>
      <c r="C122" s="94" t="s">
        <v>85</v>
      </c>
      <c r="D122" s="94" t="s">
        <v>86</v>
      </c>
      <c r="E122" s="37" t="s">
        <v>687</v>
      </c>
      <c r="F122" s="93" t="s">
        <v>704</v>
      </c>
      <c r="G122" s="96">
        <v>374000</v>
      </c>
      <c r="H122" s="97" t="s">
        <v>1094</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row>
    <row r="123" spans="1:55" s="27" customFormat="1" ht="100.5" customHeight="1">
      <c r="A123" s="92">
        <v>33</v>
      </c>
      <c r="B123" s="93" t="s">
        <v>684</v>
      </c>
      <c r="C123" s="94" t="s">
        <v>40</v>
      </c>
      <c r="D123" s="94" t="s">
        <v>72</v>
      </c>
      <c r="E123" s="37" t="s">
        <v>687</v>
      </c>
      <c r="F123" s="93" t="s">
        <v>707</v>
      </c>
      <c r="G123" s="96">
        <v>212000</v>
      </c>
      <c r="H123" s="97" t="s">
        <v>1095</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row>
    <row r="124" spans="1:55" s="27" customFormat="1" ht="100.5" customHeight="1">
      <c r="A124" s="92">
        <v>34</v>
      </c>
      <c r="B124" s="93" t="s">
        <v>684</v>
      </c>
      <c r="C124" s="94" t="s">
        <v>73</v>
      </c>
      <c r="D124" s="94" t="s">
        <v>74</v>
      </c>
      <c r="E124" s="37" t="s">
        <v>687</v>
      </c>
      <c r="F124" s="93" t="s">
        <v>1067</v>
      </c>
      <c r="G124" s="96">
        <v>144000</v>
      </c>
      <c r="H124" s="97" t="s">
        <v>1096</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row>
    <row r="125" spans="1:55" s="27" customFormat="1" ht="100.5" customHeight="1">
      <c r="A125" s="92">
        <v>35</v>
      </c>
      <c r="B125" s="93" t="s">
        <v>684</v>
      </c>
      <c r="C125" s="94" t="s">
        <v>75</v>
      </c>
      <c r="D125" s="94" t="s">
        <v>76</v>
      </c>
      <c r="E125" s="37" t="s">
        <v>687</v>
      </c>
      <c r="F125" s="92" t="s">
        <v>1064</v>
      </c>
      <c r="G125" s="96">
        <v>100000</v>
      </c>
      <c r="H125" s="97" t="s">
        <v>1097</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row>
    <row r="126" spans="1:55" s="27" customFormat="1" ht="100.5" customHeight="1">
      <c r="A126" s="92">
        <v>36</v>
      </c>
      <c r="B126" s="93" t="s">
        <v>684</v>
      </c>
      <c r="C126" s="94" t="s">
        <v>87</v>
      </c>
      <c r="D126" s="94" t="s">
        <v>88</v>
      </c>
      <c r="E126" s="37" t="s">
        <v>687</v>
      </c>
      <c r="F126" s="92" t="s">
        <v>1064</v>
      </c>
      <c r="G126" s="96">
        <v>100000</v>
      </c>
      <c r="H126" s="97" t="s">
        <v>1098</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row>
    <row r="127" spans="1:55" s="27" customFormat="1" ht="100.5" customHeight="1">
      <c r="A127" s="92">
        <v>37</v>
      </c>
      <c r="B127" s="93" t="s">
        <v>684</v>
      </c>
      <c r="C127" s="94" t="s">
        <v>338</v>
      </c>
      <c r="D127" s="94" t="s">
        <v>339</v>
      </c>
      <c r="E127" s="37" t="s">
        <v>687</v>
      </c>
      <c r="F127" s="92" t="s">
        <v>1064</v>
      </c>
      <c r="G127" s="96">
        <v>50000</v>
      </c>
      <c r="H127" s="97" t="s">
        <v>1099</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row>
    <row r="128" spans="1:55" s="27" customFormat="1" ht="78.75" customHeight="1">
      <c r="A128" s="92">
        <v>38</v>
      </c>
      <c r="B128" s="93" t="s">
        <v>684</v>
      </c>
      <c r="C128" s="94" t="s">
        <v>21</v>
      </c>
      <c r="D128" s="94" t="s">
        <v>65</v>
      </c>
      <c r="E128" s="37" t="s">
        <v>690</v>
      </c>
      <c r="F128" s="93" t="s">
        <v>691</v>
      </c>
      <c r="G128" s="96">
        <v>1471668</v>
      </c>
      <c r="H128" s="97" t="s">
        <v>1063</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row>
    <row r="129" spans="1:55" s="27" customFormat="1" ht="78.75" customHeight="1">
      <c r="A129" s="92">
        <v>39</v>
      </c>
      <c r="B129" s="93" t="s">
        <v>684</v>
      </c>
      <c r="C129" s="94" t="s">
        <v>31</v>
      </c>
      <c r="D129" s="94" t="s">
        <v>77</v>
      </c>
      <c r="E129" s="37" t="s">
        <v>690</v>
      </c>
      <c r="F129" s="93" t="s">
        <v>691</v>
      </c>
      <c r="G129" s="96">
        <v>792756</v>
      </c>
      <c r="H129" s="97" t="s">
        <v>1063</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row>
    <row r="130" spans="1:55" s="27" customFormat="1" ht="78.75" customHeight="1">
      <c r="A130" s="92">
        <v>40</v>
      </c>
      <c r="B130" s="93" t="s">
        <v>684</v>
      </c>
      <c r="C130" s="94" t="s">
        <v>28</v>
      </c>
      <c r="D130" s="94" t="s">
        <v>62</v>
      </c>
      <c r="E130" s="37" t="s">
        <v>690</v>
      </c>
      <c r="F130" s="93" t="s">
        <v>691</v>
      </c>
      <c r="G130" s="96">
        <v>918000</v>
      </c>
      <c r="H130" s="97" t="s">
        <v>1063</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row>
    <row r="131" spans="1:55" s="27" customFormat="1" ht="78.75" customHeight="1">
      <c r="A131" s="92">
        <v>41</v>
      </c>
      <c r="B131" s="93" t="s">
        <v>684</v>
      </c>
      <c r="C131" s="94" t="s">
        <v>78</v>
      </c>
      <c r="D131" s="94" t="s">
        <v>79</v>
      </c>
      <c r="E131" s="37" t="s">
        <v>690</v>
      </c>
      <c r="F131" s="93" t="s">
        <v>691</v>
      </c>
      <c r="G131" s="96">
        <v>2475912</v>
      </c>
      <c r="H131" s="97" t="s">
        <v>1063</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row>
    <row r="132" spans="1:55" s="27" customFormat="1" ht="78.75" customHeight="1">
      <c r="A132" s="92">
        <v>42</v>
      </c>
      <c r="B132" s="93" t="s">
        <v>684</v>
      </c>
      <c r="C132" s="94" t="s">
        <v>41</v>
      </c>
      <c r="D132" s="94" t="s">
        <v>63</v>
      </c>
      <c r="E132" s="37" t="s">
        <v>690</v>
      </c>
      <c r="F132" s="93" t="s">
        <v>691</v>
      </c>
      <c r="G132" s="96">
        <v>2522292</v>
      </c>
      <c r="H132" s="97" t="s">
        <v>1063</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row>
    <row r="133" spans="1:55" s="27" customFormat="1" ht="78.75" customHeight="1">
      <c r="A133" s="92">
        <v>43</v>
      </c>
      <c r="B133" s="93" t="s">
        <v>684</v>
      </c>
      <c r="C133" s="94" t="s">
        <v>49</v>
      </c>
      <c r="D133" s="94" t="s">
        <v>80</v>
      </c>
      <c r="E133" s="37" t="s">
        <v>690</v>
      </c>
      <c r="F133" s="93" t="s">
        <v>691</v>
      </c>
      <c r="G133" s="96">
        <v>2515692</v>
      </c>
      <c r="H133" s="97" t="s">
        <v>1063</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row>
    <row r="134" spans="1:55" s="27" customFormat="1" ht="78.75" customHeight="1">
      <c r="A134" s="92">
        <v>44</v>
      </c>
      <c r="B134" s="93" t="s">
        <v>684</v>
      </c>
      <c r="C134" s="94" t="s">
        <v>81</v>
      </c>
      <c r="D134" s="94" t="s">
        <v>82</v>
      </c>
      <c r="E134" s="37" t="s">
        <v>690</v>
      </c>
      <c r="F134" s="98" t="s">
        <v>692</v>
      </c>
      <c r="G134" s="96">
        <v>2372136</v>
      </c>
      <c r="H134" s="107"/>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row>
    <row r="135" spans="1:55" s="27" customFormat="1" ht="78.75" customHeight="1">
      <c r="A135" s="92">
        <v>45</v>
      </c>
      <c r="B135" s="93" t="s">
        <v>684</v>
      </c>
      <c r="C135" s="94" t="s">
        <v>54</v>
      </c>
      <c r="D135" s="94" t="s">
        <v>64</v>
      </c>
      <c r="E135" s="37" t="s">
        <v>690</v>
      </c>
      <c r="F135" s="93" t="s">
        <v>691</v>
      </c>
      <c r="G135" s="96">
        <v>1854624</v>
      </c>
      <c r="H135" s="97" t="s">
        <v>1063</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row>
    <row r="136" spans="1:55" s="27" customFormat="1" ht="78.75" customHeight="1">
      <c r="A136" s="92">
        <v>46</v>
      </c>
      <c r="B136" s="93" t="s">
        <v>684</v>
      </c>
      <c r="C136" s="94" t="s">
        <v>35</v>
      </c>
      <c r="D136" s="94" t="s">
        <v>66</v>
      </c>
      <c r="E136" s="37" t="s">
        <v>690</v>
      </c>
      <c r="F136" s="93" t="s">
        <v>691</v>
      </c>
      <c r="G136" s="96">
        <v>1017624</v>
      </c>
      <c r="H136" s="97" t="s">
        <v>1063</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row>
    <row r="137" spans="1:55" s="27" customFormat="1" ht="78.75" customHeight="1">
      <c r="A137" s="92">
        <v>47</v>
      </c>
      <c r="B137" s="93" t="s">
        <v>684</v>
      </c>
      <c r="C137" s="94" t="s">
        <v>83</v>
      </c>
      <c r="D137" s="94" t="s">
        <v>84</v>
      </c>
      <c r="E137" s="37" t="s">
        <v>690</v>
      </c>
      <c r="F137" s="93" t="s">
        <v>691</v>
      </c>
      <c r="G137" s="96">
        <v>1199712</v>
      </c>
      <c r="H137" s="97" t="s">
        <v>1063</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row>
    <row r="138" spans="1:55" s="27" customFormat="1" ht="97.5" customHeight="1">
      <c r="A138" s="92">
        <v>48</v>
      </c>
      <c r="B138" s="93" t="s">
        <v>684</v>
      </c>
      <c r="C138" s="94" t="s">
        <v>85</v>
      </c>
      <c r="D138" s="94" t="s">
        <v>86</v>
      </c>
      <c r="E138" s="37" t="s">
        <v>690</v>
      </c>
      <c r="F138" s="93" t="s">
        <v>691</v>
      </c>
      <c r="G138" s="96">
        <v>268800</v>
      </c>
      <c r="H138" s="97" t="s">
        <v>1100</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row>
    <row r="139" spans="1:55" s="27" customFormat="1" ht="78.75" customHeight="1">
      <c r="A139" s="92">
        <v>49</v>
      </c>
      <c r="B139" s="93" t="s">
        <v>684</v>
      </c>
      <c r="C139" s="94" t="s">
        <v>40</v>
      </c>
      <c r="D139" s="94" t="s">
        <v>72</v>
      </c>
      <c r="E139" s="37" t="s">
        <v>690</v>
      </c>
      <c r="F139" s="93" t="s">
        <v>691</v>
      </c>
      <c r="G139" s="96">
        <v>876312</v>
      </c>
      <c r="H139" s="97" t="s">
        <v>1063</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row>
    <row r="140" spans="1:55" s="27" customFormat="1" ht="78.75" customHeight="1">
      <c r="A140" s="92">
        <v>50</v>
      </c>
      <c r="B140" s="93" t="s">
        <v>684</v>
      </c>
      <c r="C140" s="94" t="s">
        <v>73</v>
      </c>
      <c r="D140" s="94" t="s">
        <v>74</v>
      </c>
      <c r="E140" s="37" t="s">
        <v>690</v>
      </c>
      <c r="F140" s="93" t="s">
        <v>691</v>
      </c>
      <c r="G140" s="96">
        <v>588756</v>
      </c>
      <c r="H140" s="97" t="s">
        <v>1063</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row>
    <row r="141" spans="1:55" s="27" customFormat="1" ht="78.75" customHeight="1">
      <c r="A141" s="92">
        <v>51</v>
      </c>
      <c r="B141" s="93" t="s">
        <v>684</v>
      </c>
      <c r="C141" s="94" t="s">
        <v>75</v>
      </c>
      <c r="D141" s="94" t="s">
        <v>76</v>
      </c>
      <c r="E141" s="37" t="s">
        <v>690</v>
      </c>
      <c r="F141" s="93" t="s">
        <v>691</v>
      </c>
      <c r="G141" s="96">
        <v>1143024</v>
      </c>
      <c r="H141" s="97" t="s">
        <v>1063</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row>
    <row r="142" spans="1:55" s="27" customFormat="1" ht="97.5" customHeight="1">
      <c r="A142" s="92">
        <v>52</v>
      </c>
      <c r="B142" s="93" t="s">
        <v>684</v>
      </c>
      <c r="C142" s="94" t="s">
        <v>26</v>
      </c>
      <c r="D142" s="94" t="s">
        <v>69</v>
      </c>
      <c r="E142" s="37" t="s">
        <v>693</v>
      </c>
      <c r="F142" s="93" t="s">
        <v>1072</v>
      </c>
      <c r="G142" s="96">
        <v>2737288</v>
      </c>
      <c r="H142" s="97" t="s">
        <v>1101</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row>
    <row r="143" spans="1:55" s="27" customFormat="1" ht="97.5" customHeight="1">
      <c r="A143" s="92">
        <v>53</v>
      </c>
      <c r="B143" s="93" t="s">
        <v>684</v>
      </c>
      <c r="C143" s="94" t="s">
        <v>11</v>
      </c>
      <c r="D143" s="94" t="s">
        <v>68</v>
      </c>
      <c r="E143" s="37" t="s">
        <v>693</v>
      </c>
      <c r="F143" s="93" t="s">
        <v>704</v>
      </c>
      <c r="G143" s="96">
        <v>769000</v>
      </c>
      <c r="H143" s="97" t="s">
        <v>1102</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row>
    <row r="144" spans="1:55" s="27" customFormat="1" ht="97.5" customHeight="1">
      <c r="A144" s="92">
        <v>54</v>
      </c>
      <c r="B144" s="93" t="s">
        <v>684</v>
      </c>
      <c r="C144" s="94" t="s">
        <v>32</v>
      </c>
      <c r="D144" s="94" t="s">
        <v>60</v>
      </c>
      <c r="E144" s="37" t="s">
        <v>693</v>
      </c>
      <c r="F144" s="92" t="s">
        <v>1064</v>
      </c>
      <c r="G144" s="96">
        <v>300000</v>
      </c>
      <c r="H144" s="107" t="s">
        <v>1103</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row>
    <row r="145" spans="1:55" s="27" customFormat="1" ht="160.5" customHeight="1">
      <c r="A145" s="92">
        <v>55</v>
      </c>
      <c r="B145" s="93" t="s">
        <v>684</v>
      </c>
      <c r="C145" s="94" t="s">
        <v>19</v>
      </c>
      <c r="D145" s="94" t="s">
        <v>61</v>
      </c>
      <c r="E145" s="37" t="s">
        <v>693</v>
      </c>
      <c r="F145" s="93" t="s">
        <v>1073</v>
      </c>
      <c r="G145" s="96">
        <v>1777205</v>
      </c>
      <c r="H145" s="107" t="s">
        <v>1104</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row>
    <row r="146" spans="1:55" s="27" customFormat="1" ht="97.5" customHeight="1">
      <c r="A146" s="92">
        <v>56</v>
      </c>
      <c r="B146" s="93" t="s">
        <v>684</v>
      </c>
      <c r="C146" s="94" t="s">
        <v>25</v>
      </c>
      <c r="D146" s="94" t="s">
        <v>70</v>
      </c>
      <c r="E146" s="37" t="s">
        <v>693</v>
      </c>
      <c r="F146" s="93" t="s">
        <v>1068</v>
      </c>
      <c r="G146" s="96">
        <v>1165000</v>
      </c>
      <c r="H146" s="97" t="s">
        <v>1105</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row>
    <row r="147" spans="1:55" s="27" customFormat="1" ht="97.5" customHeight="1">
      <c r="A147" s="92">
        <v>57</v>
      </c>
      <c r="B147" s="93" t="s">
        <v>684</v>
      </c>
      <c r="C147" s="99" t="s">
        <v>17</v>
      </c>
      <c r="D147" s="99" t="s">
        <v>71</v>
      </c>
      <c r="E147" s="37" t="s">
        <v>693</v>
      </c>
      <c r="F147" s="93" t="s">
        <v>1068</v>
      </c>
      <c r="G147" s="96">
        <v>1004000</v>
      </c>
      <c r="H147" s="97" t="s">
        <v>1106</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row>
    <row r="148" spans="1:55" s="27" customFormat="1" ht="97.5" customHeight="1">
      <c r="A148" s="92">
        <v>58</v>
      </c>
      <c r="B148" s="93" t="s">
        <v>684</v>
      </c>
      <c r="C148" s="94" t="s">
        <v>21</v>
      </c>
      <c r="D148" s="94" t="s">
        <v>65</v>
      </c>
      <c r="E148" s="37" t="s">
        <v>693</v>
      </c>
      <c r="F148" s="92" t="s">
        <v>1064</v>
      </c>
      <c r="G148" s="96">
        <v>50000</v>
      </c>
      <c r="H148" s="97" t="s">
        <v>1099</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row>
    <row r="149" spans="1:55" s="27" customFormat="1" ht="97.5" customHeight="1">
      <c r="A149" s="92">
        <v>59</v>
      </c>
      <c r="B149" s="93" t="s">
        <v>684</v>
      </c>
      <c r="C149" s="94" t="s">
        <v>31</v>
      </c>
      <c r="D149" s="94" t="s">
        <v>77</v>
      </c>
      <c r="E149" s="37" t="s">
        <v>693</v>
      </c>
      <c r="F149" s="93" t="s">
        <v>702</v>
      </c>
      <c r="G149" s="96">
        <v>77000</v>
      </c>
      <c r="H149" s="97" t="s">
        <v>1107</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row>
    <row r="150" spans="1:55" s="27" customFormat="1" ht="97.5" customHeight="1">
      <c r="A150" s="92">
        <v>60</v>
      </c>
      <c r="B150" s="93" t="s">
        <v>684</v>
      </c>
      <c r="C150" s="94" t="s">
        <v>28</v>
      </c>
      <c r="D150" s="94" t="s">
        <v>62</v>
      </c>
      <c r="E150" s="37" t="s">
        <v>693</v>
      </c>
      <c r="F150" s="93" t="s">
        <v>702</v>
      </c>
      <c r="G150" s="96">
        <v>87000</v>
      </c>
      <c r="H150" s="97" t="s">
        <v>1108</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row>
    <row r="151" spans="1:55" s="27" customFormat="1" ht="97.5" customHeight="1">
      <c r="A151" s="92">
        <v>61</v>
      </c>
      <c r="B151" s="93" t="s">
        <v>684</v>
      </c>
      <c r="C151" s="94" t="s">
        <v>78</v>
      </c>
      <c r="D151" s="94" t="s">
        <v>79</v>
      </c>
      <c r="E151" s="37" t="s">
        <v>693</v>
      </c>
      <c r="F151" s="93" t="s">
        <v>702</v>
      </c>
      <c r="G151" s="96">
        <v>592000</v>
      </c>
      <c r="H151" s="107" t="s">
        <v>1109</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row>
    <row r="152" spans="1:55" s="27" customFormat="1" ht="97.5" customHeight="1">
      <c r="A152" s="92">
        <v>62</v>
      </c>
      <c r="B152" s="93" t="s">
        <v>684</v>
      </c>
      <c r="C152" s="94" t="s">
        <v>41</v>
      </c>
      <c r="D152" s="94" t="s">
        <v>63</v>
      </c>
      <c r="E152" s="37" t="s">
        <v>693</v>
      </c>
      <c r="F152" s="93" t="s">
        <v>703</v>
      </c>
      <c r="G152" s="96">
        <v>490000</v>
      </c>
      <c r="H152" s="97" t="s">
        <v>1110</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row>
    <row r="153" spans="1:55" s="27" customFormat="1" ht="97.5" customHeight="1">
      <c r="A153" s="92">
        <v>63</v>
      </c>
      <c r="B153" s="93" t="s">
        <v>684</v>
      </c>
      <c r="C153" s="99" t="s">
        <v>49</v>
      </c>
      <c r="D153" s="99" t="s">
        <v>80</v>
      </c>
      <c r="E153" s="37" t="s">
        <v>693</v>
      </c>
      <c r="F153" s="93" t="s">
        <v>702</v>
      </c>
      <c r="G153" s="96">
        <v>180000</v>
      </c>
      <c r="H153" s="107" t="s">
        <v>1111</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row>
    <row r="154" spans="1:55" s="27" customFormat="1" ht="97.5" customHeight="1">
      <c r="A154" s="92">
        <v>64</v>
      </c>
      <c r="B154" s="93" t="s">
        <v>684</v>
      </c>
      <c r="C154" s="94" t="s">
        <v>81</v>
      </c>
      <c r="D154" s="94" t="s">
        <v>82</v>
      </c>
      <c r="E154" s="37" t="s">
        <v>693</v>
      </c>
      <c r="F154" s="92" t="s">
        <v>1064</v>
      </c>
      <c r="G154" s="96">
        <v>40000</v>
      </c>
      <c r="H154" s="97" t="s">
        <v>1112</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row>
    <row r="155" spans="1:55" s="27" customFormat="1" ht="97.5" customHeight="1">
      <c r="A155" s="92">
        <v>65</v>
      </c>
      <c r="B155" s="93" t="s">
        <v>684</v>
      </c>
      <c r="C155" s="94" t="s">
        <v>54</v>
      </c>
      <c r="D155" s="94" t="s">
        <v>64</v>
      </c>
      <c r="E155" s="37" t="s">
        <v>693</v>
      </c>
      <c r="F155" s="93" t="s">
        <v>702</v>
      </c>
      <c r="G155" s="96">
        <v>35000</v>
      </c>
      <c r="H155" s="107" t="s">
        <v>1113</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row>
    <row r="156" spans="1:55" s="27" customFormat="1" ht="97.5" customHeight="1">
      <c r="A156" s="92">
        <v>66</v>
      </c>
      <c r="B156" s="93" t="s">
        <v>684</v>
      </c>
      <c r="C156" s="94" t="s">
        <v>688</v>
      </c>
      <c r="D156" s="94" t="s">
        <v>689</v>
      </c>
      <c r="E156" s="37" t="s">
        <v>693</v>
      </c>
      <c r="F156" s="92" t="s">
        <v>1064</v>
      </c>
      <c r="G156" s="96">
        <v>20000</v>
      </c>
      <c r="H156" s="97" t="s">
        <v>1114</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row>
    <row r="157" spans="1:55" s="27" customFormat="1" ht="97.5" customHeight="1">
      <c r="A157" s="92">
        <v>67</v>
      </c>
      <c r="B157" s="93" t="s">
        <v>684</v>
      </c>
      <c r="C157" s="94" t="s">
        <v>83</v>
      </c>
      <c r="D157" s="94" t="s">
        <v>84</v>
      </c>
      <c r="E157" s="37" t="s">
        <v>693</v>
      </c>
      <c r="F157" s="92" t="s">
        <v>1064</v>
      </c>
      <c r="G157" s="96">
        <v>50000</v>
      </c>
      <c r="H157" s="97" t="s">
        <v>1099</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row>
    <row r="158" spans="1:55" s="27" customFormat="1" ht="97.5" customHeight="1">
      <c r="A158" s="92">
        <v>68</v>
      </c>
      <c r="B158" s="93" t="s">
        <v>684</v>
      </c>
      <c r="C158" s="94" t="s">
        <v>85</v>
      </c>
      <c r="D158" s="94" t="s">
        <v>86</v>
      </c>
      <c r="E158" s="37" t="s">
        <v>693</v>
      </c>
      <c r="F158" s="92" t="s">
        <v>1064</v>
      </c>
      <c r="G158" s="96">
        <v>40000</v>
      </c>
      <c r="H158" s="97" t="s">
        <v>1115</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row>
    <row r="159" spans="1:55" s="27" customFormat="1" ht="97.5" customHeight="1">
      <c r="A159" s="92">
        <v>69</v>
      </c>
      <c r="B159" s="93" t="s">
        <v>684</v>
      </c>
      <c r="C159" s="99" t="s">
        <v>40</v>
      </c>
      <c r="D159" s="99" t="s">
        <v>72</v>
      </c>
      <c r="E159" s="37" t="s">
        <v>693</v>
      </c>
      <c r="F159" s="93" t="s">
        <v>1074</v>
      </c>
      <c r="G159" s="96">
        <v>36000</v>
      </c>
      <c r="H159" s="107" t="s">
        <v>1116</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row>
    <row r="160" spans="1:55" s="27" customFormat="1" ht="97.5" customHeight="1">
      <c r="A160" s="92">
        <v>70</v>
      </c>
      <c r="B160" s="93" t="s">
        <v>684</v>
      </c>
      <c r="C160" s="94" t="s">
        <v>73</v>
      </c>
      <c r="D160" s="94" t="s">
        <v>74</v>
      </c>
      <c r="E160" s="37" t="s">
        <v>693</v>
      </c>
      <c r="F160" s="93" t="s">
        <v>1067</v>
      </c>
      <c r="G160" s="96">
        <v>25000</v>
      </c>
      <c r="H160" s="97" t="s">
        <v>1117</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row>
    <row r="161" spans="1:55" s="27" customFormat="1" ht="97.5" customHeight="1">
      <c r="A161" s="92">
        <v>71</v>
      </c>
      <c r="B161" s="93" t="s">
        <v>684</v>
      </c>
      <c r="C161" s="94" t="s">
        <v>75</v>
      </c>
      <c r="D161" s="94" t="s">
        <v>76</v>
      </c>
      <c r="E161" s="37" t="s">
        <v>693</v>
      </c>
      <c r="F161" s="93" t="s">
        <v>701</v>
      </c>
      <c r="G161" s="96">
        <v>211435</v>
      </c>
      <c r="H161" s="97" t="s">
        <v>1118</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row>
    <row r="162" spans="1:55" s="27" customFormat="1" ht="97.5" customHeight="1">
      <c r="A162" s="92">
        <v>72</v>
      </c>
      <c r="B162" s="93" t="s">
        <v>684</v>
      </c>
      <c r="C162" s="94" t="s">
        <v>87</v>
      </c>
      <c r="D162" s="94" t="s">
        <v>88</v>
      </c>
      <c r="E162" s="37" t="s">
        <v>693</v>
      </c>
      <c r="F162" s="92" t="s">
        <v>1064</v>
      </c>
      <c r="G162" s="96">
        <v>30000</v>
      </c>
      <c r="H162" s="97" t="s">
        <v>1119</v>
      </c>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row>
    <row r="163" spans="1:55" s="27" customFormat="1" ht="97.5" customHeight="1">
      <c r="A163" s="92">
        <v>73</v>
      </c>
      <c r="B163" s="93" t="s">
        <v>684</v>
      </c>
      <c r="C163" s="94" t="s">
        <v>338</v>
      </c>
      <c r="D163" s="94" t="s">
        <v>339</v>
      </c>
      <c r="E163" s="37" t="s">
        <v>693</v>
      </c>
      <c r="F163" s="92" t="s">
        <v>1064</v>
      </c>
      <c r="G163" s="96">
        <v>30000</v>
      </c>
      <c r="H163" s="97" t="s">
        <v>1119</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row>
    <row r="164" spans="1:55" s="27" customFormat="1" ht="94.5" customHeight="1">
      <c r="A164" s="92">
        <v>74</v>
      </c>
      <c r="B164" s="93" t="s">
        <v>684</v>
      </c>
      <c r="C164" s="94" t="s">
        <v>26</v>
      </c>
      <c r="D164" s="94" t="s">
        <v>69</v>
      </c>
      <c r="E164" s="37" t="s">
        <v>694</v>
      </c>
      <c r="F164" s="93" t="s">
        <v>1075</v>
      </c>
      <c r="G164" s="96">
        <v>35500000</v>
      </c>
      <c r="H164" s="97"/>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row>
    <row r="165" spans="1:55" s="27" customFormat="1" ht="94.5" customHeight="1">
      <c r="A165" s="92">
        <v>75</v>
      </c>
      <c r="B165" s="93" t="s">
        <v>684</v>
      </c>
      <c r="C165" s="99" t="s">
        <v>11</v>
      </c>
      <c r="D165" s="99" t="s">
        <v>68</v>
      </c>
      <c r="E165" s="37" t="s">
        <v>694</v>
      </c>
      <c r="F165" s="93" t="s">
        <v>1075</v>
      </c>
      <c r="G165" s="96">
        <v>22500000</v>
      </c>
      <c r="H165" s="97"/>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row>
    <row r="166" spans="1:55" s="27" customFormat="1" ht="94.5" customHeight="1">
      <c r="A166" s="92">
        <v>76</v>
      </c>
      <c r="B166" s="93" t="s">
        <v>684</v>
      </c>
      <c r="C166" s="94" t="s">
        <v>32</v>
      </c>
      <c r="D166" s="94" t="s">
        <v>60</v>
      </c>
      <c r="E166" s="37" t="s">
        <v>694</v>
      </c>
      <c r="F166" s="93" t="s">
        <v>1075</v>
      </c>
      <c r="G166" s="96">
        <v>20000000</v>
      </c>
      <c r="H166" s="97"/>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row>
    <row r="167" spans="1:55" s="27" customFormat="1" ht="94.5" customHeight="1">
      <c r="A167" s="92">
        <v>77</v>
      </c>
      <c r="B167" s="93" t="s">
        <v>684</v>
      </c>
      <c r="C167" s="94" t="s">
        <v>19</v>
      </c>
      <c r="D167" s="94" t="s">
        <v>61</v>
      </c>
      <c r="E167" s="37" t="s">
        <v>694</v>
      </c>
      <c r="F167" s="93" t="s">
        <v>1075</v>
      </c>
      <c r="G167" s="96">
        <v>25500000</v>
      </c>
      <c r="H167" s="97"/>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row>
    <row r="168" spans="1:55" s="27" customFormat="1" ht="94.5" customHeight="1">
      <c r="A168" s="92">
        <v>78</v>
      </c>
      <c r="B168" s="93" t="s">
        <v>684</v>
      </c>
      <c r="C168" s="94" t="s">
        <v>25</v>
      </c>
      <c r="D168" s="94" t="s">
        <v>70</v>
      </c>
      <c r="E168" s="37" t="s">
        <v>694</v>
      </c>
      <c r="F168" s="93" t="s">
        <v>1075</v>
      </c>
      <c r="G168" s="96">
        <v>19000000</v>
      </c>
      <c r="H168" s="97"/>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row>
    <row r="169" spans="1:55" s="27" customFormat="1" ht="94.5" customHeight="1">
      <c r="A169" s="92">
        <v>79</v>
      </c>
      <c r="B169" s="93" t="s">
        <v>684</v>
      </c>
      <c r="C169" s="94" t="s">
        <v>17</v>
      </c>
      <c r="D169" s="94" t="s">
        <v>71</v>
      </c>
      <c r="E169" s="37" t="s">
        <v>694</v>
      </c>
      <c r="F169" s="93" t="s">
        <v>1075</v>
      </c>
      <c r="G169" s="96">
        <v>21000000</v>
      </c>
      <c r="H169" s="97"/>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row>
    <row r="170" spans="1:55" s="27" customFormat="1" ht="94.5" customHeight="1">
      <c r="A170" s="92">
        <v>80</v>
      </c>
      <c r="B170" s="93" t="s">
        <v>684</v>
      </c>
      <c r="C170" s="94" t="s">
        <v>21</v>
      </c>
      <c r="D170" s="94" t="s">
        <v>65</v>
      </c>
      <c r="E170" s="37" t="s">
        <v>694</v>
      </c>
      <c r="F170" s="93" t="s">
        <v>1075</v>
      </c>
      <c r="G170" s="96">
        <v>3958000</v>
      </c>
      <c r="H170" s="97"/>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row>
    <row r="171" spans="1:55" s="27" customFormat="1" ht="94.5" customHeight="1">
      <c r="A171" s="92">
        <v>81</v>
      </c>
      <c r="B171" s="93" t="s">
        <v>684</v>
      </c>
      <c r="C171" s="99" t="s">
        <v>31</v>
      </c>
      <c r="D171" s="99" t="s">
        <v>77</v>
      </c>
      <c r="E171" s="37" t="s">
        <v>694</v>
      </c>
      <c r="F171" s="93" t="s">
        <v>1075</v>
      </c>
      <c r="G171" s="96">
        <v>4500000</v>
      </c>
      <c r="H171" s="97"/>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row>
    <row r="172" spans="1:55" s="27" customFormat="1" ht="94.5" customHeight="1">
      <c r="A172" s="92">
        <v>82</v>
      </c>
      <c r="B172" s="93" t="s">
        <v>684</v>
      </c>
      <c r="C172" s="94" t="s">
        <v>28</v>
      </c>
      <c r="D172" s="94" t="s">
        <v>62</v>
      </c>
      <c r="E172" s="37" t="s">
        <v>694</v>
      </c>
      <c r="F172" s="93" t="s">
        <v>1075</v>
      </c>
      <c r="G172" s="96">
        <v>3700000</v>
      </c>
      <c r="H172" s="97"/>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row>
    <row r="173" spans="1:55" s="27" customFormat="1" ht="94.5" customHeight="1">
      <c r="A173" s="92">
        <v>83</v>
      </c>
      <c r="B173" s="93" t="s">
        <v>684</v>
      </c>
      <c r="C173" s="94" t="s">
        <v>78</v>
      </c>
      <c r="D173" s="94" t="s">
        <v>79</v>
      </c>
      <c r="E173" s="37" t="s">
        <v>694</v>
      </c>
      <c r="F173" s="93" t="s">
        <v>1075</v>
      </c>
      <c r="G173" s="96">
        <v>12000000</v>
      </c>
      <c r="H173" s="97"/>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row>
    <row r="174" spans="1:55" s="27" customFormat="1" ht="94.5" customHeight="1">
      <c r="A174" s="92">
        <v>84</v>
      </c>
      <c r="B174" s="93" t="s">
        <v>684</v>
      </c>
      <c r="C174" s="94" t="s">
        <v>41</v>
      </c>
      <c r="D174" s="94" t="s">
        <v>63</v>
      </c>
      <c r="E174" s="37" t="s">
        <v>694</v>
      </c>
      <c r="F174" s="93" t="s">
        <v>1075</v>
      </c>
      <c r="G174" s="96">
        <v>3324000</v>
      </c>
      <c r="H174" s="97"/>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row>
    <row r="175" spans="1:55" s="27" customFormat="1" ht="94.5" customHeight="1">
      <c r="A175" s="92">
        <v>85</v>
      </c>
      <c r="B175" s="93" t="s">
        <v>684</v>
      </c>
      <c r="C175" s="94" t="s">
        <v>49</v>
      </c>
      <c r="D175" s="94" t="s">
        <v>80</v>
      </c>
      <c r="E175" s="37" t="s">
        <v>694</v>
      </c>
      <c r="F175" s="93" t="s">
        <v>1075</v>
      </c>
      <c r="G175" s="96">
        <v>6600000</v>
      </c>
      <c r="H175" s="97"/>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row>
    <row r="176" spans="1:55" s="27" customFormat="1" ht="94.5" customHeight="1">
      <c r="A176" s="92">
        <v>86</v>
      </c>
      <c r="B176" s="93" t="s">
        <v>684</v>
      </c>
      <c r="C176" s="94" t="s">
        <v>81</v>
      </c>
      <c r="D176" s="94" t="s">
        <v>82</v>
      </c>
      <c r="E176" s="37" t="s">
        <v>694</v>
      </c>
      <c r="F176" s="93" t="s">
        <v>1075</v>
      </c>
      <c r="G176" s="96">
        <v>4500000</v>
      </c>
      <c r="H176" s="97"/>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row>
    <row r="177" spans="1:55" s="27" customFormat="1" ht="86.25" customHeight="1">
      <c r="A177" s="92">
        <v>87</v>
      </c>
      <c r="B177" s="93" t="s">
        <v>684</v>
      </c>
      <c r="C177" s="99" t="s">
        <v>54</v>
      </c>
      <c r="D177" s="99" t="s">
        <v>64</v>
      </c>
      <c r="E177" s="37" t="s">
        <v>694</v>
      </c>
      <c r="F177" s="93" t="s">
        <v>1075</v>
      </c>
      <c r="G177" s="96">
        <v>5200000</v>
      </c>
      <c r="H177" s="97" t="s">
        <v>1120</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row>
    <row r="178" spans="1:55" s="27" customFormat="1" ht="86.25" customHeight="1">
      <c r="A178" s="92">
        <v>88</v>
      </c>
      <c r="B178" s="93" t="s">
        <v>684</v>
      </c>
      <c r="C178" s="94" t="s">
        <v>35</v>
      </c>
      <c r="D178" s="94" t="s">
        <v>66</v>
      </c>
      <c r="E178" s="37" t="s">
        <v>694</v>
      </c>
      <c r="F178" s="93" t="s">
        <v>1075</v>
      </c>
      <c r="G178" s="96">
        <v>2900000</v>
      </c>
      <c r="H178" s="97" t="s">
        <v>1121</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row>
    <row r="179" spans="1:55" s="27" customFormat="1" ht="86.25" customHeight="1">
      <c r="A179" s="92">
        <v>89</v>
      </c>
      <c r="B179" s="93" t="s">
        <v>684</v>
      </c>
      <c r="C179" s="94" t="s">
        <v>83</v>
      </c>
      <c r="D179" s="94" t="s">
        <v>84</v>
      </c>
      <c r="E179" s="37" t="s">
        <v>694</v>
      </c>
      <c r="F179" s="93" t="s">
        <v>1075</v>
      </c>
      <c r="G179" s="96">
        <v>2200000</v>
      </c>
      <c r="H179" s="97" t="s">
        <v>1122</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row>
    <row r="180" spans="1:55" s="27" customFormat="1" ht="86.25" customHeight="1">
      <c r="A180" s="92">
        <v>90</v>
      </c>
      <c r="B180" s="93" t="s">
        <v>684</v>
      </c>
      <c r="C180" s="94" t="s">
        <v>85</v>
      </c>
      <c r="D180" s="94" t="s">
        <v>86</v>
      </c>
      <c r="E180" s="37" t="s">
        <v>694</v>
      </c>
      <c r="F180" s="93" t="s">
        <v>1075</v>
      </c>
      <c r="G180" s="96">
        <v>1200000</v>
      </c>
      <c r="H180" s="97"/>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row>
    <row r="181" spans="1:55" s="27" customFormat="1" ht="86.25" customHeight="1">
      <c r="A181" s="92">
        <v>91</v>
      </c>
      <c r="B181" s="93" t="s">
        <v>684</v>
      </c>
      <c r="C181" s="94" t="s">
        <v>40</v>
      </c>
      <c r="D181" s="94" t="s">
        <v>72</v>
      </c>
      <c r="E181" s="37" t="s">
        <v>694</v>
      </c>
      <c r="F181" s="93" t="s">
        <v>1075</v>
      </c>
      <c r="G181" s="96">
        <v>3300000</v>
      </c>
      <c r="H181" s="97"/>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row>
    <row r="182" spans="1:55" s="27" customFormat="1" ht="86.25" customHeight="1">
      <c r="A182" s="92">
        <v>92</v>
      </c>
      <c r="B182" s="93" t="s">
        <v>684</v>
      </c>
      <c r="C182" s="94" t="s">
        <v>73</v>
      </c>
      <c r="D182" s="94" t="s">
        <v>74</v>
      </c>
      <c r="E182" s="37" t="s">
        <v>694</v>
      </c>
      <c r="F182" s="93" t="s">
        <v>1075</v>
      </c>
      <c r="G182" s="96">
        <v>3000000</v>
      </c>
      <c r="H182" s="97" t="s">
        <v>1123</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row>
    <row r="183" spans="1:55" s="27" customFormat="1" ht="87" customHeight="1">
      <c r="A183" s="92">
        <v>93</v>
      </c>
      <c r="B183" s="93" t="s">
        <v>684</v>
      </c>
      <c r="C183" s="99" t="s">
        <v>75</v>
      </c>
      <c r="D183" s="99" t="s">
        <v>76</v>
      </c>
      <c r="E183" s="37" t="s">
        <v>694</v>
      </c>
      <c r="F183" s="93" t="s">
        <v>1075</v>
      </c>
      <c r="G183" s="96">
        <v>2200000</v>
      </c>
      <c r="H183" s="97"/>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row>
    <row r="184" spans="1:55" s="27" customFormat="1" ht="87" customHeight="1">
      <c r="A184" s="92">
        <v>94</v>
      </c>
      <c r="B184" s="93" t="s">
        <v>684</v>
      </c>
      <c r="C184" s="94" t="s">
        <v>87</v>
      </c>
      <c r="D184" s="94" t="s">
        <v>88</v>
      </c>
      <c r="E184" s="37" t="s">
        <v>694</v>
      </c>
      <c r="F184" s="93" t="s">
        <v>1075</v>
      </c>
      <c r="G184" s="96">
        <v>800000</v>
      </c>
      <c r="H184" s="97"/>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row>
    <row r="185" spans="1:55" s="27" customFormat="1" ht="77.25" customHeight="1">
      <c r="A185" s="92">
        <v>95</v>
      </c>
      <c r="B185" s="93" t="s">
        <v>684</v>
      </c>
      <c r="C185" s="94" t="s">
        <v>338</v>
      </c>
      <c r="D185" s="94" t="s">
        <v>339</v>
      </c>
      <c r="E185" s="37" t="s">
        <v>694</v>
      </c>
      <c r="F185" s="93" t="s">
        <v>1076</v>
      </c>
      <c r="G185" s="96">
        <v>50000</v>
      </c>
      <c r="H185" s="97" t="s">
        <v>1124</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row>
    <row r="186" spans="1:55" s="27" customFormat="1" ht="70.5" customHeight="1">
      <c r="A186" s="92">
        <v>96</v>
      </c>
      <c r="B186" s="93" t="s">
        <v>684</v>
      </c>
      <c r="C186" s="99" t="s">
        <v>21</v>
      </c>
      <c r="D186" s="99" t="s">
        <v>65</v>
      </c>
      <c r="E186" s="37" t="s">
        <v>696</v>
      </c>
      <c r="F186" s="93" t="s">
        <v>697</v>
      </c>
      <c r="G186" s="96">
        <v>1401000</v>
      </c>
      <c r="H186" s="97"/>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row>
    <row r="187" spans="1:55" s="27" customFormat="1" ht="72.75" customHeight="1">
      <c r="A187" s="92">
        <v>97</v>
      </c>
      <c r="B187" s="93" t="s">
        <v>684</v>
      </c>
      <c r="C187" s="94" t="s">
        <v>338</v>
      </c>
      <c r="D187" s="94" t="s">
        <v>339</v>
      </c>
      <c r="E187" s="37" t="s">
        <v>696</v>
      </c>
      <c r="F187" s="93" t="s">
        <v>698</v>
      </c>
      <c r="G187" s="96">
        <v>600000</v>
      </c>
      <c r="H187" s="97"/>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row>
    <row r="188" spans="1:55" s="27" customFormat="1" ht="98.25" customHeight="1">
      <c r="A188" s="92">
        <v>98</v>
      </c>
      <c r="B188" s="93" t="s">
        <v>684</v>
      </c>
      <c r="C188" s="99" t="s">
        <v>73</v>
      </c>
      <c r="D188" s="99" t="s">
        <v>74</v>
      </c>
      <c r="E188" s="37" t="s">
        <v>696</v>
      </c>
      <c r="F188" s="93" t="s">
        <v>699</v>
      </c>
      <c r="G188" s="96">
        <v>3200000</v>
      </c>
      <c r="H188" s="97"/>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row>
    <row r="189" spans="1:55" s="27" customFormat="1" ht="92.25" customHeight="1">
      <c r="A189" s="92">
        <v>99</v>
      </c>
      <c r="B189" s="93" t="s">
        <v>684</v>
      </c>
      <c r="C189" s="94" t="s">
        <v>87</v>
      </c>
      <c r="D189" s="94" t="s">
        <v>88</v>
      </c>
      <c r="E189" s="37" t="s">
        <v>696</v>
      </c>
      <c r="F189" s="93" t="s">
        <v>1077</v>
      </c>
      <c r="G189" s="96">
        <v>1000000</v>
      </c>
      <c r="H189" s="97"/>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row>
    <row r="190" spans="1:55" s="27" customFormat="1" ht="86.25" customHeight="1">
      <c r="A190" s="92">
        <v>100</v>
      </c>
      <c r="B190" s="93" t="s">
        <v>684</v>
      </c>
      <c r="C190" s="94" t="s">
        <v>17</v>
      </c>
      <c r="D190" s="94" t="s">
        <v>71</v>
      </c>
      <c r="E190" s="37" t="s">
        <v>696</v>
      </c>
      <c r="F190" s="93" t="s">
        <v>1078</v>
      </c>
      <c r="G190" s="96">
        <v>2200000</v>
      </c>
      <c r="H190" s="97"/>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row>
    <row r="191" spans="1:55" s="27" customFormat="1" ht="66.75" customHeight="1">
      <c r="A191" s="92">
        <v>101</v>
      </c>
      <c r="B191" s="93" t="s">
        <v>684</v>
      </c>
      <c r="C191" s="99" t="s">
        <v>78</v>
      </c>
      <c r="D191" s="99" t="s">
        <v>79</v>
      </c>
      <c r="E191" s="37" t="s">
        <v>696</v>
      </c>
      <c r="F191" s="93" t="s">
        <v>1071</v>
      </c>
      <c r="G191" s="96">
        <v>400000</v>
      </c>
      <c r="H191" s="97"/>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row>
    <row r="192" spans="1:55" s="27" customFormat="1" ht="66.75" customHeight="1">
      <c r="A192" s="92">
        <v>102</v>
      </c>
      <c r="B192" s="93" t="s">
        <v>684</v>
      </c>
      <c r="C192" s="94" t="s">
        <v>26</v>
      </c>
      <c r="D192" s="94" t="s">
        <v>69</v>
      </c>
      <c r="E192" s="37" t="s">
        <v>696</v>
      </c>
      <c r="F192" s="92" t="s">
        <v>656</v>
      </c>
      <c r="G192" s="96">
        <v>300000</v>
      </c>
      <c r="H192" s="97"/>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row>
    <row r="193" spans="1:55" s="27" customFormat="1" ht="87" customHeight="1">
      <c r="A193" s="92">
        <v>103</v>
      </c>
      <c r="B193" s="93" t="s">
        <v>684</v>
      </c>
      <c r="C193" s="99" t="s">
        <v>85</v>
      </c>
      <c r="D193" s="99" t="s">
        <v>86</v>
      </c>
      <c r="E193" s="37" t="s">
        <v>696</v>
      </c>
      <c r="F193" s="93" t="s">
        <v>1079</v>
      </c>
      <c r="G193" s="96">
        <v>6500000</v>
      </c>
      <c r="H193" s="97"/>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row>
    <row r="194" spans="1:8" s="15" customFormat="1" ht="49.5" customHeight="1">
      <c r="A194" s="118" t="s">
        <v>1069</v>
      </c>
      <c r="B194" s="109"/>
      <c r="C194" s="109"/>
      <c r="D194" s="109"/>
      <c r="E194" s="109"/>
      <c r="F194" s="109"/>
      <c r="G194" s="25">
        <f>SUM(G195:G216)</f>
        <v>3231000</v>
      </c>
      <c r="H194" s="91"/>
    </row>
    <row r="195" spans="1:55" s="27" customFormat="1" ht="59.25" customHeight="1">
      <c r="A195" s="92">
        <v>1</v>
      </c>
      <c r="B195" s="93" t="s">
        <v>1070</v>
      </c>
      <c r="C195" s="99" t="s">
        <v>26</v>
      </c>
      <c r="D195" s="99" t="s">
        <v>69</v>
      </c>
      <c r="E195" s="37" t="s">
        <v>695</v>
      </c>
      <c r="F195" s="93" t="s">
        <v>700</v>
      </c>
      <c r="G195" s="96">
        <v>418000</v>
      </c>
      <c r="H195" s="97" t="s">
        <v>1125</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row>
    <row r="196" spans="1:55" s="27" customFormat="1" ht="59.25" customHeight="1">
      <c r="A196" s="92">
        <v>2</v>
      </c>
      <c r="B196" s="93" t="s">
        <v>1070</v>
      </c>
      <c r="C196" s="94" t="s">
        <v>11</v>
      </c>
      <c r="D196" s="94" t="s">
        <v>68</v>
      </c>
      <c r="E196" s="37" t="s">
        <v>695</v>
      </c>
      <c r="F196" s="93" t="s">
        <v>700</v>
      </c>
      <c r="G196" s="96">
        <v>340000</v>
      </c>
      <c r="H196" s="97" t="s">
        <v>1126</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row>
    <row r="197" spans="1:55" s="27" customFormat="1" ht="59.25" customHeight="1">
      <c r="A197" s="92">
        <v>3</v>
      </c>
      <c r="B197" s="93" t="s">
        <v>1070</v>
      </c>
      <c r="C197" s="94" t="s">
        <v>32</v>
      </c>
      <c r="D197" s="94" t="s">
        <v>60</v>
      </c>
      <c r="E197" s="37" t="s">
        <v>695</v>
      </c>
      <c r="F197" s="93" t="s">
        <v>700</v>
      </c>
      <c r="G197" s="96">
        <v>307000</v>
      </c>
      <c r="H197" s="97"/>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row>
    <row r="198" spans="1:55" s="27" customFormat="1" ht="59.25" customHeight="1">
      <c r="A198" s="92">
        <v>4</v>
      </c>
      <c r="B198" s="93" t="s">
        <v>1070</v>
      </c>
      <c r="C198" s="94" t="s">
        <v>19</v>
      </c>
      <c r="D198" s="94" t="s">
        <v>61</v>
      </c>
      <c r="E198" s="37" t="s">
        <v>695</v>
      </c>
      <c r="F198" s="93" t="s">
        <v>700</v>
      </c>
      <c r="G198" s="96">
        <v>361000</v>
      </c>
      <c r="H198" s="97"/>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row>
    <row r="199" spans="1:55" s="27" customFormat="1" ht="59.25" customHeight="1">
      <c r="A199" s="92">
        <v>5</v>
      </c>
      <c r="B199" s="93" t="s">
        <v>1070</v>
      </c>
      <c r="C199" s="99" t="s">
        <v>25</v>
      </c>
      <c r="D199" s="99" t="s">
        <v>70</v>
      </c>
      <c r="E199" s="37" t="s">
        <v>695</v>
      </c>
      <c r="F199" s="93" t="s">
        <v>700</v>
      </c>
      <c r="G199" s="96">
        <v>327000</v>
      </c>
      <c r="H199" s="97"/>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row>
    <row r="200" spans="1:55" s="27" customFormat="1" ht="59.25" customHeight="1">
      <c r="A200" s="92">
        <v>6</v>
      </c>
      <c r="B200" s="93" t="s">
        <v>1070</v>
      </c>
      <c r="C200" s="94" t="s">
        <v>17</v>
      </c>
      <c r="D200" s="94" t="s">
        <v>71</v>
      </c>
      <c r="E200" s="37" t="s">
        <v>695</v>
      </c>
      <c r="F200" s="93" t="s">
        <v>700</v>
      </c>
      <c r="G200" s="96">
        <v>420000</v>
      </c>
      <c r="H200" s="97" t="s">
        <v>1127</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row>
    <row r="201" spans="1:55" s="27" customFormat="1" ht="59.25" customHeight="1">
      <c r="A201" s="92">
        <v>7</v>
      </c>
      <c r="B201" s="93" t="s">
        <v>1070</v>
      </c>
      <c r="C201" s="94" t="s">
        <v>21</v>
      </c>
      <c r="D201" s="94" t="s">
        <v>65</v>
      </c>
      <c r="E201" s="37" t="s">
        <v>695</v>
      </c>
      <c r="F201" s="93" t="s">
        <v>700</v>
      </c>
      <c r="G201" s="96">
        <v>87000</v>
      </c>
      <c r="H201" s="97"/>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row>
    <row r="202" spans="1:55" s="27" customFormat="1" ht="59.25" customHeight="1">
      <c r="A202" s="92">
        <v>8</v>
      </c>
      <c r="B202" s="93" t="s">
        <v>1070</v>
      </c>
      <c r="C202" s="94" t="s">
        <v>31</v>
      </c>
      <c r="D202" s="94" t="s">
        <v>77</v>
      </c>
      <c r="E202" s="37" t="s">
        <v>695</v>
      </c>
      <c r="F202" s="93" t="s">
        <v>700</v>
      </c>
      <c r="G202" s="96">
        <v>56000</v>
      </c>
      <c r="H202" s="97"/>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row>
    <row r="203" spans="1:55" s="27" customFormat="1" ht="59.25" customHeight="1">
      <c r="A203" s="92">
        <v>9</v>
      </c>
      <c r="B203" s="93" t="s">
        <v>1070</v>
      </c>
      <c r="C203" s="94" t="s">
        <v>28</v>
      </c>
      <c r="D203" s="94" t="s">
        <v>62</v>
      </c>
      <c r="E203" s="37" t="s">
        <v>695</v>
      </c>
      <c r="F203" s="93" t="s">
        <v>700</v>
      </c>
      <c r="G203" s="96">
        <v>50000</v>
      </c>
      <c r="H203" s="97"/>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row>
    <row r="204" spans="1:55" s="27" customFormat="1" ht="59.25" customHeight="1">
      <c r="A204" s="92">
        <v>10</v>
      </c>
      <c r="B204" s="93" t="s">
        <v>1070</v>
      </c>
      <c r="C204" s="94" t="s">
        <v>78</v>
      </c>
      <c r="D204" s="94" t="s">
        <v>79</v>
      </c>
      <c r="E204" s="37" t="s">
        <v>695</v>
      </c>
      <c r="F204" s="93" t="s">
        <v>700</v>
      </c>
      <c r="G204" s="96">
        <v>169000</v>
      </c>
      <c r="H204" s="97"/>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row>
    <row r="205" spans="1:55" s="27" customFormat="1" ht="59.25" customHeight="1">
      <c r="A205" s="92">
        <v>11</v>
      </c>
      <c r="B205" s="93" t="s">
        <v>1070</v>
      </c>
      <c r="C205" s="99" t="s">
        <v>41</v>
      </c>
      <c r="D205" s="99" t="s">
        <v>63</v>
      </c>
      <c r="E205" s="37" t="s">
        <v>695</v>
      </c>
      <c r="F205" s="93" t="s">
        <v>700</v>
      </c>
      <c r="G205" s="96">
        <v>42000</v>
      </c>
      <c r="H205" s="97"/>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row>
    <row r="206" spans="1:55" s="27" customFormat="1" ht="59.25" customHeight="1">
      <c r="A206" s="92">
        <v>12</v>
      </c>
      <c r="B206" s="93" t="s">
        <v>1070</v>
      </c>
      <c r="C206" s="94" t="s">
        <v>49</v>
      </c>
      <c r="D206" s="94" t="s">
        <v>80</v>
      </c>
      <c r="E206" s="37" t="s">
        <v>695</v>
      </c>
      <c r="F206" s="93" t="s">
        <v>700</v>
      </c>
      <c r="G206" s="96">
        <v>86000</v>
      </c>
      <c r="H206" s="97"/>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row>
    <row r="207" spans="1:55" s="27" customFormat="1" ht="59.25" customHeight="1">
      <c r="A207" s="92">
        <v>13</v>
      </c>
      <c r="B207" s="93" t="s">
        <v>1070</v>
      </c>
      <c r="C207" s="94" t="s">
        <v>81</v>
      </c>
      <c r="D207" s="94" t="s">
        <v>82</v>
      </c>
      <c r="E207" s="37" t="s">
        <v>695</v>
      </c>
      <c r="F207" s="93" t="s">
        <v>700</v>
      </c>
      <c r="G207" s="96">
        <v>55000</v>
      </c>
      <c r="H207" s="97"/>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row>
    <row r="208" spans="1:55" s="27" customFormat="1" ht="59.25" customHeight="1">
      <c r="A208" s="92">
        <v>14</v>
      </c>
      <c r="B208" s="93" t="s">
        <v>1070</v>
      </c>
      <c r="C208" s="94" t="s">
        <v>54</v>
      </c>
      <c r="D208" s="94" t="s">
        <v>64</v>
      </c>
      <c r="E208" s="37" t="s">
        <v>695</v>
      </c>
      <c r="F208" s="93" t="s">
        <v>700</v>
      </c>
      <c r="G208" s="96">
        <v>138000</v>
      </c>
      <c r="H208" s="97"/>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row>
    <row r="209" spans="1:55" s="27" customFormat="1" ht="59.25" customHeight="1">
      <c r="A209" s="92">
        <v>15</v>
      </c>
      <c r="B209" s="93" t="s">
        <v>1070</v>
      </c>
      <c r="C209" s="94" t="s">
        <v>35</v>
      </c>
      <c r="D209" s="94" t="s">
        <v>66</v>
      </c>
      <c r="E209" s="37" t="s">
        <v>695</v>
      </c>
      <c r="F209" s="93" t="s">
        <v>700</v>
      </c>
      <c r="G209" s="96">
        <v>33000</v>
      </c>
      <c r="H209" s="97"/>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row>
    <row r="210" spans="1:55" s="27" customFormat="1" ht="59.25" customHeight="1">
      <c r="A210" s="92">
        <v>16</v>
      </c>
      <c r="B210" s="93" t="s">
        <v>1070</v>
      </c>
      <c r="C210" s="94" t="s">
        <v>83</v>
      </c>
      <c r="D210" s="94" t="s">
        <v>84</v>
      </c>
      <c r="E210" s="37" t="s">
        <v>695</v>
      </c>
      <c r="F210" s="93" t="s">
        <v>700</v>
      </c>
      <c r="G210" s="96">
        <v>101000</v>
      </c>
      <c r="H210" s="97"/>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row>
    <row r="211" spans="1:55" s="27" customFormat="1" ht="59.25" customHeight="1">
      <c r="A211" s="92">
        <v>17</v>
      </c>
      <c r="B211" s="93" t="s">
        <v>1070</v>
      </c>
      <c r="C211" s="99" t="s">
        <v>85</v>
      </c>
      <c r="D211" s="99" t="s">
        <v>86</v>
      </c>
      <c r="E211" s="37" t="s">
        <v>695</v>
      </c>
      <c r="F211" s="93" t="s">
        <v>700</v>
      </c>
      <c r="G211" s="96">
        <v>36000</v>
      </c>
      <c r="H211" s="97" t="s">
        <v>1128</v>
      </c>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row>
    <row r="212" spans="1:55" s="27" customFormat="1" ht="59.25" customHeight="1">
      <c r="A212" s="92">
        <v>18</v>
      </c>
      <c r="B212" s="93" t="s">
        <v>1070</v>
      </c>
      <c r="C212" s="94" t="s">
        <v>40</v>
      </c>
      <c r="D212" s="94" t="s">
        <v>72</v>
      </c>
      <c r="E212" s="37" t="s">
        <v>695</v>
      </c>
      <c r="F212" s="93" t="s">
        <v>700</v>
      </c>
      <c r="G212" s="96">
        <v>58000</v>
      </c>
      <c r="H212" s="97"/>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row>
    <row r="213" spans="1:55" s="27" customFormat="1" ht="59.25" customHeight="1">
      <c r="A213" s="92">
        <v>19</v>
      </c>
      <c r="B213" s="93" t="s">
        <v>1070</v>
      </c>
      <c r="C213" s="94" t="s">
        <v>73</v>
      </c>
      <c r="D213" s="94" t="s">
        <v>74</v>
      </c>
      <c r="E213" s="37" t="s">
        <v>695</v>
      </c>
      <c r="F213" s="93" t="s">
        <v>700</v>
      </c>
      <c r="G213" s="96">
        <v>45000</v>
      </c>
      <c r="H213" s="97"/>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row>
    <row r="214" spans="1:55" s="27" customFormat="1" ht="59.25" customHeight="1">
      <c r="A214" s="92">
        <v>20</v>
      </c>
      <c r="B214" s="93" t="s">
        <v>1070</v>
      </c>
      <c r="C214" s="94" t="s">
        <v>75</v>
      </c>
      <c r="D214" s="94" t="s">
        <v>76</v>
      </c>
      <c r="E214" s="37" t="s">
        <v>695</v>
      </c>
      <c r="F214" s="93" t="s">
        <v>700</v>
      </c>
      <c r="G214" s="96">
        <v>44000</v>
      </c>
      <c r="H214" s="97"/>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row>
    <row r="215" spans="1:55" s="27" customFormat="1" ht="59.25" customHeight="1">
      <c r="A215" s="92">
        <v>21</v>
      </c>
      <c r="B215" s="93" t="s">
        <v>1070</v>
      </c>
      <c r="C215" s="94" t="s">
        <v>87</v>
      </c>
      <c r="D215" s="94" t="s">
        <v>88</v>
      </c>
      <c r="E215" s="37" t="s">
        <v>695</v>
      </c>
      <c r="F215" s="93" t="s">
        <v>700</v>
      </c>
      <c r="G215" s="96">
        <v>43000</v>
      </c>
      <c r="H215" s="97"/>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row>
    <row r="216" spans="1:55" s="27" customFormat="1" ht="59.25" customHeight="1">
      <c r="A216" s="92">
        <v>22</v>
      </c>
      <c r="B216" s="93" t="s">
        <v>1070</v>
      </c>
      <c r="C216" s="94" t="s">
        <v>338</v>
      </c>
      <c r="D216" s="94" t="s">
        <v>339</v>
      </c>
      <c r="E216" s="37" t="s">
        <v>695</v>
      </c>
      <c r="F216" s="93" t="s">
        <v>700</v>
      </c>
      <c r="G216" s="96">
        <v>15000</v>
      </c>
      <c r="H216" s="97"/>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row>
    <row r="217" spans="1:8" ht="19.5" customHeight="1">
      <c r="A217" s="11"/>
      <c r="B217" s="112"/>
      <c r="C217" s="112"/>
      <c r="D217" s="112"/>
      <c r="E217" s="112"/>
      <c r="F217" s="112"/>
      <c r="G217" s="112"/>
      <c r="H217" s="112"/>
    </row>
    <row r="218" ht="19.5" customHeight="1"/>
    <row r="219" ht="19.5" customHeight="1"/>
    <row r="229" ht="33.75" customHeight="1"/>
    <row r="316" spans="1:8" ht="16.5">
      <c r="A316" s="17"/>
      <c r="B316" s="17"/>
      <c r="C316" s="17"/>
      <c r="D316" s="17"/>
      <c r="E316" s="17"/>
      <c r="F316" s="17"/>
      <c r="G316" s="17"/>
      <c r="H316" s="17"/>
    </row>
  </sheetData>
  <sheetProtection/>
  <mergeCells count="9">
    <mergeCell ref="B217:H217"/>
    <mergeCell ref="A1:H1"/>
    <mergeCell ref="A4:F4"/>
    <mergeCell ref="A13:F13"/>
    <mergeCell ref="A26:F26"/>
    <mergeCell ref="A48:F48"/>
    <mergeCell ref="A5:F5"/>
    <mergeCell ref="A90:F90"/>
    <mergeCell ref="A194:F19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7"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4"/>
  <sheetViews>
    <sheetView view="pageBreakPreview" zoomScale="70" zoomScaleSheetLayoutView="70" zoomScalePageLayoutView="0" workbookViewId="0" topLeftCell="A1">
      <selection activeCell="E7" sqref="E7"/>
    </sheetView>
  </sheetViews>
  <sheetFormatPr defaultColWidth="8.00390625" defaultRowHeight="16.5"/>
  <cols>
    <col min="1" max="1" width="6.00390625" style="3" customWidth="1"/>
    <col min="2" max="2" width="16.00390625" style="3" customWidth="1"/>
    <col min="3" max="3" width="22.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10" t="s">
        <v>1131</v>
      </c>
      <c r="B1" s="110"/>
      <c r="C1" s="110"/>
      <c r="D1" s="110"/>
      <c r="E1" s="110"/>
      <c r="F1" s="110"/>
      <c r="G1" s="110"/>
      <c r="H1" s="110"/>
      <c r="I1" s="1"/>
      <c r="J1" s="1"/>
      <c r="K1" s="1"/>
    </row>
    <row r="2" spans="1:11" ht="16.5">
      <c r="A2" s="2"/>
      <c r="B2" s="2"/>
      <c r="D2" s="4"/>
      <c r="E2" s="4"/>
      <c r="F2" s="4"/>
      <c r="G2" s="4"/>
      <c r="H2" s="5" t="s">
        <v>0</v>
      </c>
      <c r="I2" s="1"/>
      <c r="J2" s="1"/>
      <c r="K2" s="1"/>
    </row>
    <row r="3" spans="1:64" ht="49.5" customHeight="1">
      <c r="A3" s="31" t="s">
        <v>1</v>
      </c>
      <c r="B3" s="31" t="s">
        <v>2</v>
      </c>
      <c r="C3" s="32" t="s">
        <v>3</v>
      </c>
      <c r="D3" s="31" t="s">
        <v>4</v>
      </c>
      <c r="E3" s="31" t="s">
        <v>5</v>
      </c>
      <c r="F3" s="31" t="s">
        <v>6</v>
      </c>
      <c r="G3" s="33" t="s">
        <v>7</v>
      </c>
      <c r="H3" s="31" t="s">
        <v>8</v>
      </c>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37.5" customHeight="1">
      <c r="A4" s="9"/>
      <c r="B4" s="30" t="s">
        <v>93</v>
      </c>
      <c r="C4" s="29"/>
      <c r="D4" s="29"/>
      <c r="E4" s="29"/>
      <c r="F4" s="9"/>
      <c r="G4" s="13"/>
      <c r="H4" s="35"/>
      <c r="I4" s="6"/>
      <c r="J4" s="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37.5" customHeight="1">
      <c r="A5" s="9"/>
      <c r="B5" s="29"/>
      <c r="C5" s="29"/>
      <c r="D5" s="29"/>
      <c r="E5" s="29"/>
      <c r="F5" s="9"/>
      <c r="G5" s="13"/>
      <c r="H5" s="35"/>
      <c r="I5" s="6"/>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37.5" customHeight="1">
      <c r="A6" s="9"/>
      <c r="B6" s="29"/>
      <c r="C6" s="29"/>
      <c r="D6" s="29"/>
      <c r="E6" s="29"/>
      <c r="F6" s="9"/>
      <c r="G6" s="13"/>
      <c r="H6" s="35"/>
      <c r="I6" s="6"/>
      <c r="J6" s="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37.5" customHeight="1">
      <c r="A7" s="9"/>
      <c r="B7" s="29"/>
      <c r="C7" s="29"/>
      <c r="D7" s="29"/>
      <c r="E7" s="29"/>
      <c r="F7" s="9"/>
      <c r="G7" s="13"/>
      <c r="H7" s="35"/>
      <c r="I7" s="6"/>
      <c r="J7" s="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64" ht="37.5" customHeight="1">
      <c r="A8" s="9"/>
      <c r="B8" s="29"/>
      <c r="C8" s="29"/>
      <c r="D8" s="29"/>
      <c r="E8" s="29"/>
      <c r="F8" s="9"/>
      <c r="G8" s="13"/>
      <c r="H8" s="35"/>
      <c r="I8" s="6"/>
      <c r="J8" s="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37.5" customHeight="1">
      <c r="A9" s="9"/>
      <c r="B9" s="29"/>
      <c r="C9" s="29"/>
      <c r="D9" s="29"/>
      <c r="E9" s="29"/>
      <c r="F9" s="9"/>
      <c r="G9" s="13"/>
      <c r="H9" s="35"/>
      <c r="I9" s="6"/>
      <c r="J9" s="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4" ht="37.5" customHeight="1">
      <c r="A10" s="9"/>
      <c r="B10" s="29"/>
      <c r="C10" s="29"/>
      <c r="D10" s="29"/>
      <c r="E10" s="29"/>
      <c r="F10" s="9"/>
      <c r="G10" s="13"/>
      <c r="H10" s="35"/>
      <c r="I10" s="6"/>
      <c r="J10" s="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37.5" customHeight="1">
      <c r="A11" s="9"/>
      <c r="B11" s="29"/>
      <c r="C11" s="29"/>
      <c r="D11" s="29"/>
      <c r="E11" s="29"/>
      <c r="F11" s="9"/>
      <c r="G11" s="13"/>
      <c r="H11" s="35"/>
      <c r="I11" s="6"/>
      <c r="J11" s="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37.5" customHeight="1">
      <c r="A12" s="9"/>
      <c r="B12" s="29"/>
      <c r="C12" s="29"/>
      <c r="D12" s="29"/>
      <c r="E12" s="29"/>
      <c r="F12" s="9"/>
      <c r="G12" s="13"/>
      <c r="H12" s="35"/>
      <c r="I12" s="6"/>
      <c r="J12" s="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37.5" customHeight="1">
      <c r="A13" s="9"/>
      <c r="B13" s="9"/>
      <c r="C13" s="9"/>
      <c r="D13" s="29"/>
      <c r="E13" s="29"/>
      <c r="F13" s="9"/>
      <c r="G13" s="13"/>
      <c r="H13" s="35"/>
      <c r="I13" s="6"/>
      <c r="J13" s="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31.5" customHeight="1">
      <c r="A14" s="10"/>
      <c r="B14" s="119"/>
      <c r="C14" s="119"/>
      <c r="D14" s="119"/>
      <c r="E14" s="119"/>
      <c r="F14" s="119"/>
      <c r="G14" s="119"/>
      <c r="H14" s="119"/>
      <c r="I14" s="6"/>
      <c r="J14" s="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8" ht="19.5" customHeight="1">
      <c r="A15" s="11"/>
      <c r="B15" s="12"/>
      <c r="C15" s="11"/>
      <c r="D15" s="11"/>
      <c r="E15" s="11"/>
      <c r="F15" s="11"/>
      <c r="G15" s="11"/>
      <c r="H15" s="11"/>
    </row>
    <row r="16" spans="1:8" ht="19.5" customHeight="1">
      <c r="A16" s="11"/>
      <c r="B16" s="12"/>
      <c r="C16" s="11"/>
      <c r="D16" s="11"/>
      <c r="E16" s="11"/>
      <c r="F16" s="11"/>
      <c r="G16" s="11"/>
      <c r="H16" s="11"/>
    </row>
    <row r="17" spans="1:8" ht="19.5" customHeight="1">
      <c r="A17" s="11"/>
      <c r="B17" s="12"/>
      <c r="C17" s="11"/>
      <c r="D17" s="11"/>
      <c r="E17" s="11"/>
      <c r="F17" s="11"/>
      <c r="G17" s="11"/>
      <c r="H17" s="11"/>
    </row>
    <row r="18" ht="19.5" customHeight="1"/>
    <row r="19" ht="19.5" customHeight="1"/>
    <row r="71" spans="1:8" ht="16.5">
      <c r="A71" s="17"/>
      <c r="B71" s="17"/>
      <c r="C71" s="17"/>
      <c r="D71" s="17"/>
      <c r="E71" s="17"/>
      <c r="F71" s="17"/>
      <c r="G71" s="17"/>
      <c r="H71" s="17"/>
    </row>
    <row r="90" ht="33.75" customHeight="1"/>
    <row r="184" spans="1:8" ht="16.5">
      <c r="A184" s="17"/>
      <c r="B184" s="17"/>
      <c r="C184" s="17"/>
      <c r="D184" s="17"/>
      <c r="E184" s="17"/>
      <c r="F184" s="17"/>
      <c r="G184" s="17"/>
      <c r="H184" s="17"/>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7"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I189"/>
  <sheetViews>
    <sheetView view="pageBreakPreview" zoomScale="70" zoomScaleSheetLayoutView="70" zoomScalePageLayoutView="0" workbookViewId="0" topLeftCell="A1">
      <selection activeCell="E20" sqref="E20"/>
    </sheetView>
  </sheetViews>
  <sheetFormatPr defaultColWidth="8.00390625" defaultRowHeight="16.5"/>
  <cols>
    <col min="1" max="1" width="6.00390625" style="3" customWidth="1"/>
    <col min="2" max="2" width="16.00390625" style="3" customWidth="1"/>
    <col min="3" max="3" width="21.75390625" style="3" customWidth="1"/>
    <col min="4" max="4" width="24.125" style="3" customWidth="1"/>
    <col min="5" max="5" width="29.50390625" style="3" customWidth="1"/>
    <col min="6" max="6" width="16.00390625" style="3" customWidth="1"/>
    <col min="7" max="7" width="18.625" style="3" customWidth="1"/>
    <col min="8" max="8" width="36.625" style="3" customWidth="1"/>
  </cols>
  <sheetData>
    <row r="1" spans="1:8" ht="51.75" customHeight="1">
      <c r="A1" s="110" t="s">
        <v>1132</v>
      </c>
      <c r="B1" s="110"/>
      <c r="C1" s="110"/>
      <c r="D1" s="110"/>
      <c r="E1" s="110"/>
      <c r="F1" s="110"/>
      <c r="G1" s="110"/>
      <c r="H1" s="110"/>
    </row>
    <row r="2" spans="1:8" ht="16.5">
      <c r="A2" s="2"/>
      <c r="B2" s="2"/>
      <c r="D2" s="4"/>
      <c r="E2" s="4"/>
      <c r="F2" s="4"/>
      <c r="G2" s="4"/>
      <c r="H2" s="5" t="s">
        <v>0</v>
      </c>
    </row>
    <row r="3" spans="1:48" ht="49.5" customHeight="1">
      <c r="A3" s="22" t="s">
        <v>1</v>
      </c>
      <c r="B3" s="22" t="s">
        <v>2</v>
      </c>
      <c r="C3" s="23" t="s">
        <v>3</v>
      </c>
      <c r="D3" s="22" t="s">
        <v>4</v>
      </c>
      <c r="E3" s="22" t="s">
        <v>5</v>
      </c>
      <c r="F3" s="22" t="s">
        <v>6</v>
      </c>
      <c r="G3" s="24" t="s">
        <v>342</v>
      </c>
      <c r="H3" s="22"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row>
    <row r="4" spans="1:8" s="8" customFormat="1" ht="42.75" customHeight="1">
      <c r="A4" s="109" t="s">
        <v>9</v>
      </c>
      <c r="B4" s="109"/>
      <c r="C4" s="109"/>
      <c r="D4" s="109"/>
      <c r="E4" s="109"/>
      <c r="F4" s="109"/>
      <c r="G4" s="25">
        <f>G5+G23+G35</f>
        <v>420888475</v>
      </c>
      <c r="H4" s="26"/>
    </row>
    <row r="5" spans="1:59" s="8" customFormat="1" ht="42.75" customHeight="1">
      <c r="A5" s="109" t="s">
        <v>10</v>
      </c>
      <c r="B5" s="109"/>
      <c r="C5" s="109"/>
      <c r="D5" s="109"/>
      <c r="E5" s="109"/>
      <c r="F5" s="109"/>
      <c r="G5" s="25">
        <f>SUM(G6:G22)</f>
        <v>401762039</v>
      </c>
      <c r="H5" s="26"/>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row>
    <row r="6" spans="1:8" s="18" customFormat="1" ht="95.25" customHeight="1">
      <c r="A6" s="101">
        <v>1</v>
      </c>
      <c r="B6" s="41" t="s">
        <v>841</v>
      </c>
      <c r="C6" s="102" t="s">
        <v>26</v>
      </c>
      <c r="D6" s="102" t="s">
        <v>69</v>
      </c>
      <c r="E6" s="103" t="s">
        <v>94</v>
      </c>
      <c r="F6" s="59" t="s">
        <v>846</v>
      </c>
      <c r="G6" s="58">
        <v>55269336</v>
      </c>
      <c r="H6" s="104" t="s">
        <v>847</v>
      </c>
    </row>
    <row r="7" spans="1:8" s="18" customFormat="1" ht="100.5" customHeight="1">
      <c r="A7" s="101">
        <v>2</v>
      </c>
      <c r="B7" s="41" t="s">
        <v>841</v>
      </c>
      <c r="C7" s="102" t="s">
        <v>32</v>
      </c>
      <c r="D7" s="102" t="s">
        <v>60</v>
      </c>
      <c r="E7" s="103" t="s">
        <v>94</v>
      </c>
      <c r="F7" s="59" t="s">
        <v>848</v>
      </c>
      <c r="G7" s="58">
        <v>4400000</v>
      </c>
      <c r="H7" s="104" t="s">
        <v>1133</v>
      </c>
    </row>
    <row r="8" spans="1:8" s="16" customFormat="1" ht="244.5" customHeight="1">
      <c r="A8" s="101">
        <v>3</v>
      </c>
      <c r="B8" s="41" t="s">
        <v>841</v>
      </c>
      <c r="C8" s="102" t="s">
        <v>19</v>
      </c>
      <c r="D8" s="102" t="s">
        <v>61</v>
      </c>
      <c r="E8" s="103" t="s">
        <v>94</v>
      </c>
      <c r="F8" s="59" t="s">
        <v>849</v>
      </c>
      <c r="G8" s="58">
        <v>7008000</v>
      </c>
      <c r="H8" s="104" t="s">
        <v>1052</v>
      </c>
    </row>
    <row r="9" spans="1:8" s="16" customFormat="1" ht="120" customHeight="1">
      <c r="A9" s="101">
        <v>4</v>
      </c>
      <c r="B9" s="41" t="s">
        <v>841</v>
      </c>
      <c r="C9" s="102" t="s">
        <v>25</v>
      </c>
      <c r="D9" s="102" t="s">
        <v>70</v>
      </c>
      <c r="E9" s="103" t="s">
        <v>94</v>
      </c>
      <c r="F9" s="59" t="s">
        <v>850</v>
      </c>
      <c r="G9" s="58">
        <v>99710532</v>
      </c>
      <c r="H9" s="104" t="s">
        <v>1175</v>
      </c>
    </row>
    <row r="10" spans="1:8" s="16" customFormat="1" ht="99.75" customHeight="1">
      <c r="A10" s="101">
        <v>5</v>
      </c>
      <c r="B10" s="41" t="s">
        <v>841</v>
      </c>
      <c r="C10" s="102" t="s">
        <v>17</v>
      </c>
      <c r="D10" s="102" t="s">
        <v>71</v>
      </c>
      <c r="E10" s="103" t="s">
        <v>94</v>
      </c>
      <c r="F10" s="59" t="s">
        <v>851</v>
      </c>
      <c r="G10" s="44">
        <v>26577299</v>
      </c>
      <c r="H10" s="105" t="s">
        <v>852</v>
      </c>
    </row>
    <row r="11" spans="1:8" s="16" customFormat="1" ht="115.5" customHeight="1">
      <c r="A11" s="101">
        <v>6</v>
      </c>
      <c r="B11" s="41" t="s">
        <v>841</v>
      </c>
      <c r="C11" s="102" t="s">
        <v>31</v>
      </c>
      <c r="D11" s="102" t="s">
        <v>77</v>
      </c>
      <c r="E11" s="103" t="s">
        <v>94</v>
      </c>
      <c r="F11" s="59" t="s">
        <v>853</v>
      </c>
      <c r="G11" s="58">
        <v>30327500</v>
      </c>
      <c r="H11" s="104" t="s">
        <v>854</v>
      </c>
    </row>
    <row r="12" spans="1:8" s="16" customFormat="1" ht="168" customHeight="1">
      <c r="A12" s="101">
        <v>7</v>
      </c>
      <c r="B12" s="41" t="s">
        <v>841</v>
      </c>
      <c r="C12" s="102" t="s">
        <v>28</v>
      </c>
      <c r="D12" s="102" t="s">
        <v>62</v>
      </c>
      <c r="E12" s="103" t="s">
        <v>94</v>
      </c>
      <c r="F12" s="50" t="s">
        <v>855</v>
      </c>
      <c r="G12" s="58">
        <v>12982000</v>
      </c>
      <c r="H12" s="104" t="s">
        <v>856</v>
      </c>
    </row>
    <row r="13" spans="1:8" s="16" customFormat="1" ht="110.25" customHeight="1">
      <c r="A13" s="101">
        <v>8</v>
      </c>
      <c r="B13" s="41" t="s">
        <v>841</v>
      </c>
      <c r="C13" s="102" t="s">
        <v>41</v>
      </c>
      <c r="D13" s="102" t="s">
        <v>63</v>
      </c>
      <c r="E13" s="103" t="s">
        <v>94</v>
      </c>
      <c r="F13" s="50" t="s">
        <v>857</v>
      </c>
      <c r="G13" s="58">
        <v>3307550</v>
      </c>
      <c r="H13" s="104" t="s">
        <v>858</v>
      </c>
    </row>
    <row r="14" spans="1:8" s="16" customFormat="1" ht="107.25" customHeight="1">
      <c r="A14" s="101">
        <v>9</v>
      </c>
      <c r="B14" s="41" t="s">
        <v>841</v>
      </c>
      <c r="C14" s="102" t="s">
        <v>78</v>
      </c>
      <c r="D14" s="102" t="s">
        <v>79</v>
      </c>
      <c r="E14" s="103" t="s">
        <v>94</v>
      </c>
      <c r="F14" s="59" t="s">
        <v>859</v>
      </c>
      <c r="G14" s="58">
        <v>30000000</v>
      </c>
      <c r="H14" s="104" t="s">
        <v>355</v>
      </c>
    </row>
    <row r="15" spans="1:8" s="16" customFormat="1" ht="123" customHeight="1">
      <c r="A15" s="101">
        <v>10</v>
      </c>
      <c r="B15" s="41" t="s">
        <v>841</v>
      </c>
      <c r="C15" s="102" t="s">
        <v>49</v>
      </c>
      <c r="D15" s="102" t="s">
        <v>80</v>
      </c>
      <c r="E15" s="103" t="s">
        <v>94</v>
      </c>
      <c r="F15" s="59" t="s">
        <v>860</v>
      </c>
      <c r="G15" s="58">
        <v>16150000</v>
      </c>
      <c r="H15" s="104" t="s">
        <v>861</v>
      </c>
    </row>
    <row r="16" spans="1:8" s="16" customFormat="1" ht="164.25" customHeight="1">
      <c r="A16" s="101">
        <v>11</v>
      </c>
      <c r="B16" s="41" t="s">
        <v>841</v>
      </c>
      <c r="C16" s="102" t="s">
        <v>81</v>
      </c>
      <c r="D16" s="102" t="s">
        <v>82</v>
      </c>
      <c r="E16" s="103" t="s">
        <v>94</v>
      </c>
      <c r="F16" s="59" t="s">
        <v>862</v>
      </c>
      <c r="G16" s="58">
        <v>28911424</v>
      </c>
      <c r="H16" s="104" t="s">
        <v>869</v>
      </c>
    </row>
    <row r="17" spans="1:8" s="16" customFormat="1" ht="138.75" customHeight="1">
      <c r="A17" s="101">
        <v>12</v>
      </c>
      <c r="B17" s="41" t="s">
        <v>841</v>
      </c>
      <c r="C17" s="102" t="s">
        <v>54</v>
      </c>
      <c r="D17" s="102" t="s">
        <v>64</v>
      </c>
      <c r="E17" s="103" t="s">
        <v>94</v>
      </c>
      <c r="F17" s="41" t="s">
        <v>863</v>
      </c>
      <c r="G17" s="44">
        <v>12403500</v>
      </c>
      <c r="H17" s="105" t="s">
        <v>1134</v>
      </c>
    </row>
    <row r="18" spans="1:8" s="16" customFormat="1" ht="222" customHeight="1">
      <c r="A18" s="101">
        <v>13</v>
      </c>
      <c r="B18" s="41" t="s">
        <v>841</v>
      </c>
      <c r="C18" s="102" t="s">
        <v>35</v>
      </c>
      <c r="D18" s="102" t="s">
        <v>66</v>
      </c>
      <c r="E18" s="103" t="s">
        <v>94</v>
      </c>
      <c r="F18" s="41" t="s">
        <v>843</v>
      </c>
      <c r="G18" s="44">
        <v>10676599</v>
      </c>
      <c r="H18" s="105" t="s">
        <v>1135</v>
      </c>
    </row>
    <row r="19" spans="1:8" s="16" customFormat="1" ht="171" customHeight="1">
      <c r="A19" s="101">
        <v>14</v>
      </c>
      <c r="B19" s="41" t="s">
        <v>841</v>
      </c>
      <c r="C19" s="102" t="s">
        <v>83</v>
      </c>
      <c r="D19" s="102" t="s">
        <v>84</v>
      </c>
      <c r="E19" s="103" t="s">
        <v>94</v>
      </c>
      <c r="F19" s="41" t="s">
        <v>864</v>
      </c>
      <c r="G19" s="44">
        <v>11275000</v>
      </c>
      <c r="H19" s="105" t="s">
        <v>1136</v>
      </c>
    </row>
    <row r="20" spans="1:8" s="16" customFormat="1" ht="92.25" customHeight="1">
      <c r="A20" s="101">
        <v>15</v>
      </c>
      <c r="B20" s="41" t="s">
        <v>841</v>
      </c>
      <c r="C20" s="102" t="s">
        <v>85</v>
      </c>
      <c r="D20" s="102" t="s">
        <v>86</v>
      </c>
      <c r="E20" s="106" t="s">
        <v>94</v>
      </c>
      <c r="F20" s="50" t="s">
        <v>865</v>
      </c>
      <c r="G20" s="58">
        <v>47250000</v>
      </c>
      <c r="H20" s="104" t="s">
        <v>866</v>
      </c>
    </row>
    <row r="21" spans="1:8" s="16" customFormat="1" ht="171" customHeight="1">
      <c r="A21" s="101">
        <v>16</v>
      </c>
      <c r="B21" s="41" t="s">
        <v>841</v>
      </c>
      <c r="C21" s="102" t="s">
        <v>73</v>
      </c>
      <c r="D21" s="102" t="s">
        <v>74</v>
      </c>
      <c r="E21" s="103" t="s">
        <v>94</v>
      </c>
      <c r="F21" s="41" t="s">
        <v>867</v>
      </c>
      <c r="G21" s="44">
        <v>3058848</v>
      </c>
      <c r="H21" s="108" t="s">
        <v>1176</v>
      </c>
    </row>
    <row r="22" spans="1:8" s="27" customFormat="1" ht="92.25" customHeight="1">
      <c r="A22" s="101">
        <v>17</v>
      </c>
      <c r="B22" s="41" t="s">
        <v>841</v>
      </c>
      <c r="C22" s="102" t="s">
        <v>87</v>
      </c>
      <c r="D22" s="102" t="s">
        <v>88</v>
      </c>
      <c r="E22" s="106" t="s">
        <v>94</v>
      </c>
      <c r="F22" s="41" t="s">
        <v>868</v>
      </c>
      <c r="G22" s="44">
        <v>2454451</v>
      </c>
      <c r="H22" s="105" t="s">
        <v>1137</v>
      </c>
    </row>
    <row r="23" spans="1:8" s="20" customFormat="1" ht="42.75" customHeight="1">
      <c r="A23" s="109" t="s">
        <v>341</v>
      </c>
      <c r="B23" s="109"/>
      <c r="C23" s="109"/>
      <c r="D23" s="109"/>
      <c r="E23" s="109"/>
      <c r="F23" s="109"/>
      <c r="G23" s="25">
        <f>SUM(G24:G34)</f>
        <v>15347836</v>
      </c>
      <c r="H23" s="26"/>
    </row>
    <row r="24" spans="1:61" s="20" customFormat="1" ht="85.5" customHeight="1">
      <c r="A24" s="40">
        <v>1</v>
      </c>
      <c r="B24" s="41" t="s">
        <v>370</v>
      </c>
      <c r="C24" s="102" t="s">
        <v>19</v>
      </c>
      <c r="D24" s="102" t="s">
        <v>61</v>
      </c>
      <c r="E24" s="46" t="s">
        <v>340</v>
      </c>
      <c r="F24" s="50" t="s">
        <v>1039</v>
      </c>
      <c r="G24" s="51">
        <v>469700</v>
      </c>
      <c r="H24" s="45" t="s">
        <v>1044</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row>
    <row r="25" spans="1:61" s="20" customFormat="1" ht="85.5" customHeight="1">
      <c r="A25" s="40">
        <v>2</v>
      </c>
      <c r="B25" s="41" t="s">
        <v>370</v>
      </c>
      <c r="C25" s="102" t="s">
        <v>17</v>
      </c>
      <c r="D25" s="102" t="s">
        <v>71</v>
      </c>
      <c r="E25" s="46" t="s">
        <v>340</v>
      </c>
      <c r="F25" s="50" t="s">
        <v>1039</v>
      </c>
      <c r="G25" s="51">
        <v>2006149</v>
      </c>
      <c r="H25" s="45" t="s">
        <v>1045</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row>
    <row r="26" spans="1:61" s="20" customFormat="1" ht="85.5" customHeight="1">
      <c r="A26" s="40">
        <v>3</v>
      </c>
      <c r="B26" s="41" t="s">
        <v>370</v>
      </c>
      <c r="C26" s="102" t="s">
        <v>54</v>
      </c>
      <c r="D26" s="102" t="s">
        <v>64</v>
      </c>
      <c r="E26" s="46" t="s">
        <v>340</v>
      </c>
      <c r="F26" s="50" t="s">
        <v>1040</v>
      </c>
      <c r="G26" s="51">
        <v>1094347</v>
      </c>
      <c r="H26" s="45" t="s">
        <v>1046</v>
      </c>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row>
    <row r="27" spans="1:61" s="20" customFormat="1" ht="85.5" customHeight="1">
      <c r="A27" s="40">
        <v>4</v>
      </c>
      <c r="B27" s="41" t="s">
        <v>370</v>
      </c>
      <c r="C27" s="102" t="s">
        <v>31</v>
      </c>
      <c r="D27" s="102" t="s">
        <v>77</v>
      </c>
      <c r="E27" s="46" t="s">
        <v>340</v>
      </c>
      <c r="F27" s="50" t="s">
        <v>302</v>
      </c>
      <c r="G27" s="51">
        <v>132120</v>
      </c>
      <c r="H27" s="45"/>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row>
    <row r="28" spans="1:61" s="20" customFormat="1" ht="85.5" customHeight="1">
      <c r="A28" s="40">
        <v>5</v>
      </c>
      <c r="B28" s="41" t="s">
        <v>370</v>
      </c>
      <c r="C28" s="102" t="s">
        <v>28</v>
      </c>
      <c r="D28" s="102" t="s">
        <v>62</v>
      </c>
      <c r="E28" s="46" t="s">
        <v>340</v>
      </c>
      <c r="F28" s="50" t="s">
        <v>1041</v>
      </c>
      <c r="G28" s="51">
        <v>1430346</v>
      </c>
      <c r="H28" s="45" t="s">
        <v>1047</v>
      </c>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row>
    <row r="29" spans="1:61" s="20" customFormat="1" ht="85.5" customHeight="1">
      <c r="A29" s="40">
        <v>6</v>
      </c>
      <c r="B29" s="41" t="s">
        <v>370</v>
      </c>
      <c r="C29" s="102" t="s">
        <v>78</v>
      </c>
      <c r="D29" s="102" t="s">
        <v>79</v>
      </c>
      <c r="E29" s="46" t="s">
        <v>340</v>
      </c>
      <c r="F29" s="50" t="s">
        <v>1041</v>
      </c>
      <c r="G29" s="51">
        <v>435677</v>
      </c>
      <c r="H29" s="45" t="s">
        <v>1048</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row>
    <row r="30" spans="1:61" s="20" customFormat="1" ht="85.5" customHeight="1">
      <c r="A30" s="40">
        <v>7</v>
      </c>
      <c r="B30" s="41" t="s">
        <v>370</v>
      </c>
      <c r="C30" s="102" t="s">
        <v>25</v>
      </c>
      <c r="D30" s="102" t="s">
        <v>70</v>
      </c>
      <c r="E30" s="46" t="s">
        <v>340</v>
      </c>
      <c r="F30" s="50" t="s">
        <v>1041</v>
      </c>
      <c r="G30" s="51">
        <v>1836389</v>
      </c>
      <c r="H30" s="45" t="s">
        <v>1049</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row>
    <row r="31" spans="1:61" s="20" customFormat="1" ht="105" customHeight="1">
      <c r="A31" s="40">
        <v>8</v>
      </c>
      <c r="B31" s="41" t="s">
        <v>370</v>
      </c>
      <c r="C31" s="102" t="s">
        <v>35</v>
      </c>
      <c r="D31" s="102" t="s">
        <v>66</v>
      </c>
      <c r="E31" s="46" t="s">
        <v>340</v>
      </c>
      <c r="F31" s="50" t="s">
        <v>1042</v>
      </c>
      <c r="G31" s="51">
        <v>194400</v>
      </c>
      <c r="H31" s="45" t="s">
        <v>1050</v>
      </c>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row>
    <row r="32" spans="1:8" ht="87" customHeight="1">
      <c r="A32" s="40">
        <v>9</v>
      </c>
      <c r="B32" s="41" t="s">
        <v>370</v>
      </c>
      <c r="C32" s="102" t="s">
        <v>49</v>
      </c>
      <c r="D32" s="102" t="s">
        <v>80</v>
      </c>
      <c r="E32" s="46" t="s">
        <v>340</v>
      </c>
      <c r="F32" s="50" t="s">
        <v>1043</v>
      </c>
      <c r="G32" s="51">
        <v>2450628</v>
      </c>
      <c r="H32" s="45" t="s">
        <v>1051</v>
      </c>
    </row>
    <row r="33" spans="1:8" ht="86.25" customHeight="1">
      <c r="A33" s="40">
        <v>10</v>
      </c>
      <c r="B33" s="41" t="s">
        <v>370</v>
      </c>
      <c r="C33" s="102" t="s">
        <v>81</v>
      </c>
      <c r="D33" s="102" t="s">
        <v>82</v>
      </c>
      <c r="E33" s="46" t="s">
        <v>340</v>
      </c>
      <c r="F33" s="50" t="s">
        <v>357</v>
      </c>
      <c r="G33" s="51">
        <v>298080</v>
      </c>
      <c r="H33" s="45"/>
    </row>
    <row r="34" spans="1:8" ht="86.25" customHeight="1">
      <c r="A34" s="40">
        <v>11</v>
      </c>
      <c r="B34" s="41" t="s">
        <v>370</v>
      </c>
      <c r="C34" s="102" t="s">
        <v>21</v>
      </c>
      <c r="D34" s="102" t="s">
        <v>65</v>
      </c>
      <c r="E34" s="46" t="s">
        <v>340</v>
      </c>
      <c r="F34" s="50" t="s">
        <v>358</v>
      </c>
      <c r="G34" s="51">
        <v>5000000</v>
      </c>
      <c r="H34" s="45"/>
    </row>
    <row r="35" spans="1:8" s="20" customFormat="1" ht="42.75" customHeight="1">
      <c r="A35" s="109" t="s">
        <v>135</v>
      </c>
      <c r="B35" s="109"/>
      <c r="C35" s="109"/>
      <c r="D35" s="109"/>
      <c r="E35" s="109"/>
      <c r="F35" s="109"/>
      <c r="G35" s="25">
        <f>SUM(G36:G39)</f>
        <v>3778600</v>
      </c>
      <c r="H35" s="26"/>
    </row>
    <row r="36" spans="1:61" s="20" customFormat="1" ht="87" customHeight="1">
      <c r="A36" s="40">
        <v>1</v>
      </c>
      <c r="B36" s="59" t="s">
        <v>114</v>
      </c>
      <c r="C36" s="50" t="s">
        <v>35</v>
      </c>
      <c r="D36" s="50" t="s">
        <v>66</v>
      </c>
      <c r="E36" s="46" t="s">
        <v>366</v>
      </c>
      <c r="F36" s="40" t="s">
        <v>367</v>
      </c>
      <c r="G36" s="51">
        <v>2101600</v>
      </c>
      <c r="H36" s="100" t="s">
        <v>1053</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row>
    <row r="37" spans="1:61" s="20" customFormat="1" ht="79.5" customHeight="1">
      <c r="A37" s="40">
        <v>2</v>
      </c>
      <c r="B37" s="59" t="s">
        <v>114</v>
      </c>
      <c r="C37" s="50" t="s">
        <v>83</v>
      </c>
      <c r="D37" s="50" t="s">
        <v>84</v>
      </c>
      <c r="E37" s="46" t="s">
        <v>366</v>
      </c>
      <c r="F37" s="40" t="s">
        <v>367</v>
      </c>
      <c r="G37" s="51">
        <v>1677000</v>
      </c>
      <c r="H37" s="100" t="s">
        <v>1054</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row>
    <row r="38" spans="1:61" s="20" customFormat="1" ht="73.5" customHeight="1">
      <c r="A38" s="40">
        <v>3</v>
      </c>
      <c r="B38" s="59" t="s">
        <v>114</v>
      </c>
      <c r="C38" s="50" t="s">
        <v>49</v>
      </c>
      <c r="D38" s="50" t="s">
        <v>80</v>
      </c>
      <c r="E38" s="46" t="s">
        <v>366</v>
      </c>
      <c r="F38" s="40" t="s">
        <v>367</v>
      </c>
      <c r="G38" s="51">
        <v>0</v>
      </c>
      <c r="H38" s="100" t="s">
        <v>1055</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row>
    <row r="39" spans="1:61" s="20" customFormat="1" ht="69" customHeight="1">
      <c r="A39" s="40">
        <v>4</v>
      </c>
      <c r="B39" s="59" t="s">
        <v>114</v>
      </c>
      <c r="C39" s="50" t="s">
        <v>17</v>
      </c>
      <c r="D39" s="50" t="s">
        <v>71</v>
      </c>
      <c r="E39" s="46" t="s">
        <v>366</v>
      </c>
      <c r="F39" s="40" t="s">
        <v>367</v>
      </c>
      <c r="G39" s="51">
        <v>0</v>
      </c>
      <c r="H39" s="100" t="s">
        <v>1056</v>
      </c>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row>
    <row r="76" spans="1:8" ht="16.5">
      <c r="A76" s="17"/>
      <c r="B76" s="17"/>
      <c r="C76" s="17"/>
      <c r="D76" s="17"/>
      <c r="E76" s="17"/>
      <c r="F76" s="17"/>
      <c r="G76" s="17"/>
      <c r="H76" s="17"/>
    </row>
    <row r="95" ht="33.75" customHeight="1"/>
    <row r="189" spans="1:8" ht="16.5">
      <c r="A189" s="17"/>
      <c r="B189" s="17"/>
      <c r="C189" s="17"/>
      <c r="D189" s="17"/>
      <c r="E189" s="17"/>
      <c r="F189" s="17"/>
      <c r="G189" s="17"/>
      <c r="H189" s="17"/>
    </row>
  </sheetData>
  <sheetProtection/>
  <mergeCells count="5">
    <mergeCell ref="A1:H1"/>
    <mergeCell ref="A4:F4"/>
    <mergeCell ref="A5:F5"/>
    <mergeCell ref="A23:F23"/>
    <mergeCell ref="A35:F35"/>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徐怡如</cp:lastModifiedBy>
  <cp:lastPrinted>2024-01-26T03:37:33Z</cp:lastPrinted>
  <dcterms:created xsi:type="dcterms:W3CDTF">2020-03-18T03:37:44Z</dcterms:created>
  <dcterms:modified xsi:type="dcterms:W3CDTF">2024-01-26T03:37:35Z</dcterms:modified>
  <cp:category/>
  <cp:version/>
  <cp:contentType/>
  <cp:contentStatus/>
  <cp:revision>2</cp:revision>
</cp:coreProperties>
</file>