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2補助季報\112Q3\"/>
    </mc:Choice>
  </mc:AlternateContent>
  <xr:revisionPtr revIDLastSave="0" documentId="13_ncr:1_{F8EF88D6-595C-4852-A8F6-A52D4351F787}" xr6:coauthVersionLast="36" xr6:coauthVersionMax="36" xr10:uidLastSave="{00000000-0000-0000-0000-000000000000}"/>
  <bookViews>
    <workbookView xWindow="0" yWindow="0" windowWidth="23040" windowHeight="8676" activeTab="1" xr2:uid="{00000000-000D-0000-FFFF-FFFF00000000}"/>
  </bookViews>
  <sheets>
    <sheet name="總預算" sheetId="1" r:id="rId1"/>
    <sheet name="基金" sheetId="4" r:id="rId2"/>
    <sheet name="前瞻" sheetId="2" r:id="rId3"/>
  </sheets>
  <definedNames>
    <definedName name="_xlnm.Print_Area" localSheetId="2">前瞻!$A$1:$H$13</definedName>
    <definedName name="_xlnm.Print_Area" localSheetId="1">基金!$A$1:$H$225</definedName>
    <definedName name="_xlnm.Print_Area" localSheetId="0">總預算!$A$1:$H$635</definedName>
    <definedName name="_xlnm.Print_Titles" localSheetId="1">基金!$1:$4</definedName>
    <definedName name="_xlnm.Print_Titles" localSheetId="0">總預算!$1:$4</definedName>
  </definedNames>
  <calcPr calcId="191029"/>
</workbook>
</file>

<file path=xl/calcChain.xml><?xml version="1.0" encoding="utf-8"?>
<calcChain xmlns="http://schemas.openxmlformats.org/spreadsheetml/2006/main">
  <c r="G477" i="1" l="1"/>
  <c r="A2" i="4" l="1"/>
  <c r="A2" i="2"/>
  <c r="G6" i="1" l="1"/>
  <c r="G7" i="4" l="1"/>
  <c r="G6" i="4" l="1"/>
  <c r="G164" i="4" l="1"/>
  <c r="G5" i="4" s="1"/>
  <c r="G12" i="2" l="1"/>
  <c r="G5" i="2" s="1"/>
  <c r="G10" i="2"/>
  <c r="G8" i="2"/>
  <c r="G6" i="2"/>
  <c r="G634" i="1"/>
  <c r="G621" i="1"/>
  <c r="G619" i="1"/>
  <c r="G450" i="1"/>
  <c r="G448" i="1"/>
  <c r="G364" i="1"/>
  <c r="G349" i="1"/>
  <c r="G5" i="1" l="1"/>
</calcChain>
</file>

<file path=xl/sharedStrings.xml><?xml version="1.0" encoding="utf-8"?>
<sst xmlns="http://schemas.openxmlformats.org/spreadsheetml/2006/main" count="4243" uniqueCount="1491">
  <si>
    <t>單位:  元</t>
  </si>
  <si>
    <t>項次</t>
  </si>
  <si>
    <t>補(捐)助機關</t>
  </si>
  <si>
    <t>受補(捐)助對象</t>
  </si>
  <si>
    <t xml:space="preserve">補(捐)助事項或用途   </t>
  </si>
  <si>
    <t>核准日期</t>
  </si>
  <si>
    <t>備註</t>
  </si>
  <si>
    <t>內政部主管</t>
  </si>
  <si>
    <t>內政部</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</si>
  <si>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</si>
  <si>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</si>
  <si>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</si>
  <si>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</si>
  <si>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</si>
  <si>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</si>
  <si>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</si>
  <si>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</si>
  <si>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</si>
  <si>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</si>
  <si>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</si>
  <si>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</si>
  <si>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財團法人台灣基督長老教會彰化教會</t>
  </si>
  <si>
    <t>財團法人台灣基督長老教會彰化教會品格學校</t>
  </si>
  <si>
    <t>臺南市</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</si>
  <si>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</si>
  <si>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</si>
  <si>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</si>
  <si>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</si>
  <si>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</si>
  <si>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</si>
  <si>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</si>
  <si>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</si>
  <si>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</si>
  <si>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</si>
  <si>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</si>
  <si>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</si>
  <si>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</si>
  <si>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</si>
  <si>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</si>
  <si>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</si>
  <si>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</si>
  <si>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</si>
  <si>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中華全民生活休閒運動推廣協會</t>
  </si>
  <si>
    <t>台灣人慈善協會</t>
  </si>
  <si>
    <t>中華天帝教總會</t>
  </si>
  <si>
    <t>中華文化觀光交流愛心協會</t>
  </si>
  <si>
    <t>雲林縣</t>
  </si>
  <si>
    <t>中華綠色農業發展協會</t>
  </si>
  <si>
    <t>台灣關懷弱勢協會</t>
  </si>
  <si>
    <t>苗栗縣聖恆文化協會</t>
  </si>
  <si>
    <t>中華民國國武術競技總會</t>
  </si>
  <si>
    <t>屏東縣</t>
  </si>
  <si>
    <t>屏東縣佳冬鄉四塊厝社區促進會</t>
  </si>
  <si>
    <t>屏東縣東港鎮頂中街轎班促進會</t>
  </si>
  <si>
    <t>苗栗縣大地文化協會</t>
  </si>
  <si>
    <t>中華民國全國商圈總會</t>
  </si>
  <si>
    <t>中國合作學社</t>
  </si>
  <si>
    <t>花蓮縣</t>
  </si>
  <si>
    <t>警政署及所屬</t>
  </si>
  <si>
    <t>嘉義市</t>
  </si>
  <si>
    <t>彰化縣</t>
  </si>
  <si>
    <t>中央警察大學</t>
  </si>
  <si>
    <t>無</t>
  </si>
  <si>
    <t>消防署及所屬</t>
  </si>
  <si>
    <t>移民署</t>
  </si>
  <si>
    <t>建築研究所</t>
  </si>
  <si>
    <t>空中勤務總隊</t>
  </si>
  <si>
    <t>註:</t>
  </si>
  <si>
    <t>1.依中央政府各機關對民間團體及個人補(捐)助預算執行應注意事項第7點規定辦理，單位預算查填範圍包括對外之捐助、對國內團體之捐助、其他補助及捐助等二級用途別科目；附屬單位預算填範圍包括對捐助國內團體、對外國之捐助及其他捐助、補助與獎助等用途別科目。</t>
  </si>
  <si>
    <t>2.「核准日期」及「補(捐)助金額(含累積金額)」係指補(捐)助案件之核定日期及核定金額。</t>
  </si>
  <si>
    <t>3.若主管機關彙總本機關及所屬對民間團體及個人補(捐)助經費執行情形，則本表以OO主管表達﹔反之，則以OO機關列示。</t>
  </si>
  <si>
    <t>4.本表請以可搜尋之檔案格式(如excel、pdf或開放文件格式)按季公開至機關官方網站。</t>
  </si>
  <si>
    <t>內政部主管非營業特種基金  總計</t>
  </si>
  <si>
    <t>營建建設基金  小計</t>
  </si>
  <si>
    <t>(一)住宅基金</t>
  </si>
  <si>
    <t>(二)新市鎮開發基金</t>
  </si>
  <si>
    <t>(三)中央都市更新基金</t>
  </si>
  <si>
    <t>國土永續發展基金  小計</t>
  </si>
  <si>
    <t>新住民發展基金  小計</t>
  </si>
  <si>
    <t xml:space="preserve">研發及產業訓儲替代役基金  小計 </t>
  </si>
  <si>
    <t>警察消防海巡移民空勤人員及協勤民力安全基金  小計</t>
  </si>
  <si>
    <t>核准日期</t>
    <phoneticPr fontId="20" type="noConversion"/>
  </si>
  <si>
    <t>臺灣農漁卓越發展促進會</t>
  </si>
  <si>
    <t>台灣社區關懷愛心服務協會</t>
  </si>
  <si>
    <t>苗栗縣負子蟲愛鄉協會</t>
  </si>
  <si>
    <t>苗栗縣大埔長春協會</t>
  </si>
  <si>
    <t>苗栗縣竹南文化再造協會</t>
  </si>
  <si>
    <t>臺灣客家語言文化農業推廣協會</t>
  </si>
  <si>
    <r>
      <t xml:space="preserve">補(捐)助金額
</t>
    </r>
    <r>
      <rPr>
        <sz val="12"/>
        <rFont val="新細明體"/>
        <family val="1"/>
        <charset val="136"/>
      </rPr>
      <t>(含累積金額)</t>
    </r>
  </si>
  <si>
    <t>受補(捐)助對象所歸屬之直轄市或縣(市)</t>
    <phoneticPr fontId="20" type="noConversion"/>
  </si>
  <si>
    <r>
      <t xml:space="preserve">補(捐)助金額
</t>
    </r>
    <r>
      <rPr>
        <sz val="12"/>
        <color rgb="FF000000"/>
        <rFont val="新細明體"/>
        <family val="1"/>
        <charset val="136"/>
      </rPr>
      <t>(含累積金額)</t>
    </r>
  </si>
  <si>
    <t>新竹縣書畫協會</t>
  </si>
  <si>
    <t>中華民國書學會</t>
  </si>
  <si>
    <t>苗栗縣榮信文化協會</t>
  </si>
  <si>
    <t>苗栗縣德參藝祿神將協會</t>
  </si>
  <si>
    <t>苗栗縣媽祖會</t>
  </si>
  <si>
    <t>中華民國創新跳動文化推廣協會</t>
  </si>
  <si>
    <t>苗栗縣水上運動觀光休閒發展協會</t>
  </si>
  <si>
    <t>逐南風海洋慢活節活動</t>
  </si>
  <si>
    <t>苗栗縣新南城鄉發展協會</t>
  </si>
  <si>
    <t>苗栗縣竹南鎮大埔社區發展協會</t>
  </si>
  <si>
    <t>台灣農場經營協會</t>
  </si>
  <si>
    <t>實施平均地權基金  小計</t>
    <phoneticPr fontId="20" type="noConversion"/>
  </si>
  <si>
    <t>桃園市陳炳團慈善聯盟</t>
  </si>
  <si>
    <t>有限責任台灣主婦聯盟生活消費合作社</t>
  </si>
  <si>
    <t>購置營運設備</t>
  </si>
  <si>
    <t>購置辦公設備</t>
  </si>
  <si>
    <t>購置營運設施及設備</t>
  </si>
  <si>
    <t>中華藝術文創產業協會</t>
  </si>
  <si>
    <t>南投縣草屯鎮朝清和平老人會</t>
  </si>
  <si>
    <t>中華藝術文化數位動漫海外推廣協會</t>
  </si>
  <si>
    <t>中華漫畫人文藝術發展協會</t>
  </si>
  <si>
    <t>臺南市新化大目降街區繁榮協會</t>
  </si>
  <si>
    <t>新北市長青會</t>
  </si>
  <si>
    <t>台南市禮儀民俗藝術協會</t>
  </si>
  <si>
    <t>中華綠生活休閒發展協會</t>
  </si>
  <si>
    <t>臺南市大同街區繁榮發展協會</t>
  </si>
  <si>
    <t>臺中市后里單車協會</t>
  </si>
  <si>
    <t>台灣原住民社區發展協會</t>
  </si>
  <si>
    <t>新北市深坑區婦女會</t>
  </si>
  <si>
    <t>台南市佑康社會文教慈善關懷協會</t>
  </si>
  <si>
    <t>台灣健康促進推廣暨人才培育協會</t>
  </si>
  <si>
    <t>台灣藝術村落觀光教育協會</t>
  </si>
  <si>
    <t>新北市文化發展協會</t>
  </si>
  <si>
    <t>雲林縣政大藝文學會</t>
  </si>
  <si>
    <t>雲林縣健身操協會</t>
  </si>
  <si>
    <t>台灣聚落關懷服務弱勢協會</t>
  </si>
  <si>
    <t>苗栗縣想思林長壽協會</t>
  </si>
  <si>
    <t>雲林縣人文康樂藝術促進會</t>
  </si>
  <si>
    <t>台灣原住民族部落藝能產業協會</t>
  </si>
  <si>
    <t>新北市淡水愛鄉協會</t>
  </si>
  <si>
    <t>台灣藝術聚落發展協會</t>
  </si>
  <si>
    <t>台灣有愛無礙藝術文化協會</t>
  </si>
  <si>
    <t>台灣省測量技師公會</t>
  </si>
  <si>
    <t>中華民國全國庇護工場聯合總會</t>
  </si>
  <si>
    <t>中華民國民俗文化關懷協會</t>
  </si>
  <si>
    <t>有限責任台灣綠主張綠電生產合作社</t>
  </si>
  <si>
    <t>有限責任高雄市友緣照顧勞動合作社</t>
  </si>
  <si>
    <t>台灣國際幸福家庭聯盟</t>
  </si>
  <si>
    <t>111年12月28日</t>
  </si>
  <si>
    <t>112年1月3日</t>
  </si>
  <si>
    <r>
      <t>內政部主管</t>
    </r>
    <r>
      <rPr>
        <b/>
        <u/>
        <sz val="16"/>
        <rFont val="新細明體"/>
        <family val="1"/>
        <charset val="136"/>
      </rPr>
      <t>總預算</t>
    </r>
    <r>
      <rPr>
        <b/>
        <sz val="16"/>
        <rFont val="新細明體"/>
        <family val="1"/>
        <charset val="136"/>
      </rPr>
      <t>對民間團體及個人補(捐)助經費彙總表</t>
    </r>
    <phoneticPr fontId="20" type="noConversion"/>
  </si>
  <si>
    <r>
      <t>內政部主管</t>
    </r>
    <r>
      <rPr>
        <b/>
        <u/>
        <sz val="16"/>
        <color rgb="FF000000"/>
        <rFont val="新細明體"/>
        <family val="1"/>
        <charset val="136"/>
      </rPr>
      <t>附屬單位預算</t>
    </r>
    <r>
      <rPr>
        <b/>
        <sz val="16"/>
        <color rgb="FF000000"/>
        <rFont val="新細明體"/>
        <family val="1"/>
        <charset val="136"/>
      </rPr>
      <t>對民間團體及個人補(捐)助經費彙總表</t>
    </r>
    <phoneticPr fontId="20" type="noConversion"/>
  </si>
  <si>
    <t>112年政黨補助金（政黨法第22條）</t>
  </si>
  <si>
    <t>財團法人威權統治時期國家不法行為被害者權利回復基金會</t>
  </si>
  <si>
    <t>補助財團法人威權統治時期國家不法行為被害者權利回復基金會創立基金</t>
  </si>
  <si>
    <t>112年1月13日</t>
  </si>
  <si>
    <t>補助財團法人威權統治時期國家不法行為被害者權利回復基金會112年1、2月人事費</t>
  </si>
  <si>
    <t>112年2月2日</t>
  </si>
  <si>
    <t>補助財團法人威權統治時期國家不法行為被害者權利回復基金會運作經費第1期款</t>
  </si>
  <si>
    <t>112年2月17日</t>
  </si>
  <si>
    <t>宜蘭縣各界慶祝民族英雄岳武穆王920週年誕辰遶境及護國法會系列活動</t>
  </si>
  <si>
    <t>112年2月20日</t>
  </si>
  <si>
    <t>財團法人基督教基督救恩之光教會</t>
  </si>
  <si>
    <t>重啟你的健康，讓我活過來-復活節系列活動</t>
  </si>
  <si>
    <t>112年3月13日</t>
  </si>
  <si>
    <t>112年3月14日</t>
  </si>
  <si>
    <t>第29屆全國世代家庭孝親表揚</t>
  </si>
  <si>
    <t>112年3月25日</t>
  </si>
  <si>
    <t>志信地政士事務所</t>
  </si>
  <si>
    <t>內政部對受嚴重特殊傳染性肺炎影響發生營運困難事業紓困貸款信用保證之保證手續費</t>
  </si>
  <si>
    <t>天璽地政士事務所</t>
  </si>
  <si>
    <t>杜拜國際不動產估價師事務所</t>
  </si>
  <si>
    <t>李政清地政士事務所</t>
  </si>
  <si>
    <t>112年新竹縣書畫協會喜悅送祝福~春聯揮毫活動</t>
  </si>
  <si>
    <t>藝兔迎新揮毫贈春聯暨節能減碳活動</t>
  </si>
  <si>
    <t>新春吉祥送春聯暨節能減碳活動</t>
  </si>
  <si>
    <t>112年1月5日</t>
  </si>
  <si>
    <t>癸卯年迎新春聯揮毫活動</t>
  </si>
  <si>
    <t>癸卯乞龜祈福擲龜王平安文化祭暨低碳能源再生宣導活動</t>
  </si>
  <si>
    <t>112年1月6日</t>
  </si>
  <si>
    <t>玉兔飛翔民俗技藝展暨節能減碳宣導活動</t>
  </si>
  <si>
    <t>112年1月9日</t>
  </si>
  <si>
    <t>112親子燈籠製作教學DIY公益系列活動</t>
  </si>
  <si>
    <t>112年1月16日</t>
  </si>
  <si>
    <t>台南市安南區新順社區發展協會</t>
  </si>
  <si>
    <t>文化傳承青慈飄香玉皇寶聖文化祭活動</t>
  </si>
  <si>
    <t>2023迎春納福暨文化巡禮</t>
  </si>
  <si>
    <t>112年1月17日</t>
  </si>
  <si>
    <t>苗栗縣大同文康推展協會</t>
  </si>
  <si>
    <t>小白熊歷險記布袋戲暨節能環保活動</t>
  </si>
  <si>
    <t>2023幸福捕手影舞者</t>
  </si>
  <si>
    <t>112年他鄉故鄉友愛世界活動</t>
  </si>
  <si>
    <t>112年1月18日</t>
  </si>
  <si>
    <t>2023貓貍河海映像藝術季活動</t>
  </si>
  <si>
    <t>112年1月19日</t>
  </si>
  <si>
    <t>112年度「愛在身邊」樂齡系列活動</t>
  </si>
  <si>
    <t>112年1月30日</t>
  </si>
  <si>
    <t>苗栗縣盆景藝術協會</t>
  </si>
  <si>
    <t>112年苗栗縣盆景藝術展活動</t>
  </si>
  <si>
    <t>112年1月31日</t>
  </si>
  <si>
    <t>苗栗縣明德藝文推展協會</t>
  </si>
  <si>
    <t>王爺創意隨香祈福遶境暨反毒反飆車活動</t>
  </si>
  <si>
    <t>春樂遊古今活動</t>
  </si>
  <si>
    <t>彰化縣富偉國際獅子會</t>
  </si>
  <si>
    <t>把愛給他公益送暖活動暨水土保持與農村再生、反毒品、反詐騙、反酒駕、反霸凌、反污染、反飆車宣導活動</t>
  </si>
  <si>
    <t>送愛到友邦 國際手足情活動</t>
  </si>
  <si>
    <t>112年2月3日</t>
  </si>
  <si>
    <t>112年山城客家風情大賞暨推動綠環境宣導</t>
  </si>
  <si>
    <t>112年2月6日</t>
  </si>
  <si>
    <t>112年度儲蓄互助社幹部訓練活動</t>
  </si>
  <si>
    <t>112年2月10日</t>
  </si>
  <si>
    <t>中華民國112年合作社事業統計年報</t>
  </si>
  <si>
    <t>112年2月14日</t>
  </si>
  <si>
    <t>出版合作經濟季刊</t>
  </si>
  <si>
    <t>出版合作社事業報導</t>
  </si>
  <si>
    <t>2023讓愛循環公益表演活動</t>
  </si>
  <si>
    <t>112年2月18日</t>
  </si>
  <si>
    <t>青年站出來 藝文巡迴宣導反毒計畫活動</t>
  </si>
  <si>
    <t>第三屆健康樂活歡喜友善、居家照顧推廣活動</t>
  </si>
  <si>
    <t>112年2月21日</t>
  </si>
  <si>
    <t>第三屆居家照顧推廣關懷弱勢活動</t>
  </si>
  <si>
    <t>112年居家照顧環保節能減碳活動</t>
  </si>
  <si>
    <t xml:space="preserve"> 臺中市</t>
  </si>
  <si>
    <t>財團法人大甲媽社會福利基金會</t>
  </si>
  <si>
    <t>2023大甲媽祖國際觀光文化節活動</t>
  </si>
  <si>
    <t>112年2月22日</t>
  </si>
  <si>
    <t>有限責任臺中市立大甲工業高級中等學校員生消費合作社</t>
  </si>
  <si>
    <t>集結群力-關懷弱勢活動</t>
  </si>
  <si>
    <t>112年2月24日</t>
  </si>
  <si>
    <t>第三屆樂活健康居家照顧活動</t>
  </si>
  <si>
    <t>112年3月1日</t>
  </si>
  <si>
    <t>屏東縣屏東市太平社區發展協會</t>
  </si>
  <si>
    <t>112年社區大型親子活動及水資源保育宣傳活動</t>
  </si>
  <si>
    <t>第七屆全民樂活fun輕鬆 關懷社會愛心公益音樂日</t>
  </si>
  <si>
    <t>112年愛、陽光、心靈宴暨綠能環境宣導暨節能減碳活動</t>
  </si>
  <si>
    <t>勞動者自主事業講座及台日論壇計畫</t>
  </si>
  <si>
    <t>112年3月2日</t>
  </si>
  <si>
    <t>有限責任臺灣伯拉罕共生照顧勞動合作社</t>
  </si>
  <si>
    <t>中華民國成大企業管理協進會</t>
  </si>
  <si>
    <t>玉兔迎春慶婦女節暨防暴力宣導活動</t>
  </si>
  <si>
    <t>112年3月7日</t>
  </si>
  <si>
    <t>112年第14屆政大盃 全國硬筆書法比賽活動</t>
  </si>
  <si>
    <t>112年3月8日</t>
  </si>
  <si>
    <t>竹報平安活動</t>
  </si>
  <si>
    <t>112年3月9日</t>
  </si>
  <si>
    <t>南投縣中寮鄉婦女會</t>
  </si>
  <si>
    <t>愛鄉敬老暨反毒反飆車宣導活動</t>
  </si>
  <si>
    <t>「愛運動 愛自己」慶祝婦女節活動</t>
  </si>
  <si>
    <t>第三屆客語˙樂活˙居家照顧˙藝文推廣公益活動</t>
  </si>
  <si>
    <t>健blue飛活動</t>
  </si>
  <si>
    <t>2023(癸卯)年中華民族海內外同胞聯合祭祖大典</t>
  </si>
  <si>
    <t>預防社區暴力戲劇演技暨節能減碳活動</t>
  </si>
  <si>
    <t>苗栗縣大同社區文康關懷協會</t>
  </si>
  <si>
    <t>銀髮天空系列及節能減碳宣導活動</t>
  </si>
  <si>
    <t>112年3月10日</t>
  </si>
  <si>
    <t>彰化縣百果山國際同濟會</t>
  </si>
  <si>
    <t>112年百果山同濟盃歌唱公益比賽暨水土保持與農村再生、反毒品、反詐騙、反酒駕、反家暴、反霸凌、反污染、反飆車宣導活動</t>
  </si>
  <si>
    <t>第三屆讓愛循環傳遞幸福公益表演活動</t>
  </si>
  <si>
    <t>苗栗縣苑裡武舞協會</t>
  </si>
  <si>
    <t>112年度康福操武舞研習暨推廣節約能源宣導活動</t>
  </si>
  <si>
    <t>第六屆綠能生活愛地球關懷社會愛心公益活動</t>
  </si>
  <si>
    <t>春回大地案</t>
  </si>
  <si>
    <t>第19屆全國港都盃國武術錦標賽</t>
  </si>
  <si>
    <t>苗栗縣土風舞推展協會</t>
  </si>
  <si>
    <t>舞動青春及社區防暴力宣講暨節能減碳宣導活動</t>
  </si>
  <si>
    <t>2023紫蝶海岸快活林暨節能減碳、水土保持宣導活動</t>
  </si>
  <si>
    <t>合作淨零—公民參與能源轉型與循環經濟的在地方案</t>
  </si>
  <si>
    <t>第三屆把愛與關懷送到原鄉部落活動</t>
  </si>
  <si>
    <t>桃園市玉虛天上聖母協進會</t>
  </si>
  <si>
    <t>讓孝感動你我活動</t>
  </si>
  <si>
    <t>第四屆終身學習 你我都行 居家照顧推廣活動</t>
  </si>
  <si>
    <t>第六屆舞舞生風響應愛心關懷弱勢公益活動</t>
  </si>
  <si>
    <t>桃園市志願役退除官兵服務協會</t>
  </si>
  <si>
    <t>全民防疫-防災保身</t>
  </si>
  <si>
    <t>真王宮李府千歲聖誕千秋祭典暨反毒宣導活動</t>
  </si>
  <si>
    <t>愛遇夏天</t>
  </si>
  <si>
    <t>臺南市佳里區安西社區發展協會</t>
  </si>
  <si>
    <t>歡慶婦幼節暨零暴力宣導活動</t>
  </si>
  <si>
    <t>112年3月15日</t>
  </si>
  <si>
    <t>112年擁抱溫暖關懷有你暨節能減碳宣導活動</t>
  </si>
  <si>
    <t>中華民國國際標準舞發展協會</t>
  </si>
  <si>
    <t>2023臺南市府都議長盃舞蹈全國錦標賽</t>
  </si>
  <si>
    <t>112年3月16日</t>
  </si>
  <si>
    <t>2023關懷社會 用愛分享公益表演活動</t>
  </si>
  <si>
    <t>112年3月17日</t>
  </si>
  <si>
    <t>2023『樂活新北.藝氣風發』漫畫比賽</t>
  </si>
  <si>
    <t>112年3月20日</t>
  </si>
  <si>
    <t>進水宮金府千歲聖誕千秋祭典暨反毒宣導活動</t>
  </si>
  <si>
    <t>112年度全民健走暨健身操推廣活動</t>
  </si>
  <si>
    <t>友善商圈婦幼關懷活動</t>
  </si>
  <si>
    <t>苗栗縣竹南青溪婦女協會</t>
  </si>
  <si>
    <t>112年健康活力跳動唱暨減碳宣導活動</t>
  </si>
  <si>
    <t>112年3月21日</t>
  </si>
  <si>
    <t>2023客家舞蹈觀摩暨節能減碳、農村再生教育宣導活動</t>
  </si>
  <si>
    <t>112年度健康講座暨節約用電及反毒反飆車活動</t>
  </si>
  <si>
    <t>南投縣魚池鄉澀水社區發展協會</t>
  </si>
  <si>
    <t>南投縣魚池鄉澀水社區產業推廣暨反毒反詐騙節能減碳宣導活動</t>
  </si>
  <si>
    <t>苗栗縣山城友愛關懷協會</t>
  </si>
  <si>
    <t>親子友愛young起來-愛動小野人英雄點點名活動</t>
  </si>
  <si>
    <t>112年人間有愛居家照顧推廣活動</t>
  </si>
  <si>
    <t>會員農場整合行銷發揮綜效研習班活動</t>
  </si>
  <si>
    <t>112年3月22日</t>
  </si>
  <si>
    <t>「2023原住民就業安全樂舞藝文活動」</t>
  </si>
  <si>
    <t>新北市金山區磺港社區發展協會</t>
  </si>
  <si>
    <t>2023成功在金山中華民國奉祀開台聖王鄭成功聯合春季祭典暨模範母親表揚</t>
  </si>
  <si>
    <t>新北市嘉義同鄉會</t>
  </si>
  <si>
    <t>愛鄉愛土愛臺灣談冰島模式毒品預防教育活動</t>
  </si>
  <si>
    <t>有限責任臺中市立忠明高級中學員生消費合作社</t>
  </si>
  <si>
    <t>購置賣場營運軟硬體電腦化設備</t>
  </si>
  <si>
    <t>新北市碧潭志工發展協會</t>
  </si>
  <si>
    <t>防疫宣導守護碧潭活動</t>
  </si>
  <si>
    <t>112年3月23日</t>
  </si>
  <si>
    <t>2023『漫遊高雄˙畫我港都』漫畫比賽</t>
  </si>
  <si>
    <t>112年3月24日</t>
  </si>
  <si>
    <t>苗栗縣龍鳳長青協會</t>
  </si>
  <si>
    <t>112年健康活力才藝表演暨減碳宣導活動</t>
  </si>
  <si>
    <t>社團法人雲林縣國術協會</t>
  </si>
  <si>
    <t>112年國術交流慶端午活動</t>
  </si>
  <si>
    <t>文化藝術節</t>
  </si>
  <si>
    <t>112年薪傳粽情-藝起雲鄉慶端午暨關懷弱勢節能減碳活動</t>
  </si>
  <si>
    <t>112年3月27日</t>
  </si>
  <si>
    <t>有氧活力魅力竹南暨節能減碳、綠能環境宣導活動</t>
  </si>
  <si>
    <t>民俗文化藝術節</t>
  </si>
  <si>
    <t>大同同心i關懷</t>
  </si>
  <si>
    <t>112年3月28日</t>
  </si>
  <si>
    <t>112年原住民族聚落發展就業安全活動</t>
  </si>
  <si>
    <t>佑康~愛與關懷活動</t>
  </si>
  <si>
    <t>第五屆有原相聚 多原愛心 原住民族文化公益表演活動</t>
  </si>
  <si>
    <t>花蓮縣新城鄉奇萊文化發展協會</t>
  </si>
  <si>
    <t>112年度新城鄉原住民族群傳統文化祭祖及政令宣導活動</t>
  </si>
  <si>
    <t>關愛庇護兒童活動</t>
  </si>
  <si>
    <t>112年歌舞創意展演暨節能減碳宣導活動</t>
  </si>
  <si>
    <t>苗栗縣苑裡元極舞協會</t>
  </si>
  <si>
    <t>112年度元極人趣味運動競賽活動</t>
  </si>
  <si>
    <t>臺中市后里區單車快樂遊-2023反毒減碳活動</t>
  </si>
  <si>
    <t>臺南市大新營街區繁榮發展協會</t>
  </si>
  <si>
    <t>友善城市i關懷暨宣導族群融合活動</t>
  </si>
  <si>
    <t>112年3月29日</t>
  </si>
  <si>
    <t>大埔心環保情-健行暨環保愛地球宣導活動</t>
  </si>
  <si>
    <t>第四屆愛與關懷公益表演活動</t>
  </si>
  <si>
    <t>社團法人臺中市紫受慈善功德會</t>
  </si>
  <si>
    <t>112年度第十三屆紫受親子寫生比賽暨節能減碳美好生活宣導活動</t>
  </si>
  <si>
    <t>112年3月30日</t>
  </si>
  <si>
    <t>112年度測量科技研討會</t>
  </si>
  <si>
    <t>高雄市柴山我的家保護推廣協會</t>
  </si>
  <si>
    <t>享壽山林，悠遊自然</t>
  </si>
  <si>
    <t>社團法人臺灣藍染學會</t>
  </si>
  <si>
    <t>2023年陽明山國家公園環境解說教育培訓</t>
  </si>
  <si>
    <t>112年3月6日</t>
  </si>
  <si>
    <t>社團法人花蓮縣野鳥學會</t>
  </si>
  <si>
    <t>112年度太魯閣國家公園中橫公路東段鳥類資源調查</t>
  </si>
  <si>
    <t>屏東縣滿州鄉港口社區發展協會</t>
  </si>
  <si>
    <t>港口社區無動力水域活動產業建置增能培訓計畫</t>
  </si>
  <si>
    <t>俞大維先生紀念學會</t>
  </si>
  <si>
    <t>俞大維先生逝世30週年暨823砲戰65週年紀念活動</t>
  </si>
  <si>
    <t>中華民國全國建築師公會</t>
  </si>
  <si>
    <t>全國建築師公會參與《臺灣行動：與社會 對話的建築》暨推動簽署建築文化交流MOU</t>
  </si>
  <si>
    <t>臺灣建築學會</t>
  </si>
  <si>
    <t>第35屆建築研究成果發表會、第7屆全國建築設計教學與建築教育論壇</t>
  </si>
  <si>
    <t>玉山國家公園管理處</t>
  </si>
  <si>
    <t>南投縣信義鄉東埔社區發展協會</t>
  </si>
  <si>
    <t>112年度東埔社區暨東埔村民聯合運動會實施計畫活動</t>
  </si>
  <si>
    <t>111年12月21日</t>
  </si>
  <si>
    <t>本案係112年度補捐助經費</t>
  </si>
  <si>
    <t>中華民國原住民知識經濟發展協會</t>
  </si>
  <si>
    <t xml:space="preserve"> 2023「活力·E起舞動」第21屆全國原住民族青少年及兒童母語歌謠暨歌舞劇競賽</t>
  </si>
  <si>
    <t>112年2月23日</t>
  </si>
  <si>
    <t>太魯閣國家公園管理處</t>
  </si>
  <si>
    <t>花蓮縣秀林鄉同禮部落自然生態自治協進會</t>
  </si>
  <si>
    <t>112年部落伴桌體驗活動</t>
  </si>
  <si>
    <t>花蓮縣原住民族文化事業推廣協會</t>
  </si>
  <si>
    <t>原住民部落社區營造交流活動</t>
  </si>
  <si>
    <t>花蓮縣峽谷樂舞文化藝術交流協會</t>
  </si>
  <si>
    <t>112年峽谷迎新暨長者聯歡活動</t>
  </si>
  <si>
    <t>花蓮縣秀林鄉布拉旦英語力文化推廣協會</t>
  </si>
  <si>
    <t>112年洄瀾民俗文化節慶系列-玉兔迎來好運蓮－元宵感恩音樂饗宴</t>
  </si>
  <si>
    <t>花蓮縣秀林鄉太魯閣族獵人協會</t>
  </si>
  <si>
    <t>原住民自製獵槍安全規格-焦點團體座談</t>
  </si>
  <si>
    <t>112年2月9日</t>
  </si>
  <si>
    <t>112年秀林鄉舞出自我舞蹈培訓計畫</t>
  </si>
  <si>
    <t>花蓮縣秀林鄉可樂文教運動協會</t>
  </si>
  <si>
    <t>112年秀林鄉健康有氧舞蹈進階訓練活動</t>
  </si>
  <si>
    <t>花蓮縣秀林鄉文教運動協會</t>
  </si>
  <si>
    <t>112年陶樸閣部落學生研習輔導計畫</t>
  </si>
  <si>
    <t>花蓮縣秀林鄉老人會</t>
  </si>
  <si>
    <t>112年度老人福利暨生態環境保育縣外觀摩活動</t>
  </si>
  <si>
    <t>112新城鄉原住民族群傳統文化歲祭儀祭祖活動</t>
  </si>
  <si>
    <t>2023「活動‧E起舞動」第21屆全國原住民族青少年及兒童母語歌謠暨歌舞劇競賽</t>
  </si>
  <si>
    <t>原住民數位媒體與傳播課程</t>
  </si>
  <si>
    <t>雪霸國家公園管理處</t>
  </si>
  <si>
    <t>苗栗縣士林瑪拉乎文化產業協會</t>
  </si>
  <si>
    <t>2022【同心原】北勢群跨年草地音樂會</t>
  </si>
  <si>
    <t>111年11月30日</t>
  </si>
  <si>
    <t>苗栗縣泰安鄉泰雅族頭目群文化協會</t>
  </si>
  <si>
    <t>泰安鄉泰雅古調文化研習暨112年新春聯歡祈福活動</t>
  </si>
  <si>
    <t>苗栗縣泰安歌舞發展協會</t>
  </si>
  <si>
    <t>環保歌舞生態研習活動</t>
  </si>
  <si>
    <t>苗栗縣大湖歌舞發展協會</t>
  </si>
  <si>
    <t>節能環保愛地球歌舞宣導活動</t>
  </si>
  <si>
    <t>苗栗縣泰安舞蹈運動協會</t>
  </si>
  <si>
    <t>112年度手工紙風華再現計畫</t>
  </si>
  <si>
    <t>社團法人中華臺灣基督教曠野協會</t>
  </si>
  <si>
    <t>2023年原住民文化兒童青少年體驗營</t>
  </si>
  <si>
    <t>苗栗縣斯瓦細格部落文化觀光產業發展協會</t>
  </si>
  <si>
    <t>112年度迎向源頭 光輝祖靈-淨山活動</t>
  </si>
  <si>
    <t>金門國家公園管理處</t>
  </si>
  <si>
    <t>金門縣</t>
  </si>
  <si>
    <t>金門縣金寧鄉古寧頭社區發展協會</t>
  </si>
  <si>
    <t>111年12月29日</t>
  </si>
  <si>
    <t>金門縣金城鎮歐厝社區發展協會</t>
  </si>
  <si>
    <t>金門縣金城鎮古崗社區發展協會</t>
  </si>
  <si>
    <t>金門縣金城鎮古崗社區發展協會辦理112年傳統聚落元宵節聯誼活動</t>
  </si>
  <si>
    <t>台江國家公園管理處</t>
  </si>
  <si>
    <t>台南市七股區龍山社區發展協會</t>
  </si>
  <si>
    <t>龍山社區112年上半年清淨家園</t>
  </si>
  <si>
    <t>台南市安南區鹿耳社區發展協會</t>
  </si>
  <si>
    <t>台江歷史事件體驗活動重返北汕尾鹿耳門-再現鄭成功登陸活動</t>
  </si>
  <si>
    <t>鹿耳社區112年上半年清淨家園</t>
  </si>
  <si>
    <t>112年2月13日</t>
  </si>
  <si>
    <t>臺南市七股區十份社區發展協會</t>
  </si>
  <si>
    <t>十份社區112年上半年清淨家園</t>
  </si>
  <si>
    <t>臺南市七股區西寮社區發展協會</t>
  </si>
  <si>
    <t>西寮社區112年上半年清淨家園</t>
  </si>
  <si>
    <t>台南市安南區塩田社區發展協會</t>
  </si>
  <si>
    <t>台江安順鹽田永續發展計畫</t>
  </si>
  <si>
    <t>城鄉發展分署</t>
  </si>
  <si>
    <t>財團法人成大研究發展基金會</t>
  </si>
  <si>
    <t>｢第二十七屆國土規劃論壇｣研討會</t>
  </si>
  <si>
    <t>台灣原住民族文化推廣協會</t>
  </si>
  <si>
    <t>「你不要像無尾熊纏著我」愛護濕地及防身術基礎教學活動</t>
  </si>
  <si>
    <t>中華文創藝術公益協會</t>
  </si>
  <si>
    <t>112年濕地保育及網路安全停看聽公益舞台劇活動</t>
  </si>
  <si>
    <t>墾丁國家公園管理處</t>
  </si>
  <si>
    <t>黃○和</t>
  </si>
  <si>
    <t>墾丁國家公園區內梅花鹿致農業損失補助</t>
  </si>
  <si>
    <t>蔡○興</t>
  </si>
  <si>
    <t>金門縣金湖鎮瓊林段690地號維護傳統建築風貌獎勵補助款</t>
  </si>
  <si>
    <t>111年11月21日</t>
  </si>
  <si>
    <r>
      <t>內政部主管</t>
    </r>
    <r>
      <rPr>
        <b/>
        <u/>
        <sz val="16"/>
        <color rgb="FF000000"/>
        <rFont val="新細明體"/>
        <family val="1"/>
        <charset val="136"/>
      </rPr>
      <t>前瞻基礎建設計畫第4期特別預算</t>
    </r>
    <r>
      <rPr>
        <b/>
        <sz val="16"/>
        <color rgb="FF000000"/>
        <rFont val="新細明體"/>
        <family val="1"/>
        <charset val="136"/>
      </rPr>
      <t>對民間團體及個人補(捐)助經費彙總表</t>
    </r>
    <phoneticPr fontId="20" type="noConversion"/>
  </si>
  <si>
    <t>中華民國退休警察人員協會總會</t>
  </si>
  <si>
    <t>照護及輔助退休員警工作經費</t>
  </si>
  <si>
    <t>警察人員因公受傷失能殉職子女教養金</t>
  </si>
  <si>
    <t>葉○廷</t>
  </si>
  <si>
    <t>112年3月3日</t>
  </si>
  <si>
    <t>本案受補助對象係國道公路警察局同仁</t>
  </si>
  <si>
    <t>葉○瑄</t>
  </si>
  <si>
    <t>臺東縣</t>
  </si>
  <si>
    <t>許○馨</t>
  </si>
  <si>
    <t>許○澄</t>
  </si>
  <si>
    <t>呂○霓</t>
  </si>
  <si>
    <t>馬○翼</t>
  </si>
  <si>
    <t>郭○興</t>
  </si>
  <si>
    <t>林○榮</t>
  </si>
  <si>
    <t>蔡○喆</t>
  </si>
  <si>
    <t>柯○沂</t>
  </si>
  <si>
    <t>金○玶</t>
  </si>
  <si>
    <t>范姜○妤</t>
  </si>
  <si>
    <t>李○遇</t>
  </si>
  <si>
    <t>林○弘</t>
  </si>
  <si>
    <t>許○豪</t>
  </si>
  <si>
    <t>警察人員因公受傷失能醫療照護、安置就養金</t>
  </si>
  <si>
    <t>梁○聰</t>
  </si>
  <si>
    <t>林○偉</t>
  </si>
  <si>
    <t>郭○洲</t>
  </si>
  <si>
    <t>林○陽</t>
  </si>
  <si>
    <t>宋○龍</t>
  </si>
  <si>
    <t>本案受補助對象係花蓮港務警察總隊同仁</t>
  </si>
  <si>
    <t>呂○毅</t>
  </si>
  <si>
    <t>地方現職警察人員</t>
  </si>
  <si>
    <t>警察消防海巡移民空勤人員醫療照護實施方案</t>
  </si>
  <si>
    <t>112年2月7日</t>
  </si>
  <si>
    <t>中央退休警察人員</t>
  </si>
  <si>
    <t>地方退休警察人員</t>
  </si>
  <si>
    <t>中央遺眷家戶代表</t>
  </si>
  <si>
    <t>地方遺眷家戶代表</t>
  </si>
  <si>
    <t>全國278個社區治安營造守望相助隊</t>
  </si>
  <si>
    <t>辦理推動社區治安經費-補助社區事務費等經費</t>
  </si>
  <si>
    <t>新竹市</t>
  </si>
  <si>
    <t>嘉義縣</t>
  </si>
  <si>
    <t>澎湖縣</t>
  </si>
  <si>
    <t>連江縣</t>
  </si>
  <si>
    <t>消防署</t>
  </si>
  <si>
    <t>財團法人消防發展基金會</t>
  </si>
  <si>
    <t>捐助財團法人消防發展基金會</t>
  </si>
  <si>
    <t>財團法人義勇消防人員安全濟助基金會</t>
  </si>
  <si>
    <t>捐助財團法人義勇消防人員安全濟助基金會</t>
  </si>
  <si>
    <t>全國各縣市</t>
  </si>
  <si>
    <t>各縣市消防、義勇消防、防火宣導、救護志工及災害防救志工楷模</t>
  </si>
  <si>
    <t>111年全國鳳凰獎楷模-捐助消防及義勇消防楷模辦理考察</t>
  </si>
  <si>
    <t>111年4月26日</t>
  </si>
  <si>
    <t>臺中市政府消防局</t>
  </si>
  <si>
    <t>殉職人員蔡○堯、謝○雄等遺族112年1至6月子女教養補助費</t>
  </si>
  <si>
    <t>桃園市政府消防局</t>
  </si>
  <si>
    <t>殉職人員陳○翔、游○陽等遺族112年1至6月子女教養補助費</t>
  </si>
  <si>
    <t>臺北市政府消防局</t>
  </si>
  <si>
    <t>殉職人員方○弘遺族112年1至6月子女教養補助費</t>
  </si>
  <si>
    <t>高雄市政府消防局</t>
  </si>
  <si>
    <t>殉職人員黃○棟、蔡○昇等遺族及失能人員賴○生眷屬112年1至6月子女教養補助費及學齡前幼兒托育補助費</t>
  </si>
  <si>
    <t>消防機關現職、退休人員及遺眷家戶代表</t>
  </si>
  <si>
    <t>消防人員全民健康保險就醫部分負擔醫療費用補助(112年1-6月)</t>
  </si>
  <si>
    <t>112年2月8日</t>
  </si>
  <si>
    <t>新北市政府消防局</t>
  </si>
  <si>
    <t>現職人員陳○民申請健保自付部分負擔費用</t>
  </si>
  <si>
    <t>行政法人國家災害防救科技中心</t>
  </si>
  <si>
    <t>辦理災害防告警細胞廣播服務</t>
  </si>
  <si>
    <t>111年9月29日</t>
  </si>
  <si>
    <t>退休人員及因公死亡人員遺眷家戶代表</t>
  </si>
  <si>
    <t>移民人員醫療照護實施方案</t>
  </si>
  <si>
    <t>共同出版建築學報</t>
  </si>
  <si>
    <t>台灣物業管理學會</t>
  </si>
  <si>
    <t>2023年台灣物業管理學會第16屆物業管理研究成果發表會</t>
  </si>
  <si>
    <t>中華民國燃燒學會</t>
  </si>
  <si>
    <t>第33屆燃燒與能源學術研討會</t>
  </si>
  <si>
    <t>國立陽明交通大學</t>
  </si>
  <si>
    <t>營建工程與管理學術研討會</t>
  </si>
  <si>
    <t>社團法人台灣綠建築發展協會</t>
  </si>
  <si>
    <t>綠建築扎根教育計畫</t>
  </si>
  <si>
    <t>因公傷殘殉職人員之子女</t>
  </si>
  <si>
    <t>因公傷殘殉職人員子女教養金</t>
  </si>
  <si>
    <t>內政部(民政司)</t>
  </si>
  <si>
    <t>福山巖</t>
  </si>
  <si>
    <t>眾神藝陣-瘋神祭</t>
  </si>
  <si>
    <t>112年5月11日</t>
  </si>
  <si>
    <t>財團法人聖嚴教育基金會</t>
  </si>
  <si>
    <t>第9屆漢傳佛教與聖嚴思想國際學術研討會</t>
  </si>
  <si>
    <t>112年5月16日</t>
  </si>
  <si>
    <t>台灣宗教與社會協會</t>
  </si>
  <si>
    <t>護國祐民的帝爺公-道教與當代社會廟學論壇</t>
  </si>
  <si>
    <t>112年6月13日</t>
  </si>
  <si>
    <t>桃園市趙玄壇公德會</t>
  </si>
  <si>
    <t>2023武財神冬季慶典</t>
  </si>
  <si>
    <t>112年6月21日</t>
  </si>
  <si>
    <t>內政部(地政司)</t>
  </si>
  <si>
    <t>睿城不動產估價師事務所</t>
  </si>
  <si>
    <t>金嬰地政士事務所</t>
  </si>
  <si>
    <t>康雋地政士事務所</t>
  </si>
  <si>
    <t>元照不動產估價師事務所</t>
  </si>
  <si>
    <t>安鑫地政士事務所</t>
  </si>
  <si>
    <t>忠信地政士事務所</t>
  </si>
  <si>
    <t>永信地政士事務所</t>
  </si>
  <si>
    <t>苗栗縣長青會</t>
  </si>
  <si>
    <t>五月五慶端午活動</t>
  </si>
  <si>
    <t>中華中小企業促進協會</t>
  </si>
  <si>
    <t>第四屆傳遞愛歡喜樂活居家照顧活動</t>
  </si>
  <si>
    <t>112年3月31日</t>
  </si>
  <si>
    <t>新北市深坑區青年志工會</t>
  </si>
  <si>
    <t>「這一次 在乎自己」慶祝母親節活動</t>
  </si>
  <si>
    <t>臺南市南區體育會</t>
  </si>
  <si>
    <t>鐳射戰場極限體能賽活動</t>
  </si>
  <si>
    <t>臺灣綠農協進會</t>
  </si>
  <si>
    <t>家庭趣味遊活動</t>
  </si>
  <si>
    <t>112年4月7日</t>
  </si>
  <si>
    <t>台灣街頭藝人發展協會</t>
  </si>
  <si>
    <t>第六屆街頭獻愛心回饋社會公益表演活動</t>
  </si>
  <si>
    <t>苗栗縣國際愛動野人交流協會</t>
  </si>
  <si>
    <t>綻放陽光 讓愛走動活動</t>
  </si>
  <si>
    <t>中華浪漫銀髮族協會</t>
  </si>
  <si>
    <t>第四屆弘揚敬老新風氣 關懷弱勢銀髮族公益表演活動暨藝術教育推廣</t>
  </si>
  <si>
    <t>苗栗縣蓬山國樂學會</t>
  </si>
  <si>
    <t>112年樂之境，心之悅暨節能減碳、保護地球音樂會</t>
  </si>
  <si>
    <t>財團法人臺灣合作事業發展基金會</t>
  </si>
  <si>
    <t>112年度合作社場營所稅申報實務研習班</t>
  </si>
  <si>
    <t>112年4月10日</t>
  </si>
  <si>
    <t>苗栗縣鎮安神農文化協會</t>
  </si>
  <si>
    <t>112年度神農大帝誕辰慶典暨節能減碳宣導活動</t>
  </si>
  <si>
    <t>112年4月11日</t>
  </si>
  <si>
    <t>保證責任台灣農業合作社聯合社</t>
  </si>
  <si>
    <t>112年度推動合作社間合作發展暨地方創生計畫</t>
  </si>
  <si>
    <t>台灣原住民族文教經濟推展協會</t>
  </si>
  <si>
    <t>《回到原典》2023年原住民族文化祭儀活動</t>
  </si>
  <si>
    <t>112年4月12日</t>
  </si>
  <si>
    <t>中華文創藝術國際交流協會</t>
  </si>
  <si>
    <t>第三屆文藝永流傳 愛心長相隨 關懷社會公益活動</t>
  </si>
  <si>
    <t>屏東縣東港鎮船頭轎班促進會</t>
  </si>
  <si>
    <t>福安宮福德正神聖誕千秋祭典暨反毒宣導活動</t>
  </si>
  <si>
    <t>112年4月13日</t>
  </si>
  <si>
    <t>中華龍舜興慈善協會</t>
  </si>
  <si>
    <t>2023舜善祈天下 興祐福增盛發現台灣之美活動</t>
  </si>
  <si>
    <t>保證責任苗栗縣卓蘭鎮東盛社區合作社</t>
  </si>
  <si>
    <t>辦理辦公設備汰舊換新計畫</t>
  </si>
  <si>
    <t>112年4月14日</t>
  </si>
  <si>
    <t>保證責任高雄市吉建果菜運銷合作社</t>
  </si>
  <si>
    <t>辦理112年合作社營運及教育訓練補助輔導計畫</t>
  </si>
  <si>
    <t>有限責任國立基隆高級商工職業學校員生消費合作社</t>
  </si>
  <si>
    <t>112年4月18日</t>
  </si>
  <si>
    <t>臺南市下營街區發展文化觀光促進會</t>
  </si>
  <si>
    <t>店家標竿學習暨永續經營座談會</t>
  </si>
  <si>
    <t>112年4月19日</t>
  </si>
  <si>
    <t>苗栗縣苑裡鎮山柑社區發展協會</t>
  </si>
  <si>
    <t>112年山柑文化嘉年華會暨節能減碳宣導活動</t>
  </si>
  <si>
    <t>桃園市趙玄壇功德會</t>
  </si>
  <si>
    <t>愛&amp;關懷零距離活動</t>
  </si>
  <si>
    <t>中華髮容國際評審競技研究發展協會</t>
  </si>
  <si>
    <t>第四屆用愛傳遞居家照顧公益活動</t>
  </si>
  <si>
    <t>台南市安南區安和社區發展協會</t>
  </si>
  <si>
    <t>溪頂寮火王祭文化季</t>
  </si>
  <si>
    <t>中華文化民俗運動推廣協會</t>
  </si>
  <si>
    <t>第六屆薪傳文化民俗技藝大賞關懷社會公益活動</t>
  </si>
  <si>
    <t>新北市客家傳統文化發展協會</t>
  </si>
  <si>
    <t>第三屆客語˙鼓藝˙美食˙客家藝文公益活動</t>
  </si>
  <si>
    <t>112年4月24日</t>
  </si>
  <si>
    <t>苗栗縣快樂腳人文協會</t>
  </si>
  <si>
    <t>盛夏竹南好精彩活動</t>
  </si>
  <si>
    <t>112年4月25日</t>
  </si>
  <si>
    <t>台南市南化社區發展協會</t>
  </si>
  <si>
    <t>南化迓媽祖文化活動</t>
  </si>
  <si>
    <t>112年4月26日</t>
  </si>
  <si>
    <t>南投縣草屯鎮敦和社區發展協會</t>
  </si>
  <si>
    <t>112年度慶祝母親節交響樂欣賞暨反毒、反飆車宣導活動</t>
  </si>
  <si>
    <t>桃園市民俗教育協會</t>
  </si>
  <si>
    <t>桃園市112年薪傳盃龍獅鼓藝錦標賽暨節能減碳節約用水用電家暴防治宣導</t>
  </si>
  <si>
    <t>台灣青年愛心事工協會</t>
  </si>
  <si>
    <t>第四屆青年友愛居家照顧推廣活動</t>
  </si>
  <si>
    <t>112年4月28日</t>
  </si>
  <si>
    <t>苗栗縣苑裡鎮舊社社區發展協會</t>
  </si>
  <si>
    <t>112年度祈福飄香傳承 親子情暨節能減碳宣導活動</t>
  </si>
  <si>
    <t>112年5月1日</t>
  </si>
  <si>
    <t>臺灣農業生技學會</t>
  </si>
  <si>
    <t>境南福安</t>
  </si>
  <si>
    <t>中華人文藝術美學關懷聯合會</t>
  </si>
  <si>
    <t>第五屆傳遞人文藝術 分享愛公益周末日活動</t>
  </si>
  <si>
    <t>基隆市野百合文化促進會</t>
  </si>
  <si>
    <t>環境教育暨節能減碳宣導研習活動</t>
  </si>
  <si>
    <t>台灣省商業會</t>
  </si>
  <si>
    <t>台灣商業界慶祝第77屆商人節大會</t>
  </si>
  <si>
    <t>112年5月2日</t>
  </si>
  <si>
    <t>中華民國道家純真炁功文化協會</t>
  </si>
  <si>
    <t>第四屆健康吃快樂動養生文化公益活動</t>
  </si>
  <si>
    <t>112年5月3日</t>
  </si>
  <si>
    <t>中華民國全國工業總會</t>
  </si>
  <si>
    <t>112年工礦團體優良理監事選拔</t>
  </si>
  <si>
    <t>中華民國龍獅藝陣協會</t>
  </si>
  <si>
    <t>第五屆發揚中華民俗文化 關懷社會弱勢公益活動</t>
  </si>
  <si>
    <t>112年5月4日</t>
  </si>
  <si>
    <t>亞洲肚皮舞總會</t>
  </si>
  <si>
    <t>第六屆舞藝超群、舞向未來、關懷社會公益活動</t>
  </si>
  <si>
    <t>雲林縣莿桐鄉溪美社區發展協會</t>
  </si>
  <si>
    <t>溪美慶祝端午節活動</t>
  </si>
  <si>
    <t>苗栗縣巧聖技藝傳統文化推展協會</t>
  </si>
  <si>
    <t>2023年發揚魯班工藝薪火相傳民俗文化慶典活動</t>
  </si>
  <si>
    <t>基隆市社會籃球協會</t>
  </si>
  <si>
    <t>基隆市第三十二屆聯盟杯籃球錦標賽</t>
  </si>
  <si>
    <t>112年5月5日</t>
  </si>
  <si>
    <t>中華娛樂漁船協會</t>
  </si>
  <si>
    <t>2023布袋漁港生態文化公益活動</t>
  </si>
  <si>
    <t>112年5月8日</t>
  </si>
  <si>
    <t>屏東縣馬卡巴嗨文化協會</t>
  </si>
  <si>
    <t>112年屏東縣都市原住民族文化體驗夏令營活動</t>
  </si>
  <si>
    <t>臺南市歸仁區大廟社區發展協會</t>
  </si>
  <si>
    <t>南關線三大廟保西代天府藝陣活動</t>
  </si>
  <si>
    <t>中華民國全國商業總會</t>
  </si>
  <si>
    <t>促進商業團體發揮組織功能與維護產業秩序系列活動</t>
  </si>
  <si>
    <t>112年5月10日</t>
  </si>
  <si>
    <t>臺灣永續社會福利促進會</t>
  </si>
  <si>
    <t>風年祭</t>
  </si>
  <si>
    <t>台灣原住民文藝觀光經濟發展協會</t>
  </si>
  <si>
    <t>2023南投縣原住民族文化展演暨競賽活動</t>
  </si>
  <si>
    <t>苗栗縣龍鳳神轎文化協會</t>
  </si>
  <si>
    <t>112年護境尋根健走暨反毒、節能減碳宣導活動</t>
  </si>
  <si>
    <t>台灣社區棒球協會</t>
  </si>
  <si>
    <t>2023年中部學生棒球社團春季賽</t>
  </si>
  <si>
    <t>南投縣象棋協會</t>
  </si>
  <si>
    <t>112年度南投縣草屯鎮盃全國象棋比賽暨反毒反飆車宣導</t>
  </si>
  <si>
    <t>苗栗縣五穀神農文化協會</t>
  </si>
  <si>
    <t>2023客家神農氏文化祭活動</t>
  </si>
  <si>
    <t>有限責任臺北市立南港高級中學員生消費合作社</t>
  </si>
  <si>
    <t>有限責任國立嘉義大學員生消費合作社</t>
  </si>
  <si>
    <t>台南市隆田儲蓄互助社</t>
  </si>
  <si>
    <t>合作找幸福之社間合作提升台灣農糧自給率計畫</t>
  </si>
  <si>
    <t>彰化縣麓社交流發展協會</t>
  </si>
  <si>
    <t>112年度兒童劇團表演-大手牽小手同樂趣活動</t>
  </si>
  <si>
    <t>112年5月15日</t>
  </si>
  <si>
    <t>嘉義縣基督教青年會</t>
  </si>
  <si>
    <t>詹益樺殉道34週年追思紀念活動</t>
  </si>
  <si>
    <t>台灣生態農業技術育成產經協會</t>
  </si>
  <si>
    <t>第五屆深耕在地文化關懷社會公益日</t>
  </si>
  <si>
    <t>112年5月17日</t>
  </si>
  <si>
    <t>南投縣民俗音樂發展協會</t>
  </si>
  <si>
    <t>第四屆「愛無止境」樂團交流音樂會活動</t>
  </si>
  <si>
    <t>台灣社區運動協會</t>
  </si>
  <si>
    <t>112年中部大專棒球賽</t>
  </si>
  <si>
    <t>雲林縣麥寮老人會</t>
  </si>
  <si>
    <t>112年度長青樂齡推廣暨社區民俗技藝藝起來活動</t>
  </si>
  <si>
    <t>愛樂福關懷文創發展協會</t>
  </si>
  <si>
    <t>築夢少年–埔里鎮太平國小反毒品格音樂營</t>
  </si>
  <si>
    <t>有限責任臺南市全聯計程車運輸合作社</t>
  </si>
  <si>
    <t>台灣原住民族ROMA文教藝術協會</t>
  </si>
  <si>
    <t>2023年第五屆原衣獨秀之原Show盃舞魂崛起</t>
  </si>
  <si>
    <t>112年5月19日</t>
  </si>
  <si>
    <t>苗栗縣竹南義消協會</t>
  </si>
  <si>
    <t>防火防災宣導暨友愛大自然全民一起繪活動</t>
  </si>
  <si>
    <t>保證責任台灣省青果運銷合作社</t>
  </si>
  <si>
    <t>台中市弗傳慈心儲蓄互助社</t>
  </si>
  <si>
    <t>臺南市街區繁榮發展聯合會</t>
  </si>
  <si>
    <t>活力心公益力暨宣導性別平等活動</t>
  </si>
  <si>
    <t>112年5月22日</t>
  </si>
  <si>
    <t>112年度社員合作教育講習計畫</t>
  </si>
  <si>
    <t>有限責任臺灣銀髮教學服務勞動合作社</t>
  </si>
  <si>
    <t>苗栗縣西畫學會</t>
  </si>
  <si>
    <t>112年客家藝境鄉情展公益活動</t>
  </si>
  <si>
    <t>112年5月23日</t>
  </si>
  <si>
    <t>台灣消費者保護協會</t>
  </si>
  <si>
    <t>2023世界消費者日-「透過潔淨能源轉型賦權予消費者</t>
  </si>
  <si>
    <t>南投縣微微笑樂齡生活推廣協會</t>
  </si>
  <si>
    <t>112年度反毒反飆車宣導&amp;『媽媽我愛您音樂會』全國公益關懷社區弱勢團體音樂饗宴</t>
  </si>
  <si>
    <t>中華仁德推廣協會</t>
  </si>
  <si>
    <t>第四屆仁德傳愛藝術文化公益活動</t>
  </si>
  <si>
    <t>有限責任臺東友善環境農產運銷合作社</t>
  </si>
  <si>
    <t>112年5月24日</t>
  </si>
  <si>
    <t>雲林縣農村發展協會</t>
  </si>
  <si>
    <t>112年愛農村慶端午祭關懷弱勢節能活動</t>
  </si>
  <si>
    <t>112年5月25日</t>
  </si>
  <si>
    <t>宜蘭縣宜蘭市中元民俗文化推展協進會</t>
  </si>
  <si>
    <t>112年宜蘭放水燈</t>
  </si>
  <si>
    <t>高雄市易牙廚藝學會</t>
  </si>
  <si>
    <t>2023高雄-易牙美食節-第26屆全國美食文化大展</t>
  </si>
  <si>
    <t>雲林縣藝文學會</t>
  </si>
  <si>
    <t>2023第九屆「雲藝盃」全國春聯書法比賽</t>
  </si>
  <si>
    <t>臺中市潭子區頭家社區發展協會</t>
  </si>
  <si>
    <t>喜兔月圓慶中秋暨節能減碳宣導活動</t>
  </si>
  <si>
    <t>桃園市兒童少年保護協會</t>
  </si>
  <si>
    <t>義捐秀髮 美麗重生暨節能減碳宣導活動</t>
  </si>
  <si>
    <t>112年5月26日</t>
  </si>
  <si>
    <t>基隆市舞蹈學會</t>
  </si>
  <si>
    <t>關懷弱勢愛地球、舞出文化新基隆-【路→奔向標竿】公益藝文展演活動</t>
  </si>
  <si>
    <t>新竹縣芎林鄉客家文化傳統藝術協會</t>
  </si>
  <si>
    <t>客家肉粽親子DIY暨健康講座</t>
  </si>
  <si>
    <t>有限責任臺中市友善住宅公用合作社</t>
  </si>
  <si>
    <t>看見住宅公用合作社</t>
  </si>
  <si>
    <t>嘉義市民權儲蓄互助社</t>
  </si>
  <si>
    <t>112年5月29日</t>
  </si>
  <si>
    <t>有限責任臺中市立大甲高中員生消費合作社</t>
  </si>
  <si>
    <t>112年5月31日</t>
  </si>
  <si>
    <t>臺中市太平區中山社區發展協會</t>
  </si>
  <si>
    <t>112年度「太平盛世88潑水節、爸爸被水潑暨關懷新住民活動」</t>
  </si>
  <si>
    <t>112年6月1日</t>
  </si>
  <si>
    <t>屏東縣宗教民俗文化協會</t>
  </si>
  <si>
    <t>水仙宮保生大帝文化祭暨反毒宣導活動</t>
  </si>
  <si>
    <t>雲林縣愛無礙協會</t>
  </si>
  <si>
    <t>112年不老無礙健康傳愛社區嘉年華</t>
  </si>
  <si>
    <t>臺南市永康區五王社區發展協會</t>
  </si>
  <si>
    <t>社區端午節暨反詐騙政令宣導活動</t>
  </si>
  <si>
    <t>彰化縣彰化市永福社區發展協會</t>
  </si>
  <si>
    <t>永福同享–慶端陽關懷弱勢族群活動</t>
  </si>
  <si>
    <t>彰化縣果菜市場歌唱協會</t>
  </si>
  <si>
    <t>2023年第十屆果菜市場盃全國歌唱比賽暨公益活動</t>
  </si>
  <si>
    <t>臺南市新化區知義社區發展協會</t>
  </si>
  <si>
    <t>知義里關懷弱勢老人端午送粽暨法令宣導</t>
  </si>
  <si>
    <t>112年6月5日</t>
  </si>
  <si>
    <t>彰化縣八卦山象棋協會</t>
  </si>
  <si>
    <t>2023卦山盃象棋錦標賽</t>
  </si>
  <si>
    <t>112年6月6日</t>
  </si>
  <si>
    <t>臺中市烏日區學田社區發展協會</t>
  </si>
  <si>
    <t>關懷據點關懷社區長者與軍民一家親，飄香綁粽送粽共同慶端午活動</t>
  </si>
  <si>
    <t>彰化縣彰化市福安社區發展協會</t>
  </si>
  <si>
    <t>慶端午粽飄香關懷弱勢活動暨治安防暴講習</t>
  </si>
  <si>
    <t>台灣中華儒學總會</t>
  </si>
  <si>
    <t>2023關懷銀髮照顧服務公益活動</t>
  </si>
  <si>
    <t>有限責任台灣友善書業供給合作社</t>
  </si>
  <si>
    <t>購置營運及辦公設備</t>
  </si>
  <si>
    <t>中華鄉村農業協會</t>
  </si>
  <si>
    <t>112年農藝樂活公益活動</t>
  </si>
  <si>
    <t>112年6月8日</t>
  </si>
  <si>
    <t>有限責任臺灣愛力照顧服務勞動合作社</t>
  </si>
  <si>
    <t>臺灣經典藝術創作舞蹈學會</t>
  </si>
  <si>
    <t>活力四射原民發威國際文化交流祕魯教學演出行前公演</t>
  </si>
  <si>
    <t>112年6月9日</t>
  </si>
  <si>
    <t>臺南市姐妹連線促進會</t>
  </si>
  <si>
    <t>112年度舞動人生暨促進社會祥和與發展活動</t>
  </si>
  <si>
    <t>台灣鄉土人文關懷協會</t>
  </si>
  <si>
    <t>第三屆讓愛傳遞–環保淨灘公益活動</t>
  </si>
  <si>
    <t>苗栗縣苑裡鎮蓬山美術會</t>
  </si>
  <si>
    <t>112年蓬山麗水展風華暨節能減碳宣導活動</t>
  </si>
  <si>
    <t>112年6月12日</t>
  </si>
  <si>
    <t>新北市體育總會</t>
  </si>
  <si>
    <t>新北市議長盃第十三屆龍舟錦標賽</t>
  </si>
  <si>
    <t>基隆市中正區平寮社區發展協會</t>
  </si>
  <si>
    <t>2023TUMAN和平島社靈廟王船祭</t>
  </si>
  <si>
    <t>臺灣省舞獅技藝會</t>
  </si>
  <si>
    <t>第三屆推動民俗藝術文化 關懷社會公益愛心活動</t>
  </si>
  <si>
    <t>基隆市新豐愛鄉協會</t>
  </si>
  <si>
    <t>112年新豐愛鄉協會中秋節關懷弱勢暨宣導活動</t>
  </si>
  <si>
    <t>臺中市烏日榮和社區發展協會</t>
  </si>
  <si>
    <t>農生共榮-探索地方的美</t>
  </si>
  <si>
    <t>中華經典與時代價值學會</t>
  </si>
  <si>
    <t>112年用愛陪伴擁抱幸福公益活動</t>
  </si>
  <si>
    <t>苗栗縣苑裡鎮新復社區發展協會</t>
  </si>
  <si>
    <t>112年樂活苗栗新復排舞才藝研習成果發表會暨節能減碳宣導活動</t>
  </si>
  <si>
    <t>國際中和醫派健康管理總會</t>
  </si>
  <si>
    <t>第五屆全民動起來 樂活一夏愛心公益日</t>
  </si>
  <si>
    <t>雲林縣鳳揚社會關懷協會</t>
  </si>
  <si>
    <t>鳳陽重陽敬老活動暨社會福利宣導活動</t>
  </si>
  <si>
    <t>中華民國體育志工總會</t>
  </si>
  <si>
    <t>2023國際瑜珈日系列活動</t>
  </si>
  <si>
    <t>112年6月14日</t>
  </si>
  <si>
    <t>彰化縣彰化市民生社區發展協會</t>
  </si>
  <si>
    <t>關懷弱勢端午粽飄香暨節能減碳宣導活動</t>
  </si>
  <si>
    <t>新北市樹林區關懷原住民婦女福利協進會</t>
  </si>
  <si>
    <t>第七屆原住民族聯合捕魚祭暨相關政令宣導活動</t>
  </si>
  <si>
    <t>臺南市學甲區一秀社區發展協會</t>
  </si>
  <si>
    <t>112年端午節聯歡活動</t>
  </si>
  <si>
    <t>彰化縣鹿港鎮朝陽鹿港協會</t>
  </si>
  <si>
    <t>112年鹿港魯班文化季提升善良風俗、活絡公民參與宣導活動</t>
  </si>
  <si>
    <t>112年6月19日</t>
  </si>
  <si>
    <t>苗栗縣天文活力推廣協會</t>
  </si>
  <si>
    <t>112年社區民眾反暴力講習暨節能減碳宣導活動</t>
  </si>
  <si>
    <t>112年6月20日</t>
  </si>
  <si>
    <t>塔克文創交流協會</t>
  </si>
  <si>
    <t>克蘇魯ONLY</t>
  </si>
  <si>
    <t>新北市原住民族文教推展協會</t>
  </si>
  <si>
    <t>《圍一個同心原》2023年薪北市旅北都會區原住民族聯合文化祭儀活動</t>
  </si>
  <si>
    <t>雲林縣斗六市萬年庄地方文史協會</t>
  </si>
  <si>
    <t>萬年慶端午</t>
  </si>
  <si>
    <t>雲林縣斗六市榴南社區發展協會</t>
  </si>
  <si>
    <t>榴南舞端午</t>
  </si>
  <si>
    <t>臺南市新化區社區營造協會</t>
  </si>
  <si>
    <t>2023年逗蟋蟀暨節能減碳活動</t>
  </si>
  <si>
    <t>112年6月26日</t>
  </si>
  <si>
    <t>嘉義縣朴子電音三太子發展協會</t>
  </si>
  <si>
    <t>第十四屆太子文化季</t>
  </si>
  <si>
    <t>雲林縣婦女自主成長促進協會</t>
  </si>
  <si>
    <t>婦女自主遊端午</t>
  </si>
  <si>
    <t>桃園市桃迦儲蓄互助社</t>
  </si>
  <si>
    <t>中華民國儲蓄互助協會桃園區會慶助2023年國際儲蓄互助社節</t>
  </si>
  <si>
    <t>台南市新樓儲蓄互助社</t>
  </si>
  <si>
    <t>中華民國儲蓄互助協會臺南區會慶祝2023年國際儲蓄互助社節</t>
  </si>
  <si>
    <t>嘉義市福民儲蓄互助社</t>
  </si>
  <si>
    <t>中華民國儲蓄互助協會嘉義區會2023年慶祝國際儲蓄互助社節</t>
  </si>
  <si>
    <t>新竹縣竹東儲蓄互助社</t>
  </si>
  <si>
    <t>中華民國儲蓄互助協會新竹區會慶祝2023年國際儲蓄互助社節</t>
  </si>
  <si>
    <t>新北市拉瓦山儲蓄互助社</t>
  </si>
  <si>
    <t>中華民國儲蓄互助協會台北區會2023年慶祝國際儲蓄互助節</t>
  </si>
  <si>
    <t>雲林縣惠民儲蓄互助社</t>
  </si>
  <si>
    <t>中華民國儲蓄互助協會雲林區會慶祝2023年國際儲蓄互助社節</t>
  </si>
  <si>
    <t>苗栗縣竹南愛鄉協會</t>
  </si>
  <si>
    <t>112年度反毒、反飆車、政令宣導暨節能減碳宣導活動</t>
  </si>
  <si>
    <t>112年6月30日</t>
  </si>
  <si>
    <t>財團法人臺灣癌症基金會</t>
  </si>
  <si>
    <t>全民練5功預防雄健康</t>
  </si>
  <si>
    <t>中華民國測地學會</t>
  </si>
  <si>
    <t>2023年中華民國測地學術研討會</t>
  </si>
  <si>
    <t>112年6月16日</t>
  </si>
  <si>
    <t>屏東縣滿州鄉九棚社區發展協會</t>
  </si>
  <si>
    <t>九棚社區民俗植物調查暨食農教育活動建置計畫</t>
  </si>
  <si>
    <t>112年4月17日</t>
  </si>
  <si>
    <t>社團法人台灣野望自然傳播學社</t>
  </si>
  <si>
    <t>第2屆臺灣生態環境影展</t>
  </si>
  <si>
    <t>112年5月18日</t>
  </si>
  <si>
    <t>屏東縣恆春鎮水蛙窟社區營造協會</t>
  </si>
  <si>
    <t>跳蛙任務-水蛙窟社區青銀共創自媒體學習計畫</t>
  </si>
  <si>
    <t>112年6月7日</t>
  </si>
  <si>
    <t>台灣西吉環境保護促進協會</t>
  </si>
  <si>
    <t>澎湖南方四島西吉嶼鄉親112年環境教育暨返鄉活動</t>
  </si>
  <si>
    <t>中華民國營建工程學會</t>
  </si>
  <si>
    <t>2023中華民國營建工程學會第二十一屆營建產業永續發展研討會</t>
  </si>
  <si>
    <t>APEC建築師計畫中華台北監督委員會112年度整體工作執行計畫</t>
  </si>
  <si>
    <t>臺北市、高雄市</t>
  </si>
  <si>
    <t>林志宏建築師事務所、王家杰建築師事務所、廖炳凱建築師事務所、李依玲建築師事務所</t>
  </si>
  <si>
    <t>內政部對受嚴重特殊傳染性肺炎影響發生營運困難事業紓困貸款信用保證</t>
  </si>
  <si>
    <t>陳柏凱建築師、徐瑞彬建築師事務所</t>
  </si>
  <si>
    <t>中華工程股份有限公司</t>
  </si>
  <si>
    <t>捐助國內營造業赴海外拓點業務</t>
  </si>
  <si>
    <t>中鼎工程股份有限公司</t>
  </si>
  <si>
    <t>永靖社區發展協會</t>
  </si>
  <si>
    <t>花台彩繪美化</t>
  </si>
  <si>
    <t>里德社區發展協會</t>
  </si>
  <si>
    <t>環境友善改造計畫</t>
  </si>
  <si>
    <t>港口社區發展協會</t>
  </si>
  <si>
    <t>解說展版及媒體建置計畫</t>
  </si>
  <si>
    <t>花蓮縣卓溪鄉伊斯里段氏族協會</t>
  </si>
  <si>
    <t>伊斯里段氏族尋根祭祖文化活動</t>
  </si>
  <si>
    <t>南投縣水里國際青年商會</t>
  </si>
  <si>
    <t>第16屆水里清溪盃街頭3對3籃球錦標賽暨玉山國家公園環境教育宣導活動</t>
  </si>
  <si>
    <t>花蓮縣原力全人發展協會</t>
  </si>
  <si>
    <t>「花蓮縣卓溪鄉布農族收穫祭稻﹒影30 」</t>
  </si>
  <si>
    <t>社團法人台灣登山教育推展協會</t>
  </si>
  <si>
    <t>「2023面山面海教育與安全機制論壇」南投場協助案</t>
  </si>
  <si>
    <t>花蓮縣卓溪鄉卓清社區發展協會</t>
  </si>
  <si>
    <t>112年度卓清社區lus-an mintamaidu 布農族傳統祭儀活動</t>
  </si>
  <si>
    <t>112年6月15日</t>
  </si>
  <si>
    <t>太魯閣族狩獵文化山林智慧培訓課程-秀林鄉南區場次</t>
  </si>
  <si>
    <t>花蓮縣秀林鄉婦女會</t>
  </si>
  <si>
    <t>花蓮縣秀林鄉婦女會112年辦理秀林鄉體適能運動暨歌舞觀摩活動</t>
  </si>
  <si>
    <t>花蓮縣秀林鄉富世守護薩巴協會</t>
  </si>
  <si>
    <t>112年度花蓮縣秀林鄉「愛鄉盃」足球錦標賽</t>
  </si>
  <si>
    <t>花蓮縣原住民離鄉關懷協會</t>
  </si>
  <si>
    <t>原住民文化傳承生活教育暨慶祝母親節活動</t>
  </si>
  <si>
    <t>台灣太魯閣族語言文化資產教育學會</t>
  </si>
  <si>
    <t>太魯閣族工寮記憶及技藝傳習課程</t>
  </si>
  <si>
    <t>112年5月12日</t>
  </si>
  <si>
    <t>台灣太魯閣族語言發展學會</t>
  </si>
  <si>
    <t>第三屆太魯閣族語文學獎徵選活動</t>
  </si>
  <si>
    <t>花蓮縣秀林鄉小太陽關懷協會</t>
  </si>
  <si>
    <t>原住民族部落社區關懷交流活動</t>
  </si>
  <si>
    <t>花蓮縣秀林鄉原創力文化成長協會</t>
  </si>
  <si>
    <t>112年親子~黃金稻田~趕鳥活動</t>
  </si>
  <si>
    <t>社團法人中華民國國家公園學會</t>
  </si>
  <si>
    <t>2023年臺灣國家公園論文競賽</t>
  </si>
  <si>
    <t>苗栗縣司馬限部落關懷文化協會</t>
  </si>
  <si>
    <t>112年司馬限林道產業人文生態市集活動</t>
  </si>
  <si>
    <t>苗栗縣泰湖舞蹈運動協會</t>
  </si>
  <si>
    <t>112年度原住民植物染傳統手工藝製作計畫</t>
  </si>
  <si>
    <t>2023面山面海教育與安全機制論壇</t>
  </si>
  <si>
    <t>112年6月2日</t>
  </si>
  <si>
    <t>苗栗縣部落創意文化產業協會</t>
  </si>
  <si>
    <t>泰雅傳統sm' atu' 播種祭活動</t>
  </si>
  <si>
    <t>金門縣金寧鄉古寧頭社區發展協會辦理112年春聯揮毫及贈送活動</t>
  </si>
  <si>
    <t>金門縣金寧鄉古寧頭社區發展協會辦理112年元宵節聯誼活動</t>
  </si>
  <si>
    <t>金門縣金城鎮歐厝社區發展協會辦理112年元宵節社區聯歡晚會活動</t>
  </si>
  <si>
    <t>金門縣金湖鎮小徑社區發展協會</t>
  </si>
  <si>
    <t>金門縣金湖鎮小徑社區發展協會辦理112年端午節聯誼活動</t>
  </si>
  <si>
    <t>金門縣金沙鎮官澳社區發展協會</t>
  </si>
  <si>
    <t>金門縣金沙鎮官澳社區發展協會辦理112年度「粽香包幸福溫馨迎端午」聯誼活動</t>
  </si>
  <si>
    <t>金門縣金寧鄉古寧頭社區發展協會辦理112年端午節香包製作及包粽傳承關懷活動</t>
  </si>
  <si>
    <t>金門縣烈嶼鄉上庫社區發展協會</t>
  </si>
  <si>
    <t>金門縣烈嶼鄉上庫社區發展協會辦理112年度端午粽飄香包粽子聯誼活動</t>
  </si>
  <si>
    <t>金門縣金沙鎮山西社區發展協會</t>
  </si>
  <si>
    <t>金門縣金沙鎮山西社區發展協會辦理112年度「粽葉飄香、端午安康」端午節活動</t>
  </si>
  <si>
    <t>金門縣金沙鎮山后社區發展協會</t>
  </si>
  <si>
    <t>金門縣金沙鎮山后社區發展協會辦理112年端午節活動</t>
  </si>
  <si>
    <t>金門縣金城鎮古崗社區發展協會辦理112年傳統聚落端午節驅五毒過端午、海洋淨灘更靠譜聯誼活動</t>
  </si>
  <si>
    <t>金門縣烈嶼鄉上林社區發展協會</t>
  </si>
  <si>
    <t>金門縣烈嶼鄉上林社區發展協會辦理112年度幸福快樂上林-粽葉飄香活動</t>
  </si>
  <si>
    <t>金門縣金城鎮歐厝社區發展協會辦理112年端午節快樂慶端午活動</t>
  </si>
  <si>
    <t>112年6月17日</t>
  </si>
  <si>
    <t>臺南市安南區城北社區發展協會</t>
  </si>
  <si>
    <t>城北社區112年上半年清淨家園-消毒清潔打掃活動</t>
  </si>
  <si>
    <t>臺南市七股區塩埕社區發展協會</t>
  </si>
  <si>
    <t>塩埕社區112年上半年清淨家園</t>
  </si>
  <si>
    <t>112年4月21日</t>
  </si>
  <si>
    <t>台南市七股區三股社區發展協會</t>
  </si>
  <si>
    <t>鎮殿大媽安座60週年慶典暨台江保育政令宣導活動</t>
  </si>
  <si>
    <t>台南市安南區登陸社區發展協會</t>
  </si>
  <si>
    <t>傳統美食文化暨台江保育政令宣導活動</t>
  </si>
  <si>
    <t>臺南市安南區城中社區發展協會</t>
  </si>
  <si>
    <t>城中社區112年上半年清淨家園</t>
  </si>
  <si>
    <t>中華民國都市計劃學會</t>
  </si>
  <si>
    <t>「第十九屆（2023）全國城鄉局處長論壇」</t>
  </si>
  <si>
    <t>社團法人台灣濕地學會</t>
  </si>
  <si>
    <t>第十四屆台灣濕地生態系研討會</t>
  </si>
  <si>
    <t>洪○良</t>
  </si>
  <si>
    <t>洪○榮</t>
  </si>
  <si>
    <t>潘○香</t>
  </si>
  <si>
    <t>莊○文</t>
  </si>
  <si>
    <t>潘○清</t>
  </si>
  <si>
    <t>112年4月27日</t>
  </si>
  <si>
    <t>陳○聰</t>
  </si>
  <si>
    <t>呂○粒</t>
  </si>
  <si>
    <t>陳○生</t>
  </si>
  <si>
    <t>金門縣金湖鎮小徑段1029地號維護傳統建築風貌獎勵補助款</t>
  </si>
  <si>
    <t>林○財</t>
  </si>
  <si>
    <t>金門縣金沙鎮山后段1451地號維護傳統建築風貌獎勵補助款</t>
  </si>
  <si>
    <t>李○國</t>
  </si>
  <si>
    <t>金門縣金寧鄉古寧頭段394地號維護傳統建築風貌獎勵補助款</t>
  </si>
  <si>
    <t>李○壽</t>
  </si>
  <si>
    <t>內政部警政署</t>
  </si>
  <si>
    <t>劉○宏</t>
  </si>
  <si>
    <t>羅○忠</t>
  </si>
  <si>
    <t>劉○文</t>
  </si>
  <si>
    <t>退休警察人員</t>
  </si>
  <si>
    <t>警察人員醫療照護補助</t>
  </si>
  <si>
    <t>本案係
112年度補助經費</t>
  </si>
  <si>
    <t>殉職人員蔡○堯、謝○雄等遺族112年7至12月子女教養補助費</t>
  </si>
  <si>
    <t>本案係112年度補助經費</t>
    <phoneticPr fontId="20" type="noConversion"/>
  </si>
  <si>
    <t>內政部移民署</t>
  </si>
  <si>
    <t>財團法人台灣建築中心</t>
  </si>
  <si>
    <t>建築物防火安全性能提昇暨推廣計畫</t>
  </si>
  <si>
    <t>坡地韌性社區人員培訓與自主防災教育推廣計畫</t>
  </si>
  <si>
    <t>建築資訊建模BIM應用推廣計畫</t>
  </si>
  <si>
    <t>研訂建築物預鑄率評定手冊及評定程序</t>
  </si>
  <si>
    <t>營建建設基金
–住宅基金</t>
  </si>
  <si>
    <t>國家住宅及都市更新中心</t>
  </si>
  <si>
    <t>保二安居社會住宅融資利息</t>
  </si>
  <si>
    <t>富貴好室社會住宅融資利息</t>
  </si>
  <si>
    <t>五谷好室社會住宅融資利息</t>
  </si>
  <si>
    <t>稚匯好室社會住宅融資利息</t>
  </si>
  <si>
    <t>懷石好室社會住宅融資利息</t>
  </si>
  <si>
    <t>江翠好室社會住宅融資利息</t>
  </si>
  <si>
    <t>玫瑰好室社會住宅融資利息</t>
  </si>
  <si>
    <t>延吉好室社會住宅融資利息</t>
  </si>
  <si>
    <t>萬華安居社會住宅融資利息</t>
  </si>
  <si>
    <t>貴和安居社會住宅融資利息</t>
  </si>
  <si>
    <t>龍岡好室社會住宅融資利息</t>
  </si>
  <si>
    <t>慈文安居社會住宅融資利息</t>
  </si>
  <si>
    <t>新都安居社會住宅融資利息</t>
  </si>
  <si>
    <t>安平安居社會住宅融資利息</t>
  </si>
  <si>
    <t>鳳翔安居社會住宅融資利息</t>
  </si>
  <si>
    <t>鳳誠安居社會住宅融資利息</t>
  </si>
  <si>
    <t>鳳松安居社會住宅融資利息</t>
  </si>
  <si>
    <t>崇實安居社會住宅融資利息</t>
  </si>
  <si>
    <t>美都安居社會住宅融資利息</t>
  </si>
  <si>
    <t>明仁好室社會住宅融資利息</t>
  </si>
  <si>
    <t>鶯陶安居社會住宅融資利息</t>
  </si>
  <si>
    <t>莒光安居社會住宅融資利息</t>
  </si>
  <si>
    <t>博愛安居社會住宅融資利息</t>
  </si>
  <si>
    <t>頂褔安居社會住宅融資利息</t>
  </si>
  <si>
    <t>溪園安居社會住宅融資利息</t>
  </si>
  <si>
    <t>光環安居社會住宅融資利息</t>
  </si>
  <si>
    <t>明駝好室社會住宅融資利息</t>
  </si>
  <si>
    <t>頭家安居社會住宅融資利息</t>
  </si>
  <si>
    <t>海濱好室社會住宅融資利息</t>
  </si>
  <si>
    <t>牛稠子學士安居社會住宅融資利息</t>
  </si>
  <si>
    <t>淡金安居社會住宅融資利息</t>
  </si>
  <si>
    <t>中雅安居社會住宅融資利息</t>
  </si>
  <si>
    <t>公誠安居社會住宅融資利息</t>
  </si>
  <si>
    <t>福樂安居社會住宅融資利息</t>
  </si>
  <si>
    <t>友忠好室社會住宅融資利息</t>
  </si>
  <si>
    <t>新市安居社會住宅融資利息</t>
  </si>
  <si>
    <t>瑞屏安居社會住宅融資利息</t>
  </si>
  <si>
    <t>淡海安居社會住宅融資利息</t>
  </si>
  <si>
    <t>清豐安居社會住宅融資利息</t>
  </si>
  <si>
    <t>福山安居社會住宅融資利息</t>
  </si>
  <si>
    <t>仁武安居社會住宅融資利息</t>
  </si>
  <si>
    <t>埔心安居社會住宅業務推動費</t>
  </si>
  <si>
    <t>建功安居社會住宅業務推動費</t>
  </si>
  <si>
    <t>金城安居社會住宅業務推動費</t>
  </si>
  <si>
    <t>橋北安居社會住宅業務推動費</t>
  </si>
  <si>
    <t>水秀安居社會住宅業務推動費</t>
  </si>
  <si>
    <t>山明安居社會住宅業務推動費</t>
  </si>
  <si>
    <t>興邦安居A社會住宅業務推動費</t>
  </si>
  <si>
    <t>興邦安居B社會住宅業務推動費</t>
  </si>
  <si>
    <t>梧州好室社會住宅業務推動費</t>
  </si>
  <si>
    <t>光春好室社會住宅業務推動費</t>
  </si>
  <si>
    <t>埔心安居社會住宅研擬作業費</t>
  </si>
  <si>
    <t>建功安居社會住宅研擬作業費</t>
  </si>
  <si>
    <t>金城安居社會住宅研擬作業費</t>
  </si>
  <si>
    <t>橋北安居社會住宅研擬作業費</t>
  </si>
  <si>
    <t>水秀安居社會住宅研擬作業費</t>
  </si>
  <si>
    <t>山明安居社會住宅研擬作業費</t>
  </si>
  <si>
    <t>興邦安居A社會住宅研擬作業費</t>
  </si>
  <si>
    <t>興邦安居B社會住宅研擬作業費</t>
  </si>
  <si>
    <t>梧州好室社會住宅研擬作業費</t>
  </si>
  <si>
    <t>光春好室社會住宅研擬作業費</t>
  </si>
  <si>
    <t>延吉好室社會住宅土地租金</t>
  </si>
  <si>
    <t>五谷好室社會住宅土地租金</t>
  </si>
  <si>
    <t>慈文安居社會住宅土地租金</t>
  </si>
  <si>
    <t>崇實安居社會住宅土地租金</t>
  </si>
  <si>
    <t>鳳誠安居社會住宅土地租金</t>
  </si>
  <si>
    <t>鳳松安居社會住宅土地租金</t>
  </si>
  <si>
    <t>美都安居社會住宅土地租金</t>
  </si>
  <si>
    <t>明仁好室社會住宅土地租金</t>
  </si>
  <si>
    <t>鶯陶安居社會住宅土地租金</t>
  </si>
  <si>
    <t>莒光安居社會住宅土地租金</t>
  </si>
  <si>
    <t>學士安居社會住宅土地租金</t>
  </si>
  <si>
    <t>新湖好室社會住宅土地租金</t>
  </si>
  <si>
    <t>頭家安居社會住宅土地租金</t>
  </si>
  <si>
    <t>仁武安居社會住宅土地租金</t>
  </si>
  <si>
    <t>頂褔安居A社會住宅土地租金</t>
  </si>
  <si>
    <t>中雅安居社會住宅土地租金</t>
  </si>
  <si>
    <t>公誠安居社會住宅土地租金</t>
  </si>
  <si>
    <t>東仁安居社會住宅土地租金</t>
  </si>
  <si>
    <t>春社安居社會住宅土地租金</t>
  </si>
  <si>
    <t>水秀安居社會住宅土地租金</t>
  </si>
  <si>
    <t>山明安居社會住宅土地租金</t>
  </si>
  <si>
    <t>興邦安居A社會住宅土地租金</t>
  </si>
  <si>
    <t>興邦安居B社會住宅土地租金</t>
  </si>
  <si>
    <t>光春好室社會住宅土地租金</t>
  </si>
  <si>
    <t>運用既有旅館及公私有房舍轉型社會住宅計畫</t>
  </si>
  <si>
    <t>稻香安居研擬作業費</t>
  </si>
  <si>
    <t>瑞祥安居研擬作業費</t>
  </si>
  <si>
    <t>東昇安居研擬作業費</t>
  </si>
  <si>
    <t>安寮好室研擬作業費</t>
  </si>
  <si>
    <t>和順安居研擬作業費</t>
  </si>
  <si>
    <t>七賢安居研擬作業費</t>
  </si>
  <si>
    <t>稻香安居業務推動費</t>
  </si>
  <si>
    <t>瑞祥安居業務推動費</t>
  </si>
  <si>
    <t>東昇安居業務推動費</t>
  </si>
  <si>
    <t>安寮好室業務推動費</t>
  </si>
  <si>
    <t>和順安居業務推動費</t>
  </si>
  <si>
    <t>七賢安居業務推動費</t>
  </si>
  <si>
    <t>新住民發展基金</t>
  </si>
  <si>
    <t>苗栗縣感恩慈善協會(苗栗縣政府層轉)</t>
  </si>
  <si>
    <t>苗栗縣新住民通譯人員培訓專案計畫（1123F103）</t>
  </si>
  <si>
    <t>111年9月20日</t>
  </si>
  <si>
    <t>雲林縣紫色姊妹協會(雲林縣政府層轉)</t>
  </si>
  <si>
    <t>112年度雲嘉南多元文化宣導：哈囉！聽見東南亞（1123D406）</t>
  </si>
  <si>
    <t>社團法人新竹市愛惜社區推展協會(新竹市政府層轉)</t>
  </si>
  <si>
    <t>新生報到-我們在台灣（1123D405）</t>
  </si>
  <si>
    <t>社團法人大享食育協會</t>
  </si>
  <si>
    <t>東南亞食育廣播劇宣導計畫（1122D407）</t>
  </si>
  <si>
    <t>社團法人中華外籍配偶暨勞工之聲協會</t>
  </si>
  <si>
    <t>112年度【緣來～在寶島】全國性廣播宣導節目（1122D404）</t>
  </si>
  <si>
    <t>社團法人臺灣外籍工作者發展協會</t>
  </si>
  <si>
    <t>「新台客恰恰Podcast節目製作行銷」 計畫（1122D408）</t>
  </si>
  <si>
    <t>財團法人台北國際社區文化基金會</t>
  </si>
  <si>
    <t>112年新住民心台灣-ICRT廣播電台節目宣傳專案（1122D403）</t>
  </si>
  <si>
    <t>新北市新住民子女成長協會</t>
  </si>
  <si>
    <t>記錄新住民的歲月-新住民影像製作培力營（1123D303）</t>
  </si>
  <si>
    <t>111年12月20日</t>
  </si>
  <si>
    <t>社團法人台中市親子閱讀協會（台中市政府教育局）</t>
  </si>
  <si>
    <t>融合「新」生活-寒假文化共識營（1123D304）</t>
  </si>
  <si>
    <t>高雄市外籍(南洋)姊妹關懷協會（高雄市政府社會局層轉）</t>
  </si>
  <si>
    <t>我們都是一家人-台灣社會融合的生命力活動計畫（1123D413</t>
  </si>
  <si>
    <t>社團法人高雄市新移民多元文化促進協會（高雄市政府社會局層轉）</t>
  </si>
  <si>
    <t>新住民社區關懷義剪計畫（1123F502）</t>
  </si>
  <si>
    <t>台灣地區美濃博士學人協會</t>
  </si>
  <si>
    <t>新住民共學共剪計畫(進階班)（1122F503）</t>
  </si>
  <si>
    <t>台灣新住民發展協會</t>
  </si>
  <si>
    <t>家溫新幸福_新住民親子共學班（1122D306）</t>
  </si>
  <si>
    <t>桃園市第二專長發展協會(桃園市政府社會局層轉)</t>
  </si>
  <si>
    <t>新住民新娘秘書學習課程暨創新服務計畫（1123F506）</t>
  </si>
  <si>
    <t>社團法人臺中市喜樂文化推廣協會(臺中市政府層轉)</t>
  </si>
  <si>
    <t>「卡蒂妮節在台灣」 2023國際女力系列計畫活動（1123D418）</t>
  </si>
  <si>
    <t>臺中市山城生活美學關懷協會(臺中市政府教育局層轉)</t>
  </si>
  <si>
    <t>美食共和國 「新」融合文化體驗課程（1123D419）</t>
  </si>
  <si>
    <t>社團法人臺中市新住民團體聯合會(臺中市政府教育局層轉)</t>
  </si>
  <si>
    <t>認識柬埔寨-聽見他們的「新」聲（1123D417）</t>
  </si>
  <si>
    <t>社團法人臺中市春天女性成長協會(臺中市政府教育局層轉)</t>
  </si>
  <si>
    <t>「語」中不 「童」（1123D312）</t>
  </si>
  <si>
    <t>臺中市創新教育發展協會(臺中市政府教育局層轉)</t>
  </si>
  <si>
    <t>開「新」手作人才培力暨社區實作服務（1123F505）</t>
  </si>
  <si>
    <t>社團法人南投縣愛鄉文教協會(南投縣政府層轉)</t>
  </si>
  <si>
    <t>新住民共學共剪關心你和我（1123F504）</t>
  </si>
  <si>
    <t>社團法人南投縣樂學文教協會(南投縣政府層轉)</t>
  </si>
  <si>
    <t>新二代兒童創客 程式電子積木班（1123D309）</t>
  </si>
  <si>
    <t>社團法人雲林縣新移民姊妹協會(雲林縣政府層轉)</t>
  </si>
  <si>
    <t>台灣客家及古早味料理與異國美食體驗社區交流活動（1123D414）</t>
  </si>
  <si>
    <t>金門縣新二代兩岸交流協會(金門縣政府層轉)</t>
  </si>
  <si>
    <t>「金門是我家」新住民及其子女~台灣歷史古蹟知識親子教育（1123D310）</t>
  </si>
  <si>
    <t>科學與資訊科技共學共創計畫（1122D311）</t>
  </si>
  <si>
    <t>兩岸四川經濟文化交流協會</t>
  </si>
  <si>
    <t>新住民藝術文化推廣交流活動（1122D416）</t>
  </si>
  <si>
    <t>社團法人台灣新移民協會</t>
  </si>
  <si>
    <t>112年度點亮城市新住民補給站（1122D314）</t>
  </si>
  <si>
    <t>社團法人中華民國優質家庭教育發展促進會</t>
  </si>
  <si>
    <t>112年雅麥新民社區多元文化交流活動（1122D415）</t>
  </si>
  <si>
    <t>112年度截至第3季止</t>
    <phoneticPr fontId="20" type="noConversion"/>
  </si>
  <si>
    <t>補助財團法人威權統治時期國家不法行為被害者權利回復基金會運作經費第2期款</t>
  </si>
  <si>
    <t>112年7月5日</t>
  </si>
  <si>
    <t>中國地方自治學會</t>
  </si>
  <si>
    <t>2023全國大選後府際治理國際學術研討會</t>
  </si>
  <si>
    <t>112年8月24日</t>
  </si>
  <si>
    <t>中國政治學會</t>
  </si>
  <si>
    <t>2023年中國政治學會年會暨國際學術研討會─新常態、新政局、新冷戰時代下之民主治理與轉型</t>
  </si>
  <si>
    <t>112年8月28日</t>
  </si>
  <si>
    <t>內政部(宗教及禮制司)</t>
  </si>
  <si>
    <t>中華民國各界慶祝112年國慶籌備委員會</t>
  </si>
  <si>
    <t>補助中華民國各界慶祝112年國慶籌備委員會辦理國慶活動相關業務</t>
  </si>
  <si>
    <t>開隆宮</t>
  </si>
  <si>
    <t>112年度做16歲成年禮民俗文化活動</t>
  </si>
  <si>
    <t>112年7月3日</t>
  </si>
  <si>
    <t xml:space="preserve">佛教弘誓學院 </t>
  </si>
  <si>
    <t xml:space="preserve">第21屆印順導師思想之理論與實踐國際學術會議－臺灣佛教之文化傳承 </t>
  </si>
  <si>
    <t>112年8月2日</t>
  </si>
  <si>
    <t xml:space="preserve">中華佛寺協會 </t>
  </si>
  <si>
    <t xml:space="preserve">112年度寺務管理與發展研習 </t>
  </si>
  <si>
    <t xml:space="preserve">財團法人台灣省嘉義縣民雄鄉大士爺廟 </t>
  </si>
  <si>
    <t xml:space="preserve">2023「宗教文化與性別平等」講習會 </t>
  </si>
  <si>
    <t>台北市仰德扶輪社</t>
  </si>
  <si>
    <t>國際扶輪3521地區2023-24年度國際成年禮</t>
  </si>
  <si>
    <t>112年9月12日</t>
  </si>
  <si>
    <t>石宇哲地政士事務所</t>
  </si>
  <si>
    <t>112年7月23日</t>
  </si>
  <si>
    <t>尚憶地政士事務所</t>
  </si>
  <si>
    <t>銘宸地政士事務所</t>
  </si>
  <si>
    <t>內政部(合作及人民團體司)</t>
  </si>
  <si>
    <t>原核定350,000元，112.7.11發函通知不予補助</t>
  </si>
  <si>
    <t>原核定91,000元，實際補助89,576元</t>
  </si>
  <si>
    <t>原核定55,000元，112.5.5來函取消申請</t>
  </si>
  <si>
    <t>原核定351,000元，112.7.11發函通知不予補助</t>
  </si>
  <si>
    <t>原核定10,000元，112.7.5來函取消申請</t>
  </si>
  <si>
    <t>基隆市瑜伽舞蹈研究協會</t>
  </si>
  <si>
    <t>藝動芳華舞今生</t>
  </si>
  <si>
    <t>彰化縣田尾鄉新生社區發展協會</t>
  </si>
  <si>
    <t>田尾鄉二十社區理事長盃歌唱聯誼比賽</t>
  </si>
  <si>
    <t>南投縣哼哈哈音樂文教推廣協會</t>
  </si>
  <si>
    <t>2023年度反毒反飆車宣導&amp;『感恩盃』全國公益關懷社區弱勢團體音樂饗宴活動</t>
  </si>
  <si>
    <t>國際青年商會中華民國總會</t>
  </si>
  <si>
    <t>未來城市-青年進行式</t>
  </si>
  <si>
    <t>苗栗縣合興文化推展協會</t>
  </si>
  <si>
    <t>仲夏音樂公益二手市集暨節能減碳愛地球活動</t>
  </si>
  <si>
    <t>臺南市安南區布袋社區發展協會</t>
  </si>
  <si>
    <t>第十四屆布袋嘴寮代天府文化祭</t>
  </si>
  <si>
    <t>112年7月6日</t>
  </si>
  <si>
    <t>南投縣埔里鎮客家文化發展協會</t>
  </si>
  <si>
    <t>2023年反詐騙宣導與客家創意米食製作活動</t>
  </si>
  <si>
    <t>112年7月7日</t>
  </si>
  <si>
    <t>高雄市倫理教育學會</t>
  </si>
  <si>
    <t>高雄市第20屆模範婆媳選拔活動</t>
  </si>
  <si>
    <t>從合作中開啟友善－合作教育推廣計畫</t>
  </si>
  <si>
    <t>112年7月10日</t>
  </si>
  <si>
    <t>大同關懷協會</t>
  </si>
  <si>
    <t>偏鄉兒童及少年圓夢計畫</t>
  </si>
  <si>
    <t>112年7月12日</t>
  </si>
  <si>
    <t>苗栗縣泰安儲蓄互助社</t>
  </si>
  <si>
    <t>中華民國儲蓄互助協會苗栗區會慶助2023年國際儲蓄互助社節</t>
  </si>
  <si>
    <t>112年7月13日</t>
  </si>
  <si>
    <t>南投縣木棉花關懷協會</t>
  </si>
  <si>
    <t>2023年度社區反毒宣導、節能減碳宣導暨中低收入戶物資發放活動</t>
  </si>
  <si>
    <t>112年7月14日</t>
  </si>
  <si>
    <t>台灣職工教育和職業培訓協會</t>
  </si>
  <si>
    <t>2023讓愛飛揚職工教育公益活動</t>
  </si>
  <si>
    <t>台東縣成功儲蓄互助社</t>
  </si>
  <si>
    <t>中華民國儲蓄互助協會台東區會慶助2023年國際儲蓄互助社節</t>
  </si>
  <si>
    <t>社區大學全國促進會</t>
  </si>
  <si>
    <t>2023年社區大學合作事業推廣教育計畫</t>
  </si>
  <si>
    <t>台南市東區虎尾社區發展協會</t>
  </si>
  <si>
    <t>2023年虎尾社區藝陣表演文化活動</t>
  </si>
  <si>
    <t>112年7月18日</t>
  </si>
  <si>
    <t>苗栗縣竹南鎮竹興社區發展協會</t>
  </si>
  <si>
    <t>2023秋暮月圓點亮竹興</t>
  </si>
  <si>
    <t>112年7月19日</t>
  </si>
  <si>
    <t>花蓮縣鳳林儲蓄互助社</t>
  </si>
  <si>
    <t>中華民國儲蓄互助協會花蓮區會慶助2023年國際儲蓄互助社節</t>
  </si>
  <si>
    <t>112年7月20日</t>
  </si>
  <si>
    <t>新北市淡水區藝術造村發展協會</t>
  </si>
  <si>
    <t>2023年北海岸藝術生活家創意市集就業安全公益活動</t>
  </si>
  <si>
    <t>112年7月24日</t>
  </si>
  <si>
    <t>南投縣竹山鎮四季早泳會</t>
  </si>
  <si>
    <t>2022水上安全教育暨節能減碳及反毒反飆車健康講座宣導活動</t>
  </si>
  <si>
    <t>新竹縣竹東鎮觀光夜市促進會</t>
  </si>
  <si>
    <t>新竹縣原住民七夕情人才藝競賽</t>
  </si>
  <si>
    <t>基隆市郭姓宗親會</t>
  </si>
  <si>
    <t>2023年(歲次癸卯)雞籠中元祭</t>
  </si>
  <si>
    <t>基隆市啟明關懷弱勢協會</t>
  </si>
  <si>
    <t>盲人萬花筒</t>
  </si>
  <si>
    <t>中華民國美容美髮學術暨技術世界交流協會</t>
  </si>
  <si>
    <t>2023年第十一屆國際盃美容美髮大賽、流行時尚演示會暨國際學術新技術研討會</t>
  </si>
  <si>
    <t>台灣公共行政與公共事務系所聯合會</t>
  </si>
  <si>
    <t>2023年臺灣公共行政與公共事務系所聯合會年會與國際學術研討會暨全國性社會團體公益貢獻頒獎及績優職業團體表揚大會</t>
  </si>
  <si>
    <t>112年7月25日</t>
  </si>
  <si>
    <t>雲林縣虎尾鎮西屯社區發展協會</t>
  </si>
  <si>
    <t>2023年雲林縣宗教民俗藝術文化季活動</t>
  </si>
  <si>
    <t>基隆市協和觀光協會</t>
  </si>
  <si>
    <t>2023年度協安宮海上王爺文化祭</t>
  </si>
  <si>
    <t>屏東縣萬安儲蓄互助社</t>
  </si>
  <si>
    <t>中華民國儲蓄互助協會屏東區會慶助2023年國際儲蓄互助社節</t>
  </si>
  <si>
    <t>有限責任臺中市異鄉鋪生產合作社</t>
  </si>
  <si>
    <t>2023合作教育訓練工作坊</t>
  </si>
  <si>
    <t>南投縣鴻禧祠月老宗教會</t>
  </si>
  <si>
    <t>手做茶樹盆栽農村音樂節暨反毒反詐騙宣導活動</t>
  </si>
  <si>
    <t>中華社團領袖聯合總會</t>
  </si>
  <si>
    <t>2023年度全國性社會團體經營管理培訓計畫</t>
  </si>
  <si>
    <t>財團法人高雄市橄欖枝基金會</t>
  </si>
  <si>
    <t>2023高雄樂活節</t>
  </si>
  <si>
    <t>南投縣武界儲蓄互助社</t>
  </si>
  <si>
    <t>中華民國儲蓄互助協會南投區會慶助2023年國際儲蓄互助社節</t>
  </si>
  <si>
    <t>112年8月4日</t>
  </si>
  <si>
    <t>高雄市嗎哪儲蓄互助社</t>
  </si>
  <si>
    <t>中華民國儲蓄互助協會高雄區會慶祝2023年國際儲蓄互助社節</t>
  </si>
  <si>
    <t>2023年度合作教育訓練</t>
  </si>
  <si>
    <t>南投縣魚池鄉魚池尖社區發展協會</t>
  </si>
  <si>
    <t>合作社及人民團體經營策略與實務運作暨最新法規研討會</t>
  </si>
  <si>
    <t>112年8月7日</t>
  </si>
  <si>
    <t>2023年儲蓄互助社運動在台行腳一甲子系列活動</t>
  </si>
  <si>
    <t>112年8月8日</t>
  </si>
  <si>
    <t>台灣神將民俗文化推廣協會</t>
  </si>
  <si>
    <t>2023年(癸卯)前往南北彰化遊香巡安賜福遶境活動</t>
  </si>
  <si>
    <t>112年8月10日</t>
  </si>
  <si>
    <t>臺灣至聖文化藝術學會</t>
  </si>
  <si>
    <t>2023第三屆雞籠至聖獎全國書法比賽暨展覽</t>
  </si>
  <si>
    <t>112年8月11日</t>
  </si>
  <si>
    <t>臺東縣布送學會</t>
  </si>
  <si>
    <t>時代的縫合-傳承展覽分享會</t>
  </si>
  <si>
    <t>宜蘭縣頭城鎮中元祭典協會</t>
  </si>
  <si>
    <t>2023年頭城搶孤民俗文化活動</t>
  </si>
  <si>
    <t>112年8月14日</t>
  </si>
  <si>
    <t>中華儒道釋鸞宗弘善協會</t>
  </si>
  <si>
    <t>第一屆國際扶鸞文化大會暨宣導節能政策</t>
  </si>
  <si>
    <t>112年8月15日</t>
  </si>
  <si>
    <t>中華道教純陽祖師協會</t>
  </si>
  <si>
    <t>2023第十屆全國扶鸞展演觀摩大會</t>
  </si>
  <si>
    <t>112年8月16日</t>
  </si>
  <si>
    <t>財團法人台灣基督長老教會宣教基金會</t>
  </si>
  <si>
    <t>2023台灣國際宗教自由峰會(TIRFF)</t>
  </si>
  <si>
    <t>中華民國表揚好人好事運動協會</t>
  </si>
  <si>
    <t>中華民國2023年表揚全國好人好事代表八德獎頒獎典禮</t>
  </si>
  <si>
    <t>財團法人笨港媽祖文教基金會</t>
  </si>
  <si>
    <t>2023古笨港成年禮活動</t>
  </si>
  <si>
    <t>112年8月17日</t>
  </si>
  <si>
    <t>臺中市潭子區東寶社區發展協會</t>
  </si>
  <si>
    <t>東寶社區關懷據點成果展暨慶祝中秋晚會</t>
  </si>
  <si>
    <t>112年8月23日</t>
  </si>
  <si>
    <t>雲林縣螺暉青年協會</t>
  </si>
  <si>
    <t>但願血常有千里共首捐活動</t>
  </si>
  <si>
    <t>雲林縣街舞暨嘻哈文化推廣協會</t>
  </si>
  <si>
    <t>嘻哈魂臨</t>
  </si>
  <si>
    <t>臺灣合作社照顧聯盟</t>
  </si>
  <si>
    <t>推廣合作教育及輔導勞動合作社成立計畫</t>
  </si>
  <si>
    <t>112年8月29日</t>
  </si>
  <si>
    <t>第61屆十大傑出青年頒獎典禮</t>
  </si>
  <si>
    <t>112年9月6日</t>
  </si>
  <si>
    <t>中華民國奉祀開台聖王鄭成功聯合會</t>
  </si>
  <si>
    <t>2023成功在延平中華民國奉祀開台聖王鄭成功聯合秋季文化祭典</t>
  </si>
  <si>
    <t>臺南市仁德區二行社區發展協會</t>
  </si>
  <si>
    <t>山頭社澤清宮文化祭活動</t>
  </si>
  <si>
    <t>112年9月14日</t>
  </si>
  <si>
    <t>雲林縣北港鎮金垂髫文化發展協會</t>
  </si>
  <si>
    <t>第二十五屆九九重陽親子健行活動</t>
  </si>
  <si>
    <t>台灣圖書室文化協會</t>
  </si>
  <si>
    <t>地方創生的微行動：合作社與地方經濟實踐分享會</t>
  </si>
  <si>
    <t>112年9月21日</t>
  </si>
  <si>
    <t>台南市安南區淵西社區發展協會</t>
  </si>
  <si>
    <t>本淵寮朝興宮文化季系列活動</t>
  </si>
  <si>
    <t>112年9月22日</t>
  </si>
  <si>
    <t>內政部(國土測繪中心)</t>
  </si>
  <si>
    <t>中華民國地圖學會</t>
  </si>
  <si>
    <t>第二十三屆地圖學術研討會</t>
  </si>
  <si>
    <t>國土管理署</t>
  </si>
  <si>
    <t>第12屆亞洲建築新人戰</t>
  </si>
  <si>
    <t>詹世州建築師事務所</t>
  </si>
  <si>
    <t>內政部補助國內營造業及建築師事務所赴海外拓點計畫作業要點</t>
  </si>
  <si>
    <t>毅築建築師事務所</t>
  </si>
  <si>
    <t>112年7月4日</t>
  </si>
  <si>
    <t>國土管理署及所屬(原營建署及所屬)</t>
    <phoneticPr fontId="20" type="noConversion"/>
  </si>
  <si>
    <t>國土管理署及所屬(原營建署及所屬)</t>
    <phoneticPr fontId="20" type="noConversion"/>
  </si>
  <si>
    <t>112年2月2日
112年7月14日</t>
  </si>
  <si>
    <t>112年9月23日</t>
  </si>
  <si>
    <t>112年9月25日</t>
  </si>
  <si>
    <t>112年9月27日</t>
  </si>
  <si>
    <t>112年7月11日</t>
  </si>
  <si>
    <t>112年9月5日</t>
  </si>
  <si>
    <t>112年9月18日</t>
  </si>
  <si>
    <t>112年2月7日
112年7月27日
112年8月2日</t>
  </si>
  <si>
    <t>112年2月7日
112年8月2日</t>
  </si>
  <si>
    <t>112年2月7日
112年4月28日
112年8月2日</t>
  </si>
  <si>
    <t>消防人員全民健康保險就醫部分負擔醫療費用補助(112年7-12月)</t>
  </si>
  <si>
    <t>現職人員李○勲申請健保自付部分負擔費用</t>
  </si>
  <si>
    <t>112年8月21日</t>
  </si>
  <si>
    <t>殉職人員陳○翔、游○陽等遺族112年7至12月子女教養補助費</t>
  </si>
  <si>
    <t>殉職人員陳○翔、游○陽等遺族112年8至12月子女教養補助費差額</t>
  </si>
  <si>
    <t>殉職人員方○弘遺族112年7至12月子女教養補助費</t>
  </si>
  <si>
    <t>殉職人員方○弘遺族112年7至12月子女教養補助費差額</t>
  </si>
  <si>
    <t>殉職人員黃○棟、蔡○昇等遺族及失能人員賴○生眷屬112年7至12月子女教養補助費及學齡前幼兒托育補助費</t>
  </si>
  <si>
    <t>112年9月26日</t>
  </si>
  <si>
    <t>殉職人員蔡○堯、謝○雄等遺族112年8至12月子女教養補助費差額</t>
  </si>
  <si>
    <t>112年9月28日</t>
  </si>
  <si>
    <t>臺北市政府</t>
  </si>
  <si>
    <t>績優韌性社區評鑑維運計畫</t>
  </si>
  <si>
    <t>新北市政府</t>
  </si>
  <si>
    <t>彰化縣政府</t>
  </si>
  <si>
    <t>嘉義市政府</t>
  </si>
  <si>
    <t>臺南市政府</t>
  </si>
  <si>
    <t>112年9月11日</t>
  </si>
  <si>
    <t>屏東縣政府</t>
  </si>
  <si>
    <t>臺東縣政府</t>
  </si>
  <si>
    <t>連江縣政府</t>
  </si>
  <si>
    <t>國家公園署及所屬(原營建署及所屬)</t>
    <phoneticPr fontId="20" type="noConversion"/>
  </si>
  <si>
    <t>國家公園署</t>
  </si>
  <si>
    <t>112年9月15日</t>
  </si>
  <si>
    <t>社頂部落發展文化促進會</t>
  </si>
  <si>
    <t>墾丁療癒慢活·社頂靜心遊計畫</t>
  </si>
  <si>
    <t>補充揭露</t>
  </si>
  <si>
    <t>生態旅遊觀光促進會</t>
  </si>
  <si>
    <t>環境維護與景觀改善計畫</t>
  </si>
  <si>
    <t>嘉義縣阿里山鄒族達邦庫巴文化發展協會</t>
  </si>
  <si>
    <t>112年鄒族達邦社homeyaya(小米祭) 祭儀活動</t>
  </si>
  <si>
    <t>112年7月17日</t>
  </si>
  <si>
    <t>台灣省布農文化經濟發展協會</t>
  </si>
  <si>
    <t>2023年布農族領袖會議實施計晝</t>
  </si>
  <si>
    <t>社團法人台灣猛禽研究會</t>
  </si>
  <si>
    <t>2023國際灰面鵟鷹暨遷徙猛禽高峰會</t>
  </si>
  <si>
    <t>南投縣東埔布農自然資源暨文化自主治理協會</t>
  </si>
  <si>
    <t>112年度第6屆原住民族狩獵自主管理工作坊暨獵人團結大會</t>
  </si>
  <si>
    <t>聯合報中部業務組</t>
  </si>
  <si>
    <t>「第十七屆聯合盃全國作文大賽」南投區初賽</t>
  </si>
  <si>
    <t>太魯閣族狩獵文化山林智慧培訓課程-秀林鄉中區場次</t>
  </si>
  <si>
    <t>部落多角化生態參訪</t>
  </si>
  <si>
    <t>太魯閣族舊部落踏查(蓮花池)暨文化實踐活動</t>
  </si>
  <si>
    <t>112年秀林鄉中區甘藷採收趣</t>
  </si>
  <si>
    <t>112年度太魯閣族語復振研討會</t>
  </si>
  <si>
    <t>112年模範父親表揚暨歌舞展演活動</t>
  </si>
  <si>
    <t>花蓮縣秀林鄉加灣社區營造協會</t>
  </si>
  <si>
    <t>父的筵席-加灣部落父親感恩活動</t>
  </si>
  <si>
    <t>花蓮縣秀林鄉瓦黑爾關懷文教健康創意協會</t>
  </si>
  <si>
    <t>感恩爸爸-愛88健康活動</t>
  </si>
  <si>
    <t>112年7月21日</t>
  </si>
  <si>
    <t>花蓮縣原住民新部落發展協會</t>
  </si>
  <si>
    <t>2023佳民部落太魯閣族傳統慶典活動</t>
  </si>
  <si>
    <t>112年7月31日</t>
  </si>
  <si>
    <t>花蓮縣原住民舒漾婦女關懷成長協會</t>
  </si>
  <si>
    <t>2023秀林部落長者文化交流</t>
  </si>
  <si>
    <t>花蓮縣原住民部落永續發展協會</t>
  </si>
  <si>
    <t>全地形車ATV救難委員會教練講習</t>
  </si>
  <si>
    <t>112年輔導秀林鄉三棧部落國高中生英語課業輔導計畫</t>
  </si>
  <si>
    <t>花蓮縣秀林鄉吾谷子社區發展協會</t>
  </si>
  <si>
    <t>重拾吾谷子「記憶」與「繪藝」</t>
  </si>
  <si>
    <t>推動太魯閣族自治與傳統文化的結合-焦點團體座談</t>
  </si>
  <si>
    <t>112年8月25日</t>
  </si>
  <si>
    <t>新竹縣五峰鄉賽夏族文化藝術協會</t>
  </si>
  <si>
    <t>「趙山河耆老畫冊『與矮靈共舞』成果發表會」活動</t>
  </si>
  <si>
    <t>苗栗縣馬那邦觀光休閒農業園區發展協會</t>
  </si>
  <si>
    <t>112年馬那邦東興社區產業推廣活動</t>
  </si>
  <si>
    <t>112年8月1日</t>
  </si>
  <si>
    <t>新竹縣五峰鄉黑崮部落原木藝術文化產業協會</t>
  </si>
  <si>
    <t>112年度「黑崮部落協會保育家園淨山健行暨慶祝父親節活動」</t>
  </si>
  <si>
    <t>新竹縣五峰鄉雲山部落觀光休閒產業協會</t>
  </si>
  <si>
    <t>「112年度泰雅族maho(祖靈祭)感恩祈福傳統文化祭儀活動」</t>
  </si>
  <si>
    <t>苗栗縣基督教曠野發展協會</t>
  </si>
  <si>
    <t>「112年度青少年壓力管理曠野訓練營活動」</t>
  </si>
  <si>
    <t>112年8月18日</t>
  </si>
  <si>
    <t>「第十四屆台灣濕地生態系研討會」</t>
  </si>
  <si>
    <t>社團法人台北市野鳥學會</t>
  </si>
  <si>
    <t>「2023林間雪霸迎冬羽」</t>
  </si>
  <si>
    <t>金門縣金城鎮古崗社區發展協會辦理112年度傳統聚落中秋節月圓團圓慶中秋聯誼活動</t>
  </si>
  <si>
    <t>金門縣金城鎮歐厝社區發展協會辦理112年度中秋聯歡晚會活動</t>
  </si>
  <si>
    <t>金門縣金沙鎮青嶼社區發展協會</t>
  </si>
  <si>
    <t>金門縣金沙鎮青嶼社區發展協會辦理112年度中秋節聯誼活動</t>
  </si>
  <si>
    <t>金門縣烈嶼鄉上庫社區發展協會辦理</t>
  </si>
  <si>
    <t>金門縣烈嶼鄉上庫社區發展協會辦理112年度中秋慶團圓-清淨陵水湖畔環境教育暨地方美食聯誼活動</t>
  </si>
  <si>
    <t>金門縣烈嶼鄉上林社區發展協會辦理112年度中秋節月圓人團圓-柚見中秋聯誼活動</t>
  </si>
  <si>
    <t>金門縣金沙鎮山西社區發展協會辦理112年度中秋節活動</t>
  </si>
  <si>
    <t>金門縣金湖鎮瓊林村社區發展協會</t>
  </si>
  <si>
    <t>金門縣金湖鎮瓊林村社區發展協會辦理112年度中秋節聯誼活動</t>
  </si>
  <si>
    <t>112年9月19日</t>
  </si>
  <si>
    <t>金門縣金寧鄉古寧頭社區發展協會辦理112年中秋節聯誼活動</t>
  </si>
  <si>
    <t>金門縣金湖鎮小徑村社區發展協會</t>
  </si>
  <si>
    <t>金門縣金湖鎮小徑村社區發展協會辦理112年度中秋節聯誼活動</t>
  </si>
  <si>
    <t>金門縣金沙鎮山后社區發展協會辦理112年度中秋節活動</t>
  </si>
  <si>
    <t>金門縣金沙鎮官澳社區發展協會辦理112年度慶中秋社區聯歡晚會</t>
  </si>
  <si>
    <t>龍山社區112年下半年清淨家園</t>
  </si>
  <si>
    <t>台江內海362年前鄭荷海戰再啟活動</t>
  </si>
  <si>
    <t>112年7月26日</t>
  </si>
  <si>
    <t>台南市七股區十份社區發展協會</t>
  </si>
  <si>
    <t>十份社區112年下半年清淨家園</t>
  </si>
  <si>
    <t>112年8月9日</t>
  </si>
  <si>
    <t>臺南市七股區溪南社區發展協會</t>
  </si>
  <si>
    <t>溪南社區清淨家園活動</t>
  </si>
  <si>
    <t>臺南市七股區三股社區發展協會</t>
  </si>
  <si>
    <t>社區環境整理維護計畫</t>
  </si>
  <si>
    <t>112年8月31日</t>
  </si>
  <si>
    <t>台南市安南區城西社區發展協會</t>
  </si>
  <si>
    <t>台江好鄰居，黑琵友善社區宣導暨城西社區中秋聯歡晚會</t>
  </si>
  <si>
    <t>112年9月13日</t>
  </si>
  <si>
    <t>西寮社區112年下半年清淨家園</t>
  </si>
  <si>
    <t>重陽節敬老晚會暨台江保育政令宣導活動</t>
  </si>
  <si>
    <t>塩埕社區112年下半年清淨家園</t>
  </si>
  <si>
    <t>金門縣金湖鎮瓊林村測段757地號維護傳統建築風貌獎勵補助款</t>
  </si>
  <si>
    <t>112年2月13日
112年8月15日</t>
  </si>
  <si>
    <t>財團法人中華民國營建工程學會</t>
  </si>
  <si>
    <t>2023中華民國營建工程學會第21屆營建產業永續發展研討會</t>
  </si>
  <si>
    <t>台灣聲學學會</t>
  </si>
  <si>
    <t>台灣聲學學會112年會員大會暨第36屆學術研討會</t>
  </si>
  <si>
    <t>112年9月4日</t>
  </si>
  <si>
    <t>新湖好室社會住宅融資利息</t>
  </si>
  <si>
    <t>斗六好室社會住宅融資利息</t>
  </si>
  <si>
    <t>惠民安居社會住宅融資利息</t>
  </si>
  <si>
    <t>明新安居社會住宅融資利息</t>
  </si>
  <si>
    <t>學士安居社會住宅融資利息</t>
  </si>
  <si>
    <t>美崙安居社會住宅融資利息</t>
  </si>
  <si>
    <t>頂福安居社會住宅融資利息</t>
  </si>
  <si>
    <t>青山安居社會住宅融資利息</t>
  </si>
  <si>
    <t>振興安居社會住宅融資利息</t>
  </si>
  <si>
    <t>倉前安居社會住宅融資利息</t>
  </si>
  <si>
    <t>東橋安居社會住宅融資利息</t>
  </si>
  <si>
    <t>保儀好室社會住宅融資利息</t>
  </si>
  <si>
    <t>橋北安居社會住宅融資利息</t>
  </si>
  <si>
    <t>社團法人中華慈宥教育成長協會</t>
  </si>
  <si>
    <t>新住民法律權益講座及諮詢服務計畫（1122C401）</t>
  </si>
  <si>
    <t>社團法人雲林縣東南亞文化教育發展協會(雲林縣政府層轉)</t>
  </si>
  <si>
    <t>112年麥寮轄區新住民機車考照輔導班（1123D328）</t>
  </si>
  <si>
    <t>異國特色甜點與創意輪胎工藝品社區交流活動（1123D421）</t>
  </si>
  <si>
    <t>臺灣新住民展能服務協會</t>
  </si>
  <si>
    <t>新住民多元料理交流暨社區服務計畫（1122D422）</t>
  </si>
  <si>
    <t>社團法人彰化縣新住民發展協會(彰化縣政府層轉)</t>
  </si>
  <si>
    <t>新住民美食地圖暨異國料理美食饗宴（1123D423）</t>
  </si>
  <si>
    <t>國際兒童舞蹈協會</t>
  </si>
  <si>
    <t>圓夢臺灣文化共融（1122D424）</t>
  </si>
  <si>
    <t>112年新女戰備部隊~叫我第一名（1122D425）</t>
  </si>
  <si>
    <t>社團法人高雄市新住民暨移工關懷協會(高雄市政府社會局層轉)</t>
  </si>
  <si>
    <t>美麗的山景-原住民部落多元文化交流活動計畫（1123D426）</t>
  </si>
  <si>
    <t>社團法人台灣野草創作家協會</t>
  </si>
  <si>
    <t>第八屆移民工文學獎（1122D439）</t>
  </si>
  <si>
    <t>社團法人悠活長青全齡關懷照護協會</t>
  </si>
  <si>
    <t>「鼓舞飛揚～敲動人生新樂章」為「鼓動人生～敲響生命節奏」計畫之進階版（1122D438）</t>
  </si>
  <si>
    <t>桃園市楊梅區上湖社區發展協會(桃園市政府社會局層轉)</t>
  </si>
  <si>
    <t>多元美食在楊梅全「新」體驗（1123D437）</t>
  </si>
  <si>
    <t>中華兩岸婚姻家庭交流協會</t>
  </si>
  <si>
    <t>新住民多元特色皮革工藝課程（1122D320）</t>
  </si>
  <si>
    <t>社團法人雲林縣新住民同心關懷協會(雲林縣政府層轉)</t>
  </si>
  <si>
    <t>瑜悅舞動新生活-親子律動班（1123D317）</t>
  </si>
  <si>
    <t>社團法人南投縣新住民成長協會(南投縣政府層轉)</t>
  </si>
  <si>
    <t>新住民親子互動創作班（1123D318）</t>
  </si>
  <si>
    <t>中國青年救國團</t>
  </si>
  <si>
    <t>探索科技新視野、玩轉魔術Fun 樂學（1122D327）</t>
  </si>
  <si>
    <t>社團法人台灣社區實踐協會</t>
  </si>
  <si>
    <t>新南鄉新住民培力計畫（1122F509）</t>
  </si>
  <si>
    <t>社團法人臺南市整體造型交流協會(臺南市政府社會局層轉)</t>
  </si>
  <si>
    <t>新住民美髮創新實作暨社區回饋服務班（1123F507）</t>
  </si>
  <si>
    <t>社團法人中華民國遊戲協會</t>
  </si>
  <si>
    <t>移民遊戲x遊戲移民-多元文化融合遊戲互動體驗系列講座（1122D411）</t>
  </si>
  <si>
    <t>動畫運用時代計畫（1122D333）</t>
  </si>
  <si>
    <t>社團法人國際果凍花協會</t>
  </si>
  <si>
    <t>新住民親子藝術果凍花學習營（1122D329）</t>
  </si>
  <si>
    <t>社團法人台灣城鄉發展協會</t>
  </si>
  <si>
    <t>新住民親子花漾點心研習營（1122D330）</t>
  </si>
  <si>
    <t>新住民社區關懷義剪計畫（1123F511）</t>
  </si>
  <si>
    <t>社團法人高雄市移民文化教育服務協會（高雄市政府社會局層轉）</t>
  </si>
  <si>
    <t>進得來、留得住-多元友善價值的城市（1123D442）</t>
  </si>
  <si>
    <t>社團法人南投縣愛鄉文教協會（南投縣政府層轉）</t>
  </si>
  <si>
    <t>新住民行動快剪進階班（1123F512）</t>
  </si>
  <si>
    <t>社團法人彰化縣消費性服務人員推廣協會（彰化縣政府層轉）</t>
  </si>
  <si>
    <t>美髮實作技能暨社區回饋服務班（1123F513）</t>
  </si>
  <si>
    <t>基隆市八方緣婦幼協會（基隆市政府層轉）</t>
  </si>
  <si>
    <t>112年度新住民多元文化親子學園課程（1123D331）</t>
  </si>
  <si>
    <t>社團法人宜蘭縣宜萱婦幼關懷協會（宜蘭縣政府層轉）</t>
  </si>
  <si>
    <t>112年宜萱新住民兒少歌舞劇班計畫（1123D332）</t>
  </si>
  <si>
    <t>嘉義縣大埔新住民協會（嘉義縣社會局層轉）</t>
  </si>
  <si>
    <t>舞動多元風情，食出新穎滋味（1123D443）</t>
  </si>
  <si>
    <t>112年3月9日
112年3月10日
112年7月27日
112年9月13日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</si>
</sst>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NT$-404]#,##0.00;[Red]&quot;-&quot;[$NT$-404]#,##0.00"/>
  </numFmts>
  <fonts count="34">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11"/>
      <color rgb="FF000000"/>
      <name val="新細明體"/>
      <family val="1"/>
      <charset val="136"/>
    </font>
    <font>
      <sz val="9"/>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b/>
      <i/>
      <sz val="16"/>
      <color rgb="FF000000"/>
      <name val="新細明體"/>
      <family val="1"/>
      <charset val="136"/>
    </font>
    <font>
      <b/>
      <i/>
      <u/>
      <sz val="12"/>
      <color rgb="FF000000"/>
      <name val="新細明體"/>
      <family val="1"/>
      <charset val="136"/>
    </font>
    <font>
      <sz val="12"/>
      <color rgb="FFFF0000"/>
      <name val="新細明體"/>
      <family val="1"/>
      <charset val="136"/>
    </font>
    <font>
      <sz val="12"/>
      <name val="新細明體1"/>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FFFFFF"/>
        <bgColor rgb="FFFFFFFF"/>
      </patternFill>
    </fill>
    <fill>
      <patternFill patternType="solid">
        <fgColor rgb="FFD9E1F2"/>
        <bgColor rgb="FFD9E1F2"/>
      </patternFill>
    </fill>
    <fill>
      <patternFill patternType="solid">
        <fgColor theme="7" tint="0.79998168889431442"/>
        <bgColor rgb="FFFFFF00"/>
      </patternFill>
    </fill>
  </fills>
  <borders count="12">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41">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30" fillId="0" borderId="0">
      <alignment horizontal="center" vertical="center"/>
    </xf>
    <xf numFmtId="0" fontId="8" fillId="0" borderId="0">
      <alignment vertical="center"/>
    </xf>
    <xf numFmtId="0" fontId="8" fillId="0" borderId="0">
      <alignment vertical="center"/>
    </xf>
    <xf numFmtId="0" fontId="9" fillId="0" borderId="0">
      <alignment vertical="center"/>
    </xf>
    <xf numFmtId="0" fontId="1" fillId="0" borderId="0">
      <alignment vertical="center"/>
    </xf>
    <xf numFmtId="0" fontId="30" fillId="0" borderId="0">
      <alignment horizontal="center" vertical="center" textRotation="90"/>
    </xf>
    <xf numFmtId="0" fontId="10" fillId="0" borderId="0">
      <alignment vertical="center"/>
    </xf>
    <xf numFmtId="0" fontId="11" fillId="8" borderId="0">
      <alignment vertical="center"/>
    </xf>
    <xf numFmtId="0" fontId="12" fillId="8" borderId="1">
      <alignment vertical="center"/>
    </xf>
    <xf numFmtId="0" fontId="31" fillId="0" borderId="0">
      <alignment vertical="center"/>
    </xf>
    <xf numFmtId="176" fontId="31" fillId="0" borderId="0">
      <alignment vertical="center"/>
    </xf>
    <xf numFmtId="0" fontId="1" fillId="0" borderId="0">
      <alignment vertical="center"/>
    </xf>
    <xf numFmtId="0" fontId="1" fillId="0" borderId="0">
      <alignment vertical="center"/>
    </xf>
    <xf numFmtId="0" fontId="4" fillId="0" borderId="0">
      <alignment vertical="center"/>
    </xf>
    <xf numFmtId="0" fontId="8" fillId="0" borderId="0">
      <alignment vertical="center"/>
    </xf>
  </cellStyleXfs>
  <cellXfs count="121">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horizontal="right" vertical="center" wrapText="1"/>
    </xf>
    <xf numFmtId="3" fontId="15" fillId="10" borderId="2" xfId="0" applyNumberFormat="1" applyFont="1" applyFill="1" applyBorder="1" applyAlignment="1">
      <alignment vertical="center" wrapText="1"/>
    </xf>
    <xf numFmtId="3" fontId="15" fillId="10" borderId="2" xfId="0" applyNumberFormat="1" applyFont="1" applyFill="1" applyBorder="1" applyAlignment="1">
      <alignment horizontal="right" vertical="center"/>
    </xf>
    <xf numFmtId="0" fontId="18" fillId="0" borderId="0" xfId="0" applyFont="1" applyAlignment="1">
      <alignment horizontal="right" vertical="top"/>
    </xf>
    <xf numFmtId="0" fontId="18" fillId="0" borderId="0" xfId="0" applyFont="1" applyAlignment="1">
      <alignment horizontal="center" vertical="center"/>
    </xf>
    <xf numFmtId="0" fontId="18" fillId="0" borderId="0" xfId="0" applyFont="1" applyAlignment="1">
      <alignment horizontal="left"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12" borderId="4" xfId="0" applyFont="1" applyFill="1" applyBorder="1" applyAlignment="1">
      <alignment horizontal="right" vertical="center" wrapText="1"/>
    </xf>
    <xf numFmtId="0" fontId="15" fillId="0" borderId="4" xfId="0" applyFont="1" applyBorder="1" applyAlignment="1">
      <alignment horizontal="right" vertical="center" wrapText="1"/>
    </xf>
    <xf numFmtId="0" fontId="15" fillId="0" borderId="4" xfId="0" applyFont="1" applyFill="1" applyBorder="1" applyAlignment="1">
      <alignment horizontal="right" vertical="center" wrapText="1"/>
    </xf>
    <xf numFmtId="3" fontId="15" fillId="12" borderId="4" xfId="0" applyNumberFormat="1" applyFont="1" applyFill="1" applyBorder="1" applyAlignment="1">
      <alignment horizontal="right" vertical="center" wrapText="1"/>
    </xf>
    <xf numFmtId="3" fontId="15" fillId="13" borderId="4" xfId="0" applyNumberFormat="1" applyFont="1" applyFill="1" applyBorder="1" applyAlignment="1">
      <alignment horizontal="right" vertical="center" wrapText="1"/>
    </xf>
    <xf numFmtId="0" fontId="21" fillId="9" borderId="2" xfId="0" applyFont="1" applyFill="1" applyBorder="1" applyAlignment="1">
      <alignment horizontal="center" vertical="center"/>
    </xf>
    <xf numFmtId="0" fontId="21" fillId="0" borderId="2" xfId="0" applyFont="1" applyBorder="1" applyAlignment="1">
      <alignment horizontal="center" vertical="center"/>
    </xf>
    <xf numFmtId="49" fontId="21" fillId="10" borderId="2" xfId="0" applyNumberFormat="1" applyFont="1" applyFill="1" applyBorder="1" applyAlignment="1">
      <alignment horizontal="left" vertical="center" wrapText="1"/>
    </xf>
    <xf numFmtId="0" fontId="21" fillId="13" borderId="4" xfId="0" applyFont="1" applyFill="1" applyBorder="1" applyAlignment="1">
      <alignment horizontal="center" vertical="center"/>
    </xf>
    <xf numFmtId="0" fontId="21" fillId="12" borderId="4" xfId="0" applyFont="1" applyFill="1" applyBorder="1" applyAlignment="1">
      <alignment horizontal="center" vertical="center"/>
    </xf>
    <xf numFmtId="0" fontId="21" fillId="0" borderId="4" xfId="0" applyFont="1" applyBorder="1" applyAlignment="1">
      <alignment horizontal="center" vertical="center"/>
    </xf>
    <xf numFmtId="0" fontId="21" fillId="0" borderId="4" xfId="0" applyFont="1" applyFill="1" applyBorder="1" applyAlignment="1">
      <alignment horizontal="center" vertical="center"/>
    </xf>
    <xf numFmtId="49" fontId="19" fillId="12" borderId="4" xfId="0" applyNumberFormat="1" applyFont="1" applyFill="1" applyBorder="1" applyAlignment="1">
      <alignment horizontal="left" vertical="center" wrapText="1"/>
    </xf>
    <xf numFmtId="49" fontId="19" fillId="0" borderId="4" xfId="0" applyNumberFormat="1" applyFont="1" applyBorder="1" applyAlignment="1">
      <alignment horizontal="left" vertical="center" wrapText="1"/>
    </xf>
    <xf numFmtId="0" fontId="19" fillId="0" borderId="2" xfId="0" applyFont="1" applyBorder="1" applyAlignment="1">
      <alignment horizontal="left" vertical="center" wrapText="1"/>
    </xf>
    <xf numFmtId="0" fontId="22" fillId="0" borderId="2" xfId="0" applyFont="1" applyBorder="1" applyAlignment="1">
      <alignment horizontal="left"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11" borderId="2" xfId="0" applyFont="1" applyFill="1" applyBorder="1" applyAlignment="1">
      <alignment horizontal="left" vertical="center" wrapText="1"/>
    </xf>
    <xf numFmtId="3" fontId="15" fillId="0" borderId="4" xfId="0" applyNumberFormat="1" applyFont="1" applyBorder="1" applyAlignment="1">
      <alignment horizontal="right" vertical="center" wrapText="1"/>
    </xf>
    <xf numFmtId="0" fontId="22" fillId="0" borderId="2" xfId="0" applyFont="1" applyBorder="1" applyAlignment="1">
      <alignment horizontal="center" vertical="center" wrapText="1"/>
    </xf>
    <xf numFmtId="0" fontId="22" fillId="0" borderId="0" xfId="0" applyFont="1" applyAlignment="1">
      <alignment vertical="center" wrapText="1"/>
    </xf>
    <xf numFmtId="0" fontId="22" fillId="0" borderId="0" xfId="0" applyFont="1">
      <alignment vertical="center"/>
    </xf>
    <xf numFmtId="0" fontId="25"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3" fontId="25" fillId="9" borderId="2" xfId="0" applyNumberFormat="1" applyFont="1" applyFill="1" applyBorder="1" applyAlignment="1">
      <alignment horizontal="right" vertical="center" wrapText="1"/>
    </xf>
    <xf numFmtId="0" fontId="28" fillId="9" borderId="2" xfId="0" applyFont="1" applyFill="1" applyBorder="1" applyAlignment="1">
      <alignment horizontal="center" vertical="center"/>
    </xf>
    <xf numFmtId="3" fontId="25" fillId="10" borderId="2" xfId="0" applyNumberFormat="1" applyFont="1" applyFill="1" applyBorder="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vertical="center" wrapText="1"/>
    </xf>
    <xf numFmtId="0" fontId="22" fillId="0" borderId="2" xfId="0" applyFont="1" applyBorder="1" applyAlignment="1">
      <alignment vertical="center" wrapText="1" shrinkToFit="1"/>
    </xf>
    <xf numFmtId="3" fontId="22" fillId="11" borderId="2" xfId="0" applyNumberFormat="1" applyFont="1" applyFill="1" applyBorder="1" applyAlignment="1">
      <alignment horizontal="right" vertical="center"/>
    </xf>
    <xf numFmtId="0" fontId="22" fillId="11" borderId="2" xfId="0" applyFont="1" applyFill="1" applyBorder="1" applyAlignment="1">
      <alignment horizontal="center" vertical="center"/>
    </xf>
    <xf numFmtId="0" fontId="22" fillId="11" borderId="2" xfId="0" applyFont="1" applyFill="1" applyBorder="1" applyAlignment="1">
      <alignment horizontal="center" vertical="center" wrapText="1"/>
    </xf>
    <xf numFmtId="3" fontId="22" fillId="11" borderId="2" xfId="0" applyNumberFormat="1" applyFont="1" applyFill="1" applyBorder="1" applyAlignment="1">
      <alignment horizontal="right" vertical="center" wrapText="1"/>
    </xf>
    <xf numFmtId="3" fontId="25" fillId="10" borderId="2" xfId="0" applyNumberFormat="1" applyFont="1" applyFill="1" applyBorder="1" applyAlignment="1">
      <alignment horizontal="right" vertical="center"/>
    </xf>
    <xf numFmtId="49" fontId="28" fillId="10" borderId="2" xfId="0" applyNumberFormat="1" applyFont="1" applyFill="1" applyBorder="1" applyAlignment="1">
      <alignment horizontal="left" vertical="center" wrapText="1"/>
    </xf>
    <xf numFmtId="0" fontId="20" fillId="11" borderId="2" xfId="0" applyFont="1" applyFill="1" applyBorder="1" applyAlignment="1">
      <alignment horizontal="left" vertical="center" wrapText="1"/>
    </xf>
    <xf numFmtId="3" fontId="25" fillId="10" borderId="2" xfId="0" applyNumberFormat="1" applyFont="1" applyFill="1" applyBorder="1" applyAlignment="1">
      <alignment horizontal="right" vertical="center" wrapText="1"/>
    </xf>
    <xf numFmtId="0" fontId="28" fillId="10" borderId="2" xfId="0" applyFont="1" applyFill="1" applyBorder="1" applyAlignment="1">
      <alignment horizontal="left" vertical="center" wrapText="1"/>
    </xf>
    <xf numFmtId="0" fontId="29" fillId="0" borderId="0" xfId="0" applyFont="1" applyAlignment="1">
      <alignment horizontal="right" vertical="top"/>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wrapText="1"/>
    </xf>
    <xf numFmtId="0" fontId="15" fillId="0" borderId="4" xfId="0" applyFont="1" applyFill="1" applyBorder="1" applyAlignment="1">
      <alignment horizontal="left" vertical="center"/>
    </xf>
    <xf numFmtId="0" fontId="28" fillId="10" borderId="2" xfId="0" applyFont="1" applyFill="1" applyBorder="1" applyAlignment="1">
      <alignment vertical="center" wrapText="1"/>
    </xf>
    <xf numFmtId="0" fontId="22" fillId="11" borderId="2" xfId="0" applyFont="1" applyFill="1" applyBorder="1" applyAlignment="1">
      <alignment vertical="center" wrapText="1"/>
    </xf>
    <xf numFmtId="0" fontId="22" fillId="11" borderId="2" xfId="0" applyFont="1" applyFill="1" applyBorder="1" applyAlignment="1">
      <alignment vertical="center" wrapText="1" shrinkToFit="1"/>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vertical="center" wrapText="1" shrinkToFit="1"/>
    </xf>
    <xf numFmtId="3" fontId="0" fillId="11" borderId="2" xfId="0" applyNumberFormat="1" applyFont="1" applyFill="1" applyBorder="1" applyAlignment="1">
      <alignment horizontal="right" vertical="center"/>
    </xf>
    <xf numFmtId="0" fontId="0" fillId="11" borderId="2" xfId="0" applyFont="1" applyFill="1" applyBorder="1" applyAlignment="1">
      <alignment horizontal="center" vertical="center"/>
    </xf>
    <xf numFmtId="0" fontId="0" fillId="0" borderId="4" xfId="0" applyFont="1" applyFill="1" applyBorder="1" applyAlignment="1">
      <alignment horizontal="left" vertical="center"/>
    </xf>
    <xf numFmtId="3" fontId="0" fillId="0" borderId="4" xfId="0" applyNumberFormat="1" applyFont="1" applyFill="1" applyBorder="1" applyAlignment="1">
      <alignment horizontal="right" vertic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4" xfId="0" applyFont="1" applyBorder="1" applyAlignment="1">
      <alignment horizontal="justify" vertical="center" wrapText="1"/>
    </xf>
    <xf numFmtId="3" fontId="0" fillId="0" borderId="4" xfId="0" applyNumberFormat="1" applyFont="1" applyBorder="1" applyAlignment="1">
      <alignment horizontal="right" vertical="center"/>
    </xf>
    <xf numFmtId="0" fontId="15" fillId="0" borderId="4" xfId="0" applyFont="1" applyFill="1" applyBorder="1" applyAlignment="1">
      <alignment horizontal="left" vertical="center"/>
    </xf>
    <xf numFmtId="3" fontId="15" fillId="12" borderId="4" xfId="0" applyNumberFormat="1" applyFont="1" applyFill="1" applyBorder="1" applyAlignment="1">
      <alignment horizontal="right" vertical="center"/>
    </xf>
    <xf numFmtId="0" fontId="22" fillId="0" borderId="2" xfId="0" applyFont="1" applyFill="1" applyBorder="1" applyAlignment="1">
      <alignment horizontal="center" vertical="center" wrapText="1"/>
    </xf>
    <xf numFmtId="3" fontId="25" fillId="10" borderId="11" xfId="0" applyNumberFormat="1" applyFont="1" applyFill="1" applyBorder="1" applyAlignment="1">
      <alignment horizontal="right" vertical="center"/>
    </xf>
    <xf numFmtId="49" fontId="28" fillId="10" borderId="11" xfId="0" applyNumberFormat="1" applyFont="1" applyFill="1" applyBorder="1" applyAlignment="1">
      <alignment horizontal="left" vertical="center" wrapText="1"/>
    </xf>
    <xf numFmtId="0" fontId="32" fillId="11" borderId="2" xfId="0" applyFont="1" applyFill="1" applyBorder="1" applyAlignment="1">
      <alignment horizontal="left" vertical="center" wrapText="1"/>
    </xf>
    <xf numFmtId="0" fontId="32" fillId="0" borderId="2" xfId="0" applyFont="1" applyBorder="1" applyAlignment="1">
      <alignment horizontal="left" vertical="center" wrapText="1"/>
    </xf>
    <xf numFmtId="0" fontId="22" fillId="0" borderId="4" xfId="0" applyFont="1" applyBorder="1" applyAlignment="1">
      <alignment horizontal="center" vertical="center"/>
    </xf>
    <xf numFmtId="0" fontId="33" fillId="0" borderId="4" xfId="0" applyFont="1" applyBorder="1" applyAlignment="1">
      <alignment horizontal="left" vertical="center" wrapText="1"/>
    </xf>
    <xf numFmtId="0" fontId="22" fillId="0" borderId="4" xfId="0" applyFont="1" applyBorder="1" applyAlignment="1">
      <alignment horizontal="left" vertical="center" wrapText="1"/>
    </xf>
    <xf numFmtId="0" fontId="22" fillId="0" borderId="4" xfId="0" applyFont="1" applyBorder="1" applyAlignment="1">
      <alignment horizontal="center" vertical="center" wrapText="1"/>
    </xf>
    <xf numFmtId="3" fontId="22" fillId="0" borderId="4" xfId="0" applyNumberFormat="1" applyFont="1" applyBorder="1" applyAlignment="1">
      <alignment horizontal="right" vertical="center"/>
    </xf>
    <xf numFmtId="49" fontId="22" fillId="0" borderId="4" xfId="0" applyNumberFormat="1" applyFont="1" applyBorder="1" applyAlignment="1">
      <alignment horizontal="left" vertical="center" wrapText="1"/>
    </xf>
    <xf numFmtId="0" fontId="29" fillId="0" borderId="0" xfId="0" applyFont="1" applyFill="1" applyBorder="1" applyAlignment="1">
      <alignment horizontal="left" vertical="center" wrapText="1"/>
    </xf>
    <xf numFmtId="0" fontId="23" fillId="0" borderId="0" xfId="0" applyFont="1" applyAlignment="1">
      <alignment horizontal="center" vertical="center" wrapText="1"/>
    </xf>
    <xf numFmtId="0" fontId="25" fillId="9" borderId="2" xfId="0" applyFont="1" applyFill="1" applyBorder="1" applyAlignment="1">
      <alignment horizontal="left" vertical="center"/>
    </xf>
    <xf numFmtId="0" fontId="25" fillId="10" borderId="2" xfId="0" applyFont="1" applyFill="1" applyBorder="1" applyAlignment="1">
      <alignment horizontal="left" vertical="center" wrapText="1"/>
    </xf>
    <xf numFmtId="0" fontId="25" fillId="10" borderId="8" xfId="0" applyFont="1" applyFill="1" applyBorder="1" applyAlignment="1">
      <alignment horizontal="left" vertical="center"/>
    </xf>
    <xf numFmtId="0" fontId="25" fillId="10" borderId="9" xfId="0" applyFont="1" applyFill="1" applyBorder="1" applyAlignment="1">
      <alignment horizontal="left" vertical="center"/>
    </xf>
    <xf numFmtId="0" fontId="25" fillId="10" borderId="10" xfId="0" applyFont="1" applyFill="1" applyBorder="1" applyAlignment="1">
      <alignment horizontal="left" vertical="center"/>
    </xf>
    <xf numFmtId="0" fontId="25" fillId="10" borderId="5" xfId="0" applyFont="1" applyFill="1" applyBorder="1" applyAlignment="1">
      <alignment horizontal="left" vertical="center"/>
    </xf>
    <xf numFmtId="0" fontId="25" fillId="10" borderId="6" xfId="0" applyFont="1" applyFill="1" applyBorder="1" applyAlignment="1">
      <alignment horizontal="left" vertical="center"/>
    </xf>
    <xf numFmtId="0" fontId="25" fillId="10" borderId="7" xfId="0" applyFont="1" applyFill="1" applyBorder="1" applyAlignment="1">
      <alignment horizontal="left" vertical="center"/>
    </xf>
    <xf numFmtId="0" fontId="15" fillId="12" borderId="4" xfId="0" applyFont="1" applyFill="1" applyBorder="1" applyAlignment="1">
      <alignment horizontal="left" vertical="center"/>
    </xf>
    <xf numFmtId="0" fontId="18" fillId="0" borderId="0" xfId="0" applyFont="1" applyFill="1" applyBorder="1" applyAlignment="1">
      <alignment horizontal="left" vertical="center" wrapText="1"/>
    </xf>
    <xf numFmtId="0" fontId="15" fillId="0" borderId="4" xfId="0" applyFont="1" applyFill="1" applyBorder="1" applyAlignment="1">
      <alignment horizontal="left" vertical="center"/>
    </xf>
    <xf numFmtId="0" fontId="13" fillId="0" borderId="0" xfId="0" applyFont="1" applyAlignment="1">
      <alignment horizontal="center" vertical="center" wrapText="1"/>
    </xf>
    <xf numFmtId="0" fontId="15" fillId="13" borderId="4" xfId="0" applyFont="1" applyFill="1" applyBorder="1" applyAlignment="1">
      <alignment horizontal="left" vertical="center"/>
    </xf>
    <xf numFmtId="0" fontId="18" fillId="0" borderId="3" xfId="0" applyFont="1" applyFill="1" applyBorder="1" applyAlignment="1">
      <alignment horizontal="left" vertical="center" wrapText="1"/>
    </xf>
    <xf numFmtId="0" fontId="15" fillId="9" borderId="2" xfId="0" applyFont="1" applyFill="1" applyBorder="1" applyAlignment="1">
      <alignment horizontal="left" vertical="center"/>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cellXfs>
  <cellStyles count="41">
    <cellStyle name="Accent" xfId="1" xr:uid="{00000000-0005-0000-0000-000000000000}"/>
    <cellStyle name="Accent 1" xfId="2" xr:uid="{00000000-0005-0000-0000-000001000000}"/>
    <cellStyle name="Accent 1 2" xfId="19" xr:uid="{00000000-0005-0000-0000-000041000000}"/>
    <cellStyle name="Accent 2" xfId="3" xr:uid="{00000000-0005-0000-0000-000002000000}"/>
    <cellStyle name="Accent 2 2" xfId="20" xr:uid="{00000000-0005-0000-0000-000042000000}"/>
    <cellStyle name="Accent 3" xfId="4" xr:uid="{00000000-0005-0000-0000-000003000000}"/>
    <cellStyle name="Accent 3 2" xfId="21" xr:uid="{00000000-0005-0000-0000-000043000000}"/>
    <cellStyle name="Accent 4" xfId="18" xr:uid="{00000000-0005-0000-0000-000040000000}"/>
    <cellStyle name="Bad" xfId="5" xr:uid="{00000000-0005-0000-0000-000004000000}"/>
    <cellStyle name="Bad 2" xfId="22" xr:uid="{00000000-0005-0000-0000-000044000000}"/>
    <cellStyle name="Error" xfId="6" xr:uid="{00000000-0005-0000-0000-000005000000}"/>
    <cellStyle name="Error 2" xfId="23" xr:uid="{00000000-0005-0000-0000-000045000000}"/>
    <cellStyle name="Footnote" xfId="7" xr:uid="{00000000-0005-0000-0000-000006000000}"/>
    <cellStyle name="Footnote 2" xfId="24" xr:uid="{00000000-0005-0000-0000-000046000000}"/>
    <cellStyle name="Good" xfId="8" xr:uid="{00000000-0005-0000-0000-000007000000}"/>
    <cellStyle name="Good 2" xfId="25" xr:uid="{00000000-0005-0000-0000-000047000000}"/>
    <cellStyle name="Heading" xfId="26" xr:uid="{00000000-0005-0000-0000-000048000000}"/>
    <cellStyle name="Heading (user)" xfId="9" xr:uid="{00000000-0005-0000-0000-000008000000}"/>
    <cellStyle name="Heading (user) (user)" xfId="28" xr:uid="{00000000-0005-0000-0000-00004A000000}"/>
    <cellStyle name="Heading (user) 2" xfId="27" xr:uid="{00000000-0005-0000-0000-000049000000}"/>
    <cellStyle name="Heading (user) 3" xfId="40" xr:uid="{00000000-0005-0000-0000-000056000000}"/>
    <cellStyle name="Heading 1" xfId="10" xr:uid="{00000000-0005-0000-0000-000009000000}"/>
    <cellStyle name="Heading 1 2" xfId="29" xr:uid="{00000000-0005-0000-0000-00004B000000}"/>
    <cellStyle name="Heading 2" xfId="11" xr:uid="{00000000-0005-0000-0000-00000A000000}"/>
    <cellStyle name="Heading 2 2" xfId="30" xr:uid="{00000000-0005-0000-0000-00004C000000}"/>
    <cellStyle name="Heading1" xfId="31" xr:uid="{00000000-0005-0000-0000-00004D000000}"/>
    <cellStyle name="Hyperlink" xfId="12" xr:uid="{00000000-0005-0000-0000-00000B000000}"/>
    <cellStyle name="Hyperlink 2" xfId="32" xr:uid="{00000000-0005-0000-0000-00004E000000}"/>
    <cellStyle name="Neutral" xfId="13" xr:uid="{00000000-0005-0000-0000-00000C000000}"/>
    <cellStyle name="Neutral 2" xfId="33" xr:uid="{00000000-0005-0000-0000-00004F000000}"/>
    <cellStyle name="Note" xfId="14" xr:uid="{00000000-0005-0000-0000-00000D000000}"/>
    <cellStyle name="Note 2" xfId="34" xr:uid="{00000000-0005-0000-0000-000050000000}"/>
    <cellStyle name="Result" xfId="35" xr:uid="{00000000-0005-0000-0000-000051000000}"/>
    <cellStyle name="Result2" xfId="36" xr:uid="{00000000-0005-0000-0000-000052000000}"/>
    <cellStyle name="Status" xfId="15" xr:uid="{00000000-0005-0000-0000-00000E000000}"/>
    <cellStyle name="Status 2" xfId="37" xr:uid="{00000000-0005-0000-0000-000053000000}"/>
    <cellStyle name="Text" xfId="16" xr:uid="{00000000-0005-0000-0000-00000F000000}"/>
    <cellStyle name="Text 2" xfId="38" xr:uid="{00000000-0005-0000-0000-000054000000}"/>
    <cellStyle name="Warning" xfId="17" xr:uid="{00000000-0005-0000-0000-000010000000}"/>
    <cellStyle name="Warning 2" xfId="39" xr:uid="{00000000-0005-0000-0000-000055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41"/>
  <sheetViews>
    <sheetView view="pageBreakPreview" zoomScale="80" zoomScaleNormal="100" zoomScaleSheetLayoutView="80" workbookViewId="0">
      <selection activeCell="H84" sqref="H84"/>
    </sheetView>
  </sheetViews>
  <sheetFormatPr defaultRowHeight="16.2"/>
  <cols>
    <col min="1" max="1" width="6.6640625" style="40" customWidth="1"/>
    <col min="2" max="2" width="17.77734375" style="40" customWidth="1"/>
    <col min="3" max="3" width="20.77734375" style="40" customWidth="1"/>
    <col min="4" max="4" width="26.77734375" style="40" customWidth="1"/>
    <col min="5" max="5" width="34.77734375" style="40" customWidth="1"/>
    <col min="6" max="6" width="17.77734375" style="41" customWidth="1"/>
    <col min="7" max="7" width="16.77734375" style="40" customWidth="1"/>
    <col min="8" max="8" width="12.77734375" style="40" customWidth="1"/>
    <col min="9" max="10" width="8.88671875" style="40" customWidth="1"/>
    <col min="11" max="11" width="8.88671875" style="38" customWidth="1"/>
    <col min="12" max="16384" width="8.88671875" style="38"/>
  </cols>
  <sheetData>
    <row r="1" spans="1:64" ht="22.2">
      <c r="A1" s="103" t="s">
        <v>141</v>
      </c>
      <c r="B1" s="103"/>
      <c r="C1" s="103"/>
      <c r="D1" s="103"/>
      <c r="E1" s="103"/>
      <c r="F1" s="103"/>
      <c r="G1" s="103"/>
      <c r="H1" s="103"/>
      <c r="I1" s="37"/>
      <c r="J1" s="37"/>
      <c r="K1" s="37"/>
    </row>
    <row r="2" spans="1:64" ht="22.2">
      <c r="A2" s="103" t="s">
        <v>1117</v>
      </c>
      <c r="B2" s="103"/>
      <c r="C2" s="103"/>
      <c r="D2" s="103"/>
      <c r="E2" s="103"/>
      <c r="F2" s="103"/>
      <c r="G2" s="103"/>
      <c r="H2" s="103"/>
      <c r="I2" s="37"/>
      <c r="J2" s="37"/>
      <c r="K2" s="37"/>
    </row>
    <row r="3" spans="1:64">
      <c r="A3" s="39"/>
      <c r="B3" s="39"/>
      <c r="D3" s="41"/>
      <c r="E3" s="41"/>
      <c r="G3" s="41"/>
      <c r="H3" s="42" t="s">
        <v>0</v>
      </c>
      <c r="I3" s="37"/>
      <c r="J3" s="37"/>
      <c r="K3" s="37"/>
    </row>
    <row r="4" spans="1:64" ht="37.950000000000003" customHeight="1">
      <c r="A4" s="43" t="s">
        <v>1</v>
      </c>
      <c r="B4" s="44" t="s">
        <v>2</v>
      </c>
      <c r="C4" s="45" t="s">
        <v>89</v>
      </c>
      <c r="D4" s="43" t="s">
        <v>3</v>
      </c>
      <c r="E4" s="43" t="s">
        <v>4</v>
      </c>
      <c r="F4" s="44" t="s">
        <v>81</v>
      </c>
      <c r="G4" s="44" t="s">
        <v>88</v>
      </c>
      <c r="H4" s="43" t="s">
        <v>6</v>
      </c>
      <c r="I4" s="46"/>
      <c r="J4" s="46"/>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33" customHeight="1">
      <c r="A5" s="104" t="s">
        <v>7</v>
      </c>
      <c r="B5" s="104"/>
      <c r="C5" s="104"/>
      <c r="D5" s="104"/>
      <c r="E5" s="104"/>
      <c r="F5" s="104"/>
      <c r="G5" s="48">
        <f>G6+G349+G364+G448+G450+G477+G619+G621+G634</f>
        <v>908961902</v>
      </c>
      <c r="H5" s="49"/>
      <c r="I5" s="46"/>
      <c r="J5" s="46"/>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33" customHeight="1">
      <c r="A6" s="105" t="s">
        <v>8</v>
      </c>
      <c r="B6" s="105"/>
      <c r="C6" s="105"/>
      <c r="D6" s="105"/>
      <c r="E6" s="105"/>
      <c r="F6" s="105"/>
      <c r="G6" s="50">
        <f>SUM(G7:G348)</f>
        <v>785767062</v>
      </c>
      <c r="H6" s="68"/>
      <c r="I6" s="46"/>
      <c r="J6" s="46"/>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39" customHeight="1">
      <c r="A7" s="51">
        <v>1</v>
      </c>
      <c r="B7" s="34" t="s">
        <v>510</v>
      </c>
      <c r="C7" s="31" t="s">
        <v>9</v>
      </c>
      <c r="D7" s="52" t="s">
        <v>10</v>
      </c>
      <c r="E7" s="53" t="s">
        <v>143</v>
      </c>
      <c r="F7" s="36" t="s">
        <v>139</v>
      </c>
      <c r="G7" s="54">
        <v>240562050</v>
      </c>
      <c r="H7" s="33"/>
      <c r="I7" s="46"/>
      <c r="J7" s="46"/>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ht="39" customHeight="1">
      <c r="A8" s="51">
        <v>2</v>
      </c>
      <c r="B8" s="34" t="s">
        <v>510</v>
      </c>
      <c r="C8" s="31" t="s">
        <v>9</v>
      </c>
      <c r="D8" s="52" t="s">
        <v>11</v>
      </c>
      <c r="E8" s="53" t="s">
        <v>143</v>
      </c>
      <c r="F8" s="36" t="s">
        <v>139</v>
      </c>
      <c r="G8" s="54">
        <v>236175200</v>
      </c>
      <c r="H8" s="33"/>
      <c r="I8" s="46"/>
      <c r="J8" s="46"/>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39" customHeight="1">
      <c r="A9" s="51">
        <v>3</v>
      </c>
      <c r="B9" s="34" t="s">
        <v>510</v>
      </c>
      <c r="C9" s="31" t="s">
        <v>9</v>
      </c>
      <c r="D9" s="52" t="s">
        <v>12</v>
      </c>
      <c r="E9" s="53" t="s">
        <v>143</v>
      </c>
      <c r="F9" s="36" t="s">
        <v>139</v>
      </c>
      <c r="G9" s="54">
        <v>79440300</v>
      </c>
      <c r="H9" s="33"/>
      <c r="I9" s="46"/>
      <c r="J9" s="46"/>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4" ht="39" customHeight="1">
      <c r="A10" s="51">
        <v>4</v>
      </c>
      <c r="B10" s="34" t="s">
        <v>510</v>
      </c>
      <c r="C10" s="31" t="s">
        <v>9</v>
      </c>
      <c r="D10" s="52" t="s">
        <v>13</v>
      </c>
      <c r="E10" s="53" t="s">
        <v>143</v>
      </c>
      <c r="F10" s="36" t="s">
        <v>139</v>
      </c>
      <c r="G10" s="54">
        <v>54905000</v>
      </c>
      <c r="H10" s="33"/>
      <c r="I10" s="46"/>
      <c r="J10" s="46"/>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39" customHeight="1">
      <c r="A11" s="51">
        <v>5</v>
      </c>
      <c r="B11" s="34" t="s">
        <v>510</v>
      </c>
      <c r="C11" s="31" t="s">
        <v>9</v>
      </c>
      <c r="D11" s="52" t="s">
        <v>14</v>
      </c>
      <c r="E11" s="53" t="s">
        <v>143</v>
      </c>
      <c r="F11" s="36" t="s">
        <v>139</v>
      </c>
      <c r="G11" s="54">
        <v>25946050</v>
      </c>
      <c r="H11" s="33"/>
      <c r="I11" s="46"/>
      <c r="J11" s="46"/>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39" customHeight="1">
      <c r="A12" s="51">
        <v>6</v>
      </c>
      <c r="B12" s="34" t="s">
        <v>510</v>
      </c>
      <c r="C12" s="31" t="s">
        <v>15</v>
      </c>
      <c r="D12" s="52" t="s">
        <v>16</v>
      </c>
      <c r="E12" s="53" t="s">
        <v>143</v>
      </c>
      <c r="F12" s="36" t="s">
        <v>139</v>
      </c>
      <c r="G12" s="54">
        <v>22364300</v>
      </c>
      <c r="H12" s="33"/>
      <c r="I12" s="46"/>
      <c r="J12" s="46"/>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52.05" customHeight="1">
      <c r="A13" s="51">
        <v>7</v>
      </c>
      <c r="B13" s="34" t="s">
        <v>510</v>
      </c>
      <c r="C13" s="31" t="s">
        <v>9</v>
      </c>
      <c r="D13" s="52" t="s">
        <v>144</v>
      </c>
      <c r="E13" s="53" t="s">
        <v>145</v>
      </c>
      <c r="F13" s="36" t="s">
        <v>146</v>
      </c>
      <c r="G13" s="54">
        <v>30000000</v>
      </c>
      <c r="H13" s="33"/>
      <c r="I13" s="46"/>
      <c r="J13" s="46"/>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52.05" customHeight="1">
      <c r="A14" s="51">
        <v>8</v>
      </c>
      <c r="B14" s="34" t="s">
        <v>510</v>
      </c>
      <c r="C14" s="31" t="s">
        <v>9</v>
      </c>
      <c r="D14" s="69" t="s">
        <v>144</v>
      </c>
      <c r="E14" s="70" t="s">
        <v>147</v>
      </c>
      <c r="F14" s="36" t="s">
        <v>148</v>
      </c>
      <c r="G14" s="54">
        <v>4660000</v>
      </c>
      <c r="H14" s="33"/>
      <c r="I14" s="46"/>
      <c r="J14" s="46"/>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52.05" customHeight="1">
      <c r="A15" s="51">
        <v>9</v>
      </c>
      <c r="B15" s="34" t="s">
        <v>510</v>
      </c>
      <c r="C15" s="31" t="s">
        <v>9</v>
      </c>
      <c r="D15" s="69" t="s">
        <v>144</v>
      </c>
      <c r="E15" s="70" t="s">
        <v>149</v>
      </c>
      <c r="F15" s="36" t="s">
        <v>150</v>
      </c>
      <c r="G15" s="54">
        <v>16340000</v>
      </c>
      <c r="H15" s="33"/>
      <c r="I15" s="46"/>
      <c r="J15" s="46"/>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52.05" customHeight="1">
      <c r="A16" s="51">
        <v>10</v>
      </c>
      <c r="B16" s="34" t="s">
        <v>510</v>
      </c>
      <c r="C16" s="31" t="s">
        <v>9</v>
      </c>
      <c r="D16" s="52" t="s">
        <v>144</v>
      </c>
      <c r="E16" s="53" t="s">
        <v>1118</v>
      </c>
      <c r="F16" s="36" t="s">
        <v>1119</v>
      </c>
      <c r="G16" s="54">
        <v>18900000</v>
      </c>
      <c r="H16" s="33"/>
      <c r="I16" s="46"/>
      <c r="J16" s="46"/>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ht="39" customHeight="1">
      <c r="A17" s="51">
        <v>11</v>
      </c>
      <c r="B17" s="34" t="s">
        <v>510</v>
      </c>
      <c r="C17" s="31" t="s">
        <v>24</v>
      </c>
      <c r="D17" s="69" t="s">
        <v>1120</v>
      </c>
      <c r="E17" s="70" t="s">
        <v>1121</v>
      </c>
      <c r="F17" s="36" t="s">
        <v>1122</v>
      </c>
      <c r="G17" s="54">
        <v>60000</v>
      </c>
      <c r="H17" s="33"/>
      <c r="I17" s="46"/>
      <c r="J17" s="46"/>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52.05" customHeight="1">
      <c r="A18" s="51">
        <v>12</v>
      </c>
      <c r="B18" s="34" t="s">
        <v>510</v>
      </c>
      <c r="C18" s="31" t="s">
        <v>9</v>
      </c>
      <c r="D18" s="52" t="s">
        <v>1123</v>
      </c>
      <c r="E18" s="53" t="s">
        <v>1124</v>
      </c>
      <c r="F18" s="36" t="s">
        <v>1125</v>
      </c>
      <c r="G18" s="54">
        <v>40000</v>
      </c>
      <c r="H18" s="33"/>
      <c r="I18" s="46"/>
      <c r="J18" s="46"/>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64" ht="39" customHeight="1">
      <c r="A19" s="51">
        <v>13</v>
      </c>
      <c r="B19" s="34" t="s">
        <v>1126</v>
      </c>
      <c r="C19" s="31" t="s">
        <v>60</v>
      </c>
      <c r="D19" s="69" t="s">
        <v>21</v>
      </c>
      <c r="E19" s="70" t="s">
        <v>22</v>
      </c>
      <c r="F19" s="36" t="s">
        <v>150</v>
      </c>
      <c r="G19" s="54">
        <v>10000</v>
      </c>
      <c r="H19" s="33"/>
      <c r="I19" s="46"/>
      <c r="J19" s="46"/>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52.05" customHeight="1">
      <c r="A20" s="51">
        <v>14</v>
      </c>
      <c r="B20" s="34" t="s">
        <v>1126</v>
      </c>
      <c r="C20" s="34" t="s">
        <v>19</v>
      </c>
      <c r="D20" s="34" t="s">
        <v>20</v>
      </c>
      <c r="E20" s="34" t="s">
        <v>151</v>
      </c>
      <c r="F20" s="56" t="s">
        <v>152</v>
      </c>
      <c r="G20" s="57">
        <v>30000</v>
      </c>
      <c r="H20" s="33"/>
      <c r="I20" s="46"/>
      <c r="J20" s="46"/>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row>
    <row r="21" spans="1:64" ht="39" customHeight="1">
      <c r="A21" s="51">
        <v>15</v>
      </c>
      <c r="B21" s="34" t="s">
        <v>1126</v>
      </c>
      <c r="C21" s="34" t="s">
        <v>17</v>
      </c>
      <c r="D21" s="34" t="s">
        <v>153</v>
      </c>
      <c r="E21" s="34" t="s">
        <v>154</v>
      </c>
      <c r="F21" s="91" t="s">
        <v>155</v>
      </c>
      <c r="G21" s="57">
        <v>10000</v>
      </c>
      <c r="H21" s="33"/>
      <c r="I21" s="46"/>
      <c r="J21" s="46"/>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2" spans="1:64" ht="39" customHeight="1">
      <c r="A22" s="51">
        <v>16</v>
      </c>
      <c r="B22" s="34" t="s">
        <v>1126</v>
      </c>
      <c r="C22" s="34" t="s">
        <v>17</v>
      </c>
      <c r="D22" s="34" t="s">
        <v>18</v>
      </c>
      <c r="E22" s="34" t="s">
        <v>157</v>
      </c>
      <c r="F22" s="91" t="s">
        <v>158</v>
      </c>
      <c r="G22" s="57">
        <v>50000</v>
      </c>
      <c r="H22" s="33"/>
      <c r="I22" s="46"/>
      <c r="J22" s="46"/>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row>
    <row r="23" spans="1:64" ht="39" customHeight="1">
      <c r="A23" s="51">
        <v>17</v>
      </c>
      <c r="B23" s="34" t="s">
        <v>1126</v>
      </c>
      <c r="C23" s="34" t="s">
        <v>30</v>
      </c>
      <c r="D23" s="34" t="s">
        <v>511</v>
      </c>
      <c r="E23" s="34" t="s">
        <v>512</v>
      </c>
      <c r="F23" s="91" t="s">
        <v>513</v>
      </c>
      <c r="G23" s="57">
        <v>10000</v>
      </c>
      <c r="H23" s="33"/>
      <c r="I23" s="46"/>
      <c r="J23" s="46"/>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64" ht="39" customHeight="1">
      <c r="A24" s="51">
        <v>18</v>
      </c>
      <c r="B24" s="34" t="s">
        <v>1126</v>
      </c>
      <c r="C24" s="34" t="s">
        <v>9</v>
      </c>
      <c r="D24" s="34" t="s">
        <v>514</v>
      </c>
      <c r="E24" s="34" t="s">
        <v>515</v>
      </c>
      <c r="F24" s="91" t="s">
        <v>516</v>
      </c>
      <c r="G24" s="57">
        <v>50000</v>
      </c>
      <c r="H24" s="33"/>
      <c r="I24" s="46"/>
      <c r="J24" s="46"/>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1:64" ht="39" customHeight="1">
      <c r="A25" s="51">
        <v>19</v>
      </c>
      <c r="B25" s="34" t="s">
        <v>1126</v>
      </c>
      <c r="C25" s="34" t="s">
        <v>9</v>
      </c>
      <c r="D25" s="34" t="s">
        <v>1127</v>
      </c>
      <c r="E25" s="34" t="s">
        <v>1128</v>
      </c>
      <c r="F25" s="56" t="s">
        <v>764</v>
      </c>
      <c r="G25" s="57">
        <v>37500000</v>
      </c>
      <c r="H25" s="33"/>
      <c r="I25" s="46"/>
      <c r="J25" s="46"/>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64" ht="39" customHeight="1">
      <c r="A26" s="51">
        <v>20</v>
      </c>
      <c r="B26" s="34" t="s">
        <v>1126</v>
      </c>
      <c r="C26" s="34" t="s">
        <v>9</v>
      </c>
      <c r="D26" s="34" t="s">
        <v>517</v>
      </c>
      <c r="E26" s="34" t="s">
        <v>518</v>
      </c>
      <c r="F26" s="56" t="s">
        <v>519</v>
      </c>
      <c r="G26" s="57">
        <v>30000</v>
      </c>
      <c r="H26" s="33"/>
      <c r="I26" s="46"/>
      <c r="J26" s="46"/>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64" ht="39" customHeight="1">
      <c r="A27" s="51">
        <v>21</v>
      </c>
      <c r="B27" s="34" t="s">
        <v>1126</v>
      </c>
      <c r="C27" s="34" t="s">
        <v>30</v>
      </c>
      <c r="D27" s="34" t="s">
        <v>520</v>
      </c>
      <c r="E27" s="34" t="s">
        <v>521</v>
      </c>
      <c r="F27" s="56" t="s">
        <v>522</v>
      </c>
      <c r="G27" s="57">
        <v>10000</v>
      </c>
      <c r="H27" s="33"/>
      <c r="I27" s="46"/>
      <c r="J27" s="46"/>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ht="39" customHeight="1">
      <c r="A28" s="51">
        <v>22</v>
      </c>
      <c r="B28" s="34" t="s">
        <v>1126</v>
      </c>
      <c r="C28" s="34" t="s">
        <v>23</v>
      </c>
      <c r="D28" s="34" t="s">
        <v>1129</v>
      </c>
      <c r="E28" s="34" t="s">
        <v>1130</v>
      </c>
      <c r="F28" s="56" t="s">
        <v>1131</v>
      </c>
      <c r="G28" s="57">
        <v>30000</v>
      </c>
      <c r="H28" s="33"/>
      <c r="I28" s="46"/>
      <c r="J28" s="46"/>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ht="52.05" customHeight="1">
      <c r="A29" s="51">
        <v>23</v>
      </c>
      <c r="B29" s="34" t="s">
        <v>1126</v>
      </c>
      <c r="C29" s="34" t="s">
        <v>30</v>
      </c>
      <c r="D29" s="34" t="s">
        <v>1132</v>
      </c>
      <c r="E29" s="34" t="s">
        <v>1133</v>
      </c>
      <c r="F29" s="56" t="s">
        <v>1134</v>
      </c>
      <c r="G29" s="57">
        <v>30000</v>
      </c>
      <c r="H29" s="33"/>
      <c r="I29" s="46"/>
      <c r="J29" s="46"/>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ht="39" customHeight="1">
      <c r="A30" s="51">
        <v>24</v>
      </c>
      <c r="B30" s="34" t="s">
        <v>1126</v>
      </c>
      <c r="C30" s="34" t="s">
        <v>15</v>
      </c>
      <c r="D30" s="34" t="s">
        <v>1135</v>
      </c>
      <c r="E30" s="34" t="s">
        <v>1136</v>
      </c>
      <c r="F30" s="56" t="s">
        <v>1131</v>
      </c>
      <c r="G30" s="57">
        <v>70000</v>
      </c>
      <c r="H30" s="33"/>
      <c r="I30" s="46"/>
      <c r="J30" s="46"/>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ht="39" customHeight="1">
      <c r="A31" s="51">
        <v>25</v>
      </c>
      <c r="B31" s="34" t="s">
        <v>1126</v>
      </c>
      <c r="C31" s="34" t="s">
        <v>469</v>
      </c>
      <c r="D31" s="34" t="s">
        <v>1137</v>
      </c>
      <c r="E31" s="34" t="s">
        <v>1138</v>
      </c>
      <c r="F31" s="56" t="s">
        <v>1131</v>
      </c>
      <c r="G31" s="57">
        <v>50000</v>
      </c>
      <c r="H31" s="33"/>
      <c r="I31" s="46"/>
      <c r="J31" s="46"/>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ht="39" customHeight="1">
      <c r="A32" s="51">
        <v>26</v>
      </c>
      <c r="B32" s="34" t="s">
        <v>1126</v>
      </c>
      <c r="C32" s="34" t="s">
        <v>9</v>
      </c>
      <c r="D32" s="34" t="s">
        <v>1139</v>
      </c>
      <c r="E32" s="34" t="s">
        <v>1140</v>
      </c>
      <c r="F32" s="56" t="s">
        <v>1141</v>
      </c>
      <c r="G32" s="57">
        <v>30000</v>
      </c>
      <c r="H32" s="33"/>
      <c r="I32" s="46"/>
      <c r="J32" s="46"/>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64" ht="52.05" customHeight="1">
      <c r="A33" s="51">
        <v>27</v>
      </c>
      <c r="B33" s="34" t="s">
        <v>523</v>
      </c>
      <c r="C33" s="34" t="s">
        <v>9</v>
      </c>
      <c r="D33" s="34" t="s">
        <v>159</v>
      </c>
      <c r="E33" s="34" t="s">
        <v>160</v>
      </c>
      <c r="F33" s="56" t="s">
        <v>302</v>
      </c>
      <c r="G33" s="57">
        <v>232</v>
      </c>
      <c r="H33" s="33"/>
      <c r="I33" s="46"/>
      <c r="J33" s="46"/>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ht="52.05" customHeight="1">
      <c r="A34" s="51">
        <v>28</v>
      </c>
      <c r="B34" s="34" t="s">
        <v>523</v>
      </c>
      <c r="C34" s="34" t="s">
        <v>23</v>
      </c>
      <c r="D34" s="34" t="s">
        <v>161</v>
      </c>
      <c r="E34" s="34" t="s">
        <v>160</v>
      </c>
      <c r="F34" s="56" t="s">
        <v>302</v>
      </c>
      <c r="G34" s="57">
        <v>257</v>
      </c>
      <c r="H34" s="33"/>
      <c r="I34" s="46"/>
      <c r="J34" s="46"/>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52.05" customHeight="1">
      <c r="A35" s="51">
        <v>29</v>
      </c>
      <c r="B35" s="34" t="s">
        <v>523</v>
      </c>
      <c r="C35" s="34" t="s">
        <v>23</v>
      </c>
      <c r="D35" s="34" t="s">
        <v>162</v>
      </c>
      <c r="E35" s="34" t="s">
        <v>160</v>
      </c>
      <c r="F35" s="56" t="s">
        <v>302</v>
      </c>
      <c r="G35" s="57">
        <v>387</v>
      </c>
      <c r="H35" s="33"/>
      <c r="I35" s="46"/>
      <c r="J35" s="46"/>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ht="52.05" customHeight="1">
      <c r="A36" s="51">
        <v>30</v>
      </c>
      <c r="B36" s="34" t="s">
        <v>523</v>
      </c>
      <c r="C36" s="34" t="s">
        <v>9</v>
      </c>
      <c r="D36" s="34" t="s">
        <v>163</v>
      </c>
      <c r="E36" s="34" t="s">
        <v>160</v>
      </c>
      <c r="F36" s="56" t="s">
        <v>302</v>
      </c>
      <c r="G36" s="57">
        <v>178</v>
      </c>
      <c r="H36" s="33"/>
      <c r="I36" s="46"/>
      <c r="J36" s="46"/>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ht="52.05" customHeight="1">
      <c r="A37" s="51">
        <v>31</v>
      </c>
      <c r="B37" s="34" t="s">
        <v>523</v>
      </c>
      <c r="C37" s="34" t="s">
        <v>17</v>
      </c>
      <c r="D37" s="34" t="s">
        <v>524</v>
      </c>
      <c r="E37" s="34" t="s">
        <v>160</v>
      </c>
      <c r="F37" s="56" t="s">
        <v>513</v>
      </c>
      <c r="G37" s="57">
        <v>260</v>
      </c>
      <c r="H37" s="33"/>
      <c r="I37" s="46"/>
      <c r="J37" s="46"/>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52.05" customHeight="1">
      <c r="A38" s="51">
        <v>32</v>
      </c>
      <c r="B38" s="34" t="s">
        <v>523</v>
      </c>
      <c r="C38" s="34" t="s">
        <v>24</v>
      </c>
      <c r="D38" s="34" t="s">
        <v>525</v>
      </c>
      <c r="E38" s="34" t="s">
        <v>160</v>
      </c>
      <c r="F38" s="56" t="s">
        <v>513</v>
      </c>
      <c r="G38" s="57">
        <v>385</v>
      </c>
      <c r="H38" s="33"/>
      <c r="I38" s="46"/>
      <c r="J38" s="46"/>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row>
    <row r="39" spans="1:64" ht="52.05" customHeight="1">
      <c r="A39" s="51">
        <v>33</v>
      </c>
      <c r="B39" s="34" t="s">
        <v>523</v>
      </c>
      <c r="C39" s="34" t="s">
        <v>24</v>
      </c>
      <c r="D39" s="34" t="s">
        <v>526</v>
      </c>
      <c r="E39" s="34" t="s">
        <v>160</v>
      </c>
      <c r="F39" s="56" t="s">
        <v>513</v>
      </c>
      <c r="G39" s="57">
        <v>260</v>
      </c>
      <c r="H39" s="33"/>
      <c r="I39" s="46"/>
      <c r="J39" s="46"/>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row>
    <row r="40" spans="1:64" ht="52.05" customHeight="1">
      <c r="A40" s="51">
        <v>34</v>
      </c>
      <c r="B40" s="34" t="s">
        <v>523</v>
      </c>
      <c r="C40" s="34" t="s">
        <v>17</v>
      </c>
      <c r="D40" s="34" t="s">
        <v>527</v>
      </c>
      <c r="E40" s="34" t="s">
        <v>160</v>
      </c>
      <c r="F40" s="56" t="s">
        <v>513</v>
      </c>
      <c r="G40" s="57">
        <v>260</v>
      </c>
      <c r="H40" s="33"/>
      <c r="I40" s="46"/>
      <c r="J40" s="46"/>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row>
    <row r="41" spans="1:64" ht="52.05" customHeight="1">
      <c r="A41" s="51">
        <v>35</v>
      </c>
      <c r="B41" s="34" t="s">
        <v>523</v>
      </c>
      <c r="C41" s="34" t="s">
        <v>23</v>
      </c>
      <c r="D41" s="34" t="s">
        <v>528</v>
      </c>
      <c r="E41" s="34" t="s">
        <v>160</v>
      </c>
      <c r="F41" s="56" t="s">
        <v>513</v>
      </c>
      <c r="G41" s="57">
        <v>385</v>
      </c>
      <c r="H41" s="33"/>
      <c r="I41" s="46"/>
      <c r="J41" s="46"/>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ht="52.05" customHeight="1">
      <c r="A42" s="51">
        <v>36</v>
      </c>
      <c r="B42" s="34" t="s">
        <v>523</v>
      </c>
      <c r="C42" s="34" t="s">
        <v>24</v>
      </c>
      <c r="D42" s="34" t="s">
        <v>529</v>
      </c>
      <c r="E42" s="34" t="s">
        <v>160</v>
      </c>
      <c r="F42" s="56" t="s">
        <v>513</v>
      </c>
      <c r="G42" s="57">
        <v>387</v>
      </c>
      <c r="H42" s="33"/>
      <c r="I42" s="46"/>
      <c r="J42" s="46"/>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row>
    <row r="43" spans="1:64" ht="52.05" customHeight="1">
      <c r="A43" s="51">
        <v>37</v>
      </c>
      <c r="B43" s="34" t="s">
        <v>523</v>
      </c>
      <c r="C43" s="34" t="s">
        <v>9</v>
      </c>
      <c r="D43" s="34" t="s">
        <v>530</v>
      </c>
      <c r="E43" s="34" t="s">
        <v>160</v>
      </c>
      <c r="F43" s="56" t="s">
        <v>513</v>
      </c>
      <c r="G43" s="57">
        <v>261</v>
      </c>
      <c r="H43" s="33"/>
      <c r="I43" s="46"/>
      <c r="J43" s="46"/>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64" ht="52.05" customHeight="1">
      <c r="A44" s="51">
        <v>38</v>
      </c>
      <c r="B44" s="34" t="s">
        <v>523</v>
      </c>
      <c r="C44" s="34" t="s">
        <v>24</v>
      </c>
      <c r="D44" s="34" t="s">
        <v>1142</v>
      </c>
      <c r="E44" s="34" t="s">
        <v>160</v>
      </c>
      <c r="F44" s="56" t="s">
        <v>1143</v>
      </c>
      <c r="G44" s="57">
        <v>261</v>
      </c>
      <c r="H44" s="33"/>
      <c r="I44" s="46"/>
      <c r="J44" s="46"/>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row>
    <row r="45" spans="1:64" ht="52.05" customHeight="1">
      <c r="A45" s="51">
        <v>39</v>
      </c>
      <c r="B45" s="34" t="s">
        <v>523</v>
      </c>
      <c r="C45" s="34" t="s">
        <v>26</v>
      </c>
      <c r="D45" s="34" t="s">
        <v>1144</v>
      </c>
      <c r="E45" s="34" t="s">
        <v>160</v>
      </c>
      <c r="F45" s="56" t="s">
        <v>1143</v>
      </c>
      <c r="G45" s="57">
        <v>388</v>
      </c>
      <c r="H45" s="33"/>
      <c r="I45" s="46"/>
      <c r="J45" s="46"/>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row>
    <row r="46" spans="1:64" ht="52.05" customHeight="1">
      <c r="A46" s="51">
        <v>40</v>
      </c>
      <c r="B46" s="34" t="s">
        <v>523</v>
      </c>
      <c r="C46" s="34" t="s">
        <v>23</v>
      </c>
      <c r="D46" s="34" t="s">
        <v>1145</v>
      </c>
      <c r="E46" s="34" t="s">
        <v>160</v>
      </c>
      <c r="F46" s="56" t="s">
        <v>1143</v>
      </c>
      <c r="G46" s="57">
        <v>261</v>
      </c>
      <c r="H46" s="33"/>
      <c r="I46" s="46"/>
      <c r="J46" s="46"/>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row>
    <row r="47" spans="1:64" ht="39" customHeight="1">
      <c r="A47" s="51">
        <v>41</v>
      </c>
      <c r="B47" s="34" t="s">
        <v>1146</v>
      </c>
      <c r="C47" s="34" t="s">
        <v>29</v>
      </c>
      <c r="D47" s="34" t="s">
        <v>91</v>
      </c>
      <c r="E47" s="34" t="s">
        <v>164</v>
      </c>
      <c r="F47" s="56" t="s">
        <v>140</v>
      </c>
      <c r="G47" s="57">
        <v>20000</v>
      </c>
      <c r="H47" s="33"/>
      <c r="I47" s="46"/>
      <c r="J47" s="46"/>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row>
    <row r="48" spans="1:64" ht="39" customHeight="1">
      <c r="A48" s="51">
        <v>42</v>
      </c>
      <c r="B48" s="34" t="s">
        <v>1146</v>
      </c>
      <c r="C48" s="34" t="s">
        <v>26</v>
      </c>
      <c r="D48" s="34" t="s">
        <v>28</v>
      </c>
      <c r="E48" s="34" t="s">
        <v>165</v>
      </c>
      <c r="F48" s="56" t="s">
        <v>140</v>
      </c>
      <c r="G48" s="57">
        <v>20000</v>
      </c>
      <c r="H48" s="33"/>
      <c r="I48" s="46"/>
      <c r="J48" s="46"/>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row>
    <row r="49" spans="1:64" ht="39" customHeight="1">
      <c r="A49" s="51">
        <v>43</v>
      </c>
      <c r="B49" s="34" t="s">
        <v>1146</v>
      </c>
      <c r="C49" s="34" t="s">
        <v>26</v>
      </c>
      <c r="D49" s="34" t="s">
        <v>127</v>
      </c>
      <c r="E49" s="34" t="s">
        <v>166</v>
      </c>
      <c r="F49" s="56" t="s">
        <v>167</v>
      </c>
      <c r="G49" s="57">
        <v>20000</v>
      </c>
      <c r="H49" s="33"/>
      <c r="I49" s="46"/>
      <c r="J49" s="46"/>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row>
    <row r="50" spans="1:64" ht="39" customHeight="1">
      <c r="A50" s="51">
        <v>44</v>
      </c>
      <c r="B50" s="34" t="s">
        <v>1146</v>
      </c>
      <c r="C50" s="34" t="s">
        <v>9</v>
      </c>
      <c r="D50" s="34" t="s">
        <v>92</v>
      </c>
      <c r="E50" s="34" t="s">
        <v>168</v>
      </c>
      <c r="F50" s="56" t="s">
        <v>167</v>
      </c>
      <c r="G50" s="57">
        <v>250000</v>
      </c>
      <c r="H50" s="33"/>
      <c r="I50" s="46"/>
      <c r="J50" s="46"/>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row>
    <row r="51" spans="1:64" ht="39" customHeight="1">
      <c r="A51" s="51">
        <v>45</v>
      </c>
      <c r="B51" s="34" t="s">
        <v>1146</v>
      </c>
      <c r="C51" s="34" t="s">
        <v>26</v>
      </c>
      <c r="D51" s="34" t="s">
        <v>94</v>
      </c>
      <c r="E51" s="34" t="s">
        <v>169</v>
      </c>
      <c r="F51" s="56" t="s">
        <v>170</v>
      </c>
      <c r="G51" s="57">
        <v>50000</v>
      </c>
      <c r="H51" s="33"/>
      <c r="I51" s="46"/>
      <c r="J51" s="46"/>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1:64" ht="39" customHeight="1">
      <c r="A52" s="51">
        <v>46</v>
      </c>
      <c r="B52" s="34" t="s">
        <v>1146</v>
      </c>
      <c r="C52" s="34" t="s">
        <v>26</v>
      </c>
      <c r="D52" s="34" t="s">
        <v>95</v>
      </c>
      <c r="E52" s="34" t="s">
        <v>171</v>
      </c>
      <c r="F52" s="56" t="s">
        <v>172</v>
      </c>
      <c r="G52" s="57">
        <v>50000</v>
      </c>
      <c r="H52" s="33"/>
      <c r="I52" s="46"/>
      <c r="J52" s="46"/>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row>
    <row r="53" spans="1:64" ht="39" customHeight="1">
      <c r="A53" s="51">
        <v>47</v>
      </c>
      <c r="B53" s="34" t="s">
        <v>1146</v>
      </c>
      <c r="C53" s="34" t="s">
        <v>26</v>
      </c>
      <c r="D53" s="34" t="s">
        <v>86</v>
      </c>
      <c r="E53" s="34" t="s">
        <v>173</v>
      </c>
      <c r="F53" s="56" t="s">
        <v>174</v>
      </c>
      <c r="G53" s="57">
        <v>20000</v>
      </c>
      <c r="H53" s="33"/>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64" ht="39" customHeight="1">
      <c r="A54" s="51">
        <v>48</v>
      </c>
      <c r="B54" s="34" t="s">
        <v>1146</v>
      </c>
      <c r="C54" s="94" t="s">
        <v>23</v>
      </c>
      <c r="D54" s="34" t="s">
        <v>175</v>
      </c>
      <c r="E54" s="34" t="s">
        <v>176</v>
      </c>
      <c r="F54" s="56" t="s">
        <v>174</v>
      </c>
      <c r="G54" s="57">
        <v>100000</v>
      </c>
      <c r="H54" s="33"/>
      <c r="I54" s="46"/>
      <c r="J54" s="46"/>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64" ht="39" customHeight="1">
      <c r="A55" s="51">
        <v>49</v>
      </c>
      <c r="B55" s="34" t="s">
        <v>1146</v>
      </c>
      <c r="C55" s="34" t="s">
        <v>26</v>
      </c>
      <c r="D55" s="34" t="s">
        <v>93</v>
      </c>
      <c r="E55" s="34" t="s">
        <v>177</v>
      </c>
      <c r="F55" s="56" t="s">
        <v>178</v>
      </c>
      <c r="G55" s="57">
        <v>10000</v>
      </c>
      <c r="H55" s="33"/>
      <c r="I55" s="46"/>
      <c r="J55" s="46"/>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row>
    <row r="56" spans="1:64" ht="39" customHeight="1">
      <c r="A56" s="51">
        <v>50</v>
      </c>
      <c r="B56" s="34" t="s">
        <v>1146</v>
      </c>
      <c r="C56" s="34" t="s">
        <v>26</v>
      </c>
      <c r="D56" s="34" t="s">
        <v>179</v>
      </c>
      <c r="E56" s="34" t="s">
        <v>180</v>
      </c>
      <c r="F56" s="56" t="s">
        <v>178</v>
      </c>
      <c r="G56" s="57">
        <v>20000</v>
      </c>
      <c r="H56" s="33"/>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row>
    <row r="57" spans="1:64" ht="39" customHeight="1">
      <c r="A57" s="51">
        <v>51</v>
      </c>
      <c r="B57" s="34" t="s">
        <v>1146</v>
      </c>
      <c r="C57" s="34" t="s">
        <v>26</v>
      </c>
      <c r="D57" s="34" t="s">
        <v>27</v>
      </c>
      <c r="E57" s="34" t="s">
        <v>181</v>
      </c>
      <c r="F57" s="56" t="s">
        <v>178</v>
      </c>
      <c r="G57" s="57">
        <v>10000</v>
      </c>
      <c r="H57" s="33"/>
      <c r="I57" s="46"/>
      <c r="J57" s="46"/>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row>
    <row r="58" spans="1:64" ht="39" customHeight="1">
      <c r="A58" s="51">
        <v>52</v>
      </c>
      <c r="B58" s="34" t="s">
        <v>1146</v>
      </c>
      <c r="C58" s="34" t="s">
        <v>26</v>
      </c>
      <c r="D58" s="34" t="s">
        <v>36</v>
      </c>
      <c r="E58" s="34" t="s">
        <v>182</v>
      </c>
      <c r="F58" s="56" t="s">
        <v>183</v>
      </c>
      <c r="G58" s="57">
        <v>10000</v>
      </c>
      <c r="H58" s="33"/>
      <c r="I58" s="46"/>
      <c r="J58" s="46"/>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row>
    <row r="59" spans="1:64" ht="39" customHeight="1">
      <c r="A59" s="51">
        <v>53</v>
      </c>
      <c r="B59" s="34" t="s">
        <v>1146</v>
      </c>
      <c r="C59" s="34" t="s">
        <v>26</v>
      </c>
      <c r="D59" s="34" t="s">
        <v>39</v>
      </c>
      <c r="E59" s="34" t="s">
        <v>184</v>
      </c>
      <c r="F59" s="56" t="s">
        <v>185</v>
      </c>
      <c r="G59" s="57">
        <v>10000</v>
      </c>
      <c r="H59" s="33"/>
      <c r="I59" s="46"/>
      <c r="J59" s="46"/>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row>
    <row r="60" spans="1:64" ht="39" customHeight="1">
      <c r="A60" s="51">
        <v>54</v>
      </c>
      <c r="B60" s="34" t="s">
        <v>1146</v>
      </c>
      <c r="C60" s="34" t="s">
        <v>24</v>
      </c>
      <c r="D60" s="34" t="s">
        <v>96</v>
      </c>
      <c r="E60" s="34" t="s">
        <v>186</v>
      </c>
      <c r="F60" s="56" t="s">
        <v>187</v>
      </c>
      <c r="G60" s="57">
        <v>100000</v>
      </c>
      <c r="H60" s="33"/>
      <c r="I60" s="46"/>
      <c r="J60" s="46"/>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ht="39" customHeight="1">
      <c r="A61" s="51">
        <v>55</v>
      </c>
      <c r="B61" s="34" t="s">
        <v>1146</v>
      </c>
      <c r="C61" s="34" t="s">
        <v>26</v>
      </c>
      <c r="D61" s="34" t="s">
        <v>188</v>
      </c>
      <c r="E61" s="34" t="s">
        <v>189</v>
      </c>
      <c r="F61" s="56" t="s">
        <v>190</v>
      </c>
      <c r="G61" s="57">
        <v>10000</v>
      </c>
      <c r="H61" s="33"/>
      <c r="I61" s="46"/>
      <c r="J61" s="46"/>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ht="39" customHeight="1">
      <c r="A62" s="51">
        <v>56</v>
      </c>
      <c r="B62" s="34" t="s">
        <v>1146</v>
      </c>
      <c r="C62" s="34" t="s">
        <v>26</v>
      </c>
      <c r="D62" s="34" t="s">
        <v>191</v>
      </c>
      <c r="E62" s="34" t="s">
        <v>192</v>
      </c>
      <c r="F62" s="56" t="s">
        <v>190</v>
      </c>
      <c r="G62" s="57">
        <v>10000</v>
      </c>
      <c r="H62" s="33"/>
      <c r="I62" s="46"/>
      <c r="J62" s="46"/>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row>
    <row r="63" spans="1:64" ht="39" customHeight="1">
      <c r="A63" s="51">
        <v>57</v>
      </c>
      <c r="B63" s="34" t="s">
        <v>1146</v>
      </c>
      <c r="C63" s="34" t="s">
        <v>17</v>
      </c>
      <c r="D63" s="34" t="s">
        <v>33</v>
      </c>
      <c r="E63" s="34" t="s">
        <v>193</v>
      </c>
      <c r="F63" s="56" t="s">
        <v>190</v>
      </c>
      <c r="G63" s="57">
        <v>50000</v>
      </c>
      <c r="H63" s="33"/>
      <c r="I63" s="46"/>
      <c r="J63" s="46"/>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row>
    <row r="64" spans="1:64" ht="69.599999999999994" customHeight="1">
      <c r="A64" s="51">
        <v>58</v>
      </c>
      <c r="B64" s="34" t="s">
        <v>1146</v>
      </c>
      <c r="C64" s="34" t="s">
        <v>60</v>
      </c>
      <c r="D64" s="34" t="s">
        <v>194</v>
      </c>
      <c r="E64" s="34" t="s">
        <v>195</v>
      </c>
      <c r="F64" s="56" t="s">
        <v>190</v>
      </c>
      <c r="G64" s="57">
        <v>50000</v>
      </c>
      <c r="H64" s="33"/>
      <c r="I64" s="46"/>
      <c r="J64" s="46"/>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row>
    <row r="65" spans="1:64" ht="39" customHeight="1">
      <c r="A65" s="51">
        <v>59</v>
      </c>
      <c r="B65" s="34" t="s">
        <v>1146</v>
      </c>
      <c r="C65" s="34" t="s">
        <v>9</v>
      </c>
      <c r="D65" s="34" t="s">
        <v>138</v>
      </c>
      <c r="E65" s="34" t="s">
        <v>196</v>
      </c>
      <c r="F65" s="56" t="s">
        <v>197</v>
      </c>
      <c r="G65" s="57">
        <v>10000</v>
      </c>
      <c r="H65" s="33"/>
      <c r="I65" s="46"/>
      <c r="J65" s="46"/>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row>
    <row r="66" spans="1:64" ht="39" customHeight="1">
      <c r="A66" s="51">
        <v>60</v>
      </c>
      <c r="B66" s="34" t="s">
        <v>1146</v>
      </c>
      <c r="C66" s="34" t="s">
        <v>26</v>
      </c>
      <c r="D66" s="34" t="s">
        <v>84</v>
      </c>
      <c r="E66" s="34" t="s">
        <v>198</v>
      </c>
      <c r="F66" s="56" t="s">
        <v>199</v>
      </c>
      <c r="G66" s="57">
        <v>10000</v>
      </c>
      <c r="H66" s="33"/>
      <c r="I66" s="46"/>
      <c r="J66" s="46"/>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row>
    <row r="67" spans="1:64" ht="39" customHeight="1">
      <c r="A67" s="51">
        <v>61</v>
      </c>
      <c r="B67" s="34" t="s">
        <v>1146</v>
      </c>
      <c r="C67" s="34" t="s">
        <v>17</v>
      </c>
      <c r="D67" s="34" t="s">
        <v>25</v>
      </c>
      <c r="E67" s="34" t="s">
        <v>200</v>
      </c>
      <c r="F67" s="56" t="s">
        <v>201</v>
      </c>
      <c r="G67" s="57">
        <v>850000</v>
      </c>
      <c r="H67" s="33"/>
      <c r="I67" s="46"/>
      <c r="J67" s="46"/>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1:64" ht="39" customHeight="1">
      <c r="A68" s="51">
        <v>62</v>
      </c>
      <c r="B68" s="34" t="s">
        <v>1146</v>
      </c>
      <c r="C68" s="34" t="s">
        <v>9</v>
      </c>
      <c r="D68" s="34" t="s">
        <v>34</v>
      </c>
      <c r="E68" s="34" t="s">
        <v>202</v>
      </c>
      <c r="F68" s="56" t="s">
        <v>203</v>
      </c>
      <c r="G68" s="57">
        <v>40000</v>
      </c>
      <c r="H68" s="33"/>
      <c r="I68" s="46"/>
      <c r="J68" s="46"/>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row>
    <row r="69" spans="1:64" ht="39" customHeight="1">
      <c r="A69" s="51">
        <v>63</v>
      </c>
      <c r="B69" s="34" t="s">
        <v>1146</v>
      </c>
      <c r="C69" s="34" t="s">
        <v>9</v>
      </c>
      <c r="D69" s="34" t="s">
        <v>56</v>
      </c>
      <c r="E69" s="34" t="s">
        <v>204</v>
      </c>
      <c r="F69" s="56" t="s">
        <v>203</v>
      </c>
      <c r="G69" s="57">
        <v>40000</v>
      </c>
      <c r="H69" s="33"/>
      <c r="I69" s="46"/>
      <c r="J69" s="46"/>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1:64" ht="39" customHeight="1">
      <c r="A70" s="51">
        <v>64</v>
      </c>
      <c r="B70" s="34" t="s">
        <v>1146</v>
      </c>
      <c r="C70" s="34" t="s">
        <v>9</v>
      </c>
      <c r="D70" s="34" t="s">
        <v>34</v>
      </c>
      <c r="E70" s="34" t="s">
        <v>205</v>
      </c>
      <c r="F70" s="56" t="s">
        <v>203</v>
      </c>
      <c r="G70" s="57">
        <v>40000</v>
      </c>
      <c r="H70" s="33"/>
      <c r="I70" s="46"/>
      <c r="J70" s="46"/>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1:64" ht="39" customHeight="1">
      <c r="A71" s="51">
        <v>65</v>
      </c>
      <c r="B71" s="34" t="s">
        <v>1146</v>
      </c>
      <c r="C71" s="34" t="s">
        <v>26</v>
      </c>
      <c r="D71" s="34" t="s">
        <v>97</v>
      </c>
      <c r="E71" s="34" t="s">
        <v>98</v>
      </c>
      <c r="F71" s="56" t="s">
        <v>150</v>
      </c>
      <c r="G71" s="57">
        <v>10000</v>
      </c>
      <c r="H71" s="33"/>
      <c r="I71" s="46"/>
      <c r="J71" s="46"/>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row>
    <row r="72" spans="1:64" ht="39" customHeight="1">
      <c r="A72" s="51">
        <v>66</v>
      </c>
      <c r="B72" s="34" t="s">
        <v>1146</v>
      </c>
      <c r="C72" s="34" t="s">
        <v>9</v>
      </c>
      <c r="D72" s="34" t="s">
        <v>132</v>
      </c>
      <c r="E72" s="34" t="s">
        <v>206</v>
      </c>
      <c r="F72" s="56" t="s">
        <v>207</v>
      </c>
      <c r="G72" s="57">
        <v>30000</v>
      </c>
      <c r="H72" s="33"/>
      <c r="I72" s="46"/>
      <c r="J72" s="46"/>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row>
    <row r="73" spans="1:64" ht="39" customHeight="1">
      <c r="A73" s="51">
        <v>67</v>
      </c>
      <c r="B73" s="34" t="s">
        <v>1146</v>
      </c>
      <c r="C73" s="34" t="s">
        <v>37</v>
      </c>
      <c r="D73" s="34" t="s">
        <v>135</v>
      </c>
      <c r="E73" s="34" t="s">
        <v>208</v>
      </c>
      <c r="F73" s="56" t="s">
        <v>207</v>
      </c>
      <c r="G73" s="57">
        <v>30000</v>
      </c>
      <c r="H73" s="33"/>
      <c r="I73" s="46"/>
      <c r="J73" s="46"/>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64" ht="39" customHeight="1">
      <c r="A74" s="51">
        <v>68</v>
      </c>
      <c r="B74" s="34" t="s">
        <v>1146</v>
      </c>
      <c r="C74" s="34" t="s">
        <v>24</v>
      </c>
      <c r="D74" s="34" t="s">
        <v>121</v>
      </c>
      <c r="E74" s="34" t="s">
        <v>209</v>
      </c>
      <c r="F74" s="56" t="s">
        <v>210</v>
      </c>
      <c r="G74" s="57">
        <v>30000</v>
      </c>
      <c r="H74" s="33"/>
      <c r="I74" s="46"/>
      <c r="J74" s="46"/>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1:64" ht="39" customHeight="1">
      <c r="A75" s="51">
        <v>69</v>
      </c>
      <c r="B75" s="34" t="s">
        <v>1146</v>
      </c>
      <c r="C75" s="34" t="s">
        <v>24</v>
      </c>
      <c r="D75" s="34" t="s">
        <v>48</v>
      </c>
      <c r="E75" s="34" t="s">
        <v>211</v>
      </c>
      <c r="F75" s="56" t="s">
        <v>210</v>
      </c>
      <c r="G75" s="57">
        <v>10000</v>
      </c>
      <c r="H75" s="33"/>
      <c r="I75" s="46"/>
      <c r="J75" s="46"/>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row>
    <row r="76" spans="1:64" ht="39" customHeight="1">
      <c r="A76" s="51">
        <v>70</v>
      </c>
      <c r="B76" s="34" t="s">
        <v>1146</v>
      </c>
      <c r="C76" s="34" t="s">
        <v>24</v>
      </c>
      <c r="D76" s="34" t="s">
        <v>130</v>
      </c>
      <c r="E76" s="34" t="s">
        <v>212</v>
      </c>
      <c r="F76" s="56" t="s">
        <v>210</v>
      </c>
      <c r="G76" s="57">
        <v>20000</v>
      </c>
      <c r="H76" s="33"/>
      <c r="I76" s="46"/>
      <c r="J76" s="46"/>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64" ht="39" customHeight="1">
      <c r="A77" s="51">
        <v>71</v>
      </c>
      <c r="B77" s="34" t="s">
        <v>1146</v>
      </c>
      <c r="C77" s="34" t="s">
        <v>213</v>
      </c>
      <c r="D77" s="34" t="s">
        <v>214</v>
      </c>
      <c r="E77" s="34" t="s">
        <v>215</v>
      </c>
      <c r="F77" s="56" t="s">
        <v>216</v>
      </c>
      <c r="G77" s="57">
        <v>400000</v>
      </c>
      <c r="H77" s="33"/>
      <c r="I77" s="46"/>
      <c r="J77" s="46"/>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ht="52.05" customHeight="1">
      <c r="A78" s="51">
        <v>72</v>
      </c>
      <c r="B78" s="34" t="s">
        <v>1146</v>
      </c>
      <c r="C78" s="34" t="s">
        <v>17</v>
      </c>
      <c r="D78" s="34" t="s">
        <v>217</v>
      </c>
      <c r="E78" s="34" t="s">
        <v>107</v>
      </c>
      <c r="F78" s="56" t="s">
        <v>216</v>
      </c>
      <c r="G78" s="57">
        <v>60000</v>
      </c>
      <c r="H78" s="33"/>
      <c r="I78" s="46"/>
      <c r="J78" s="46"/>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row>
    <row r="79" spans="1:64" ht="39" customHeight="1">
      <c r="A79" s="51">
        <v>73</v>
      </c>
      <c r="B79" s="34" t="s">
        <v>1146</v>
      </c>
      <c r="C79" s="34" t="s">
        <v>30</v>
      </c>
      <c r="D79" s="34" t="s">
        <v>103</v>
      </c>
      <c r="E79" s="34" t="s">
        <v>218</v>
      </c>
      <c r="F79" s="56" t="s">
        <v>219</v>
      </c>
      <c r="G79" s="57">
        <v>10000</v>
      </c>
      <c r="H79" s="33"/>
      <c r="I79" s="46"/>
      <c r="J79" s="46"/>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ht="39" customHeight="1">
      <c r="A80" s="51">
        <v>74</v>
      </c>
      <c r="B80" s="34" t="s">
        <v>1146</v>
      </c>
      <c r="C80" s="34" t="s">
        <v>24</v>
      </c>
      <c r="D80" s="34" t="s">
        <v>113</v>
      </c>
      <c r="E80" s="34" t="s">
        <v>220</v>
      </c>
      <c r="F80" s="56" t="s">
        <v>221</v>
      </c>
      <c r="G80" s="57">
        <v>30000</v>
      </c>
      <c r="H80" s="33"/>
      <c r="I80" s="46"/>
      <c r="J80" s="46"/>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64" ht="39" customHeight="1">
      <c r="A81" s="51">
        <v>75</v>
      </c>
      <c r="B81" s="34" t="s">
        <v>1146</v>
      </c>
      <c r="C81" s="34" t="s">
        <v>51</v>
      </c>
      <c r="D81" s="34" t="s">
        <v>222</v>
      </c>
      <c r="E81" s="34" t="s">
        <v>223</v>
      </c>
      <c r="F81" s="56" t="s">
        <v>221</v>
      </c>
      <c r="G81" s="57">
        <v>80000</v>
      </c>
      <c r="H81" s="33"/>
      <c r="I81" s="46"/>
      <c r="J81" s="46"/>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ht="39" customHeight="1">
      <c r="A82" s="51">
        <v>76</v>
      </c>
      <c r="B82" s="34" t="s">
        <v>1146</v>
      </c>
      <c r="C82" s="34" t="s">
        <v>9</v>
      </c>
      <c r="D82" s="34" t="s">
        <v>42</v>
      </c>
      <c r="E82" s="34" t="s">
        <v>224</v>
      </c>
      <c r="F82" s="56" t="s">
        <v>221</v>
      </c>
      <c r="G82" s="57">
        <v>50000</v>
      </c>
      <c r="H82" s="33"/>
      <c r="I82" s="46"/>
      <c r="J82" s="46"/>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row>
    <row r="83" spans="1:64" ht="39" customHeight="1">
      <c r="A83" s="51">
        <v>77</v>
      </c>
      <c r="B83" s="34" t="s">
        <v>1146</v>
      </c>
      <c r="C83" s="34" t="s">
        <v>26</v>
      </c>
      <c r="D83" s="34" t="s">
        <v>49</v>
      </c>
      <c r="E83" s="34" t="s">
        <v>225</v>
      </c>
      <c r="F83" s="56" t="s">
        <v>221</v>
      </c>
      <c r="G83" s="57">
        <v>15000</v>
      </c>
      <c r="H83" s="33"/>
      <c r="I83" s="46"/>
      <c r="J83" s="46"/>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row>
    <row r="84" spans="1:64" ht="39" customHeight="1">
      <c r="A84" s="51">
        <v>78</v>
      </c>
      <c r="B84" s="34" t="s">
        <v>1146</v>
      </c>
      <c r="C84" s="34" t="s">
        <v>24</v>
      </c>
      <c r="D84" s="34" t="s">
        <v>104</v>
      </c>
      <c r="E84" s="34" t="s">
        <v>226</v>
      </c>
      <c r="F84" s="56" t="s">
        <v>227</v>
      </c>
      <c r="G84" s="57">
        <v>0</v>
      </c>
      <c r="H84" s="33" t="s">
        <v>1147</v>
      </c>
      <c r="I84" s="46"/>
      <c r="J84" s="46"/>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row>
    <row r="85" spans="1:64" ht="39" customHeight="1">
      <c r="A85" s="51">
        <v>79</v>
      </c>
      <c r="B85" s="34" t="s">
        <v>1146</v>
      </c>
      <c r="C85" s="34" t="s">
        <v>17</v>
      </c>
      <c r="D85" s="34" t="s">
        <v>228</v>
      </c>
      <c r="E85" s="34" t="s">
        <v>105</v>
      </c>
      <c r="F85" s="56" t="s">
        <v>227</v>
      </c>
      <c r="G85" s="57">
        <v>89576</v>
      </c>
      <c r="H85" s="33" t="s">
        <v>1148</v>
      </c>
      <c r="I85" s="46"/>
      <c r="J85" s="46"/>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row>
    <row r="86" spans="1:64" ht="39" customHeight="1">
      <c r="A86" s="51">
        <v>80</v>
      </c>
      <c r="B86" s="34" t="s">
        <v>1146</v>
      </c>
      <c r="C86" s="34" t="s">
        <v>23</v>
      </c>
      <c r="D86" s="34" t="s">
        <v>229</v>
      </c>
      <c r="E86" s="34" t="s">
        <v>230</v>
      </c>
      <c r="F86" s="56" t="s">
        <v>231</v>
      </c>
      <c r="G86" s="57">
        <v>50000</v>
      </c>
      <c r="H86" s="33"/>
      <c r="I86" s="46"/>
      <c r="J86" s="46"/>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row>
    <row r="87" spans="1:64" ht="39" customHeight="1">
      <c r="A87" s="51">
        <v>81</v>
      </c>
      <c r="B87" s="34" t="s">
        <v>1146</v>
      </c>
      <c r="C87" s="34" t="s">
        <v>46</v>
      </c>
      <c r="D87" s="34" t="s">
        <v>124</v>
      </c>
      <c r="E87" s="34" t="s">
        <v>232</v>
      </c>
      <c r="F87" s="56" t="s">
        <v>233</v>
      </c>
      <c r="G87" s="57">
        <v>10000</v>
      </c>
      <c r="H87" s="33"/>
      <c r="I87" s="46"/>
      <c r="J87" s="46"/>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row>
    <row r="88" spans="1:64" ht="39" customHeight="1">
      <c r="A88" s="51">
        <v>82</v>
      </c>
      <c r="B88" s="34" t="s">
        <v>1146</v>
      </c>
      <c r="C88" s="34" t="s">
        <v>30</v>
      </c>
      <c r="D88" s="34" t="s">
        <v>31</v>
      </c>
      <c r="E88" s="34" t="s">
        <v>234</v>
      </c>
      <c r="F88" s="56" t="s">
        <v>235</v>
      </c>
      <c r="G88" s="57">
        <v>50000</v>
      </c>
      <c r="H88" s="33"/>
      <c r="I88" s="46"/>
      <c r="J88" s="46"/>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row>
    <row r="89" spans="1:64" ht="39" customHeight="1">
      <c r="A89" s="51">
        <v>83</v>
      </c>
      <c r="B89" s="34" t="s">
        <v>1146</v>
      </c>
      <c r="C89" s="34" t="s">
        <v>38</v>
      </c>
      <c r="D89" s="34" t="s">
        <v>236</v>
      </c>
      <c r="E89" s="34" t="s">
        <v>237</v>
      </c>
      <c r="F89" s="56" t="s">
        <v>235</v>
      </c>
      <c r="G89" s="57">
        <v>20000</v>
      </c>
      <c r="H89" s="33"/>
      <c r="I89" s="46"/>
      <c r="J89" s="46"/>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row>
    <row r="90" spans="1:64" ht="39" customHeight="1">
      <c r="A90" s="51">
        <v>84</v>
      </c>
      <c r="B90" s="34" t="s">
        <v>1146</v>
      </c>
      <c r="C90" s="34" t="s">
        <v>24</v>
      </c>
      <c r="D90" s="34" t="s">
        <v>119</v>
      </c>
      <c r="E90" s="34" t="s">
        <v>238</v>
      </c>
      <c r="F90" s="56" t="s">
        <v>235</v>
      </c>
      <c r="G90" s="57">
        <v>50000</v>
      </c>
      <c r="H90" s="33"/>
      <c r="I90" s="46"/>
      <c r="J90" s="46"/>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row>
    <row r="91" spans="1:64" ht="39" customHeight="1">
      <c r="A91" s="51">
        <v>85</v>
      </c>
      <c r="B91" s="34" t="s">
        <v>1146</v>
      </c>
      <c r="C91" s="34" t="s">
        <v>24</v>
      </c>
      <c r="D91" s="34" t="s">
        <v>87</v>
      </c>
      <c r="E91" s="34" t="s">
        <v>239</v>
      </c>
      <c r="F91" s="56" t="s">
        <v>235</v>
      </c>
      <c r="G91" s="57">
        <v>10000</v>
      </c>
      <c r="H91" s="33"/>
      <c r="I91" s="46"/>
      <c r="J91" s="46"/>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row>
    <row r="92" spans="1:64" ht="39" customHeight="1">
      <c r="A92" s="51">
        <v>86</v>
      </c>
      <c r="B92" s="34" t="s">
        <v>1146</v>
      </c>
      <c r="C92" s="34" t="s">
        <v>17</v>
      </c>
      <c r="D92" s="34" t="s">
        <v>43</v>
      </c>
      <c r="E92" s="34" t="s">
        <v>240</v>
      </c>
      <c r="F92" s="56" t="s">
        <v>235</v>
      </c>
      <c r="G92" s="57">
        <v>50000</v>
      </c>
      <c r="H92" s="33"/>
      <c r="I92" s="46"/>
      <c r="J92" s="46"/>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row>
    <row r="93" spans="1:64" ht="39" customHeight="1">
      <c r="A93" s="51">
        <v>87</v>
      </c>
      <c r="B93" s="34" t="s">
        <v>1146</v>
      </c>
      <c r="C93" s="34" t="s">
        <v>24</v>
      </c>
      <c r="D93" s="34" t="s">
        <v>44</v>
      </c>
      <c r="E93" s="34" t="s">
        <v>241</v>
      </c>
      <c r="F93" s="56" t="s">
        <v>235</v>
      </c>
      <c r="G93" s="57">
        <v>50000</v>
      </c>
      <c r="H93" s="33"/>
      <c r="I93" s="46"/>
      <c r="J93" s="46"/>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row>
    <row r="94" spans="1:64" ht="39" customHeight="1">
      <c r="A94" s="51">
        <v>88</v>
      </c>
      <c r="B94" s="34" t="s">
        <v>1146</v>
      </c>
      <c r="C94" s="34" t="s">
        <v>26</v>
      </c>
      <c r="D94" s="34" t="s">
        <v>85</v>
      </c>
      <c r="E94" s="34" t="s">
        <v>242</v>
      </c>
      <c r="F94" s="56" t="s">
        <v>235</v>
      </c>
      <c r="G94" s="57">
        <v>20000</v>
      </c>
      <c r="H94" s="33"/>
      <c r="I94" s="46"/>
      <c r="J94" s="46"/>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row>
    <row r="95" spans="1:64" ht="39" customHeight="1">
      <c r="A95" s="51">
        <v>89</v>
      </c>
      <c r="B95" s="34" t="s">
        <v>1146</v>
      </c>
      <c r="C95" s="34" t="s">
        <v>26</v>
      </c>
      <c r="D95" s="34" t="s">
        <v>243</v>
      </c>
      <c r="E95" s="34" t="s">
        <v>244</v>
      </c>
      <c r="F95" s="56" t="s">
        <v>245</v>
      </c>
      <c r="G95" s="57">
        <v>10000</v>
      </c>
      <c r="H95" s="33"/>
      <c r="I95" s="46"/>
      <c r="J95" s="46"/>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row>
    <row r="96" spans="1:64" ht="70.8" customHeight="1">
      <c r="A96" s="51">
        <v>90</v>
      </c>
      <c r="B96" s="34" t="s">
        <v>1146</v>
      </c>
      <c r="C96" s="34" t="s">
        <v>60</v>
      </c>
      <c r="D96" s="34" t="s">
        <v>246</v>
      </c>
      <c r="E96" s="34" t="s">
        <v>247</v>
      </c>
      <c r="F96" s="56" t="s">
        <v>245</v>
      </c>
      <c r="G96" s="57">
        <v>20000</v>
      </c>
      <c r="H96" s="33"/>
      <c r="I96" s="46"/>
      <c r="J96" s="46"/>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row>
    <row r="97" spans="1:64" ht="39" customHeight="1">
      <c r="A97" s="51">
        <v>91</v>
      </c>
      <c r="B97" s="34" t="s">
        <v>1146</v>
      </c>
      <c r="C97" s="34" t="s">
        <v>9</v>
      </c>
      <c r="D97" s="34" t="s">
        <v>126</v>
      </c>
      <c r="E97" s="34" t="s">
        <v>248</v>
      </c>
      <c r="F97" s="56" t="s">
        <v>245</v>
      </c>
      <c r="G97" s="57">
        <v>30000</v>
      </c>
      <c r="H97" s="33"/>
      <c r="I97" s="46"/>
      <c r="J97" s="46"/>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row>
    <row r="98" spans="1:64" ht="39" customHeight="1">
      <c r="A98" s="51">
        <v>92</v>
      </c>
      <c r="B98" s="34" t="s">
        <v>1146</v>
      </c>
      <c r="C98" s="34" t="s">
        <v>26</v>
      </c>
      <c r="D98" s="34" t="s">
        <v>249</v>
      </c>
      <c r="E98" s="34" t="s">
        <v>250</v>
      </c>
      <c r="F98" s="56" t="s">
        <v>245</v>
      </c>
      <c r="G98" s="57">
        <v>10000</v>
      </c>
      <c r="H98" s="33"/>
      <c r="I98" s="46"/>
      <c r="J98" s="46"/>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row>
    <row r="99" spans="1:64" ht="39" customHeight="1">
      <c r="A99" s="51">
        <v>93</v>
      </c>
      <c r="B99" s="34" t="s">
        <v>1146</v>
      </c>
      <c r="C99" s="34" t="s">
        <v>9</v>
      </c>
      <c r="D99" s="34" t="s">
        <v>115</v>
      </c>
      <c r="E99" s="34" t="s">
        <v>251</v>
      </c>
      <c r="F99" s="56" t="s">
        <v>155</v>
      </c>
      <c r="G99" s="57">
        <v>50000</v>
      </c>
      <c r="H99" s="33"/>
      <c r="I99" s="46"/>
      <c r="J99" s="46"/>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row>
    <row r="100" spans="1:64" ht="39" customHeight="1">
      <c r="A100" s="51">
        <v>94</v>
      </c>
      <c r="B100" s="34" t="s">
        <v>1146</v>
      </c>
      <c r="C100" s="34" t="s">
        <v>30</v>
      </c>
      <c r="D100" s="34" t="s">
        <v>47</v>
      </c>
      <c r="E100" s="34" t="s">
        <v>252</v>
      </c>
      <c r="F100" s="56" t="s">
        <v>155</v>
      </c>
      <c r="G100" s="57">
        <v>50000</v>
      </c>
      <c r="H100" s="33"/>
      <c r="I100" s="46"/>
      <c r="J100" s="46"/>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64" ht="39" customHeight="1">
      <c r="A101" s="51">
        <v>95</v>
      </c>
      <c r="B101" s="34" t="s">
        <v>1146</v>
      </c>
      <c r="C101" s="34" t="s">
        <v>15</v>
      </c>
      <c r="D101" s="34" t="s">
        <v>50</v>
      </c>
      <c r="E101" s="34" t="s">
        <v>253</v>
      </c>
      <c r="F101" s="56" t="s">
        <v>155</v>
      </c>
      <c r="G101" s="57">
        <v>50000</v>
      </c>
      <c r="H101" s="33"/>
      <c r="I101" s="46"/>
      <c r="J101" s="46"/>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row>
    <row r="102" spans="1:64" ht="39" customHeight="1">
      <c r="A102" s="51">
        <v>96</v>
      </c>
      <c r="B102" s="34" t="s">
        <v>1146</v>
      </c>
      <c r="C102" s="34" t="s">
        <v>26</v>
      </c>
      <c r="D102" s="34" t="s">
        <v>254</v>
      </c>
      <c r="E102" s="34" t="s">
        <v>255</v>
      </c>
      <c r="F102" s="56" t="s">
        <v>155</v>
      </c>
      <c r="G102" s="57">
        <v>20000</v>
      </c>
      <c r="H102" s="33"/>
      <c r="I102" s="46"/>
      <c r="J102" s="46"/>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row>
    <row r="103" spans="1:64" ht="39" customHeight="1">
      <c r="A103" s="51">
        <v>97</v>
      </c>
      <c r="B103" s="34" t="s">
        <v>1146</v>
      </c>
      <c r="C103" s="34" t="s">
        <v>26</v>
      </c>
      <c r="D103" s="34" t="s">
        <v>54</v>
      </c>
      <c r="E103" s="34" t="s">
        <v>256</v>
      </c>
      <c r="F103" s="56" t="s">
        <v>155</v>
      </c>
      <c r="G103" s="57">
        <v>10000</v>
      </c>
      <c r="H103" s="33"/>
      <c r="I103" s="46"/>
      <c r="J103" s="46"/>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row>
    <row r="104" spans="1:64" ht="39" customHeight="1">
      <c r="A104" s="51">
        <v>98</v>
      </c>
      <c r="B104" s="34" t="s">
        <v>1146</v>
      </c>
      <c r="C104" s="34" t="s">
        <v>9</v>
      </c>
      <c r="D104" s="34" t="s">
        <v>136</v>
      </c>
      <c r="E104" s="34" t="s">
        <v>257</v>
      </c>
      <c r="F104" s="56" t="s">
        <v>155</v>
      </c>
      <c r="G104" s="57">
        <v>200000</v>
      </c>
      <c r="H104" s="33"/>
      <c r="I104" s="46"/>
      <c r="J104" s="46"/>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row>
    <row r="105" spans="1:64" ht="39" customHeight="1">
      <c r="A105" s="51">
        <v>99</v>
      </c>
      <c r="B105" s="34" t="s">
        <v>1146</v>
      </c>
      <c r="C105" s="34" t="s">
        <v>9</v>
      </c>
      <c r="D105" s="34" t="s">
        <v>122</v>
      </c>
      <c r="E105" s="34" t="s">
        <v>258</v>
      </c>
      <c r="F105" s="56" t="s">
        <v>156</v>
      </c>
      <c r="G105" s="57">
        <v>20000</v>
      </c>
      <c r="H105" s="33"/>
      <c r="I105" s="46"/>
      <c r="J105" s="46"/>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row>
    <row r="106" spans="1:64" ht="39" customHeight="1">
      <c r="A106" s="51">
        <v>100</v>
      </c>
      <c r="B106" s="34" t="s">
        <v>1146</v>
      </c>
      <c r="C106" s="34" t="s">
        <v>30</v>
      </c>
      <c r="D106" s="34" t="s">
        <v>259</v>
      </c>
      <c r="E106" s="34" t="s">
        <v>260</v>
      </c>
      <c r="F106" s="56" t="s">
        <v>156</v>
      </c>
      <c r="G106" s="57">
        <v>10000</v>
      </c>
      <c r="H106" s="33"/>
      <c r="I106" s="46"/>
      <c r="J106" s="46"/>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row>
    <row r="107" spans="1:64" ht="39" customHeight="1">
      <c r="A107" s="51">
        <v>101</v>
      </c>
      <c r="B107" s="34" t="s">
        <v>1146</v>
      </c>
      <c r="C107" s="34" t="s">
        <v>24</v>
      </c>
      <c r="D107" s="34" t="s">
        <v>83</v>
      </c>
      <c r="E107" s="34" t="s">
        <v>261</v>
      </c>
      <c r="F107" s="56" t="s">
        <v>156</v>
      </c>
      <c r="G107" s="57">
        <v>20000</v>
      </c>
      <c r="H107" s="33"/>
      <c r="I107" s="46"/>
      <c r="J107" s="46"/>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row>
    <row r="108" spans="1:64" ht="39" customHeight="1">
      <c r="A108" s="51">
        <v>102</v>
      </c>
      <c r="B108" s="34" t="s">
        <v>1146</v>
      </c>
      <c r="C108" s="34" t="s">
        <v>9</v>
      </c>
      <c r="D108" s="34" t="s">
        <v>32</v>
      </c>
      <c r="E108" s="34" t="s">
        <v>262</v>
      </c>
      <c r="F108" s="56" t="s">
        <v>156</v>
      </c>
      <c r="G108" s="57">
        <v>30000</v>
      </c>
      <c r="H108" s="33"/>
      <c r="I108" s="46"/>
      <c r="J108" s="46"/>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row>
    <row r="109" spans="1:64" ht="39" customHeight="1">
      <c r="A109" s="51">
        <v>103</v>
      </c>
      <c r="B109" s="34" t="s">
        <v>1146</v>
      </c>
      <c r="C109" s="34" t="s">
        <v>30</v>
      </c>
      <c r="D109" s="34" t="s">
        <v>263</v>
      </c>
      <c r="E109" s="34" t="s">
        <v>264</v>
      </c>
      <c r="F109" s="56" t="s">
        <v>156</v>
      </c>
      <c r="G109" s="57">
        <v>10000</v>
      </c>
      <c r="H109" s="33"/>
      <c r="I109" s="46"/>
      <c r="J109" s="46"/>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row>
    <row r="110" spans="1:64" ht="39" customHeight="1">
      <c r="A110" s="51">
        <v>104</v>
      </c>
      <c r="B110" s="34" t="s">
        <v>1146</v>
      </c>
      <c r="C110" s="34" t="s">
        <v>51</v>
      </c>
      <c r="D110" s="34" t="s">
        <v>52</v>
      </c>
      <c r="E110" s="34" t="s">
        <v>265</v>
      </c>
      <c r="F110" s="56" t="s">
        <v>156</v>
      </c>
      <c r="G110" s="57">
        <v>30000</v>
      </c>
      <c r="H110" s="33"/>
      <c r="I110" s="46"/>
      <c r="J110" s="46"/>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row>
    <row r="111" spans="1:64" ht="39" customHeight="1">
      <c r="A111" s="51">
        <v>105</v>
      </c>
      <c r="B111" s="34" t="s">
        <v>1146</v>
      </c>
      <c r="C111" s="34" t="s">
        <v>30</v>
      </c>
      <c r="D111" s="34" t="s">
        <v>82</v>
      </c>
      <c r="E111" s="34" t="s">
        <v>266</v>
      </c>
      <c r="F111" s="56" t="s">
        <v>156</v>
      </c>
      <c r="G111" s="57">
        <v>50000</v>
      </c>
      <c r="H111" s="33"/>
      <c r="I111" s="46"/>
      <c r="J111" s="46"/>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row>
    <row r="112" spans="1:64" ht="39" customHeight="1">
      <c r="A112" s="51">
        <v>106</v>
      </c>
      <c r="B112" s="34" t="s">
        <v>1146</v>
      </c>
      <c r="C112" s="34" t="s">
        <v>23</v>
      </c>
      <c r="D112" s="34" t="s">
        <v>267</v>
      </c>
      <c r="E112" s="34" t="s">
        <v>268</v>
      </c>
      <c r="F112" s="56" t="s">
        <v>269</v>
      </c>
      <c r="G112" s="57">
        <v>50000</v>
      </c>
      <c r="H112" s="33"/>
      <c r="I112" s="46"/>
      <c r="J112" s="46"/>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row>
    <row r="113" spans="1:64" ht="39" customHeight="1">
      <c r="A113" s="51">
        <v>107</v>
      </c>
      <c r="B113" s="34" t="s">
        <v>1146</v>
      </c>
      <c r="C113" s="34" t="s">
        <v>26</v>
      </c>
      <c r="D113" s="34" t="s">
        <v>41</v>
      </c>
      <c r="E113" s="34" t="s">
        <v>270</v>
      </c>
      <c r="F113" s="56" t="s">
        <v>269</v>
      </c>
      <c r="G113" s="57">
        <v>10000</v>
      </c>
      <c r="H113" s="33"/>
      <c r="I113" s="46"/>
      <c r="J113" s="46"/>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row>
    <row r="114" spans="1:64" ht="39" customHeight="1">
      <c r="A114" s="51">
        <v>108</v>
      </c>
      <c r="B114" s="34" t="s">
        <v>1146</v>
      </c>
      <c r="C114" s="34" t="s">
        <v>23</v>
      </c>
      <c r="D114" s="34" t="s">
        <v>271</v>
      </c>
      <c r="E114" s="34" t="s">
        <v>272</v>
      </c>
      <c r="F114" s="56" t="s">
        <v>273</v>
      </c>
      <c r="G114" s="57">
        <v>20000</v>
      </c>
      <c r="H114" s="33"/>
      <c r="I114" s="46"/>
      <c r="J114" s="46"/>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row>
    <row r="115" spans="1:64" ht="39" customHeight="1">
      <c r="A115" s="51">
        <v>109</v>
      </c>
      <c r="B115" s="34" t="s">
        <v>1146</v>
      </c>
      <c r="C115" s="34" t="s">
        <v>9</v>
      </c>
      <c r="D115" s="34" t="s">
        <v>110</v>
      </c>
      <c r="E115" s="34" t="s">
        <v>274</v>
      </c>
      <c r="F115" s="56" t="s">
        <v>275</v>
      </c>
      <c r="G115" s="57">
        <v>50000</v>
      </c>
      <c r="H115" s="33"/>
      <c r="I115" s="46"/>
      <c r="J115" s="46"/>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row>
    <row r="116" spans="1:64" ht="39" customHeight="1">
      <c r="A116" s="51">
        <v>110</v>
      </c>
      <c r="B116" s="34" t="s">
        <v>1146</v>
      </c>
      <c r="C116" s="34" t="s">
        <v>15</v>
      </c>
      <c r="D116" s="34" t="s">
        <v>137</v>
      </c>
      <c r="E116" s="34" t="s">
        <v>106</v>
      </c>
      <c r="F116" s="56" t="s">
        <v>275</v>
      </c>
      <c r="G116" s="57">
        <v>90000</v>
      </c>
      <c r="H116" s="33"/>
      <c r="I116" s="46"/>
      <c r="J116" s="46"/>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row>
    <row r="117" spans="1:64" ht="39" customHeight="1">
      <c r="A117" s="51">
        <v>111</v>
      </c>
      <c r="B117" s="34" t="s">
        <v>1146</v>
      </c>
      <c r="C117" s="34" t="s">
        <v>9</v>
      </c>
      <c r="D117" s="34" t="s">
        <v>108</v>
      </c>
      <c r="E117" s="34" t="s">
        <v>276</v>
      </c>
      <c r="F117" s="56" t="s">
        <v>277</v>
      </c>
      <c r="G117" s="57">
        <v>30000</v>
      </c>
      <c r="H117" s="33"/>
      <c r="I117" s="46"/>
      <c r="J117" s="46"/>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row>
    <row r="118" spans="1:64" ht="39" customHeight="1">
      <c r="A118" s="51">
        <v>112</v>
      </c>
      <c r="B118" s="34" t="s">
        <v>1146</v>
      </c>
      <c r="C118" s="34" t="s">
        <v>51</v>
      </c>
      <c r="D118" s="34" t="s">
        <v>53</v>
      </c>
      <c r="E118" s="34" t="s">
        <v>278</v>
      </c>
      <c r="F118" s="56" t="s">
        <v>277</v>
      </c>
      <c r="G118" s="57">
        <v>70000</v>
      </c>
      <c r="H118" s="33"/>
      <c r="I118" s="46"/>
      <c r="J118" s="46"/>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row>
    <row r="119" spans="1:64" ht="39" customHeight="1">
      <c r="A119" s="51">
        <v>113</v>
      </c>
      <c r="B119" s="34" t="s">
        <v>1146</v>
      </c>
      <c r="C119" s="34" t="s">
        <v>46</v>
      </c>
      <c r="D119" s="34" t="s">
        <v>125</v>
      </c>
      <c r="E119" s="34" t="s">
        <v>279</v>
      </c>
      <c r="F119" s="56" t="s">
        <v>277</v>
      </c>
      <c r="G119" s="57">
        <v>50000</v>
      </c>
      <c r="H119" s="33"/>
      <c r="I119" s="46"/>
      <c r="J119" s="46"/>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row>
    <row r="120" spans="1:64" ht="39" customHeight="1">
      <c r="A120" s="51">
        <v>114</v>
      </c>
      <c r="B120" s="34" t="s">
        <v>1146</v>
      </c>
      <c r="C120" s="34" t="s">
        <v>23</v>
      </c>
      <c r="D120" s="34" t="s">
        <v>55</v>
      </c>
      <c r="E120" s="34" t="s">
        <v>280</v>
      </c>
      <c r="F120" s="56" t="s">
        <v>277</v>
      </c>
      <c r="G120" s="57">
        <v>60000</v>
      </c>
      <c r="H120" s="33"/>
      <c r="I120" s="46"/>
      <c r="J120" s="46"/>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row>
    <row r="121" spans="1:64" ht="39" customHeight="1">
      <c r="A121" s="51">
        <v>115</v>
      </c>
      <c r="B121" s="34" t="s">
        <v>1146</v>
      </c>
      <c r="C121" s="34" t="s">
        <v>26</v>
      </c>
      <c r="D121" s="34" t="s">
        <v>281</v>
      </c>
      <c r="E121" s="34" t="s">
        <v>282</v>
      </c>
      <c r="F121" s="56" t="s">
        <v>283</v>
      </c>
      <c r="G121" s="57">
        <v>10000</v>
      </c>
      <c r="H121" s="33"/>
      <c r="I121" s="46"/>
      <c r="J121" s="46"/>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row>
    <row r="122" spans="1:64" ht="39" customHeight="1">
      <c r="A122" s="51">
        <v>116</v>
      </c>
      <c r="B122" s="34" t="s">
        <v>1146</v>
      </c>
      <c r="C122" s="34" t="s">
        <v>26</v>
      </c>
      <c r="D122" s="34" t="s">
        <v>40</v>
      </c>
      <c r="E122" s="34" t="s">
        <v>284</v>
      </c>
      <c r="F122" s="56" t="s">
        <v>283</v>
      </c>
      <c r="G122" s="57">
        <v>10000</v>
      </c>
      <c r="H122" s="33"/>
      <c r="I122" s="46"/>
      <c r="J122" s="46"/>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row>
    <row r="123" spans="1:64" ht="39" customHeight="1">
      <c r="A123" s="51">
        <v>117</v>
      </c>
      <c r="B123" s="34" t="s">
        <v>1146</v>
      </c>
      <c r="C123" s="34" t="s">
        <v>38</v>
      </c>
      <c r="D123" s="34" t="s">
        <v>109</v>
      </c>
      <c r="E123" s="34" t="s">
        <v>285</v>
      </c>
      <c r="F123" s="56" t="s">
        <v>283</v>
      </c>
      <c r="G123" s="57">
        <v>20000</v>
      </c>
      <c r="H123" s="33"/>
      <c r="I123" s="46"/>
      <c r="J123" s="46"/>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row>
    <row r="124" spans="1:64" ht="39" customHeight="1">
      <c r="A124" s="51">
        <v>118</v>
      </c>
      <c r="B124" s="34" t="s">
        <v>1146</v>
      </c>
      <c r="C124" s="34" t="s">
        <v>38</v>
      </c>
      <c r="D124" s="34" t="s">
        <v>286</v>
      </c>
      <c r="E124" s="34" t="s">
        <v>287</v>
      </c>
      <c r="F124" s="56" t="s">
        <v>283</v>
      </c>
      <c r="G124" s="57">
        <v>20000</v>
      </c>
      <c r="H124" s="33"/>
      <c r="I124" s="46"/>
      <c r="J124" s="46"/>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row>
    <row r="125" spans="1:64" ht="39" customHeight="1">
      <c r="A125" s="51">
        <v>119</v>
      </c>
      <c r="B125" s="34" t="s">
        <v>1146</v>
      </c>
      <c r="C125" s="34" t="s">
        <v>26</v>
      </c>
      <c r="D125" s="34" t="s">
        <v>288</v>
      </c>
      <c r="E125" s="34" t="s">
        <v>289</v>
      </c>
      <c r="F125" s="56" t="s">
        <v>283</v>
      </c>
      <c r="G125" s="57">
        <v>50000</v>
      </c>
      <c r="H125" s="33"/>
      <c r="I125" s="46"/>
      <c r="J125" s="46"/>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row>
    <row r="126" spans="1:64" ht="39" customHeight="1">
      <c r="A126" s="51">
        <v>120</v>
      </c>
      <c r="B126" s="34" t="s">
        <v>1146</v>
      </c>
      <c r="C126" s="34" t="s">
        <v>24</v>
      </c>
      <c r="D126" s="34" t="s">
        <v>123</v>
      </c>
      <c r="E126" s="34" t="s">
        <v>290</v>
      </c>
      <c r="F126" s="56" t="s">
        <v>283</v>
      </c>
      <c r="G126" s="57">
        <v>30000</v>
      </c>
      <c r="H126" s="33"/>
      <c r="I126" s="46"/>
      <c r="J126" s="46"/>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row>
    <row r="127" spans="1:64" ht="39" customHeight="1">
      <c r="A127" s="51">
        <v>121</v>
      </c>
      <c r="B127" s="34" t="s">
        <v>1146</v>
      </c>
      <c r="C127" s="34" t="s">
        <v>59</v>
      </c>
      <c r="D127" s="34" t="s">
        <v>101</v>
      </c>
      <c r="E127" s="34" t="s">
        <v>291</v>
      </c>
      <c r="F127" s="56" t="s">
        <v>292</v>
      </c>
      <c r="G127" s="57">
        <v>30000</v>
      </c>
      <c r="H127" s="33"/>
      <c r="I127" s="46"/>
      <c r="J127" s="46"/>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row>
    <row r="128" spans="1:64" ht="39" customHeight="1">
      <c r="A128" s="51">
        <v>122</v>
      </c>
      <c r="B128" s="34" t="s">
        <v>1146</v>
      </c>
      <c r="C128" s="34" t="s">
        <v>24</v>
      </c>
      <c r="D128" s="34" t="s">
        <v>118</v>
      </c>
      <c r="E128" s="34" t="s">
        <v>293</v>
      </c>
      <c r="F128" s="56" t="s">
        <v>292</v>
      </c>
      <c r="G128" s="57">
        <v>10000</v>
      </c>
      <c r="H128" s="33"/>
      <c r="I128" s="46"/>
      <c r="J128" s="46"/>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row>
    <row r="129" spans="1:64" ht="52.05" customHeight="1">
      <c r="A129" s="51">
        <v>123</v>
      </c>
      <c r="B129" s="34" t="s">
        <v>1146</v>
      </c>
      <c r="C129" s="34" t="s">
        <v>24</v>
      </c>
      <c r="D129" s="34" t="s">
        <v>294</v>
      </c>
      <c r="E129" s="34" t="s">
        <v>295</v>
      </c>
      <c r="F129" s="56" t="s">
        <v>292</v>
      </c>
      <c r="G129" s="57">
        <v>400000</v>
      </c>
      <c r="H129" s="33"/>
      <c r="I129" s="46"/>
      <c r="J129" s="46"/>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row>
    <row r="130" spans="1:64" ht="39" customHeight="1">
      <c r="A130" s="51">
        <v>124</v>
      </c>
      <c r="B130" s="34" t="s">
        <v>1146</v>
      </c>
      <c r="C130" s="34" t="s">
        <v>24</v>
      </c>
      <c r="D130" s="34" t="s">
        <v>296</v>
      </c>
      <c r="E130" s="34" t="s">
        <v>297</v>
      </c>
      <c r="F130" s="56" t="s">
        <v>292</v>
      </c>
      <c r="G130" s="57">
        <v>100000</v>
      </c>
      <c r="H130" s="33"/>
      <c r="I130" s="46"/>
      <c r="J130" s="46"/>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row>
    <row r="131" spans="1:64" ht="39" customHeight="1">
      <c r="A131" s="51">
        <v>125</v>
      </c>
      <c r="B131" s="34" t="s">
        <v>1146</v>
      </c>
      <c r="C131" s="34" t="s">
        <v>17</v>
      </c>
      <c r="D131" s="34" t="s">
        <v>298</v>
      </c>
      <c r="E131" s="34" t="s">
        <v>299</v>
      </c>
      <c r="F131" s="56" t="s">
        <v>292</v>
      </c>
      <c r="G131" s="57">
        <v>0</v>
      </c>
      <c r="H131" s="33" t="s">
        <v>1149</v>
      </c>
      <c r="I131" s="46"/>
      <c r="J131" s="46"/>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row>
    <row r="132" spans="1:64" ht="39" customHeight="1">
      <c r="A132" s="51">
        <v>126</v>
      </c>
      <c r="B132" s="34" t="s">
        <v>1146</v>
      </c>
      <c r="C132" s="34" t="s">
        <v>24</v>
      </c>
      <c r="D132" s="34" t="s">
        <v>300</v>
      </c>
      <c r="E132" s="34" t="s">
        <v>301</v>
      </c>
      <c r="F132" s="56" t="s">
        <v>302</v>
      </c>
      <c r="G132" s="57">
        <v>50000</v>
      </c>
      <c r="H132" s="33"/>
      <c r="I132" s="46"/>
      <c r="J132" s="46"/>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row>
    <row r="133" spans="1:64" ht="39" customHeight="1">
      <c r="A133" s="51">
        <v>127</v>
      </c>
      <c r="B133" s="34" t="s">
        <v>1146</v>
      </c>
      <c r="C133" s="34" t="s">
        <v>9</v>
      </c>
      <c r="D133" s="34" t="s">
        <v>111</v>
      </c>
      <c r="E133" s="34" t="s">
        <v>303</v>
      </c>
      <c r="F133" s="56" t="s">
        <v>304</v>
      </c>
      <c r="G133" s="57">
        <v>30000</v>
      </c>
      <c r="H133" s="33"/>
      <c r="I133" s="46"/>
      <c r="J133" s="46"/>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row>
    <row r="134" spans="1:64" ht="39" customHeight="1">
      <c r="A134" s="51">
        <v>128</v>
      </c>
      <c r="B134" s="34" t="s">
        <v>1146</v>
      </c>
      <c r="C134" s="34" t="s">
        <v>26</v>
      </c>
      <c r="D134" s="34" t="s">
        <v>305</v>
      </c>
      <c r="E134" s="34" t="s">
        <v>306</v>
      </c>
      <c r="F134" s="56" t="s">
        <v>304</v>
      </c>
      <c r="G134" s="57">
        <v>20000</v>
      </c>
      <c r="H134" s="33"/>
      <c r="I134" s="46"/>
      <c r="J134" s="46"/>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row>
    <row r="135" spans="1:64" ht="39" customHeight="1">
      <c r="A135" s="51">
        <v>129</v>
      </c>
      <c r="B135" s="34" t="s">
        <v>1146</v>
      </c>
      <c r="C135" s="34" t="s">
        <v>46</v>
      </c>
      <c r="D135" s="34" t="s">
        <v>307</v>
      </c>
      <c r="E135" s="34" t="s">
        <v>308</v>
      </c>
      <c r="F135" s="56" t="s">
        <v>304</v>
      </c>
      <c r="G135" s="57">
        <v>20000</v>
      </c>
      <c r="H135" s="33"/>
      <c r="I135" s="46"/>
      <c r="J135" s="46"/>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row>
    <row r="136" spans="1:64" ht="39" customHeight="1">
      <c r="A136" s="51">
        <v>130</v>
      </c>
      <c r="B136" s="34" t="s">
        <v>1146</v>
      </c>
      <c r="C136" s="34" t="s">
        <v>23</v>
      </c>
      <c r="D136" s="34" t="s">
        <v>112</v>
      </c>
      <c r="E136" s="34" t="s">
        <v>309</v>
      </c>
      <c r="F136" s="56" t="s">
        <v>304</v>
      </c>
      <c r="G136" s="57">
        <v>50000</v>
      </c>
      <c r="H136" s="33"/>
      <c r="I136" s="46"/>
      <c r="J136" s="46"/>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row>
    <row r="137" spans="1:64" ht="39" customHeight="1">
      <c r="A137" s="51">
        <v>131</v>
      </c>
      <c r="B137" s="34" t="s">
        <v>1146</v>
      </c>
      <c r="C137" s="34" t="s">
        <v>46</v>
      </c>
      <c r="D137" s="34" t="s">
        <v>128</v>
      </c>
      <c r="E137" s="34" t="s">
        <v>310</v>
      </c>
      <c r="F137" s="56" t="s">
        <v>311</v>
      </c>
      <c r="G137" s="57">
        <v>20000</v>
      </c>
      <c r="H137" s="33"/>
      <c r="I137" s="46"/>
      <c r="J137" s="46"/>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row>
    <row r="138" spans="1:64" ht="39" customHeight="1">
      <c r="A138" s="51">
        <v>132</v>
      </c>
      <c r="B138" s="34" t="s">
        <v>1146</v>
      </c>
      <c r="C138" s="34" t="s">
        <v>26</v>
      </c>
      <c r="D138" s="34" t="s">
        <v>35</v>
      </c>
      <c r="E138" s="34" t="s">
        <v>312</v>
      </c>
      <c r="F138" s="56" t="s">
        <v>311</v>
      </c>
      <c r="G138" s="57">
        <v>10000</v>
      </c>
      <c r="H138" s="33"/>
      <c r="I138" s="46"/>
      <c r="J138" s="46"/>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row>
    <row r="139" spans="1:64" ht="39" customHeight="1">
      <c r="A139" s="51">
        <v>133</v>
      </c>
      <c r="B139" s="34" t="s">
        <v>1146</v>
      </c>
      <c r="C139" s="34" t="s">
        <v>23</v>
      </c>
      <c r="D139" s="34" t="s">
        <v>114</v>
      </c>
      <c r="E139" s="34" t="s">
        <v>313</v>
      </c>
      <c r="F139" s="56" t="s">
        <v>311</v>
      </c>
      <c r="G139" s="57">
        <v>50000</v>
      </c>
      <c r="H139" s="33"/>
      <c r="I139" s="46"/>
      <c r="J139" s="46"/>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row>
    <row r="140" spans="1:64" ht="39" customHeight="1">
      <c r="A140" s="51">
        <v>134</v>
      </c>
      <c r="B140" s="34" t="s">
        <v>1146</v>
      </c>
      <c r="C140" s="34" t="s">
        <v>23</v>
      </c>
      <c r="D140" s="34" t="s">
        <v>116</v>
      </c>
      <c r="E140" s="34" t="s">
        <v>314</v>
      </c>
      <c r="F140" s="56" t="s">
        <v>315</v>
      </c>
      <c r="G140" s="57">
        <v>50000</v>
      </c>
      <c r="H140" s="33"/>
      <c r="I140" s="46"/>
      <c r="J140" s="46"/>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row>
    <row r="141" spans="1:64" ht="39" customHeight="1">
      <c r="A141" s="51">
        <v>135</v>
      </c>
      <c r="B141" s="34" t="s">
        <v>1146</v>
      </c>
      <c r="C141" s="34" t="s">
        <v>24</v>
      </c>
      <c r="D141" s="34" t="s">
        <v>131</v>
      </c>
      <c r="E141" s="34" t="s">
        <v>316</v>
      </c>
      <c r="F141" s="56" t="s">
        <v>315</v>
      </c>
      <c r="G141" s="57">
        <v>30000</v>
      </c>
      <c r="H141" s="33"/>
      <c r="I141" s="46"/>
      <c r="J141" s="46"/>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row>
    <row r="142" spans="1:64" ht="39" customHeight="1">
      <c r="A142" s="51">
        <v>136</v>
      </c>
      <c r="B142" s="34" t="s">
        <v>1146</v>
      </c>
      <c r="C142" s="34" t="s">
        <v>23</v>
      </c>
      <c r="D142" s="34" t="s">
        <v>120</v>
      </c>
      <c r="E142" s="34" t="s">
        <v>317</v>
      </c>
      <c r="F142" s="56" t="s">
        <v>315</v>
      </c>
      <c r="G142" s="57">
        <v>50000</v>
      </c>
      <c r="H142" s="33"/>
      <c r="I142" s="46"/>
      <c r="J142" s="46"/>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row>
    <row r="143" spans="1:64" ht="39" customHeight="1">
      <c r="A143" s="51">
        <v>137</v>
      </c>
      <c r="B143" s="34" t="s">
        <v>1146</v>
      </c>
      <c r="C143" s="34" t="s">
        <v>9</v>
      </c>
      <c r="D143" s="34" t="s">
        <v>129</v>
      </c>
      <c r="E143" s="34" t="s">
        <v>318</v>
      </c>
      <c r="F143" s="56" t="s">
        <v>315</v>
      </c>
      <c r="G143" s="57">
        <v>20000</v>
      </c>
      <c r="H143" s="33"/>
      <c r="I143" s="46"/>
      <c r="J143" s="46"/>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row>
    <row r="144" spans="1:64" ht="39" customHeight="1">
      <c r="A144" s="51">
        <v>138</v>
      </c>
      <c r="B144" s="34" t="s">
        <v>1146</v>
      </c>
      <c r="C144" s="34" t="s">
        <v>57</v>
      </c>
      <c r="D144" s="34" t="s">
        <v>319</v>
      </c>
      <c r="E144" s="34" t="s">
        <v>320</v>
      </c>
      <c r="F144" s="56" t="s">
        <v>315</v>
      </c>
      <c r="G144" s="57">
        <v>10000</v>
      </c>
      <c r="H144" s="33"/>
      <c r="I144" s="46"/>
      <c r="J144" s="46"/>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row>
    <row r="145" spans="1:64" ht="39" customHeight="1">
      <c r="A145" s="51">
        <v>139</v>
      </c>
      <c r="B145" s="34" t="s">
        <v>1146</v>
      </c>
      <c r="C145" s="34" t="s">
        <v>23</v>
      </c>
      <c r="D145" s="34" t="s">
        <v>134</v>
      </c>
      <c r="E145" s="34" t="s">
        <v>321</v>
      </c>
      <c r="F145" s="56" t="s">
        <v>315</v>
      </c>
      <c r="G145" s="57">
        <v>20000</v>
      </c>
      <c r="H145" s="33"/>
      <c r="I145" s="46"/>
      <c r="J145" s="46"/>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row>
    <row r="146" spans="1:64" ht="39" customHeight="1">
      <c r="A146" s="51">
        <v>140</v>
      </c>
      <c r="B146" s="34" t="s">
        <v>1146</v>
      </c>
      <c r="C146" s="34" t="s">
        <v>26</v>
      </c>
      <c r="D146" s="34" t="s">
        <v>99</v>
      </c>
      <c r="E146" s="34" t="s">
        <v>322</v>
      </c>
      <c r="F146" s="56" t="s">
        <v>315</v>
      </c>
      <c r="G146" s="57">
        <v>10000</v>
      </c>
      <c r="H146" s="33"/>
      <c r="I146" s="46"/>
      <c r="J146" s="46"/>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row>
    <row r="147" spans="1:64" ht="39" customHeight="1">
      <c r="A147" s="51">
        <v>141</v>
      </c>
      <c r="B147" s="34" t="s">
        <v>1146</v>
      </c>
      <c r="C147" s="34" t="s">
        <v>26</v>
      </c>
      <c r="D147" s="34" t="s">
        <v>323</v>
      </c>
      <c r="E147" s="34" t="s">
        <v>324</v>
      </c>
      <c r="F147" s="56" t="s">
        <v>315</v>
      </c>
      <c r="G147" s="57">
        <v>10000</v>
      </c>
      <c r="H147" s="33"/>
      <c r="I147" s="46"/>
      <c r="J147" s="46"/>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row>
    <row r="148" spans="1:64" ht="39" customHeight="1">
      <c r="A148" s="51">
        <v>142</v>
      </c>
      <c r="B148" s="34" t="s">
        <v>1146</v>
      </c>
      <c r="C148" s="34" t="s">
        <v>17</v>
      </c>
      <c r="D148" s="34" t="s">
        <v>117</v>
      </c>
      <c r="E148" s="34" t="s">
        <v>325</v>
      </c>
      <c r="F148" s="56" t="s">
        <v>315</v>
      </c>
      <c r="G148" s="57">
        <v>50000</v>
      </c>
      <c r="H148" s="33"/>
      <c r="I148" s="46"/>
      <c r="J148" s="46"/>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row>
    <row r="149" spans="1:64" ht="39" customHeight="1">
      <c r="A149" s="51">
        <v>143</v>
      </c>
      <c r="B149" s="34" t="s">
        <v>1146</v>
      </c>
      <c r="C149" s="34" t="s">
        <v>23</v>
      </c>
      <c r="D149" s="34" t="s">
        <v>326</v>
      </c>
      <c r="E149" s="34" t="s">
        <v>327</v>
      </c>
      <c r="F149" s="56" t="s">
        <v>328</v>
      </c>
      <c r="G149" s="57">
        <v>50000</v>
      </c>
      <c r="H149" s="33"/>
      <c r="I149" s="46"/>
      <c r="J149" s="46"/>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row>
    <row r="150" spans="1:64" ht="39" customHeight="1">
      <c r="A150" s="51">
        <v>144</v>
      </c>
      <c r="B150" s="34" t="s">
        <v>1146</v>
      </c>
      <c r="C150" s="34" t="s">
        <v>26</v>
      </c>
      <c r="D150" s="34" t="s">
        <v>100</v>
      </c>
      <c r="E150" s="34" t="s">
        <v>329</v>
      </c>
      <c r="F150" s="56" t="s">
        <v>328</v>
      </c>
      <c r="G150" s="57">
        <v>10000</v>
      </c>
      <c r="H150" s="33"/>
      <c r="I150" s="46"/>
      <c r="J150" s="46"/>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row>
    <row r="151" spans="1:64" ht="39" customHeight="1">
      <c r="A151" s="51">
        <v>145</v>
      </c>
      <c r="B151" s="34" t="s">
        <v>1146</v>
      </c>
      <c r="C151" s="34" t="s">
        <v>9</v>
      </c>
      <c r="D151" s="34" t="s">
        <v>45</v>
      </c>
      <c r="E151" s="34" t="s">
        <v>330</v>
      </c>
      <c r="F151" s="56" t="s">
        <v>328</v>
      </c>
      <c r="G151" s="57">
        <v>50000</v>
      </c>
      <c r="H151" s="33"/>
      <c r="I151" s="46"/>
      <c r="J151" s="46"/>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row>
    <row r="152" spans="1:64" ht="39" customHeight="1">
      <c r="A152" s="51">
        <v>146</v>
      </c>
      <c r="B152" s="34" t="s">
        <v>1146</v>
      </c>
      <c r="C152" s="34" t="s">
        <v>17</v>
      </c>
      <c r="D152" s="34" t="s">
        <v>331</v>
      </c>
      <c r="E152" s="34" t="s">
        <v>332</v>
      </c>
      <c r="F152" s="56" t="s">
        <v>333</v>
      </c>
      <c r="G152" s="57">
        <v>20000</v>
      </c>
      <c r="H152" s="33"/>
      <c r="I152" s="46"/>
      <c r="J152" s="46"/>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row>
    <row r="153" spans="1:64" ht="39" customHeight="1">
      <c r="A153" s="51">
        <v>147</v>
      </c>
      <c r="B153" s="34" t="s">
        <v>1146</v>
      </c>
      <c r="C153" s="34" t="s">
        <v>9</v>
      </c>
      <c r="D153" s="34" t="s">
        <v>136</v>
      </c>
      <c r="E153" s="34" t="s">
        <v>105</v>
      </c>
      <c r="F153" s="56" t="s">
        <v>333</v>
      </c>
      <c r="G153" s="57">
        <v>200000</v>
      </c>
      <c r="H153" s="33"/>
      <c r="I153" s="46"/>
      <c r="J153" s="46"/>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row>
    <row r="154" spans="1:64" ht="39" customHeight="1">
      <c r="A154" s="51">
        <v>148</v>
      </c>
      <c r="B154" s="34" t="s">
        <v>1146</v>
      </c>
      <c r="C154" s="34" t="s">
        <v>26</v>
      </c>
      <c r="D154" s="34" t="s">
        <v>531</v>
      </c>
      <c r="E154" s="34" t="s">
        <v>532</v>
      </c>
      <c r="F154" s="56" t="s">
        <v>333</v>
      </c>
      <c r="G154" s="57">
        <v>50000</v>
      </c>
      <c r="H154" s="33"/>
      <c r="I154" s="46"/>
      <c r="J154" s="46"/>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row>
    <row r="155" spans="1:64" ht="39" customHeight="1">
      <c r="A155" s="51">
        <v>149</v>
      </c>
      <c r="B155" s="34" t="s">
        <v>1146</v>
      </c>
      <c r="C155" s="34" t="s">
        <v>24</v>
      </c>
      <c r="D155" s="34" t="s">
        <v>533</v>
      </c>
      <c r="E155" s="34" t="s">
        <v>534</v>
      </c>
      <c r="F155" s="56" t="s">
        <v>535</v>
      </c>
      <c r="G155" s="57">
        <v>50000</v>
      </c>
      <c r="H155" s="33"/>
      <c r="I155" s="46"/>
      <c r="J155" s="46"/>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row>
    <row r="156" spans="1:64" ht="39" customHeight="1">
      <c r="A156" s="51">
        <v>150</v>
      </c>
      <c r="B156" s="34" t="s">
        <v>1146</v>
      </c>
      <c r="C156" s="34" t="s">
        <v>24</v>
      </c>
      <c r="D156" s="34" t="s">
        <v>536</v>
      </c>
      <c r="E156" s="34" t="s">
        <v>537</v>
      </c>
      <c r="F156" s="56" t="s">
        <v>535</v>
      </c>
      <c r="G156" s="57">
        <v>30000</v>
      </c>
      <c r="H156" s="33"/>
      <c r="I156" s="46"/>
      <c r="J156" s="46"/>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row>
    <row r="157" spans="1:64" ht="39" customHeight="1">
      <c r="A157" s="51">
        <v>151</v>
      </c>
      <c r="B157" s="34" t="s">
        <v>1146</v>
      </c>
      <c r="C157" s="34" t="s">
        <v>23</v>
      </c>
      <c r="D157" s="34" t="s">
        <v>538</v>
      </c>
      <c r="E157" s="34" t="s">
        <v>539</v>
      </c>
      <c r="F157" s="56" t="s">
        <v>535</v>
      </c>
      <c r="G157" s="57">
        <v>30000</v>
      </c>
      <c r="H157" s="33"/>
      <c r="I157" s="46"/>
      <c r="J157" s="46"/>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row>
    <row r="158" spans="1:64" ht="39" customHeight="1">
      <c r="A158" s="51">
        <v>152</v>
      </c>
      <c r="B158" s="34" t="s">
        <v>1146</v>
      </c>
      <c r="C158" s="34" t="s">
        <v>9</v>
      </c>
      <c r="D158" s="34" t="s">
        <v>540</v>
      </c>
      <c r="E158" s="34" t="s">
        <v>541</v>
      </c>
      <c r="F158" s="56" t="s">
        <v>542</v>
      </c>
      <c r="G158" s="57">
        <v>50000</v>
      </c>
      <c r="H158" s="33"/>
      <c r="I158" s="46"/>
      <c r="J158" s="46"/>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row>
    <row r="159" spans="1:64" ht="39" customHeight="1">
      <c r="A159" s="51">
        <v>153</v>
      </c>
      <c r="B159" s="34" t="s">
        <v>1146</v>
      </c>
      <c r="C159" s="34" t="s">
        <v>17</v>
      </c>
      <c r="D159" s="34" t="s">
        <v>543</v>
      </c>
      <c r="E159" s="34" t="s">
        <v>544</v>
      </c>
      <c r="F159" s="56" t="s">
        <v>542</v>
      </c>
      <c r="G159" s="57">
        <v>30000</v>
      </c>
      <c r="H159" s="33"/>
      <c r="I159" s="46"/>
      <c r="J159" s="46"/>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row>
    <row r="160" spans="1:64" ht="39" customHeight="1">
      <c r="A160" s="51">
        <v>154</v>
      </c>
      <c r="B160" s="34" t="s">
        <v>1146</v>
      </c>
      <c r="C160" s="34" t="s">
        <v>26</v>
      </c>
      <c r="D160" s="34" t="s">
        <v>545</v>
      </c>
      <c r="E160" s="34" t="s">
        <v>546</v>
      </c>
      <c r="F160" s="56" t="s">
        <v>542</v>
      </c>
      <c r="G160" s="57">
        <v>30000</v>
      </c>
      <c r="H160" s="33"/>
      <c r="I160" s="46"/>
      <c r="J160" s="46"/>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row>
    <row r="161" spans="1:64" ht="39" customHeight="1">
      <c r="A161" s="51">
        <v>155</v>
      </c>
      <c r="B161" s="34" t="s">
        <v>1146</v>
      </c>
      <c r="C161" s="34" t="s">
        <v>9</v>
      </c>
      <c r="D161" s="34" t="s">
        <v>547</v>
      </c>
      <c r="E161" s="34" t="s">
        <v>548</v>
      </c>
      <c r="F161" s="56" t="s">
        <v>542</v>
      </c>
      <c r="G161" s="57">
        <v>10000</v>
      </c>
      <c r="H161" s="33"/>
      <c r="I161" s="46"/>
      <c r="J161" s="46"/>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row>
    <row r="162" spans="1:64" ht="39" customHeight="1">
      <c r="A162" s="51">
        <v>156</v>
      </c>
      <c r="B162" s="34" t="s">
        <v>1146</v>
      </c>
      <c r="C162" s="34" t="s">
        <v>26</v>
      </c>
      <c r="D162" s="34" t="s">
        <v>549</v>
      </c>
      <c r="E162" s="34" t="s">
        <v>550</v>
      </c>
      <c r="F162" s="56" t="s">
        <v>542</v>
      </c>
      <c r="G162" s="57">
        <v>10000</v>
      </c>
      <c r="H162" s="33"/>
      <c r="I162" s="46"/>
      <c r="J162" s="46"/>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row>
    <row r="163" spans="1:64" ht="39" customHeight="1">
      <c r="A163" s="51">
        <v>157</v>
      </c>
      <c r="B163" s="34" t="s">
        <v>1146</v>
      </c>
      <c r="C163" s="34" t="s">
        <v>17</v>
      </c>
      <c r="D163" s="34" t="s">
        <v>551</v>
      </c>
      <c r="E163" s="34" t="s">
        <v>552</v>
      </c>
      <c r="F163" s="56" t="s">
        <v>553</v>
      </c>
      <c r="G163" s="57">
        <v>30000</v>
      </c>
      <c r="H163" s="33"/>
      <c r="I163" s="46"/>
      <c r="J163" s="46"/>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row>
    <row r="164" spans="1:64" ht="39" customHeight="1">
      <c r="A164" s="51">
        <v>158</v>
      </c>
      <c r="B164" s="34" t="s">
        <v>1146</v>
      </c>
      <c r="C164" s="34" t="s">
        <v>26</v>
      </c>
      <c r="D164" s="34" t="s">
        <v>554</v>
      </c>
      <c r="E164" s="34" t="s">
        <v>555</v>
      </c>
      <c r="F164" s="56" t="s">
        <v>556</v>
      </c>
      <c r="G164" s="57">
        <v>20000</v>
      </c>
      <c r="H164" s="33"/>
      <c r="I164" s="46"/>
      <c r="J164" s="46"/>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row>
    <row r="165" spans="1:64" ht="39" customHeight="1">
      <c r="A165" s="51">
        <v>159</v>
      </c>
      <c r="B165" s="34" t="s">
        <v>1146</v>
      </c>
      <c r="C165" s="34" t="s">
        <v>17</v>
      </c>
      <c r="D165" s="34" t="s">
        <v>557</v>
      </c>
      <c r="E165" s="34" t="s">
        <v>558</v>
      </c>
      <c r="F165" s="56" t="s">
        <v>556</v>
      </c>
      <c r="G165" s="57">
        <v>250000</v>
      </c>
      <c r="H165" s="33"/>
      <c r="I165" s="46"/>
      <c r="J165" s="46"/>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row>
    <row r="166" spans="1:64" ht="39" customHeight="1">
      <c r="A166" s="51">
        <v>160</v>
      </c>
      <c r="B166" s="34" t="s">
        <v>1146</v>
      </c>
      <c r="C166" s="34" t="s">
        <v>24</v>
      </c>
      <c r="D166" s="34" t="s">
        <v>559</v>
      </c>
      <c r="E166" s="34" t="s">
        <v>560</v>
      </c>
      <c r="F166" s="56" t="s">
        <v>561</v>
      </c>
      <c r="G166" s="57">
        <v>10000</v>
      </c>
      <c r="H166" s="33"/>
      <c r="I166" s="46"/>
      <c r="J166" s="46"/>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row>
    <row r="167" spans="1:64" ht="39" customHeight="1">
      <c r="A167" s="51">
        <v>161</v>
      </c>
      <c r="B167" s="34" t="s">
        <v>1146</v>
      </c>
      <c r="C167" s="34" t="s">
        <v>468</v>
      </c>
      <c r="D167" s="34" t="s">
        <v>562</v>
      </c>
      <c r="E167" s="34" t="s">
        <v>563</v>
      </c>
      <c r="F167" s="56" t="s">
        <v>561</v>
      </c>
      <c r="G167" s="57">
        <v>20000</v>
      </c>
      <c r="H167" s="33"/>
      <c r="I167" s="46"/>
      <c r="J167" s="46"/>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row>
    <row r="168" spans="1:64" ht="39" customHeight="1">
      <c r="A168" s="51">
        <v>162</v>
      </c>
      <c r="B168" s="34" t="s">
        <v>1146</v>
      </c>
      <c r="C168" s="34" t="s">
        <v>51</v>
      </c>
      <c r="D168" s="34" t="s">
        <v>564</v>
      </c>
      <c r="E168" s="34" t="s">
        <v>565</v>
      </c>
      <c r="F168" s="56" t="s">
        <v>566</v>
      </c>
      <c r="G168" s="57">
        <v>70000</v>
      </c>
      <c r="H168" s="33"/>
      <c r="I168" s="46"/>
      <c r="J168" s="46"/>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row>
    <row r="169" spans="1:64" ht="39" customHeight="1">
      <c r="A169" s="51">
        <v>163</v>
      </c>
      <c r="B169" s="34" t="s">
        <v>1146</v>
      </c>
      <c r="C169" s="34" t="s">
        <v>17</v>
      </c>
      <c r="D169" s="34" t="s">
        <v>567</v>
      </c>
      <c r="E169" s="34" t="s">
        <v>568</v>
      </c>
      <c r="F169" s="56" t="s">
        <v>566</v>
      </c>
      <c r="G169" s="57">
        <v>20000</v>
      </c>
      <c r="H169" s="33"/>
      <c r="I169" s="46"/>
      <c r="J169" s="46"/>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row>
    <row r="170" spans="1:64" ht="39" customHeight="1">
      <c r="A170" s="51">
        <v>164</v>
      </c>
      <c r="B170" s="34" t="s">
        <v>1146</v>
      </c>
      <c r="C170" s="34" t="s">
        <v>26</v>
      </c>
      <c r="D170" s="34" t="s">
        <v>569</v>
      </c>
      <c r="E170" s="34" t="s">
        <v>570</v>
      </c>
      <c r="F170" s="56" t="s">
        <v>571</v>
      </c>
      <c r="G170" s="57">
        <v>17000</v>
      </c>
      <c r="H170" s="33"/>
      <c r="I170" s="46"/>
      <c r="J170" s="46"/>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row>
    <row r="171" spans="1:64" ht="39" customHeight="1">
      <c r="A171" s="51">
        <v>165</v>
      </c>
      <c r="B171" s="34" t="s">
        <v>1146</v>
      </c>
      <c r="C171" s="34" t="s">
        <v>15</v>
      </c>
      <c r="D171" s="34" t="s">
        <v>572</v>
      </c>
      <c r="E171" s="34" t="s">
        <v>573</v>
      </c>
      <c r="F171" s="56" t="s">
        <v>571</v>
      </c>
      <c r="G171" s="57">
        <v>46500</v>
      </c>
      <c r="H171" s="33"/>
      <c r="I171" s="46"/>
      <c r="J171" s="46"/>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row>
    <row r="172" spans="1:64" ht="39" customHeight="1">
      <c r="A172" s="51">
        <v>166</v>
      </c>
      <c r="B172" s="34" t="s">
        <v>1146</v>
      </c>
      <c r="C172" s="34" t="s">
        <v>37</v>
      </c>
      <c r="D172" s="34" t="s">
        <v>574</v>
      </c>
      <c r="E172" s="34" t="s">
        <v>299</v>
      </c>
      <c r="F172" s="56" t="s">
        <v>575</v>
      </c>
      <c r="G172" s="57">
        <v>38000</v>
      </c>
      <c r="H172" s="33"/>
      <c r="I172" s="46"/>
      <c r="J172" s="46"/>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row>
    <row r="173" spans="1:64" ht="39" customHeight="1">
      <c r="A173" s="51">
        <v>167</v>
      </c>
      <c r="B173" s="34" t="s">
        <v>1146</v>
      </c>
      <c r="C173" s="34" t="s">
        <v>23</v>
      </c>
      <c r="D173" s="34" t="s">
        <v>576</v>
      </c>
      <c r="E173" s="34" t="s">
        <v>577</v>
      </c>
      <c r="F173" s="56" t="s">
        <v>578</v>
      </c>
      <c r="G173" s="57">
        <v>50000</v>
      </c>
      <c r="H173" s="33"/>
      <c r="I173" s="46"/>
      <c r="J173" s="46"/>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row>
    <row r="174" spans="1:64" ht="39" customHeight="1">
      <c r="A174" s="51">
        <v>168</v>
      </c>
      <c r="B174" s="34" t="s">
        <v>1146</v>
      </c>
      <c r="C174" s="34" t="s">
        <v>26</v>
      </c>
      <c r="D174" s="34" t="s">
        <v>579</v>
      </c>
      <c r="E174" s="34" t="s">
        <v>580</v>
      </c>
      <c r="F174" s="56" t="s">
        <v>578</v>
      </c>
      <c r="G174" s="57">
        <v>20000</v>
      </c>
      <c r="H174" s="33"/>
      <c r="I174" s="46"/>
      <c r="J174" s="46"/>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row>
    <row r="175" spans="1:64" ht="39" customHeight="1">
      <c r="A175" s="51">
        <v>169</v>
      </c>
      <c r="B175" s="34" t="s">
        <v>1146</v>
      </c>
      <c r="C175" s="34" t="s">
        <v>30</v>
      </c>
      <c r="D175" s="34" t="s">
        <v>581</v>
      </c>
      <c r="E175" s="34" t="s">
        <v>582</v>
      </c>
      <c r="F175" s="56" t="s">
        <v>578</v>
      </c>
      <c r="G175" s="57">
        <v>10000</v>
      </c>
      <c r="H175" s="33"/>
      <c r="I175" s="46"/>
      <c r="J175" s="46"/>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row>
    <row r="176" spans="1:64" ht="39" customHeight="1">
      <c r="A176" s="51">
        <v>170</v>
      </c>
      <c r="B176" s="34" t="s">
        <v>1146</v>
      </c>
      <c r="C176" s="34" t="s">
        <v>30</v>
      </c>
      <c r="D176" s="34" t="s">
        <v>583</v>
      </c>
      <c r="E176" s="34" t="s">
        <v>584</v>
      </c>
      <c r="F176" s="56" t="s">
        <v>578</v>
      </c>
      <c r="G176" s="57">
        <v>10000</v>
      </c>
      <c r="H176" s="33"/>
      <c r="I176" s="46"/>
      <c r="J176" s="46"/>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row>
    <row r="177" spans="1:64" ht="39" customHeight="1">
      <c r="A177" s="51">
        <v>171</v>
      </c>
      <c r="B177" s="34" t="s">
        <v>1146</v>
      </c>
      <c r="C177" s="94" t="s">
        <v>23</v>
      </c>
      <c r="D177" s="34" t="s">
        <v>585</v>
      </c>
      <c r="E177" s="34" t="s">
        <v>586</v>
      </c>
      <c r="F177" s="56" t="s">
        <v>578</v>
      </c>
      <c r="G177" s="57">
        <v>150000</v>
      </c>
      <c r="H177" s="33"/>
      <c r="I177" s="46"/>
      <c r="J177" s="46"/>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row>
    <row r="178" spans="1:64" ht="39" customHeight="1">
      <c r="A178" s="51">
        <v>172</v>
      </c>
      <c r="B178" s="34" t="s">
        <v>1146</v>
      </c>
      <c r="C178" s="34" t="s">
        <v>9</v>
      </c>
      <c r="D178" s="34" t="s">
        <v>587</v>
      </c>
      <c r="E178" s="34" t="s">
        <v>588</v>
      </c>
      <c r="F178" s="56" t="s">
        <v>578</v>
      </c>
      <c r="G178" s="57">
        <v>100000</v>
      </c>
      <c r="H178" s="33"/>
      <c r="I178" s="46"/>
      <c r="J178" s="46"/>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row>
    <row r="179" spans="1:64" ht="39" customHeight="1">
      <c r="A179" s="51">
        <v>173</v>
      </c>
      <c r="B179" s="34" t="s">
        <v>1146</v>
      </c>
      <c r="C179" s="34" t="s">
        <v>24</v>
      </c>
      <c r="D179" s="34" t="s">
        <v>589</v>
      </c>
      <c r="E179" s="34" t="s">
        <v>590</v>
      </c>
      <c r="F179" s="56" t="s">
        <v>591</v>
      </c>
      <c r="G179" s="57">
        <v>50000</v>
      </c>
      <c r="H179" s="33"/>
      <c r="I179" s="46"/>
      <c r="J179" s="46"/>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row>
    <row r="180" spans="1:64" ht="39" customHeight="1">
      <c r="A180" s="51">
        <v>174</v>
      </c>
      <c r="B180" s="34" t="s">
        <v>1146</v>
      </c>
      <c r="C180" s="34" t="s">
        <v>26</v>
      </c>
      <c r="D180" s="34" t="s">
        <v>592</v>
      </c>
      <c r="E180" s="34" t="s">
        <v>593</v>
      </c>
      <c r="F180" s="56" t="s">
        <v>594</v>
      </c>
      <c r="G180" s="57">
        <v>30000</v>
      </c>
      <c r="H180" s="33"/>
      <c r="I180" s="46"/>
      <c r="J180" s="46"/>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row>
    <row r="181" spans="1:64" ht="39" customHeight="1">
      <c r="A181" s="51">
        <v>175</v>
      </c>
      <c r="B181" s="34" t="s">
        <v>1146</v>
      </c>
      <c r="C181" s="94" t="s">
        <v>23</v>
      </c>
      <c r="D181" s="34" t="s">
        <v>595</v>
      </c>
      <c r="E181" s="34" t="s">
        <v>596</v>
      </c>
      <c r="F181" s="56" t="s">
        <v>597</v>
      </c>
      <c r="G181" s="57">
        <v>150000</v>
      </c>
      <c r="H181" s="33"/>
      <c r="I181" s="46"/>
      <c r="J181" s="46"/>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row>
    <row r="182" spans="1:64" ht="39" customHeight="1">
      <c r="A182" s="51">
        <v>176</v>
      </c>
      <c r="B182" s="34" t="s">
        <v>1146</v>
      </c>
      <c r="C182" s="34" t="s">
        <v>38</v>
      </c>
      <c r="D182" s="34" t="s">
        <v>598</v>
      </c>
      <c r="E182" s="34" t="s">
        <v>599</v>
      </c>
      <c r="F182" s="56" t="s">
        <v>597</v>
      </c>
      <c r="G182" s="57">
        <v>20000</v>
      </c>
      <c r="H182" s="33"/>
      <c r="I182" s="46"/>
      <c r="J182" s="46"/>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row>
    <row r="183" spans="1:64" ht="52.05" customHeight="1">
      <c r="A183" s="51">
        <v>177</v>
      </c>
      <c r="B183" s="34" t="s">
        <v>1146</v>
      </c>
      <c r="C183" s="34" t="s">
        <v>30</v>
      </c>
      <c r="D183" s="34" t="s">
        <v>600</v>
      </c>
      <c r="E183" s="34" t="s">
        <v>601</v>
      </c>
      <c r="F183" s="56" t="s">
        <v>597</v>
      </c>
      <c r="G183" s="57">
        <v>30000</v>
      </c>
      <c r="H183" s="33"/>
      <c r="I183" s="46"/>
      <c r="J183" s="46"/>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row>
    <row r="184" spans="1:64" ht="39" customHeight="1">
      <c r="A184" s="51">
        <v>178</v>
      </c>
      <c r="B184" s="34" t="s">
        <v>1146</v>
      </c>
      <c r="C184" s="34" t="s">
        <v>24</v>
      </c>
      <c r="D184" s="34" t="s">
        <v>602</v>
      </c>
      <c r="E184" s="34" t="s">
        <v>603</v>
      </c>
      <c r="F184" s="56" t="s">
        <v>604</v>
      </c>
      <c r="G184" s="57">
        <v>10000</v>
      </c>
      <c r="H184" s="33"/>
      <c r="I184" s="46"/>
      <c r="J184" s="46"/>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row>
    <row r="185" spans="1:64" ht="39" customHeight="1">
      <c r="A185" s="51">
        <v>179</v>
      </c>
      <c r="B185" s="34" t="s">
        <v>1146</v>
      </c>
      <c r="C185" s="34" t="s">
        <v>26</v>
      </c>
      <c r="D185" s="34" t="s">
        <v>605</v>
      </c>
      <c r="E185" s="34" t="s">
        <v>606</v>
      </c>
      <c r="F185" s="56" t="s">
        <v>607</v>
      </c>
      <c r="G185" s="57">
        <v>20000</v>
      </c>
      <c r="H185" s="33"/>
      <c r="I185" s="46"/>
      <c r="J185" s="46"/>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row>
    <row r="186" spans="1:64" ht="39" customHeight="1">
      <c r="A186" s="51">
        <v>180</v>
      </c>
      <c r="B186" s="34" t="s">
        <v>1146</v>
      </c>
      <c r="C186" s="34" t="s">
        <v>51</v>
      </c>
      <c r="D186" s="34" t="s">
        <v>608</v>
      </c>
      <c r="E186" s="34" t="s">
        <v>609</v>
      </c>
      <c r="F186" s="56" t="s">
        <v>607</v>
      </c>
      <c r="G186" s="57">
        <v>50000</v>
      </c>
      <c r="H186" s="33"/>
      <c r="I186" s="46"/>
      <c r="J186" s="46"/>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row>
    <row r="187" spans="1:64" ht="39" customHeight="1">
      <c r="A187" s="51">
        <v>181</v>
      </c>
      <c r="B187" s="34" t="s">
        <v>1146</v>
      </c>
      <c r="C187" s="34" t="s">
        <v>9</v>
      </c>
      <c r="D187" s="34" t="s">
        <v>610</v>
      </c>
      <c r="E187" s="34" t="s">
        <v>611</v>
      </c>
      <c r="F187" s="56" t="s">
        <v>607</v>
      </c>
      <c r="G187" s="57">
        <v>20000</v>
      </c>
      <c r="H187" s="33"/>
      <c r="I187" s="46"/>
      <c r="J187" s="46"/>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row>
    <row r="188" spans="1:64" ht="39" customHeight="1">
      <c r="A188" s="51">
        <v>182</v>
      </c>
      <c r="B188" s="34" t="s">
        <v>1146</v>
      </c>
      <c r="C188" s="34" t="s">
        <v>37</v>
      </c>
      <c r="D188" s="34" t="s">
        <v>612</v>
      </c>
      <c r="E188" s="34" t="s">
        <v>613</v>
      </c>
      <c r="F188" s="56" t="s">
        <v>607</v>
      </c>
      <c r="G188" s="57">
        <v>100000</v>
      </c>
      <c r="H188" s="33"/>
      <c r="I188" s="46"/>
      <c r="J188" s="46"/>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row>
    <row r="189" spans="1:64" ht="39" customHeight="1">
      <c r="A189" s="51">
        <v>183</v>
      </c>
      <c r="B189" s="34" t="s">
        <v>1146</v>
      </c>
      <c r="C189" s="34" t="s">
        <v>9</v>
      </c>
      <c r="D189" s="34" t="s">
        <v>614</v>
      </c>
      <c r="E189" s="34" t="s">
        <v>615</v>
      </c>
      <c r="F189" s="56" t="s">
        <v>616</v>
      </c>
      <c r="G189" s="57">
        <v>150000</v>
      </c>
      <c r="H189" s="33"/>
      <c r="I189" s="46"/>
      <c r="J189" s="46"/>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row>
    <row r="190" spans="1:64" ht="39" customHeight="1">
      <c r="A190" s="51">
        <v>184</v>
      </c>
      <c r="B190" s="34" t="s">
        <v>1146</v>
      </c>
      <c r="C190" s="34" t="s">
        <v>24</v>
      </c>
      <c r="D190" s="34" t="s">
        <v>617</v>
      </c>
      <c r="E190" s="34" t="s">
        <v>618</v>
      </c>
      <c r="F190" s="56" t="s">
        <v>619</v>
      </c>
      <c r="G190" s="57">
        <v>20000</v>
      </c>
      <c r="H190" s="33"/>
      <c r="I190" s="46"/>
      <c r="J190" s="46"/>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row>
    <row r="191" spans="1:64" ht="39" customHeight="1">
      <c r="A191" s="51">
        <v>185</v>
      </c>
      <c r="B191" s="34" t="s">
        <v>1146</v>
      </c>
      <c r="C191" s="34" t="s">
        <v>9</v>
      </c>
      <c r="D191" s="34" t="s">
        <v>620</v>
      </c>
      <c r="E191" s="34" t="s">
        <v>621</v>
      </c>
      <c r="F191" s="56" t="s">
        <v>619</v>
      </c>
      <c r="G191" s="57">
        <v>200000</v>
      </c>
      <c r="H191" s="33"/>
      <c r="I191" s="46"/>
      <c r="J191" s="46"/>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row>
    <row r="192" spans="1:64" ht="39" customHeight="1">
      <c r="A192" s="51">
        <v>186</v>
      </c>
      <c r="B192" s="34" t="s">
        <v>1146</v>
      </c>
      <c r="C192" s="34" t="s">
        <v>9</v>
      </c>
      <c r="D192" s="34" t="s">
        <v>622</v>
      </c>
      <c r="E192" s="34" t="s">
        <v>623</v>
      </c>
      <c r="F192" s="56" t="s">
        <v>624</v>
      </c>
      <c r="G192" s="57">
        <v>30000</v>
      </c>
      <c r="H192" s="33"/>
      <c r="I192" s="46"/>
      <c r="J192" s="46"/>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row>
    <row r="193" spans="1:64" ht="39" customHeight="1">
      <c r="A193" s="51">
        <v>187</v>
      </c>
      <c r="B193" s="34" t="s">
        <v>1146</v>
      </c>
      <c r="C193" s="34" t="s">
        <v>9</v>
      </c>
      <c r="D193" s="34" t="s">
        <v>625</v>
      </c>
      <c r="E193" s="34" t="s">
        <v>626</v>
      </c>
      <c r="F193" s="56" t="s">
        <v>624</v>
      </c>
      <c r="G193" s="57">
        <v>30000</v>
      </c>
      <c r="H193" s="33"/>
      <c r="I193" s="46"/>
      <c r="J193" s="46"/>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row>
    <row r="194" spans="1:64" ht="39" customHeight="1">
      <c r="A194" s="51">
        <v>188</v>
      </c>
      <c r="B194" s="34" t="s">
        <v>1146</v>
      </c>
      <c r="C194" s="34" t="s">
        <v>46</v>
      </c>
      <c r="D194" s="34" t="s">
        <v>627</v>
      </c>
      <c r="E194" s="34" t="s">
        <v>628</v>
      </c>
      <c r="F194" s="56" t="s">
        <v>624</v>
      </c>
      <c r="G194" s="57">
        <v>20000</v>
      </c>
      <c r="H194" s="33"/>
      <c r="I194" s="46"/>
      <c r="J194" s="46"/>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row>
    <row r="195" spans="1:64" ht="39" customHeight="1">
      <c r="A195" s="51">
        <v>189</v>
      </c>
      <c r="B195" s="34" t="s">
        <v>1146</v>
      </c>
      <c r="C195" s="34" t="s">
        <v>26</v>
      </c>
      <c r="D195" s="34" t="s">
        <v>629</v>
      </c>
      <c r="E195" s="34" t="s">
        <v>630</v>
      </c>
      <c r="F195" s="56" t="s">
        <v>624</v>
      </c>
      <c r="G195" s="57">
        <v>30000</v>
      </c>
      <c r="H195" s="33"/>
      <c r="I195" s="46"/>
      <c r="J195" s="46"/>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row>
    <row r="196" spans="1:64" ht="39" customHeight="1">
      <c r="A196" s="51">
        <v>190</v>
      </c>
      <c r="B196" s="34" t="s">
        <v>1146</v>
      </c>
      <c r="C196" s="34" t="s">
        <v>37</v>
      </c>
      <c r="D196" s="34" t="s">
        <v>631</v>
      </c>
      <c r="E196" s="34" t="s">
        <v>632</v>
      </c>
      <c r="F196" s="56" t="s">
        <v>633</v>
      </c>
      <c r="G196" s="57">
        <v>50000</v>
      </c>
      <c r="H196" s="33"/>
      <c r="I196" s="46"/>
      <c r="J196" s="46"/>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row>
    <row r="197" spans="1:64" ht="39" customHeight="1">
      <c r="A197" s="51">
        <v>191</v>
      </c>
      <c r="B197" s="34" t="s">
        <v>1146</v>
      </c>
      <c r="C197" s="34" t="s">
        <v>24</v>
      </c>
      <c r="D197" s="34" t="s">
        <v>634</v>
      </c>
      <c r="E197" s="34" t="s">
        <v>635</v>
      </c>
      <c r="F197" s="56" t="s">
        <v>636</v>
      </c>
      <c r="G197" s="57">
        <v>30000</v>
      </c>
      <c r="H197" s="33"/>
      <c r="I197" s="46"/>
      <c r="J197" s="46"/>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row>
    <row r="198" spans="1:64" ht="39" customHeight="1">
      <c r="A198" s="51">
        <v>192</v>
      </c>
      <c r="B198" s="34" t="s">
        <v>1146</v>
      </c>
      <c r="C198" s="34" t="s">
        <v>51</v>
      </c>
      <c r="D198" s="34" t="s">
        <v>637</v>
      </c>
      <c r="E198" s="34" t="s">
        <v>638</v>
      </c>
      <c r="F198" s="56" t="s">
        <v>636</v>
      </c>
      <c r="G198" s="57">
        <v>50000</v>
      </c>
      <c r="H198" s="33"/>
      <c r="I198" s="46"/>
      <c r="J198" s="46"/>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row>
    <row r="199" spans="1:64" ht="39" customHeight="1">
      <c r="A199" s="51">
        <v>193</v>
      </c>
      <c r="B199" s="34" t="s">
        <v>1146</v>
      </c>
      <c r="C199" s="34" t="s">
        <v>23</v>
      </c>
      <c r="D199" s="34" t="s">
        <v>639</v>
      </c>
      <c r="E199" s="34" t="s">
        <v>640</v>
      </c>
      <c r="F199" s="56" t="s">
        <v>636</v>
      </c>
      <c r="G199" s="57">
        <v>200000</v>
      </c>
      <c r="H199" s="33"/>
      <c r="I199" s="46"/>
      <c r="J199" s="46"/>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row>
    <row r="200" spans="1:64" ht="39" customHeight="1">
      <c r="A200" s="51">
        <v>194</v>
      </c>
      <c r="B200" s="34" t="s">
        <v>1146</v>
      </c>
      <c r="C200" s="34" t="s">
        <v>9</v>
      </c>
      <c r="D200" s="34" t="s">
        <v>641</v>
      </c>
      <c r="E200" s="34" t="s">
        <v>642</v>
      </c>
      <c r="F200" s="56" t="s">
        <v>643</v>
      </c>
      <c r="G200" s="57">
        <v>200000</v>
      </c>
      <c r="H200" s="33"/>
      <c r="I200" s="46"/>
      <c r="J200" s="46"/>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row>
    <row r="201" spans="1:64" ht="39" customHeight="1">
      <c r="A201" s="51">
        <v>195</v>
      </c>
      <c r="B201" s="34" t="s">
        <v>1146</v>
      </c>
      <c r="C201" s="34" t="s">
        <v>30</v>
      </c>
      <c r="D201" s="34" t="s">
        <v>644</v>
      </c>
      <c r="E201" s="34" t="s">
        <v>645</v>
      </c>
      <c r="F201" s="56" t="s">
        <v>513</v>
      </c>
      <c r="G201" s="57">
        <v>60000</v>
      </c>
      <c r="H201" s="33"/>
      <c r="I201" s="46"/>
      <c r="J201" s="46"/>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row>
    <row r="202" spans="1:64" ht="39" customHeight="1">
      <c r="A202" s="51">
        <v>196</v>
      </c>
      <c r="B202" s="34" t="s">
        <v>1146</v>
      </c>
      <c r="C202" s="34" t="s">
        <v>38</v>
      </c>
      <c r="D202" s="34" t="s">
        <v>646</v>
      </c>
      <c r="E202" s="34" t="s">
        <v>647</v>
      </c>
      <c r="F202" s="56" t="s">
        <v>513</v>
      </c>
      <c r="G202" s="57">
        <v>30000</v>
      </c>
      <c r="H202" s="33"/>
      <c r="I202" s="46"/>
      <c r="J202" s="46"/>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row>
    <row r="203" spans="1:64" ht="39" customHeight="1">
      <c r="A203" s="51">
        <v>197</v>
      </c>
      <c r="B203" s="34" t="s">
        <v>1146</v>
      </c>
      <c r="C203" s="34" t="s">
        <v>26</v>
      </c>
      <c r="D203" s="34" t="s">
        <v>648</v>
      </c>
      <c r="E203" s="34" t="s">
        <v>649</v>
      </c>
      <c r="F203" s="56" t="s">
        <v>513</v>
      </c>
      <c r="G203" s="57">
        <v>30000</v>
      </c>
      <c r="H203" s="33"/>
      <c r="I203" s="46"/>
      <c r="J203" s="46"/>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row>
    <row r="204" spans="1:64" ht="39" customHeight="1">
      <c r="A204" s="51">
        <v>198</v>
      </c>
      <c r="B204" s="34" t="s">
        <v>1146</v>
      </c>
      <c r="C204" s="34" t="s">
        <v>17</v>
      </c>
      <c r="D204" s="34" t="s">
        <v>650</v>
      </c>
      <c r="E204" s="34" t="s">
        <v>651</v>
      </c>
      <c r="F204" s="56" t="s">
        <v>513</v>
      </c>
      <c r="G204" s="57">
        <v>50000</v>
      </c>
      <c r="H204" s="33"/>
      <c r="I204" s="46"/>
      <c r="J204" s="46"/>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row>
    <row r="205" spans="1:64" ht="39" customHeight="1">
      <c r="A205" s="51">
        <v>199</v>
      </c>
      <c r="B205" s="34" t="s">
        <v>1146</v>
      </c>
      <c r="C205" s="34" t="s">
        <v>38</v>
      </c>
      <c r="D205" s="34" t="s">
        <v>652</v>
      </c>
      <c r="E205" s="34" t="s">
        <v>653</v>
      </c>
      <c r="F205" s="56" t="s">
        <v>513</v>
      </c>
      <c r="G205" s="57">
        <v>30000</v>
      </c>
      <c r="H205" s="33"/>
      <c r="I205" s="46"/>
      <c r="J205" s="46"/>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row>
    <row r="206" spans="1:64" ht="39" customHeight="1">
      <c r="A206" s="51">
        <v>200</v>
      </c>
      <c r="B206" s="34" t="s">
        <v>1146</v>
      </c>
      <c r="C206" s="34" t="s">
        <v>26</v>
      </c>
      <c r="D206" s="34" t="s">
        <v>654</v>
      </c>
      <c r="E206" s="34" t="s">
        <v>655</v>
      </c>
      <c r="F206" s="56" t="s">
        <v>513</v>
      </c>
      <c r="G206" s="57">
        <v>20000</v>
      </c>
      <c r="H206" s="33"/>
      <c r="I206" s="46"/>
      <c r="J206" s="46"/>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row>
    <row r="207" spans="1:64" ht="39" customHeight="1">
      <c r="A207" s="51">
        <v>201</v>
      </c>
      <c r="B207" s="34" t="s">
        <v>1146</v>
      </c>
      <c r="C207" s="34" t="s">
        <v>9</v>
      </c>
      <c r="D207" s="34" t="s">
        <v>656</v>
      </c>
      <c r="E207" s="34" t="s">
        <v>107</v>
      </c>
      <c r="F207" s="56" t="s">
        <v>513</v>
      </c>
      <c r="G207" s="57">
        <v>30000</v>
      </c>
      <c r="H207" s="33"/>
      <c r="I207" s="46"/>
      <c r="J207" s="46"/>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row>
    <row r="208" spans="1:64" ht="39" customHeight="1">
      <c r="A208" s="51">
        <v>202</v>
      </c>
      <c r="B208" s="34" t="s">
        <v>1146</v>
      </c>
      <c r="C208" s="34" t="s">
        <v>469</v>
      </c>
      <c r="D208" s="34" t="s">
        <v>657</v>
      </c>
      <c r="E208" s="34" t="s">
        <v>107</v>
      </c>
      <c r="F208" s="56" t="s">
        <v>513</v>
      </c>
      <c r="G208" s="57">
        <v>25000</v>
      </c>
      <c r="H208" s="33"/>
      <c r="I208" s="46"/>
      <c r="J208" s="46"/>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row>
    <row r="209" spans="1:64" ht="39" customHeight="1">
      <c r="A209" s="51">
        <v>203</v>
      </c>
      <c r="B209" s="34" t="s">
        <v>1146</v>
      </c>
      <c r="C209" s="34" t="s">
        <v>23</v>
      </c>
      <c r="D209" s="34" t="s">
        <v>658</v>
      </c>
      <c r="E209" s="34" t="s">
        <v>107</v>
      </c>
      <c r="F209" s="56" t="s">
        <v>513</v>
      </c>
      <c r="G209" s="57">
        <v>27000</v>
      </c>
      <c r="H209" s="33"/>
      <c r="I209" s="46"/>
      <c r="J209" s="46"/>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row>
    <row r="210" spans="1:64" ht="39" customHeight="1">
      <c r="A210" s="51">
        <v>204</v>
      </c>
      <c r="B210" s="34" t="s">
        <v>1146</v>
      </c>
      <c r="C210" s="34" t="s">
        <v>24</v>
      </c>
      <c r="D210" s="34" t="s">
        <v>104</v>
      </c>
      <c r="E210" s="34" t="s">
        <v>659</v>
      </c>
      <c r="F210" s="56" t="s">
        <v>513</v>
      </c>
      <c r="G210" s="57">
        <v>0</v>
      </c>
      <c r="H210" s="33" t="s">
        <v>1150</v>
      </c>
      <c r="I210" s="46"/>
      <c r="J210" s="46"/>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row>
    <row r="211" spans="1:64" ht="39" customHeight="1">
      <c r="A211" s="51">
        <v>205</v>
      </c>
      <c r="B211" s="34" t="s">
        <v>1146</v>
      </c>
      <c r="C211" s="34" t="s">
        <v>60</v>
      </c>
      <c r="D211" s="34" t="s">
        <v>660</v>
      </c>
      <c r="E211" s="34" t="s">
        <v>661</v>
      </c>
      <c r="F211" s="56" t="s">
        <v>662</v>
      </c>
      <c r="G211" s="57">
        <v>50000</v>
      </c>
      <c r="H211" s="33"/>
      <c r="I211" s="46"/>
      <c r="J211" s="46"/>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row>
    <row r="212" spans="1:64" ht="39" customHeight="1">
      <c r="A212" s="51">
        <v>206</v>
      </c>
      <c r="B212" s="34" t="s">
        <v>1146</v>
      </c>
      <c r="C212" s="34" t="s">
        <v>469</v>
      </c>
      <c r="D212" s="34" t="s">
        <v>663</v>
      </c>
      <c r="E212" s="34" t="s">
        <v>664</v>
      </c>
      <c r="F212" s="56" t="s">
        <v>662</v>
      </c>
      <c r="G212" s="57">
        <v>150000</v>
      </c>
      <c r="H212" s="33"/>
      <c r="I212" s="46"/>
      <c r="J212" s="46"/>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row>
    <row r="213" spans="1:64" ht="39" customHeight="1">
      <c r="A213" s="51">
        <v>207</v>
      </c>
      <c r="B213" s="34" t="s">
        <v>1146</v>
      </c>
      <c r="C213" s="34" t="s">
        <v>9</v>
      </c>
      <c r="D213" s="34" t="s">
        <v>665</v>
      </c>
      <c r="E213" s="34" t="s">
        <v>666</v>
      </c>
      <c r="F213" s="56" t="s">
        <v>667</v>
      </c>
      <c r="G213" s="57">
        <v>20000</v>
      </c>
      <c r="H213" s="33"/>
      <c r="I213" s="46"/>
      <c r="J213" s="46"/>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row>
    <row r="214" spans="1:64" ht="39" customHeight="1">
      <c r="A214" s="51">
        <v>208</v>
      </c>
      <c r="B214" s="34" t="s">
        <v>1146</v>
      </c>
      <c r="C214" s="34" t="s">
        <v>38</v>
      </c>
      <c r="D214" s="34" t="s">
        <v>668</v>
      </c>
      <c r="E214" s="34" t="s">
        <v>669</v>
      </c>
      <c r="F214" s="56" t="s">
        <v>667</v>
      </c>
      <c r="G214" s="57">
        <v>20000</v>
      </c>
      <c r="H214" s="33"/>
      <c r="I214" s="46"/>
      <c r="J214" s="46"/>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row>
    <row r="215" spans="1:64" ht="39" customHeight="1">
      <c r="A215" s="51">
        <v>209</v>
      </c>
      <c r="B215" s="34" t="s">
        <v>1146</v>
      </c>
      <c r="C215" s="34" t="s">
        <v>17</v>
      </c>
      <c r="D215" s="34" t="s">
        <v>670</v>
      </c>
      <c r="E215" s="34" t="s">
        <v>671</v>
      </c>
      <c r="F215" s="56" t="s">
        <v>667</v>
      </c>
      <c r="G215" s="57">
        <v>50000</v>
      </c>
      <c r="H215" s="33"/>
      <c r="I215" s="46"/>
      <c r="J215" s="46"/>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row>
    <row r="216" spans="1:64" ht="39" customHeight="1">
      <c r="A216" s="51">
        <v>210</v>
      </c>
      <c r="B216" s="34" t="s">
        <v>1146</v>
      </c>
      <c r="C216" s="34" t="s">
        <v>46</v>
      </c>
      <c r="D216" s="34" t="s">
        <v>672</v>
      </c>
      <c r="E216" s="34" t="s">
        <v>673</v>
      </c>
      <c r="F216" s="56" t="s">
        <v>667</v>
      </c>
      <c r="G216" s="57">
        <v>30000</v>
      </c>
      <c r="H216" s="33"/>
      <c r="I216" s="46"/>
      <c r="J216" s="46"/>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row>
    <row r="217" spans="1:64" ht="39" customHeight="1">
      <c r="A217" s="51">
        <v>211</v>
      </c>
      <c r="B217" s="34" t="s">
        <v>1146</v>
      </c>
      <c r="C217" s="34" t="s">
        <v>9</v>
      </c>
      <c r="D217" s="34" t="s">
        <v>674</v>
      </c>
      <c r="E217" s="34" t="s">
        <v>675</v>
      </c>
      <c r="F217" s="56" t="s">
        <v>667</v>
      </c>
      <c r="G217" s="57">
        <v>20000</v>
      </c>
      <c r="H217" s="33"/>
      <c r="I217" s="46"/>
      <c r="J217" s="46"/>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row>
    <row r="218" spans="1:64" ht="39" customHeight="1">
      <c r="A218" s="51">
        <v>212</v>
      </c>
      <c r="B218" s="34" t="s">
        <v>1146</v>
      </c>
      <c r="C218" s="34" t="s">
        <v>23</v>
      </c>
      <c r="D218" s="34" t="s">
        <v>676</v>
      </c>
      <c r="E218" s="34" t="s">
        <v>106</v>
      </c>
      <c r="F218" s="56" t="s">
        <v>667</v>
      </c>
      <c r="G218" s="57">
        <v>50400</v>
      </c>
      <c r="H218" s="33"/>
      <c r="I218" s="46"/>
      <c r="J218" s="46"/>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row>
    <row r="219" spans="1:64" ht="39" customHeight="1">
      <c r="A219" s="51">
        <v>213</v>
      </c>
      <c r="B219" s="34" t="s">
        <v>1146</v>
      </c>
      <c r="C219" s="34" t="s">
        <v>30</v>
      </c>
      <c r="D219" s="34" t="s">
        <v>677</v>
      </c>
      <c r="E219" s="34" t="s">
        <v>678</v>
      </c>
      <c r="F219" s="56" t="s">
        <v>679</v>
      </c>
      <c r="G219" s="57">
        <v>30000</v>
      </c>
      <c r="H219" s="33"/>
      <c r="I219" s="46"/>
      <c r="J219" s="46"/>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row>
    <row r="220" spans="1:64" ht="39" customHeight="1">
      <c r="A220" s="51">
        <v>214</v>
      </c>
      <c r="B220" s="34" t="s">
        <v>1146</v>
      </c>
      <c r="C220" s="34" t="s">
        <v>26</v>
      </c>
      <c r="D220" s="34" t="s">
        <v>680</v>
      </c>
      <c r="E220" s="34" t="s">
        <v>681</v>
      </c>
      <c r="F220" s="56" t="s">
        <v>679</v>
      </c>
      <c r="G220" s="57">
        <v>50000</v>
      </c>
      <c r="H220" s="33"/>
      <c r="I220" s="46"/>
      <c r="J220" s="46"/>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row>
    <row r="221" spans="1:64" ht="39" customHeight="1">
      <c r="A221" s="51">
        <v>215</v>
      </c>
      <c r="B221" s="34" t="s">
        <v>1146</v>
      </c>
      <c r="C221" s="34" t="s">
        <v>24</v>
      </c>
      <c r="D221" s="34" t="s">
        <v>682</v>
      </c>
      <c r="E221" s="34" t="s">
        <v>107</v>
      </c>
      <c r="F221" s="56" t="s">
        <v>679</v>
      </c>
      <c r="G221" s="57">
        <v>28500</v>
      </c>
      <c r="H221" s="33"/>
      <c r="I221" s="46"/>
      <c r="J221" s="46"/>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row>
    <row r="222" spans="1:64" ht="39" customHeight="1">
      <c r="A222" s="51">
        <v>216</v>
      </c>
      <c r="B222" s="34" t="s">
        <v>1146</v>
      </c>
      <c r="C222" s="34" t="s">
        <v>17</v>
      </c>
      <c r="D222" s="34" t="s">
        <v>683</v>
      </c>
      <c r="E222" s="34" t="s">
        <v>107</v>
      </c>
      <c r="F222" s="56" t="s">
        <v>679</v>
      </c>
      <c r="G222" s="57">
        <v>100000</v>
      </c>
      <c r="H222" s="33"/>
      <c r="I222" s="46"/>
      <c r="J222" s="46"/>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row>
    <row r="223" spans="1:64" ht="39" customHeight="1">
      <c r="A223" s="51">
        <v>217</v>
      </c>
      <c r="B223" s="34" t="s">
        <v>1146</v>
      </c>
      <c r="C223" s="34" t="s">
        <v>23</v>
      </c>
      <c r="D223" s="34" t="s">
        <v>684</v>
      </c>
      <c r="E223" s="34" t="s">
        <v>685</v>
      </c>
      <c r="F223" s="56" t="s">
        <v>686</v>
      </c>
      <c r="G223" s="57">
        <v>50000</v>
      </c>
      <c r="H223" s="33"/>
      <c r="I223" s="46"/>
      <c r="J223" s="46"/>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row>
    <row r="224" spans="1:64" ht="39" customHeight="1">
      <c r="A224" s="51">
        <v>218</v>
      </c>
      <c r="B224" s="34" t="s">
        <v>1146</v>
      </c>
      <c r="C224" s="34" t="s">
        <v>24</v>
      </c>
      <c r="D224" s="34" t="s">
        <v>682</v>
      </c>
      <c r="E224" s="34" t="s">
        <v>687</v>
      </c>
      <c r="F224" s="56" t="s">
        <v>686</v>
      </c>
      <c r="G224" s="57">
        <v>130000</v>
      </c>
      <c r="H224" s="33"/>
      <c r="I224" s="46"/>
      <c r="J224" s="46"/>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row>
    <row r="225" spans="1:64" ht="39" customHeight="1">
      <c r="A225" s="51">
        <v>219</v>
      </c>
      <c r="B225" s="34" t="s">
        <v>1146</v>
      </c>
      <c r="C225" s="34" t="s">
        <v>469</v>
      </c>
      <c r="D225" s="34" t="s">
        <v>688</v>
      </c>
      <c r="E225" s="34" t="s">
        <v>105</v>
      </c>
      <c r="F225" s="56" t="s">
        <v>686</v>
      </c>
      <c r="G225" s="57">
        <v>90000</v>
      </c>
      <c r="H225" s="33"/>
      <c r="I225" s="46"/>
      <c r="J225" s="46"/>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row>
    <row r="226" spans="1:64" ht="39" customHeight="1">
      <c r="A226" s="51">
        <v>220</v>
      </c>
      <c r="B226" s="34" t="s">
        <v>1146</v>
      </c>
      <c r="C226" s="34" t="s">
        <v>26</v>
      </c>
      <c r="D226" s="34" t="s">
        <v>689</v>
      </c>
      <c r="E226" s="34" t="s">
        <v>690</v>
      </c>
      <c r="F226" s="56" t="s">
        <v>691</v>
      </c>
      <c r="G226" s="57">
        <v>10000</v>
      </c>
      <c r="H226" s="33"/>
      <c r="I226" s="46"/>
      <c r="J226" s="46"/>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row>
    <row r="227" spans="1:64" ht="39" customHeight="1">
      <c r="A227" s="51">
        <v>221</v>
      </c>
      <c r="B227" s="34" t="s">
        <v>1146</v>
      </c>
      <c r="C227" s="34" t="s">
        <v>15</v>
      </c>
      <c r="D227" s="34" t="s">
        <v>692</v>
      </c>
      <c r="E227" s="34" t="s">
        <v>693</v>
      </c>
      <c r="F227" s="56" t="s">
        <v>691</v>
      </c>
      <c r="G227" s="57">
        <v>10000</v>
      </c>
      <c r="H227" s="33"/>
      <c r="I227" s="46"/>
      <c r="J227" s="46"/>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row>
    <row r="228" spans="1:64" ht="52.05" customHeight="1">
      <c r="A228" s="51">
        <v>222</v>
      </c>
      <c r="B228" s="34" t="s">
        <v>1146</v>
      </c>
      <c r="C228" s="34" t="s">
        <v>38</v>
      </c>
      <c r="D228" s="34" t="s">
        <v>694</v>
      </c>
      <c r="E228" s="34" t="s">
        <v>695</v>
      </c>
      <c r="F228" s="56" t="s">
        <v>691</v>
      </c>
      <c r="G228" s="57">
        <v>10000</v>
      </c>
      <c r="H228" s="33"/>
      <c r="I228" s="46"/>
      <c r="J228" s="46"/>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row>
    <row r="229" spans="1:64" ht="39" customHeight="1">
      <c r="A229" s="51">
        <v>223</v>
      </c>
      <c r="B229" s="34" t="s">
        <v>1146</v>
      </c>
      <c r="C229" s="34" t="s">
        <v>9</v>
      </c>
      <c r="D229" s="34" t="s">
        <v>696</v>
      </c>
      <c r="E229" s="34" t="s">
        <v>697</v>
      </c>
      <c r="F229" s="56" t="s">
        <v>691</v>
      </c>
      <c r="G229" s="57">
        <v>50000</v>
      </c>
      <c r="H229" s="33"/>
      <c r="I229" s="46"/>
      <c r="J229" s="46"/>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row>
    <row r="230" spans="1:64" ht="39" customHeight="1">
      <c r="A230" s="51">
        <v>224</v>
      </c>
      <c r="B230" s="34" t="s">
        <v>1146</v>
      </c>
      <c r="C230" s="34" t="s">
        <v>437</v>
      </c>
      <c r="D230" s="34" t="s">
        <v>698</v>
      </c>
      <c r="E230" s="34" t="s">
        <v>106</v>
      </c>
      <c r="F230" s="56" t="s">
        <v>699</v>
      </c>
      <c r="G230" s="57">
        <v>17000</v>
      </c>
      <c r="H230" s="33"/>
      <c r="I230" s="46"/>
      <c r="J230" s="46"/>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row>
    <row r="231" spans="1:64" ht="39" customHeight="1">
      <c r="A231" s="51">
        <v>225</v>
      </c>
      <c r="B231" s="34" t="s">
        <v>1146</v>
      </c>
      <c r="C231" s="34" t="s">
        <v>46</v>
      </c>
      <c r="D231" s="34" t="s">
        <v>700</v>
      </c>
      <c r="E231" s="34" t="s">
        <v>701</v>
      </c>
      <c r="F231" s="56" t="s">
        <v>702</v>
      </c>
      <c r="G231" s="57">
        <v>30000</v>
      </c>
      <c r="H231" s="33"/>
      <c r="I231" s="46"/>
      <c r="J231" s="46"/>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row>
    <row r="232" spans="1:64" ht="39" customHeight="1">
      <c r="A232" s="51">
        <v>226</v>
      </c>
      <c r="B232" s="34" t="s">
        <v>1146</v>
      </c>
      <c r="C232" s="34" t="s">
        <v>19</v>
      </c>
      <c r="D232" s="34" t="s">
        <v>703</v>
      </c>
      <c r="E232" s="34" t="s">
        <v>704</v>
      </c>
      <c r="F232" s="56" t="s">
        <v>702</v>
      </c>
      <c r="G232" s="57">
        <v>80000</v>
      </c>
      <c r="H232" s="33"/>
      <c r="I232" s="46"/>
      <c r="J232" s="46"/>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row>
    <row r="233" spans="1:64" ht="39" customHeight="1">
      <c r="A233" s="51">
        <v>227</v>
      </c>
      <c r="B233" s="34" t="s">
        <v>1146</v>
      </c>
      <c r="C233" s="34" t="s">
        <v>15</v>
      </c>
      <c r="D233" s="34" t="s">
        <v>705</v>
      </c>
      <c r="E233" s="34" t="s">
        <v>706</v>
      </c>
      <c r="F233" s="56" t="s">
        <v>702</v>
      </c>
      <c r="G233" s="57">
        <v>30000</v>
      </c>
      <c r="H233" s="33"/>
      <c r="I233" s="46"/>
      <c r="J233" s="46"/>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row>
    <row r="234" spans="1:64" ht="39" customHeight="1">
      <c r="A234" s="51">
        <v>228</v>
      </c>
      <c r="B234" s="34" t="s">
        <v>1146</v>
      </c>
      <c r="C234" s="34" t="s">
        <v>46</v>
      </c>
      <c r="D234" s="34" t="s">
        <v>707</v>
      </c>
      <c r="E234" s="34" t="s">
        <v>708</v>
      </c>
      <c r="F234" s="56" t="s">
        <v>702</v>
      </c>
      <c r="G234" s="57">
        <v>20000</v>
      </c>
      <c r="H234" s="33"/>
      <c r="I234" s="46"/>
      <c r="J234" s="46"/>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row>
    <row r="235" spans="1:64" ht="39" customHeight="1">
      <c r="A235" s="51">
        <v>229</v>
      </c>
      <c r="B235" s="34" t="s">
        <v>1146</v>
      </c>
      <c r="C235" s="34" t="s">
        <v>17</v>
      </c>
      <c r="D235" s="34" t="s">
        <v>709</v>
      </c>
      <c r="E235" s="34" t="s">
        <v>710</v>
      </c>
      <c r="F235" s="56" t="s">
        <v>702</v>
      </c>
      <c r="G235" s="57">
        <v>50000</v>
      </c>
      <c r="H235" s="33"/>
      <c r="I235" s="46"/>
      <c r="J235" s="46"/>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row>
    <row r="236" spans="1:64" ht="39" customHeight="1">
      <c r="A236" s="51">
        <v>230</v>
      </c>
      <c r="B236" s="34" t="s">
        <v>1146</v>
      </c>
      <c r="C236" s="34" t="s">
        <v>30</v>
      </c>
      <c r="D236" s="34" t="s">
        <v>711</v>
      </c>
      <c r="E236" s="34" t="s">
        <v>712</v>
      </c>
      <c r="F236" s="56" t="s">
        <v>713</v>
      </c>
      <c r="G236" s="57">
        <v>100000</v>
      </c>
      <c r="H236" s="33"/>
      <c r="I236" s="46"/>
      <c r="J236" s="46"/>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row>
    <row r="237" spans="1:64" ht="52.05" customHeight="1">
      <c r="A237" s="51">
        <v>231</v>
      </c>
      <c r="B237" s="34" t="s">
        <v>1146</v>
      </c>
      <c r="C237" s="34" t="s">
        <v>37</v>
      </c>
      <c r="D237" s="34" t="s">
        <v>714</v>
      </c>
      <c r="E237" s="34" t="s">
        <v>715</v>
      </c>
      <c r="F237" s="56" t="s">
        <v>713</v>
      </c>
      <c r="G237" s="57">
        <v>30000</v>
      </c>
      <c r="H237" s="33"/>
      <c r="I237" s="46"/>
      <c r="J237" s="46"/>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row>
    <row r="238" spans="1:64" ht="39" customHeight="1">
      <c r="A238" s="51">
        <v>232</v>
      </c>
      <c r="B238" s="34" t="s">
        <v>1146</v>
      </c>
      <c r="C238" s="34" t="s">
        <v>29</v>
      </c>
      <c r="D238" s="34" t="s">
        <v>716</v>
      </c>
      <c r="E238" s="34" t="s">
        <v>717</v>
      </c>
      <c r="F238" s="56" t="s">
        <v>713</v>
      </c>
      <c r="G238" s="57">
        <v>20000</v>
      </c>
      <c r="H238" s="33"/>
      <c r="I238" s="46"/>
      <c r="J238" s="46"/>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row>
    <row r="239" spans="1:64" ht="39" customHeight="1">
      <c r="A239" s="51">
        <v>233</v>
      </c>
      <c r="B239" s="34" t="s">
        <v>1146</v>
      </c>
      <c r="C239" s="34" t="s">
        <v>17</v>
      </c>
      <c r="D239" s="34" t="s">
        <v>718</v>
      </c>
      <c r="E239" s="34" t="s">
        <v>719</v>
      </c>
      <c r="F239" s="56" t="s">
        <v>713</v>
      </c>
      <c r="G239" s="57">
        <v>200000</v>
      </c>
      <c r="H239" s="33"/>
      <c r="I239" s="46"/>
      <c r="J239" s="46"/>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row>
    <row r="240" spans="1:64" ht="39" customHeight="1">
      <c r="A240" s="51">
        <v>234</v>
      </c>
      <c r="B240" s="34" t="s">
        <v>1146</v>
      </c>
      <c r="C240" s="34" t="s">
        <v>59</v>
      </c>
      <c r="D240" s="34" t="s">
        <v>720</v>
      </c>
      <c r="E240" s="34" t="s">
        <v>107</v>
      </c>
      <c r="F240" s="56" t="s">
        <v>721</v>
      </c>
      <c r="G240" s="57">
        <v>23000</v>
      </c>
      <c r="H240" s="33"/>
      <c r="I240" s="46"/>
      <c r="J240" s="46"/>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row>
    <row r="241" spans="1:64" ht="39" customHeight="1">
      <c r="A241" s="51">
        <v>235</v>
      </c>
      <c r="B241" s="34" t="s">
        <v>1146</v>
      </c>
      <c r="C241" s="34" t="s">
        <v>17</v>
      </c>
      <c r="D241" s="34" t="s">
        <v>722</v>
      </c>
      <c r="E241" s="34" t="s">
        <v>107</v>
      </c>
      <c r="F241" s="56" t="s">
        <v>723</v>
      </c>
      <c r="G241" s="57">
        <v>38000</v>
      </c>
      <c r="H241" s="33"/>
      <c r="I241" s="46"/>
      <c r="J241" s="46"/>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row>
    <row r="242" spans="1:64" ht="39" customHeight="1">
      <c r="A242" s="51">
        <v>236</v>
      </c>
      <c r="B242" s="34" t="s">
        <v>1146</v>
      </c>
      <c r="C242" s="34" t="s">
        <v>17</v>
      </c>
      <c r="D242" s="34" t="s">
        <v>724</v>
      </c>
      <c r="E242" s="34" t="s">
        <v>725</v>
      </c>
      <c r="F242" s="56" t="s">
        <v>726</v>
      </c>
      <c r="G242" s="57">
        <v>50000</v>
      </c>
      <c r="H242" s="33"/>
      <c r="I242" s="46"/>
      <c r="J242" s="46"/>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row>
    <row r="243" spans="1:64" ht="39" customHeight="1">
      <c r="A243" s="51">
        <v>237</v>
      </c>
      <c r="B243" s="34" t="s">
        <v>1146</v>
      </c>
      <c r="C243" s="34" t="s">
        <v>51</v>
      </c>
      <c r="D243" s="34" t="s">
        <v>727</v>
      </c>
      <c r="E243" s="34" t="s">
        <v>728</v>
      </c>
      <c r="F243" s="56" t="s">
        <v>726</v>
      </c>
      <c r="G243" s="57">
        <v>100000</v>
      </c>
      <c r="H243" s="33"/>
      <c r="I243" s="46"/>
      <c r="J243" s="46"/>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row>
    <row r="244" spans="1:64" ht="39" customHeight="1">
      <c r="A244" s="51">
        <v>238</v>
      </c>
      <c r="B244" s="34" t="s">
        <v>1146</v>
      </c>
      <c r="C244" s="34" t="s">
        <v>46</v>
      </c>
      <c r="D244" s="34" t="s">
        <v>729</v>
      </c>
      <c r="E244" s="34" t="s">
        <v>730</v>
      </c>
      <c r="F244" s="56" t="s">
        <v>726</v>
      </c>
      <c r="G244" s="57">
        <v>50000</v>
      </c>
      <c r="H244" s="33"/>
      <c r="I244" s="46"/>
      <c r="J244" s="46"/>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row>
    <row r="245" spans="1:64" ht="39" customHeight="1">
      <c r="A245" s="51">
        <v>239</v>
      </c>
      <c r="B245" s="34" t="s">
        <v>1146</v>
      </c>
      <c r="C245" s="34" t="s">
        <v>23</v>
      </c>
      <c r="D245" s="34" t="s">
        <v>731</v>
      </c>
      <c r="E245" s="34" t="s">
        <v>732</v>
      </c>
      <c r="F245" s="56" t="s">
        <v>726</v>
      </c>
      <c r="G245" s="57">
        <v>20000</v>
      </c>
      <c r="H245" s="33"/>
      <c r="I245" s="46"/>
      <c r="J245" s="46"/>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row>
    <row r="246" spans="1:64" ht="39" customHeight="1">
      <c r="A246" s="51">
        <v>240</v>
      </c>
      <c r="B246" s="34" t="s">
        <v>1146</v>
      </c>
      <c r="C246" s="34" t="s">
        <v>60</v>
      </c>
      <c r="D246" s="34" t="s">
        <v>733</v>
      </c>
      <c r="E246" s="34" t="s">
        <v>734</v>
      </c>
      <c r="F246" s="56" t="s">
        <v>726</v>
      </c>
      <c r="G246" s="57">
        <v>20000</v>
      </c>
      <c r="H246" s="33"/>
      <c r="I246" s="46"/>
      <c r="J246" s="46"/>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row>
    <row r="247" spans="1:64" ht="39" customHeight="1">
      <c r="A247" s="51">
        <v>241</v>
      </c>
      <c r="B247" s="34" t="s">
        <v>1146</v>
      </c>
      <c r="C247" s="34" t="s">
        <v>60</v>
      </c>
      <c r="D247" s="34" t="s">
        <v>735</v>
      </c>
      <c r="E247" s="34" t="s">
        <v>736</v>
      </c>
      <c r="F247" s="56" t="s">
        <v>726</v>
      </c>
      <c r="G247" s="57">
        <v>50000</v>
      </c>
      <c r="H247" s="33"/>
      <c r="I247" s="46"/>
      <c r="J247" s="46"/>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row>
    <row r="248" spans="1:64" ht="39" customHeight="1">
      <c r="A248" s="51">
        <v>242</v>
      </c>
      <c r="B248" s="34" t="s">
        <v>1146</v>
      </c>
      <c r="C248" s="34" t="s">
        <v>23</v>
      </c>
      <c r="D248" s="34" t="s">
        <v>737</v>
      </c>
      <c r="E248" s="34" t="s">
        <v>738</v>
      </c>
      <c r="F248" s="56" t="s">
        <v>739</v>
      </c>
      <c r="G248" s="57">
        <v>30000</v>
      </c>
      <c r="H248" s="33"/>
      <c r="I248" s="46"/>
      <c r="J248" s="46"/>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row>
    <row r="249" spans="1:64" ht="39" customHeight="1">
      <c r="A249" s="51">
        <v>243</v>
      </c>
      <c r="B249" s="34" t="s">
        <v>1146</v>
      </c>
      <c r="C249" s="34" t="s">
        <v>60</v>
      </c>
      <c r="D249" s="34" t="s">
        <v>740</v>
      </c>
      <c r="E249" s="34" t="s">
        <v>741</v>
      </c>
      <c r="F249" s="56" t="s">
        <v>742</v>
      </c>
      <c r="G249" s="57">
        <v>20000</v>
      </c>
      <c r="H249" s="33"/>
      <c r="I249" s="46"/>
      <c r="J249" s="46"/>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row>
    <row r="250" spans="1:64" ht="39" customHeight="1">
      <c r="A250" s="51">
        <v>244</v>
      </c>
      <c r="B250" s="34" t="s">
        <v>1146</v>
      </c>
      <c r="C250" s="34" t="s">
        <v>17</v>
      </c>
      <c r="D250" s="34" t="s">
        <v>743</v>
      </c>
      <c r="E250" s="34" t="s">
        <v>744</v>
      </c>
      <c r="F250" s="56" t="s">
        <v>742</v>
      </c>
      <c r="G250" s="57">
        <v>20000</v>
      </c>
      <c r="H250" s="33"/>
      <c r="I250" s="46"/>
      <c r="J250" s="46"/>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row>
    <row r="251" spans="1:64" ht="39" customHeight="1">
      <c r="A251" s="51">
        <v>245</v>
      </c>
      <c r="B251" s="34" t="s">
        <v>1146</v>
      </c>
      <c r="C251" s="34" t="s">
        <v>60</v>
      </c>
      <c r="D251" s="34" t="s">
        <v>745</v>
      </c>
      <c r="E251" s="34" t="s">
        <v>746</v>
      </c>
      <c r="F251" s="56" t="s">
        <v>742</v>
      </c>
      <c r="G251" s="57">
        <v>10000</v>
      </c>
      <c r="H251" s="33"/>
      <c r="I251" s="46"/>
      <c r="J251" s="46"/>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row>
    <row r="252" spans="1:64" ht="39" customHeight="1">
      <c r="A252" s="51">
        <v>246</v>
      </c>
      <c r="B252" s="34" t="s">
        <v>1146</v>
      </c>
      <c r="C252" s="34" t="s">
        <v>24</v>
      </c>
      <c r="D252" s="34" t="s">
        <v>747</v>
      </c>
      <c r="E252" s="34" t="s">
        <v>748</v>
      </c>
      <c r="F252" s="56" t="s">
        <v>742</v>
      </c>
      <c r="G252" s="57">
        <v>20000</v>
      </c>
      <c r="H252" s="33"/>
      <c r="I252" s="46"/>
      <c r="J252" s="46"/>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row>
    <row r="253" spans="1:64" ht="39" customHeight="1">
      <c r="A253" s="51">
        <v>247</v>
      </c>
      <c r="B253" s="34" t="s">
        <v>1146</v>
      </c>
      <c r="C253" s="34" t="s">
        <v>468</v>
      </c>
      <c r="D253" s="34" t="s">
        <v>749</v>
      </c>
      <c r="E253" s="34" t="s">
        <v>750</v>
      </c>
      <c r="F253" s="56" t="s">
        <v>742</v>
      </c>
      <c r="G253" s="57">
        <v>90000</v>
      </c>
      <c r="H253" s="33"/>
      <c r="I253" s="46"/>
      <c r="J253" s="46"/>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row>
    <row r="254" spans="1:64" ht="39" customHeight="1">
      <c r="A254" s="51">
        <v>248</v>
      </c>
      <c r="B254" s="34" t="s">
        <v>1146</v>
      </c>
      <c r="C254" s="34" t="s">
        <v>24</v>
      </c>
      <c r="D254" s="34" t="s">
        <v>751</v>
      </c>
      <c r="E254" s="34" t="s">
        <v>752</v>
      </c>
      <c r="F254" s="56" t="s">
        <v>753</v>
      </c>
      <c r="G254" s="57">
        <v>10000</v>
      </c>
      <c r="H254" s="33"/>
      <c r="I254" s="46"/>
      <c r="J254" s="46"/>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row>
    <row r="255" spans="1:64" ht="39" customHeight="1">
      <c r="A255" s="51">
        <v>249</v>
      </c>
      <c r="B255" s="34" t="s">
        <v>1146</v>
      </c>
      <c r="C255" s="34" t="s">
        <v>24</v>
      </c>
      <c r="D255" s="34" t="s">
        <v>754</v>
      </c>
      <c r="E255" s="34" t="s">
        <v>750</v>
      </c>
      <c r="F255" s="56" t="s">
        <v>753</v>
      </c>
      <c r="G255" s="57">
        <v>90024</v>
      </c>
      <c r="H255" s="33"/>
      <c r="I255" s="46"/>
      <c r="J255" s="46"/>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row>
    <row r="256" spans="1:64" ht="39" customHeight="1">
      <c r="A256" s="51">
        <v>250</v>
      </c>
      <c r="B256" s="34" t="s">
        <v>1146</v>
      </c>
      <c r="C256" s="34" t="s">
        <v>23</v>
      </c>
      <c r="D256" s="34" t="s">
        <v>755</v>
      </c>
      <c r="E256" s="34" t="s">
        <v>756</v>
      </c>
      <c r="F256" s="56" t="s">
        <v>757</v>
      </c>
      <c r="G256" s="57">
        <v>10000</v>
      </c>
      <c r="H256" s="33"/>
      <c r="I256" s="46"/>
      <c r="J256" s="46"/>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row>
    <row r="257" spans="1:64" ht="39" customHeight="1">
      <c r="A257" s="51">
        <v>251</v>
      </c>
      <c r="B257" s="34" t="s">
        <v>1146</v>
      </c>
      <c r="C257" s="34" t="s">
        <v>23</v>
      </c>
      <c r="D257" s="34" t="s">
        <v>758</v>
      </c>
      <c r="E257" s="34" t="s">
        <v>759</v>
      </c>
      <c r="F257" s="56" t="s">
        <v>757</v>
      </c>
      <c r="G257" s="57">
        <v>100000</v>
      </c>
      <c r="H257" s="33"/>
      <c r="I257" s="46"/>
      <c r="J257" s="46"/>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row>
    <row r="258" spans="1:64" ht="39" customHeight="1">
      <c r="A258" s="51">
        <v>252</v>
      </c>
      <c r="B258" s="34" t="s">
        <v>1146</v>
      </c>
      <c r="C258" s="34" t="s">
        <v>24</v>
      </c>
      <c r="D258" s="34" t="s">
        <v>760</v>
      </c>
      <c r="E258" s="34" t="s">
        <v>761</v>
      </c>
      <c r="F258" s="56" t="s">
        <v>757</v>
      </c>
      <c r="G258" s="57">
        <v>20000</v>
      </c>
      <c r="H258" s="33"/>
      <c r="I258" s="46"/>
      <c r="J258" s="46"/>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row>
    <row r="259" spans="1:64" ht="39" customHeight="1">
      <c r="A259" s="51">
        <v>253</v>
      </c>
      <c r="B259" s="34" t="s">
        <v>1146</v>
      </c>
      <c r="C259" s="34" t="s">
        <v>26</v>
      </c>
      <c r="D259" s="34" t="s">
        <v>762</v>
      </c>
      <c r="E259" s="34" t="s">
        <v>763</v>
      </c>
      <c r="F259" s="56" t="s">
        <v>764</v>
      </c>
      <c r="G259" s="57">
        <v>30000</v>
      </c>
      <c r="H259" s="33"/>
      <c r="I259" s="46"/>
      <c r="J259" s="46"/>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row>
    <row r="260" spans="1:64" ht="39" customHeight="1">
      <c r="A260" s="51">
        <v>254</v>
      </c>
      <c r="B260" s="34" t="s">
        <v>1146</v>
      </c>
      <c r="C260" s="34" t="s">
        <v>24</v>
      </c>
      <c r="D260" s="34" t="s">
        <v>765</v>
      </c>
      <c r="E260" s="34" t="s">
        <v>766</v>
      </c>
      <c r="F260" s="56" t="s">
        <v>764</v>
      </c>
      <c r="G260" s="57">
        <v>100000</v>
      </c>
      <c r="H260" s="33"/>
      <c r="I260" s="46"/>
      <c r="J260" s="46"/>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row>
    <row r="261" spans="1:64" ht="39" customHeight="1">
      <c r="A261" s="51">
        <v>255</v>
      </c>
      <c r="B261" s="34" t="s">
        <v>1146</v>
      </c>
      <c r="C261" s="34" t="s">
        <v>37</v>
      </c>
      <c r="D261" s="34" t="s">
        <v>767</v>
      </c>
      <c r="E261" s="34" t="s">
        <v>768</v>
      </c>
      <c r="F261" s="56" t="s">
        <v>764</v>
      </c>
      <c r="G261" s="57">
        <v>50000</v>
      </c>
      <c r="H261" s="33"/>
      <c r="I261" s="46"/>
      <c r="J261" s="46"/>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row>
    <row r="262" spans="1:64" ht="39" customHeight="1">
      <c r="A262" s="51">
        <v>256</v>
      </c>
      <c r="B262" s="34" t="s">
        <v>1146</v>
      </c>
      <c r="C262" s="34" t="s">
        <v>46</v>
      </c>
      <c r="D262" s="34" t="s">
        <v>769</v>
      </c>
      <c r="E262" s="34" t="s">
        <v>770</v>
      </c>
      <c r="F262" s="56" t="s">
        <v>764</v>
      </c>
      <c r="G262" s="57">
        <v>40000</v>
      </c>
      <c r="H262" s="33"/>
      <c r="I262" s="46"/>
      <c r="J262" s="46"/>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row>
    <row r="263" spans="1:64" ht="39" customHeight="1">
      <c r="A263" s="51">
        <v>257</v>
      </c>
      <c r="B263" s="34" t="s">
        <v>1146</v>
      </c>
      <c r="C263" s="34" t="s">
        <v>37</v>
      </c>
      <c r="D263" s="34" t="s">
        <v>771</v>
      </c>
      <c r="E263" s="34" t="s">
        <v>772</v>
      </c>
      <c r="F263" s="56" t="s">
        <v>764</v>
      </c>
      <c r="G263" s="57">
        <v>50000</v>
      </c>
      <c r="H263" s="33"/>
      <c r="I263" s="46"/>
      <c r="J263" s="46"/>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row>
    <row r="264" spans="1:64" ht="39" customHeight="1">
      <c r="A264" s="51">
        <v>258</v>
      </c>
      <c r="B264" s="34" t="s">
        <v>1146</v>
      </c>
      <c r="C264" s="34" t="s">
        <v>17</v>
      </c>
      <c r="D264" s="34" t="s">
        <v>773</v>
      </c>
      <c r="E264" s="34" t="s">
        <v>774</v>
      </c>
      <c r="F264" s="56" t="s">
        <v>764</v>
      </c>
      <c r="G264" s="57">
        <v>50000</v>
      </c>
      <c r="H264" s="33"/>
      <c r="I264" s="46"/>
      <c r="J264" s="46"/>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row>
    <row r="265" spans="1:64" ht="39" customHeight="1">
      <c r="A265" s="51">
        <v>259</v>
      </c>
      <c r="B265" s="34" t="s">
        <v>1146</v>
      </c>
      <c r="C265" s="34" t="s">
        <v>24</v>
      </c>
      <c r="D265" s="34" t="s">
        <v>775</v>
      </c>
      <c r="E265" s="34" t="s">
        <v>776</v>
      </c>
      <c r="F265" s="56" t="s">
        <v>764</v>
      </c>
      <c r="G265" s="57">
        <v>20000</v>
      </c>
      <c r="H265" s="33"/>
      <c r="I265" s="46"/>
      <c r="J265" s="46"/>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row>
    <row r="266" spans="1:64" ht="39" customHeight="1">
      <c r="A266" s="51">
        <v>260</v>
      </c>
      <c r="B266" s="34" t="s">
        <v>1146</v>
      </c>
      <c r="C266" s="34" t="s">
        <v>26</v>
      </c>
      <c r="D266" s="34" t="s">
        <v>777</v>
      </c>
      <c r="E266" s="34" t="s">
        <v>778</v>
      </c>
      <c r="F266" s="56" t="s">
        <v>764</v>
      </c>
      <c r="G266" s="57">
        <v>10000</v>
      </c>
      <c r="H266" s="33"/>
      <c r="I266" s="46"/>
      <c r="J266" s="46"/>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row>
    <row r="267" spans="1:64" ht="39" customHeight="1">
      <c r="A267" s="51">
        <v>261</v>
      </c>
      <c r="B267" s="34" t="s">
        <v>1146</v>
      </c>
      <c r="C267" s="34" t="s">
        <v>9</v>
      </c>
      <c r="D267" s="34" t="s">
        <v>779</v>
      </c>
      <c r="E267" s="34" t="s">
        <v>780</v>
      </c>
      <c r="F267" s="56" t="s">
        <v>519</v>
      </c>
      <c r="G267" s="57">
        <v>20000</v>
      </c>
      <c r="H267" s="33"/>
      <c r="I267" s="46"/>
      <c r="J267" s="46"/>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row>
    <row r="268" spans="1:64" ht="39" customHeight="1">
      <c r="A268" s="51">
        <v>262</v>
      </c>
      <c r="B268" s="34" t="s">
        <v>1146</v>
      </c>
      <c r="C268" s="34" t="s">
        <v>46</v>
      </c>
      <c r="D268" s="34" t="s">
        <v>781</v>
      </c>
      <c r="E268" s="34" t="s">
        <v>782</v>
      </c>
      <c r="F268" s="56" t="s">
        <v>519</v>
      </c>
      <c r="G268" s="57">
        <v>20000</v>
      </c>
      <c r="H268" s="33"/>
      <c r="I268" s="46"/>
      <c r="J268" s="46"/>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row>
    <row r="269" spans="1:64" ht="39" customHeight="1">
      <c r="A269" s="51">
        <v>263</v>
      </c>
      <c r="B269" s="34" t="s">
        <v>1146</v>
      </c>
      <c r="C269" s="34" t="s">
        <v>30</v>
      </c>
      <c r="D269" s="34" t="s">
        <v>783</v>
      </c>
      <c r="E269" s="34" t="s">
        <v>784</v>
      </c>
      <c r="F269" s="56" t="s">
        <v>785</v>
      </c>
      <c r="G269" s="57">
        <v>100000</v>
      </c>
      <c r="H269" s="33"/>
      <c r="I269" s="46"/>
      <c r="J269" s="46"/>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row>
    <row r="270" spans="1:64" ht="39" customHeight="1">
      <c r="A270" s="51">
        <v>264</v>
      </c>
      <c r="B270" s="34" t="s">
        <v>1146</v>
      </c>
      <c r="C270" s="34" t="s">
        <v>60</v>
      </c>
      <c r="D270" s="34" t="s">
        <v>786</v>
      </c>
      <c r="E270" s="34" t="s">
        <v>787</v>
      </c>
      <c r="F270" s="56" t="s">
        <v>785</v>
      </c>
      <c r="G270" s="57">
        <v>20000</v>
      </c>
      <c r="H270" s="33"/>
      <c r="I270" s="46"/>
      <c r="J270" s="46"/>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row>
    <row r="271" spans="1:64" ht="39" customHeight="1">
      <c r="A271" s="51">
        <v>265</v>
      </c>
      <c r="B271" s="34" t="s">
        <v>1146</v>
      </c>
      <c r="C271" s="34" t="s">
        <v>24</v>
      </c>
      <c r="D271" s="34" t="s">
        <v>788</v>
      </c>
      <c r="E271" s="34" t="s">
        <v>789</v>
      </c>
      <c r="F271" s="56" t="s">
        <v>785</v>
      </c>
      <c r="G271" s="57">
        <v>80000</v>
      </c>
      <c r="H271" s="33"/>
      <c r="I271" s="46"/>
      <c r="J271" s="46"/>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row>
    <row r="272" spans="1:64" ht="39" customHeight="1">
      <c r="A272" s="51">
        <v>266</v>
      </c>
      <c r="B272" s="34" t="s">
        <v>1146</v>
      </c>
      <c r="C272" s="34" t="s">
        <v>23</v>
      </c>
      <c r="D272" s="34" t="s">
        <v>790</v>
      </c>
      <c r="E272" s="34" t="s">
        <v>791</v>
      </c>
      <c r="F272" s="56" t="s">
        <v>785</v>
      </c>
      <c r="G272" s="57">
        <v>20000</v>
      </c>
      <c r="H272" s="33"/>
      <c r="I272" s="46"/>
      <c r="J272" s="46"/>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row>
    <row r="273" spans="1:64" ht="39" customHeight="1">
      <c r="A273" s="51">
        <v>267</v>
      </c>
      <c r="B273" s="34" t="s">
        <v>1146</v>
      </c>
      <c r="C273" s="34" t="s">
        <v>60</v>
      </c>
      <c r="D273" s="34" t="s">
        <v>792</v>
      </c>
      <c r="E273" s="34" t="s">
        <v>793</v>
      </c>
      <c r="F273" s="56" t="s">
        <v>794</v>
      </c>
      <c r="G273" s="57">
        <v>50000</v>
      </c>
      <c r="H273" s="33"/>
      <c r="I273" s="46"/>
      <c r="J273" s="46"/>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row>
    <row r="274" spans="1:64" ht="39" customHeight="1">
      <c r="A274" s="51">
        <v>268</v>
      </c>
      <c r="B274" s="34" t="s">
        <v>1146</v>
      </c>
      <c r="C274" s="34" t="s">
        <v>26</v>
      </c>
      <c r="D274" s="34" t="s">
        <v>795</v>
      </c>
      <c r="E274" s="34" t="s">
        <v>796</v>
      </c>
      <c r="F274" s="56" t="s">
        <v>797</v>
      </c>
      <c r="G274" s="57">
        <v>10000</v>
      </c>
      <c r="H274" s="33"/>
      <c r="I274" s="46"/>
      <c r="J274" s="46"/>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row>
    <row r="275" spans="1:64" ht="39" customHeight="1">
      <c r="A275" s="51">
        <v>269</v>
      </c>
      <c r="B275" s="34" t="s">
        <v>1146</v>
      </c>
      <c r="C275" s="34" t="s">
        <v>9</v>
      </c>
      <c r="D275" s="34" t="s">
        <v>798</v>
      </c>
      <c r="E275" s="34" t="s">
        <v>799</v>
      </c>
      <c r="F275" s="56" t="s">
        <v>797</v>
      </c>
      <c r="G275" s="57">
        <v>10000</v>
      </c>
      <c r="H275" s="33"/>
      <c r="I275" s="46"/>
      <c r="J275" s="46"/>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row>
    <row r="276" spans="1:64" ht="52.05" customHeight="1">
      <c r="A276" s="51">
        <v>270</v>
      </c>
      <c r="B276" s="34" t="s">
        <v>1146</v>
      </c>
      <c r="C276" s="34" t="s">
        <v>24</v>
      </c>
      <c r="D276" s="34" t="s">
        <v>800</v>
      </c>
      <c r="E276" s="34" t="s">
        <v>801</v>
      </c>
      <c r="F276" s="56" t="s">
        <v>797</v>
      </c>
      <c r="G276" s="57">
        <v>30000</v>
      </c>
      <c r="H276" s="33"/>
      <c r="I276" s="46"/>
      <c r="J276" s="46"/>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row>
    <row r="277" spans="1:64" ht="39" customHeight="1">
      <c r="A277" s="51">
        <v>271</v>
      </c>
      <c r="B277" s="34" t="s">
        <v>1146</v>
      </c>
      <c r="C277" s="34" t="s">
        <v>46</v>
      </c>
      <c r="D277" s="34" t="s">
        <v>802</v>
      </c>
      <c r="E277" s="34" t="s">
        <v>803</v>
      </c>
      <c r="F277" s="56" t="s">
        <v>522</v>
      </c>
      <c r="G277" s="57">
        <v>30000</v>
      </c>
      <c r="H277" s="33"/>
      <c r="I277" s="46"/>
      <c r="J277" s="46"/>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row>
    <row r="278" spans="1:64" ht="39" customHeight="1">
      <c r="A278" s="51">
        <v>272</v>
      </c>
      <c r="B278" s="34" t="s">
        <v>1146</v>
      </c>
      <c r="C278" s="34" t="s">
        <v>46</v>
      </c>
      <c r="D278" s="34" t="s">
        <v>804</v>
      </c>
      <c r="E278" s="34" t="s">
        <v>805</v>
      </c>
      <c r="F278" s="56" t="s">
        <v>522</v>
      </c>
      <c r="G278" s="57">
        <v>30000</v>
      </c>
      <c r="H278" s="33"/>
      <c r="I278" s="46"/>
      <c r="J278" s="46"/>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row>
    <row r="279" spans="1:64" ht="39" customHeight="1">
      <c r="A279" s="51">
        <v>273</v>
      </c>
      <c r="B279" s="34" t="s">
        <v>1146</v>
      </c>
      <c r="C279" s="34" t="s">
        <v>23</v>
      </c>
      <c r="D279" s="34" t="s">
        <v>806</v>
      </c>
      <c r="E279" s="34" t="s">
        <v>807</v>
      </c>
      <c r="F279" s="56" t="s">
        <v>808</v>
      </c>
      <c r="G279" s="57">
        <v>0</v>
      </c>
      <c r="H279" s="33" t="s">
        <v>1151</v>
      </c>
      <c r="I279" s="46"/>
      <c r="J279" s="46"/>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row>
    <row r="280" spans="1:64" ht="39" customHeight="1">
      <c r="A280" s="51">
        <v>274</v>
      </c>
      <c r="B280" s="34" t="s">
        <v>1146</v>
      </c>
      <c r="C280" s="34" t="s">
        <v>469</v>
      </c>
      <c r="D280" s="34" t="s">
        <v>809</v>
      </c>
      <c r="E280" s="34" t="s">
        <v>810</v>
      </c>
      <c r="F280" s="56" t="s">
        <v>808</v>
      </c>
      <c r="G280" s="57">
        <v>100000</v>
      </c>
      <c r="H280" s="33"/>
      <c r="I280" s="46"/>
      <c r="J280" s="46"/>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row>
    <row r="281" spans="1:64" ht="39" customHeight="1">
      <c r="A281" s="51">
        <v>275</v>
      </c>
      <c r="B281" s="34" t="s">
        <v>1146</v>
      </c>
      <c r="C281" s="34" t="s">
        <v>46</v>
      </c>
      <c r="D281" s="34" t="s">
        <v>811</v>
      </c>
      <c r="E281" s="34" t="s">
        <v>812</v>
      </c>
      <c r="F281" s="56" t="s">
        <v>808</v>
      </c>
      <c r="G281" s="57">
        <v>30000</v>
      </c>
      <c r="H281" s="33"/>
      <c r="I281" s="46"/>
      <c r="J281" s="46"/>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row>
    <row r="282" spans="1:64" ht="39" customHeight="1">
      <c r="A282" s="51">
        <v>276</v>
      </c>
      <c r="B282" s="34" t="s">
        <v>1146</v>
      </c>
      <c r="C282" s="34" t="s">
        <v>30</v>
      </c>
      <c r="D282" s="34" t="s">
        <v>813</v>
      </c>
      <c r="E282" s="34" t="s">
        <v>814</v>
      </c>
      <c r="F282" s="56" t="s">
        <v>808</v>
      </c>
      <c r="G282" s="57">
        <v>60000</v>
      </c>
      <c r="H282" s="33"/>
      <c r="I282" s="46"/>
      <c r="J282" s="46"/>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row>
    <row r="283" spans="1:64" ht="39" customHeight="1">
      <c r="A283" s="51">
        <v>277</v>
      </c>
      <c r="B283" s="34" t="s">
        <v>1146</v>
      </c>
      <c r="C283" s="34" t="s">
        <v>23</v>
      </c>
      <c r="D283" s="34" t="s">
        <v>815</v>
      </c>
      <c r="E283" s="34" t="s">
        <v>816</v>
      </c>
      <c r="F283" s="56" t="s">
        <v>808</v>
      </c>
      <c r="G283" s="57">
        <v>60000</v>
      </c>
      <c r="H283" s="33"/>
      <c r="I283" s="46"/>
      <c r="J283" s="46"/>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row>
    <row r="284" spans="1:64" ht="39" customHeight="1">
      <c r="A284" s="51">
        <v>278</v>
      </c>
      <c r="B284" s="34" t="s">
        <v>1146</v>
      </c>
      <c r="C284" s="34" t="s">
        <v>59</v>
      </c>
      <c r="D284" s="34" t="s">
        <v>817</v>
      </c>
      <c r="E284" s="34" t="s">
        <v>818</v>
      </c>
      <c r="F284" s="56" t="s">
        <v>808</v>
      </c>
      <c r="G284" s="57">
        <v>60000</v>
      </c>
      <c r="H284" s="33"/>
      <c r="I284" s="46"/>
      <c r="J284" s="46"/>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row>
    <row r="285" spans="1:64" ht="39" customHeight="1">
      <c r="A285" s="51">
        <v>279</v>
      </c>
      <c r="B285" s="34" t="s">
        <v>1146</v>
      </c>
      <c r="C285" s="34" t="s">
        <v>29</v>
      </c>
      <c r="D285" s="34" t="s">
        <v>819</v>
      </c>
      <c r="E285" s="34" t="s">
        <v>820</v>
      </c>
      <c r="F285" s="56" t="s">
        <v>808</v>
      </c>
      <c r="G285" s="57">
        <v>60000</v>
      </c>
      <c r="H285" s="33"/>
      <c r="I285" s="46"/>
      <c r="J285" s="46"/>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row>
    <row r="286" spans="1:64" ht="39" customHeight="1">
      <c r="A286" s="51">
        <v>280</v>
      </c>
      <c r="B286" s="34" t="s">
        <v>1146</v>
      </c>
      <c r="C286" s="34" t="s">
        <v>24</v>
      </c>
      <c r="D286" s="34" t="s">
        <v>821</v>
      </c>
      <c r="E286" s="34" t="s">
        <v>822</v>
      </c>
      <c r="F286" s="56" t="s">
        <v>808</v>
      </c>
      <c r="G286" s="57">
        <v>60000</v>
      </c>
      <c r="H286" s="33"/>
      <c r="I286" s="46"/>
      <c r="J286" s="46"/>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row>
    <row r="287" spans="1:64" ht="39" customHeight="1">
      <c r="A287" s="51">
        <v>281</v>
      </c>
      <c r="B287" s="34" t="s">
        <v>1146</v>
      </c>
      <c r="C287" s="34" t="s">
        <v>46</v>
      </c>
      <c r="D287" s="34" t="s">
        <v>823</v>
      </c>
      <c r="E287" s="34" t="s">
        <v>824</v>
      </c>
      <c r="F287" s="56" t="s">
        <v>808</v>
      </c>
      <c r="G287" s="57">
        <v>60000</v>
      </c>
      <c r="H287" s="33"/>
      <c r="I287" s="46"/>
      <c r="J287" s="46"/>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row>
    <row r="288" spans="1:64" ht="39" customHeight="1">
      <c r="A288" s="51">
        <v>282</v>
      </c>
      <c r="B288" s="34" t="s">
        <v>1146</v>
      </c>
      <c r="C288" s="34" t="s">
        <v>26</v>
      </c>
      <c r="D288" s="34" t="s">
        <v>825</v>
      </c>
      <c r="E288" s="34" t="s">
        <v>826</v>
      </c>
      <c r="F288" s="56" t="s">
        <v>827</v>
      </c>
      <c r="G288" s="57">
        <v>10000</v>
      </c>
      <c r="H288" s="33"/>
      <c r="I288" s="46"/>
      <c r="J288" s="46"/>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row>
    <row r="289" spans="1:64" ht="39" customHeight="1">
      <c r="A289" s="51">
        <v>283</v>
      </c>
      <c r="B289" s="34" t="s">
        <v>1146</v>
      </c>
      <c r="C289" s="34" t="s">
        <v>15</v>
      </c>
      <c r="D289" s="34" t="s">
        <v>828</v>
      </c>
      <c r="E289" s="34" t="s">
        <v>829</v>
      </c>
      <c r="F289" s="56" t="s">
        <v>827</v>
      </c>
      <c r="G289" s="57">
        <v>20000</v>
      </c>
      <c r="H289" s="33"/>
      <c r="I289" s="46"/>
      <c r="J289" s="46"/>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row>
    <row r="290" spans="1:64" ht="39" customHeight="1">
      <c r="A290" s="51">
        <v>284</v>
      </c>
      <c r="B290" s="34" t="s">
        <v>1146</v>
      </c>
      <c r="C290" s="34" t="s">
        <v>37</v>
      </c>
      <c r="D290" s="34" t="s">
        <v>1152</v>
      </c>
      <c r="E290" s="34" t="s">
        <v>1153</v>
      </c>
      <c r="F290" s="56" t="s">
        <v>1131</v>
      </c>
      <c r="G290" s="57">
        <v>80000</v>
      </c>
      <c r="H290" s="33"/>
      <c r="I290" s="46"/>
      <c r="J290" s="46"/>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row>
    <row r="291" spans="1:64" ht="39" customHeight="1">
      <c r="A291" s="51">
        <v>285</v>
      </c>
      <c r="B291" s="34" t="s">
        <v>1146</v>
      </c>
      <c r="C291" s="34" t="s">
        <v>60</v>
      </c>
      <c r="D291" s="34" t="s">
        <v>1154</v>
      </c>
      <c r="E291" s="34" t="s">
        <v>1155</v>
      </c>
      <c r="F291" s="56" t="s">
        <v>1131</v>
      </c>
      <c r="G291" s="57">
        <v>50000</v>
      </c>
      <c r="H291" s="33"/>
      <c r="I291" s="46"/>
      <c r="J291" s="46"/>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row>
    <row r="292" spans="1:64" ht="52.05" customHeight="1">
      <c r="A292" s="51">
        <v>286</v>
      </c>
      <c r="B292" s="34" t="s">
        <v>1146</v>
      </c>
      <c r="C292" s="34" t="s">
        <v>38</v>
      </c>
      <c r="D292" s="34" t="s">
        <v>1156</v>
      </c>
      <c r="E292" s="34" t="s">
        <v>1157</v>
      </c>
      <c r="F292" s="56" t="s">
        <v>1131</v>
      </c>
      <c r="G292" s="57">
        <v>10000</v>
      </c>
      <c r="H292" s="33"/>
      <c r="I292" s="46"/>
      <c r="J292" s="46"/>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row>
    <row r="293" spans="1:64" ht="39" customHeight="1">
      <c r="A293" s="51">
        <v>287</v>
      </c>
      <c r="B293" s="34" t="s">
        <v>1146</v>
      </c>
      <c r="C293" s="34" t="s">
        <v>9</v>
      </c>
      <c r="D293" s="34" t="s">
        <v>1158</v>
      </c>
      <c r="E293" s="34" t="s">
        <v>1159</v>
      </c>
      <c r="F293" s="56" t="s">
        <v>1131</v>
      </c>
      <c r="G293" s="57">
        <v>250000</v>
      </c>
      <c r="H293" s="33"/>
      <c r="I293" s="46"/>
      <c r="J293" s="46"/>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row>
    <row r="294" spans="1:64" ht="39" customHeight="1">
      <c r="A294" s="51">
        <v>288</v>
      </c>
      <c r="B294" s="34" t="s">
        <v>1146</v>
      </c>
      <c r="C294" s="34" t="s">
        <v>26</v>
      </c>
      <c r="D294" s="34" t="s">
        <v>1160</v>
      </c>
      <c r="E294" s="34" t="s">
        <v>1161</v>
      </c>
      <c r="F294" s="56" t="s">
        <v>1119</v>
      </c>
      <c r="G294" s="57">
        <v>10000</v>
      </c>
      <c r="H294" s="33"/>
      <c r="I294" s="46"/>
      <c r="J294" s="46"/>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row>
    <row r="295" spans="1:64" ht="39" customHeight="1">
      <c r="A295" s="51">
        <v>289</v>
      </c>
      <c r="B295" s="34" t="s">
        <v>1146</v>
      </c>
      <c r="C295" s="34" t="s">
        <v>23</v>
      </c>
      <c r="D295" s="34" t="s">
        <v>1162</v>
      </c>
      <c r="E295" s="34" t="s">
        <v>1163</v>
      </c>
      <c r="F295" s="56" t="s">
        <v>1164</v>
      </c>
      <c r="G295" s="57">
        <v>100000</v>
      </c>
      <c r="H295" s="33"/>
      <c r="I295" s="46"/>
      <c r="J295" s="46"/>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row>
    <row r="296" spans="1:64" ht="39" customHeight="1">
      <c r="A296" s="51">
        <v>290</v>
      </c>
      <c r="B296" s="34" t="s">
        <v>1146</v>
      </c>
      <c r="C296" s="34" t="s">
        <v>38</v>
      </c>
      <c r="D296" s="34" t="s">
        <v>1165</v>
      </c>
      <c r="E296" s="34" t="s">
        <v>1166</v>
      </c>
      <c r="F296" s="56" t="s">
        <v>1167</v>
      </c>
      <c r="G296" s="57">
        <v>10000</v>
      </c>
      <c r="H296" s="33"/>
      <c r="I296" s="46"/>
      <c r="J296" s="46"/>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row>
    <row r="297" spans="1:64" ht="39" customHeight="1">
      <c r="A297" s="51">
        <v>291</v>
      </c>
      <c r="B297" s="34" t="s">
        <v>1146</v>
      </c>
      <c r="C297" s="34" t="s">
        <v>15</v>
      </c>
      <c r="D297" s="34" t="s">
        <v>1168</v>
      </c>
      <c r="E297" s="34" t="s">
        <v>1169</v>
      </c>
      <c r="F297" s="56" t="s">
        <v>1167</v>
      </c>
      <c r="G297" s="57">
        <v>30000</v>
      </c>
      <c r="H297" s="33"/>
      <c r="I297" s="46"/>
      <c r="J297" s="46"/>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row>
    <row r="298" spans="1:64" ht="39" customHeight="1">
      <c r="A298" s="51">
        <v>292</v>
      </c>
      <c r="B298" s="34" t="s">
        <v>1146</v>
      </c>
      <c r="C298" s="34" t="s">
        <v>468</v>
      </c>
      <c r="D298" s="34" t="s">
        <v>749</v>
      </c>
      <c r="E298" s="34" t="s">
        <v>1170</v>
      </c>
      <c r="F298" s="56" t="s">
        <v>1171</v>
      </c>
      <c r="G298" s="57">
        <v>49000</v>
      </c>
      <c r="H298" s="33"/>
      <c r="I298" s="46"/>
      <c r="J298" s="46"/>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row>
    <row r="299" spans="1:64" ht="39" customHeight="1">
      <c r="A299" s="51">
        <v>293</v>
      </c>
      <c r="B299" s="34" t="s">
        <v>1146</v>
      </c>
      <c r="C299" s="34" t="s">
        <v>17</v>
      </c>
      <c r="D299" s="34" t="s">
        <v>1172</v>
      </c>
      <c r="E299" s="34" t="s">
        <v>1173</v>
      </c>
      <c r="F299" s="56" t="s">
        <v>1174</v>
      </c>
      <c r="G299" s="57">
        <v>20000</v>
      </c>
      <c r="H299" s="33"/>
      <c r="I299" s="46"/>
      <c r="J299" s="46"/>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row>
    <row r="300" spans="1:64" ht="39" customHeight="1">
      <c r="A300" s="51">
        <v>294</v>
      </c>
      <c r="B300" s="34" t="s">
        <v>1146</v>
      </c>
      <c r="C300" s="34" t="s">
        <v>26</v>
      </c>
      <c r="D300" s="34" t="s">
        <v>1175</v>
      </c>
      <c r="E300" s="34" t="s">
        <v>1176</v>
      </c>
      <c r="F300" s="56" t="s">
        <v>1177</v>
      </c>
      <c r="G300" s="57">
        <v>60000</v>
      </c>
      <c r="H300" s="33"/>
      <c r="I300" s="46"/>
      <c r="J300" s="46"/>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row>
    <row r="301" spans="1:64" ht="39" customHeight="1">
      <c r="A301" s="51">
        <v>295</v>
      </c>
      <c r="B301" s="34" t="s">
        <v>1146</v>
      </c>
      <c r="C301" s="34" t="s">
        <v>38</v>
      </c>
      <c r="D301" s="34" t="s">
        <v>1178</v>
      </c>
      <c r="E301" s="34" t="s">
        <v>1179</v>
      </c>
      <c r="F301" s="56" t="s">
        <v>1180</v>
      </c>
      <c r="G301" s="57">
        <v>10000</v>
      </c>
      <c r="H301" s="33"/>
      <c r="I301" s="46"/>
      <c r="J301" s="46"/>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row>
    <row r="302" spans="1:64" ht="39" customHeight="1">
      <c r="A302" s="51">
        <v>296</v>
      </c>
      <c r="B302" s="34" t="s">
        <v>1146</v>
      </c>
      <c r="C302" s="34" t="s">
        <v>24</v>
      </c>
      <c r="D302" s="34" t="s">
        <v>1181</v>
      </c>
      <c r="E302" s="34" t="s">
        <v>1182</v>
      </c>
      <c r="F302" s="56" t="s">
        <v>1180</v>
      </c>
      <c r="G302" s="57">
        <v>10000</v>
      </c>
      <c r="H302" s="33"/>
      <c r="I302" s="46"/>
      <c r="J302" s="46"/>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row>
    <row r="303" spans="1:64" ht="39" customHeight="1">
      <c r="A303" s="51">
        <v>297</v>
      </c>
      <c r="B303" s="34" t="s">
        <v>1146</v>
      </c>
      <c r="C303" s="34" t="s">
        <v>437</v>
      </c>
      <c r="D303" s="34" t="s">
        <v>1183</v>
      </c>
      <c r="E303" s="34" t="s">
        <v>1184</v>
      </c>
      <c r="F303" s="56" t="s">
        <v>1180</v>
      </c>
      <c r="G303" s="57">
        <v>60000</v>
      </c>
      <c r="H303" s="33"/>
      <c r="I303" s="46"/>
      <c r="J303" s="46"/>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row>
    <row r="304" spans="1:64" ht="39" customHeight="1">
      <c r="A304" s="51">
        <v>298</v>
      </c>
      <c r="B304" s="34" t="s">
        <v>1146</v>
      </c>
      <c r="C304" s="34" t="s">
        <v>9</v>
      </c>
      <c r="D304" s="34" t="s">
        <v>1185</v>
      </c>
      <c r="E304" s="34" t="s">
        <v>1186</v>
      </c>
      <c r="F304" s="56" t="s">
        <v>1180</v>
      </c>
      <c r="G304" s="57">
        <v>542000</v>
      </c>
      <c r="H304" s="33"/>
      <c r="I304" s="46"/>
      <c r="J304" s="46"/>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row>
    <row r="305" spans="1:64" ht="39" customHeight="1">
      <c r="A305" s="51">
        <v>299</v>
      </c>
      <c r="B305" s="34" t="s">
        <v>1146</v>
      </c>
      <c r="C305" s="34" t="s">
        <v>23</v>
      </c>
      <c r="D305" s="34" t="s">
        <v>1187</v>
      </c>
      <c r="E305" s="34" t="s">
        <v>1188</v>
      </c>
      <c r="F305" s="56" t="s">
        <v>1189</v>
      </c>
      <c r="G305" s="57">
        <v>50000</v>
      </c>
      <c r="H305" s="33"/>
      <c r="I305" s="46"/>
      <c r="J305" s="46"/>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row>
    <row r="306" spans="1:64" ht="39" customHeight="1">
      <c r="A306" s="51">
        <v>300</v>
      </c>
      <c r="B306" s="34" t="s">
        <v>1146</v>
      </c>
      <c r="C306" s="34" t="s">
        <v>26</v>
      </c>
      <c r="D306" s="34" t="s">
        <v>1190</v>
      </c>
      <c r="E306" s="34" t="s">
        <v>1191</v>
      </c>
      <c r="F306" s="56" t="s">
        <v>1192</v>
      </c>
      <c r="G306" s="57">
        <v>20000</v>
      </c>
      <c r="H306" s="33"/>
      <c r="I306" s="46"/>
      <c r="J306" s="46"/>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row>
    <row r="307" spans="1:64" ht="39" customHeight="1">
      <c r="A307" s="51">
        <v>301</v>
      </c>
      <c r="B307" s="34" t="s">
        <v>1146</v>
      </c>
      <c r="C307" s="34" t="s">
        <v>57</v>
      </c>
      <c r="D307" s="34" t="s">
        <v>1193</v>
      </c>
      <c r="E307" s="34" t="s">
        <v>1194</v>
      </c>
      <c r="F307" s="56" t="s">
        <v>1195</v>
      </c>
      <c r="G307" s="57">
        <v>60000</v>
      </c>
      <c r="H307" s="33"/>
      <c r="I307" s="46"/>
      <c r="J307" s="46"/>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row>
    <row r="308" spans="1:64" ht="39" customHeight="1">
      <c r="A308" s="51">
        <v>302</v>
      </c>
      <c r="B308" s="34" t="s">
        <v>1146</v>
      </c>
      <c r="C308" s="34" t="s">
        <v>24</v>
      </c>
      <c r="D308" s="34" t="s">
        <v>1196</v>
      </c>
      <c r="E308" s="34" t="s">
        <v>1197</v>
      </c>
      <c r="F308" s="56" t="s">
        <v>1198</v>
      </c>
      <c r="G308" s="57">
        <v>10000</v>
      </c>
      <c r="H308" s="33"/>
      <c r="I308" s="46"/>
      <c r="J308" s="46"/>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row>
    <row r="309" spans="1:64" ht="39" customHeight="1">
      <c r="A309" s="51">
        <v>303</v>
      </c>
      <c r="B309" s="34" t="s">
        <v>1146</v>
      </c>
      <c r="C309" s="34" t="s">
        <v>38</v>
      </c>
      <c r="D309" s="34" t="s">
        <v>1199</v>
      </c>
      <c r="E309" s="34" t="s">
        <v>1200</v>
      </c>
      <c r="F309" s="56" t="s">
        <v>1198</v>
      </c>
      <c r="G309" s="57">
        <v>20000</v>
      </c>
      <c r="H309" s="33"/>
      <c r="I309" s="46"/>
      <c r="J309" s="46"/>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row>
    <row r="310" spans="1:64" ht="39" customHeight="1">
      <c r="A310" s="51">
        <v>304</v>
      </c>
      <c r="B310" s="34" t="s">
        <v>1146</v>
      </c>
      <c r="C310" s="34" t="s">
        <v>29</v>
      </c>
      <c r="D310" s="34" t="s">
        <v>1201</v>
      </c>
      <c r="E310" s="34" t="s">
        <v>1202</v>
      </c>
      <c r="F310" s="56" t="s">
        <v>1198</v>
      </c>
      <c r="G310" s="57">
        <v>30000</v>
      </c>
      <c r="H310" s="33"/>
      <c r="I310" s="46"/>
      <c r="J310" s="46"/>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row>
    <row r="311" spans="1:64" ht="39" customHeight="1">
      <c r="A311" s="51">
        <v>305</v>
      </c>
      <c r="B311" s="34" t="s">
        <v>1146</v>
      </c>
      <c r="C311" s="34" t="s">
        <v>37</v>
      </c>
      <c r="D311" s="34" t="s">
        <v>1203</v>
      </c>
      <c r="E311" s="34" t="s">
        <v>1204</v>
      </c>
      <c r="F311" s="56" t="s">
        <v>1198</v>
      </c>
      <c r="G311" s="57">
        <v>200000</v>
      </c>
      <c r="H311" s="33"/>
      <c r="I311" s="46"/>
      <c r="J311" s="46"/>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row>
    <row r="312" spans="1:64" ht="39" customHeight="1">
      <c r="A312" s="51">
        <v>306</v>
      </c>
      <c r="B312" s="34" t="s">
        <v>1146</v>
      </c>
      <c r="C312" s="34" t="s">
        <v>37</v>
      </c>
      <c r="D312" s="34" t="s">
        <v>1205</v>
      </c>
      <c r="E312" s="34" t="s">
        <v>1206</v>
      </c>
      <c r="F312" s="56" t="s">
        <v>1198</v>
      </c>
      <c r="G312" s="57">
        <v>20000</v>
      </c>
      <c r="H312" s="33"/>
      <c r="I312" s="46"/>
      <c r="J312" s="46"/>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row>
    <row r="313" spans="1:64" ht="52.05" customHeight="1">
      <c r="A313" s="51">
        <v>307</v>
      </c>
      <c r="B313" s="34" t="s">
        <v>1146</v>
      </c>
      <c r="C313" s="34" t="s">
        <v>26</v>
      </c>
      <c r="D313" s="34" t="s">
        <v>1207</v>
      </c>
      <c r="E313" s="34" t="s">
        <v>1208</v>
      </c>
      <c r="F313" s="56" t="s">
        <v>1198</v>
      </c>
      <c r="G313" s="57">
        <v>20000</v>
      </c>
      <c r="H313" s="33"/>
      <c r="I313" s="46"/>
      <c r="J313" s="46"/>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row>
    <row r="314" spans="1:64" ht="69" customHeight="1">
      <c r="A314" s="51">
        <v>308</v>
      </c>
      <c r="B314" s="34" t="s">
        <v>1146</v>
      </c>
      <c r="C314" s="34" t="s">
        <v>9</v>
      </c>
      <c r="D314" s="34" t="s">
        <v>1209</v>
      </c>
      <c r="E314" s="34" t="s">
        <v>1210</v>
      </c>
      <c r="F314" s="56" t="s">
        <v>1211</v>
      </c>
      <c r="G314" s="57">
        <v>900000</v>
      </c>
      <c r="H314" s="33"/>
      <c r="I314" s="46"/>
      <c r="J314" s="46"/>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row>
    <row r="315" spans="1:64" ht="39" customHeight="1">
      <c r="A315" s="51">
        <v>309</v>
      </c>
      <c r="B315" s="34" t="s">
        <v>1146</v>
      </c>
      <c r="C315" s="34" t="s">
        <v>46</v>
      </c>
      <c r="D315" s="34" t="s">
        <v>1212</v>
      </c>
      <c r="E315" s="34" t="s">
        <v>1213</v>
      </c>
      <c r="F315" s="56" t="s">
        <v>1211</v>
      </c>
      <c r="G315" s="57">
        <v>100000</v>
      </c>
      <c r="H315" s="33"/>
      <c r="I315" s="46"/>
      <c r="J315" s="46"/>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row>
    <row r="316" spans="1:64" ht="39" customHeight="1">
      <c r="A316" s="51">
        <v>310</v>
      </c>
      <c r="B316" s="34" t="s">
        <v>1146</v>
      </c>
      <c r="C316" s="34" t="s">
        <v>37</v>
      </c>
      <c r="D316" s="34" t="s">
        <v>1214</v>
      </c>
      <c r="E316" s="34" t="s">
        <v>1215</v>
      </c>
      <c r="F316" s="56" t="s">
        <v>1211</v>
      </c>
      <c r="G316" s="57">
        <v>100000</v>
      </c>
      <c r="H316" s="33"/>
      <c r="I316" s="46"/>
      <c r="J316" s="46"/>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row>
    <row r="317" spans="1:64" ht="39" customHeight="1">
      <c r="A317" s="51">
        <v>311</v>
      </c>
      <c r="B317" s="34" t="s">
        <v>1146</v>
      </c>
      <c r="C317" s="34" t="s">
        <v>51</v>
      </c>
      <c r="D317" s="34" t="s">
        <v>1216</v>
      </c>
      <c r="E317" s="34" t="s">
        <v>1217</v>
      </c>
      <c r="F317" s="56" t="s">
        <v>1211</v>
      </c>
      <c r="G317" s="57">
        <v>60000</v>
      </c>
      <c r="H317" s="33"/>
      <c r="I317" s="46"/>
      <c r="J317" s="46"/>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row>
    <row r="318" spans="1:64" ht="39" customHeight="1">
      <c r="A318" s="51">
        <v>312</v>
      </c>
      <c r="B318" s="34" t="s">
        <v>1146</v>
      </c>
      <c r="C318" s="34" t="s">
        <v>17</v>
      </c>
      <c r="D318" s="34" t="s">
        <v>1218</v>
      </c>
      <c r="E318" s="34" t="s">
        <v>1219</v>
      </c>
      <c r="F318" s="56" t="s">
        <v>1211</v>
      </c>
      <c r="G318" s="57">
        <v>61000</v>
      </c>
      <c r="H318" s="33"/>
      <c r="I318" s="46"/>
      <c r="J318" s="46"/>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row>
    <row r="319" spans="1:64" ht="39" customHeight="1">
      <c r="A319" s="51">
        <v>313</v>
      </c>
      <c r="B319" s="34" t="s">
        <v>1146</v>
      </c>
      <c r="C319" s="34" t="s">
        <v>38</v>
      </c>
      <c r="D319" s="34" t="s">
        <v>1220</v>
      </c>
      <c r="E319" s="34" t="s">
        <v>1221</v>
      </c>
      <c r="F319" s="56" t="s">
        <v>1134</v>
      </c>
      <c r="G319" s="57">
        <v>10000</v>
      </c>
      <c r="H319" s="33"/>
      <c r="I319" s="46"/>
      <c r="J319" s="46"/>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row>
    <row r="320" spans="1:64" ht="39" customHeight="1">
      <c r="A320" s="51">
        <v>314</v>
      </c>
      <c r="B320" s="34" t="s">
        <v>1146</v>
      </c>
      <c r="C320" s="34" t="s">
        <v>9</v>
      </c>
      <c r="D320" s="34" t="s">
        <v>1222</v>
      </c>
      <c r="E320" s="34" t="s">
        <v>1223</v>
      </c>
      <c r="F320" s="56" t="s">
        <v>1134</v>
      </c>
      <c r="G320" s="57">
        <v>750000</v>
      </c>
      <c r="H320" s="33"/>
      <c r="I320" s="46"/>
      <c r="J320" s="46"/>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row>
    <row r="321" spans="1:64" ht="39" customHeight="1">
      <c r="A321" s="51">
        <v>315</v>
      </c>
      <c r="B321" s="34" t="s">
        <v>1146</v>
      </c>
      <c r="C321" s="34" t="s">
        <v>15</v>
      </c>
      <c r="D321" s="34" t="s">
        <v>1224</v>
      </c>
      <c r="E321" s="34" t="s">
        <v>1225</v>
      </c>
      <c r="F321" s="56" t="s">
        <v>1134</v>
      </c>
      <c r="G321" s="57">
        <v>100000</v>
      </c>
      <c r="H321" s="33"/>
      <c r="I321" s="46"/>
      <c r="J321" s="46"/>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row>
    <row r="322" spans="1:64" ht="39" customHeight="1">
      <c r="A322" s="51">
        <v>316</v>
      </c>
      <c r="B322" s="34" t="s">
        <v>1146</v>
      </c>
      <c r="C322" s="34" t="s">
        <v>38</v>
      </c>
      <c r="D322" s="34" t="s">
        <v>1226</v>
      </c>
      <c r="E322" s="34" t="s">
        <v>1227</v>
      </c>
      <c r="F322" s="56" t="s">
        <v>1228</v>
      </c>
      <c r="G322" s="57">
        <v>60000</v>
      </c>
      <c r="H322" s="33"/>
      <c r="I322" s="46"/>
      <c r="J322" s="46"/>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row>
    <row r="323" spans="1:64" ht="39" customHeight="1">
      <c r="A323" s="51">
        <v>317</v>
      </c>
      <c r="B323" s="34" t="s">
        <v>1146</v>
      </c>
      <c r="C323" s="34" t="s">
        <v>15</v>
      </c>
      <c r="D323" s="34" t="s">
        <v>1229</v>
      </c>
      <c r="E323" s="34" t="s">
        <v>1230</v>
      </c>
      <c r="F323" s="56" t="s">
        <v>1228</v>
      </c>
      <c r="G323" s="57">
        <v>60000</v>
      </c>
      <c r="H323" s="33"/>
      <c r="I323" s="46"/>
      <c r="J323" s="46"/>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row>
    <row r="324" spans="1:64" ht="39" customHeight="1">
      <c r="A324" s="51">
        <v>318</v>
      </c>
      <c r="B324" s="34" t="s">
        <v>1146</v>
      </c>
      <c r="C324" s="34" t="s">
        <v>17</v>
      </c>
      <c r="D324" s="34" t="s">
        <v>557</v>
      </c>
      <c r="E324" s="34" t="s">
        <v>1231</v>
      </c>
      <c r="F324" s="56" t="s">
        <v>1228</v>
      </c>
      <c r="G324" s="57">
        <v>250000</v>
      </c>
      <c r="H324" s="33"/>
      <c r="I324" s="46"/>
      <c r="J324" s="46"/>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row>
    <row r="325" spans="1:64" ht="39" customHeight="1">
      <c r="A325" s="51">
        <v>319</v>
      </c>
      <c r="B325" s="34" t="s">
        <v>1146</v>
      </c>
      <c r="C325" s="34" t="s">
        <v>38</v>
      </c>
      <c r="D325" s="34" t="s">
        <v>1232</v>
      </c>
      <c r="E325" s="34" t="s">
        <v>1233</v>
      </c>
      <c r="F325" s="56" t="s">
        <v>1234</v>
      </c>
      <c r="G325" s="57">
        <v>400000</v>
      </c>
      <c r="H325" s="33"/>
      <c r="I325" s="46"/>
      <c r="J325" s="46"/>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row>
    <row r="326" spans="1:64" ht="39" customHeight="1">
      <c r="A326" s="51">
        <v>320</v>
      </c>
      <c r="B326" s="34" t="s">
        <v>1146</v>
      </c>
      <c r="C326" s="34" t="s">
        <v>17</v>
      </c>
      <c r="D326" s="34" t="s">
        <v>25</v>
      </c>
      <c r="E326" s="34" t="s">
        <v>1235</v>
      </c>
      <c r="F326" s="56" t="s">
        <v>1236</v>
      </c>
      <c r="G326" s="57">
        <v>160000</v>
      </c>
      <c r="H326" s="33"/>
      <c r="I326" s="46"/>
      <c r="J326" s="46"/>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row>
    <row r="327" spans="1:64" ht="39" customHeight="1">
      <c r="A327" s="51">
        <v>321</v>
      </c>
      <c r="B327" s="34" t="s">
        <v>1146</v>
      </c>
      <c r="C327" s="34" t="s">
        <v>60</v>
      </c>
      <c r="D327" s="34" t="s">
        <v>1237</v>
      </c>
      <c r="E327" s="34" t="s">
        <v>1238</v>
      </c>
      <c r="F327" s="56" t="s">
        <v>1239</v>
      </c>
      <c r="G327" s="57">
        <v>20000</v>
      </c>
      <c r="H327" s="33"/>
      <c r="I327" s="46"/>
      <c r="J327" s="46"/>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row>
    <row r="328" spans="1:64" ht="39" customHeight="1">
      <c r="A328" s="51">
        <v>322</v>
      </c>
      <c r="B328" s="34" t="s">
        <v>1146</v>
      </c>
      <c r="C328" s="34" t="s">
        <v>37</v>
      </c>
      <c r="D328" s="34" t="s">
        <v>1240</v>
      </c>
      <c r="E328" s="34" t="s">
        <v>1241</v>
      </c>
      <c r="F328" s="56" t="s">
        <v>1242</v>
      </c>
      <c r="G328" s="57">
        <v>20000</v>
      </c>
      <c r="H328" s="33"/>
      <c r="I328" s="46"/>
      <c r="J328" s="46"/>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row>
    <row r="329" spans="1:64" ht="39" customHeight="1">
      <c r="A329" s="51">
        <v>323</v>
      </c>
      <c r="B329" s="34" t="s">
        <v>1146</v>
      </c>
      <c r="C329" s="34" t="s">
        <v>437</v>
      </c>
      <c r="D329" s="34" t="s">
        <v>1243</v>
      </c>
      <c r="E329" s="34" t="s">
        <v>1244</v>
      </c>
      <c r="F329" s="56" t="s">
        <v>1242</v>
      </c>
      <c r="G329" s="57">
        <v>30000</v>
      </c>
      <c r="H329" s="33"/>
      <c r="I329" s="46"/>
      <c r="J329" s="46"/>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row>
    <row r="330" spans="1:64" ht="39" customHeight="1">
      <c r="A330" s="51">
        <v>324</v>
      </c>
      <c r="B330" s="34" t="s">
        <v>1146</v>
      </c>
      <c r="C330" s="34" t="s">
        <v>19</v>
      </c>
      <c r="D330" s="34" t="s">
        <v>1245</v>
      </c>
      <c r="E330" s="34" t="s">
        <v>1246</v>
      </c>
      <c r="F330" s="56" t="s">
        <v>1247</v>
      </c>
      <c r="G330" s="57">
        <v>50000</v>
      </c>
      <c r="H330" s="33"/>
      <c r="I330" s="46"/>
      <c r="J330" s="46"/>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row>
    <row r="331" spans="1:64" ht="39" customHeight="1">
      <c r="A331" s="51">
        <v>325</v>
      </c>
      <c r="B331" s="34" t="s">
        <v>1146</v>
      </c>
      <c r="C331" s="34" t="s">
        <v>51</v>
      </c>
      <c r="D331" s="34" t="s">
        <v>1248</v>
      </c>
      <c r="E331" s="34" t="s">
        <v>1249</v>
      </c>
      <c r="F331" s="56" t="s">
        <v>1250</v>
      </c>
      <c r="G331" s="57">
        <v>100000</v>
      </c>
      <c r="H331" s="33"/>
      <c r="I331" s="46"/>
      <c r="J331" s="46"/>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row>
    <row r="332" spans="1:64" ht="39" customHeight="1">
      <c r="A332" s="51">
        <v>326</v>
      </c>
      <c r="B332" s="34" t="s">
        <v>1146</v>
      </c>
      <c r="C332" s="34" t="s">
        <v>9</v>
      </c>
      <c r="D332" s="34" t="s">
        <v>1251</v>
      </c>
      <c r="E332" s="34" t="s">
        <v>1252</v>
      </c>
      <c r="F332" s="56" t="s">
        <v>1253</v>
      </c>
      <c r="G332" s="57">
        <v>100000</v>
      </c>
      <c r="H332" s="33"/>
      <c r="I332" s="46"/>
      <c r="J332" s="46"/>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row>
    <row r="333" spans="1:64" ht="39" customHeight="1">
      <c r="A333" s="51">
        <v>327</v>
      </c>
      <c r="B333" s="34" t="s">
        <v>1146</v>
      </c>
      <c r="C333" s="34" t="s">
        <v>9</v>
      </c>
      <c r="D333" s="34" t="s">
        <v>1254</v>
      </c>
      <c r="E333" s="34" t="s">
        <v>1255</v>
      </c>
      <c r="F333" s="56" t="s">
        <v>1253</v>
      </c>
      <c r="G333" s="57">
        <v>228000</v>
      </c>
      <c r="H333" s="33"/>
      <c r="I333" s="46"/>
      <c r="J333" s="46"/>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row>
    <row r="334" spans="1:64" ht="39" customHeight="1">
      <c r="A334" s="51">
        <v>328</v>
      </c>
      <c r="B334" s="34" t="s">
        <v>1146</v>
      </c>
      <c r="C334" s="34" t="s">
        <v>9</v>
      </c>
      <c r="D334" s="34" t="s">
        <v>1256</v>
      </c>
      <c r="E334" s="34" t="s">
        <v>1257</v>
      </c>
      <c r="F334" s="56" t="s">
        <v>1253</v>
      </c>
      <c r="G334" s="57">
        <v>100000</v>
      </c>
      <c r="H334" s="33"/>
      <c r="I334" s="46"/>
      <c r="J334" s="46"/>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row>
    <row r="335" spans="1:64" ht="39" customHeight="1">
      <c r="A335" s="51">
        <v>329</v>
      </c>
      <c r="B335" s="34" t="s">
        <v>1146</v>
      </c>
      <c r="C335" s="34" t="s">
        <v>46</v>
      </c>
      <c r="D335" s="34" t="s">
        <v>1258</v>
      </c>
      <c r="E335" s="34" t="s">
        <v>1259</v>
      </c>
      <c r="F335" s="56" t="s">
        <v>1260</v>
      </c>
      <c r="G335" s="57">
        <v>200000</v>
      </c>
      <c r="H335" s="33"/>
      <c r="I335" s="46"/>
      <c r="J335" s="46"/>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row>
    <row r="336" spans="1:64" ht="39" customHeight="1">
      <c r="A336" s="51">
        <v>330</v>
      </c>
      <c r="B336" s="34" t="s">
        <v>1146</v>
      </c>
      <c r="C336" s="34" t="s">
        <v>17</v>
      </c>
      <c r="D336" s="34" t="s">
        <v>1261</v>
      </c>
      <c r="E336" s="34" t="s">
        <v>1262</v>
      </c>
      <c r="F336" s="56" t="s">
        <v>1263</v>
      </c>
      <c r="G336" s="57">
        <v>30000</v>
      </c>
      <c r="H336" s="33"/>
      <c r="I336" s="46"/>
      <c r="J336" s="46"/>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row>
    <row r="337" spans="1:64" ht="39" customHeight="1">
      <c r="A337" s="51">
        <v>331</v>
      </c>
      <c r="B337" s="34" t="s">
        <v>1146</v>
      </c>
      <c r="C337" s="34" t="s">
        <v>46</v>
      </c>
      <c r="D337" s="34" t="s">
        <v>1264</v>
      </c>
      <c r="E337" s="34" t="s">
        <v>1265</v>
      </c>
      <c r="F337" s="56" t="s">
        <v>1263</v>
      </c>
      <c r="G337" s="57">
        <v>20000</v>
      </c>
      <c r="H337" s="33"/>
      <c r="I337" s="46"/>
      <c r="J337" s="46"/>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row>
    <row r="338" spans="1:64" ht="39" customHeight="1">
      <c r="A338" s="51">
        <v>332</v>
      </c>
      <c r="B338" s="34" t="s">
        <v>1146</v>
      </c>
      <c r="C338" s="34" t="s">
        <v>46</v>
      </c>
      <c r="D338" s="34" t="s">
        <v>1266</v>
      </c>
      <c r="E338" s="34" t="s">
        <v>1267</v>
      </c>
      <c r="F338" s="56" t="s">
        <v>1263</v>
      </c>
      <c r="G338" s="57">
        <v>30000</v>
      </c>
      <c r="H338" s="33"/>
      <c r="I338" s="46"/>
      <c r="J338" s="46"/>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row>
    <row r="339" spans="1:64" ht="39" customHeight="1">
      <c r="A339" s="51">
        <v>333</v>
      </c>
      <c r="B339" s="34" t="s">
        <v>1146</v>
      </c>
      <c r="C339" s="34" t="s">
        <v>17</v>
      </c>
      <c r="D339" s="34" t="s">
        <v>1268</v>
      </c>
      <c r="E339" s="34" t="s">
        <v>1269</v>
      </c>
      <c r="F339" s="56" t="s">
        <v>1270</v>
      </c>
      <c r="G339" s="57">
        <v>200000</v>
      </c>
      <c r="H339" s="33"/>
      <c r="I339" s="46"/>
      <c r="J339" s="46"/>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row>
    <row r="340" spans="1:64" ht="39" customHeight="1">
      <c r="A340" s="51">
        <v>334</v>
      </c>
      <c r="B340" s="34" t="s">
        <v>1146</v>
      </c>
      <c r="C340" s="34" t="s">
        <v>30</v>
      </c>
      <c r="D340" s="34" t="s">
        <v>1158</v>
      </c>
      <c r="E340" s="34" t="s">
        <v>1271</v>
      </c>
      <c r="F340" s="56" t="s">
        <v>1272</v>
      </c>
      <c r="G340" s="57">
        <v>150000</v>
      </c>
      <c r="H340" s="33"/>
      <c r="I340" s="46"/>
      <c r="J340" s="46"/>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row>
    <row r="341" spans="1:64" ht="39" customHeight="1">
      <c r="A341" s="51">
        <v>335</v>
      </c>
      <c r="B341" s="34" t="s">
        <v>1146</v>
      </c>
      <c r="C341" s="34" t="s">
        <v>46</v>
      </c>
      <c r="D341" s="34" t="s">
        <v>1273</v>
      </c>
      <c r="E341" s="34" t="s">
        <v>1274</v>
      </c>
      <c r="F341" s="56" t="s">
        <v>1141</v>
      </c>
      <c r="G341" s="57">
        <v>150000</v>
      </c>
      <c r="H341" s="33"/>
      <c r="I341" s="46"/>
      <c r="J341" s="46"/>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row>
    <row r="342" spans="1:64" ht="39" customHeight="1">
      <c r="A342" s="51">
        <v>336</v>
      </c>
      <c r="B342" s="34" t="s">
        <v>1146</v>
      </c>
      <c r="C342" s="34" t="s">
        <v>23</v>
      </c>
      <c r="D342" s="34" t="s">
        <v>1275</v>
      </c>
      <c r="E342" s="34" t="s">
        <v>1276</v>
      </c>
      <c r="F342" s="56" t="s">
        <v>1277</v>
      </c>
      <c r="G342" s="57">
        <v>20000</v>
      </c>
      <c r="H342" s="33"/>
      <c r="I342" s="46"/>
      <c r="J342" s="46"/>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row>
    <row r="343" spans="1:64" ht="39" customHeight="1">
      <c r="A343" s="51">
        <v>337</v>
      </c>
      <c r="B343" s="34" t="s">
        <v>1146</v>
      </c>
      <c r="C343" s="34" t="s">
        <v>46</v>
      </c>
      <c r="D343" s="34" t="s">
        <v>1278</v>
      </c>
      <c r="E343" s="34" t="s">
        <v>1279</v>
      </c>
      <c r="F343" s="56" t="s">
        <v>1277</v>
      </c>
      <c r="G343" s="57">
        <v>15000</v>
      </c>
      <c r="H343" s="33"/>
      <c r="I343" s="46"/>
      <c r="J343" s="46"/>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row>
    <row r="344" spans="1:64" ht="39" customHeight="1">
      <c r="A344" s="51">
        <v>338</v>
      </c>
      <c r="B344" s="34" t="s">
        <v>1146</v>
      </c>
      <c r="C344" s="34" t="s">
        <v>59</v>
      </c>
      <c r="D344" s="34" t="s">
        <v>1280</v>
      </c>
      <c r="E344" s="34" t="s">
        <v>1281</v>
      </c>
      <c r="F344" s="56" t="s">
        <v>1282</v>
      </c>
      <c r="G344" s="57">
        <v>60000</v>
      </c>
      <c r="H344" s="33"/>
      <c r="I344" s="46"/>
      <c r="J344" s="46"/>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row>
    <row r="345" spans="1:64" ht="39" customHeight="1">
      <c r="A345" s="51">
        <v>339</v>
      </c>
      <c r="B345" s="34" t="s">
        <v>1146</v>
      </c>
      <c r="C345" s="34" t="s">
        <v>23</v>
      </c>
      <c r="D345" s="34" t="s">
        <v>1283</v>
      </c>
      <c r="E345" s="34" t="s">
        <v>1284</v>
      </c>
      <c r="F345" s="56" t="s">
        <v>1285</v>
      </c>
      <c r="G345" s="57">
        <v>100000</v>
      </c>
      <c r="H345" s="33"/>
      <c r="I345" s="46"/>
      <c r="J345" s="46"/>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row>
    <row r="346" spans="1:64" ht="39" customHeight="1">
      <c r="A346" s="51">
        <v>340</v>
      </c>
      <c r="B346" s="34" t="s">
        <v>1286</v>
      </c>
      <c r="C346" s="34" t="s">
        <v>24</v>
      </c>
      <c r="D346" s="34" t="s">
        <v>133</v>
      </c>
      <c r="E346" s="34" t="s">
        <v>334</v>
      </c>
      <c r="F346" s="56" t="s">
        <v>158</v>
      </c>
      <c r="G346" s="57">
        <v>10000</v>
      </c>
      <c r="H346" s="33"/>
      <c r="I346" s="46"/>
      <c r="J346" s="46"/>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row>
    <row r="347" spans="1:64" ht="39" customHeight="1">
      <c r="A347" s="51">
        <v>341</v>
      </c>
      <c r="B347" s="34" t="s">
        <v>1286</v>
      </c>
      <c r="C347" s="34" t="s">
        <v>468</v>
      </c>
      <c r="D347" s="34" t="s">
        <v>830</v>
      </c>
      <c r="E347" s="34" t="s">
        <v>831</v>
      </c>
      <c r="F347" s="56" t="s">
        <v>832</v>
      </c>
      <c r="G347" s="57">
        <v>20000</v>
      </c>
      <c r="H347" s="33"/>
      <c r="I347" s="46"/>
      <c r="J347" s="46"/>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row>
    <row r="348" spans="1:64" ht="39" customHeight="1">
      <c r="A348" s="51">
        <v>342</v>
      </c>
      <c r="B348" s="34" t="s">
        <v>1286</v>
      </c>
      <c r="C348" s="34" t="s">
        <v>9</v>
      </c>
      <c r="D348" s="34" t="s">
        <v>1287</v>
      </c>
      <c r="E348" s="34" t="s">
        <v>1288</v>
      </c>
      <c r="F348" s="56" t="s">
        <v>1125</v>
      </c>
      <c r="G348" s="57">
        <v>10000</v>
      </c>
      <c r="H348" s="33"/>
      <c r="I348" s="46"/>
      <c r="J348" s="46"/>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row>
    <row r="349" spans="1:64" ht="33" customHeight="1">
      <c r="A349" s="106" t="s">
        <v>1295</v>
      </c>
      <c r="B349" s="107"/>
      <c r="C349" s="107"/>
      <c r="D349" s="107"/>
      <c r="E349" s="107"/>
      <c r="F349" s="108"/>
      <c r="G349" s="58">
        <f>SUM(G350:G363)</f>
        <v>5141908</v>
      </c>
      <c r="H349" s="59"/>
      <c r="I349" s="46"/>
      <c r="J349" s="46"/>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row>
    <row r="350" spans="1:64" ht="52.05" customHeight="1">
      <c r="A350" s="55">
        <v>1</v>
      </c>
      <c r="B350" s="34" t="s">
        <v>1289</v>
      </c>
      <c r="C350" s="34" t="s">
        <v>9</v>
      </c>
      <c r="D350" s="34" t="s">
        <v>346</v>
      </c>
      <c r="E350" s="34" t="s">
        <v>347</v>
      </c>
      <c r="F350" s="56" t="s">
        <v>210</v>
      </c>
      <c r="G350" s="57">
        <v>120000</v>
      </c>
      <c r="H350" s="60"/>
      <c r="I350" s="46"/>
      <c r="J350" s="46"/>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row>
    <row r="351" spans="1:64" ht="52.05" customHeight="1">
      <c r="A351" s="55">
        <v>2</v>
      </c>
      <c r="B351" s="34" t="s">
        <v>1289</v>
      </c>
      <c r="C351" s="34" t="s">
        <v>9</v>
      </c>
      <c r="D351" s="34" t="s">
        <v>348</v>
      </c>
      <c r="E351" s="34" t="s">
        <v>349</v>
      </c>
      <c r="F351" s="56" t="s">
        <v>292</v>
      </c>
      <c r="G351" s="57">
        <v>50000</v>
      </c>
      <c r="H351" s="60"/>
      <c r="I351" s="46"/>
      <c r="J351" s="46"/>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row>
    <row r="352" spans="1:64" ht="39" customHeight="1">
      <c r="A352" s="55">
        <v>3</v>
      </c>
      <c r="B352" s="34" t="s">
        <v>1289</v>
      </c>
      <c r="C352" s="34" t="s">
        <v>26</v>
      </c>
      <c r="D352" s="34" t="s">
        <v>844</v>
      </c>
      <c r="E352" s="34" t="s">
        <v>845</v>
      </c>
      <c r="F352" s="56" t="s">
        <v>699</v>
      </c>
      <c r="G352" s="57">
        <v>100000</v>
      </c>
      <c r="H352" s="60"/>
      <c r="I352" s="46"/>
      <c r="J352" s="46"/>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row>
    <row r="353" spans="1:64" ht="39" customHeight="1">
      <c r="A353" s="55">
        <v>4</v>
      </c>
      <c r="B353" s="34" t="s">
        <v>1289</v>
      </c>
      <c r="C353" s="34" t="s">
        <v>9</v>
      </c>
      <c r="D353" s="34" t="s">
        <v>346</v>
      </c>
      <c r="E353" s="34" t="s">
        <v>1290</v>
      </c>
      <c r="F353" s="56" t="s">
        <v>797</v>
      </c>
      <c r="G353" s="57">
        <v>100000</v>
      </c>
      <c r="H353" s="60"/>
      <c r="I353" s="46"/>
      <c r="J353" s="46"/>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row>
    <row r="354" spans="1:64" ht="39" customHeight="1">
      <c r="A354" s="55">
        <v>5</v>
      </c>
      <c r="B354" s="34" t="s">
        <v>1289</v>
      </c>
      <c r="C354" s="34" t="s">
        <v>9</v>
      </c>
      <c r="D354" s="34" t="s">
        <v>346</v>
      </c>
      <c r="E354" s="34" t="s">
        <v>846</v>
      </c>
      <c r="F354" s="56" t="s">
        <v>227</v>
      </c>
      <c r="G354" s="57">
        <v>1450000</v>
      </c>
      <c r="H354" s="60"/>
      <c r="I354" s="46"/>
      <c r="J354" s="46"/>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row>
    <row r="355" spans="1:64" ht="39" customHeight="1">
      <c r="A355" s="55">
        <v>6</v>
      </c>
      <c r="B355" s="34" t="s">
        <v>1289</v>
      </c>
      <c r="C355" s="34" t="s">
        <v>9</v>
      </c>
      <c r="D355" s="34" t="s">
        <v>500</v>
      </c>
      <c r="E355" s="34" t="s">
        <v>501</v>
      </c>
      <c r="F355" s="56" t="s">
        <v>513</v>
      </c>
      <c r="G355" s="57">
        <v>20000</v>
      </c>
      <c r="H355" s="60"/>
      <c r="I355" s="46"/>
      <c r="J355" s="46"/>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row>
    <row r="356" spans="1:64" ht="70.2" customHeight="1">
      <c r="A356" s="55">
        <v>7</v>
      </c>
      <c r="B356" s="34" t="s">
        <v>1289</v>
      </c>
      <c r="C356" s="34" t="s">
        <v>847</v>
      </c>
      <c r="D356" s="34" t="s">
        <v>848</v>
      </c>
      <c r="E356" s="34" t="s">
        <v>849</v>
      </c>
      <c r="F356" s="56" t="s">
        <v>275</v>
      </c>
      <c r="G356" s="57">
        <v>1368</v>
      </c>
      <c r="H356" s="60"/>
      <c r="I356" s="46"/>
      <c r="J356" s="46"/>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row>
    <row r="357" spans="1:64" ht="52.05" customHeight="1">
      <c r="A357" s="55">
        <v>8</v>
      </c>
      <c r="B357" s="34" t="s">
        <v>1289</v>
      </c>
      <c r="C357" s="34" t="s">
        <v>9</v>
      </c>
      <c r="D357" s="34" t="s">
        <v>850</v>
      </c>
      <c r="E357" s="34" t="s">
        <v>849</v>
      </c>
      <c r="F357" s="56" t="s">
        <v>636</v>
      </c>
      <c r="G357" s="57">
        <v>648</v>
      </c>
      <c r="H357" s="60"/>
      <c r="I357" s="46"/>
      <c r="J357" s="46"/>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row>
    <row r="358" spans="1:64" ht="39" customHeight="1">
      <c r="A358" s="55">
        <v>9</v>
      </c>
      <c r="B358" s="34" t="s">
        <v>1289</v>
      </c>
      <c r="C358" s="34" t="s">
        <v>9</v>
      </c>
      <c r="D358" s="34" t="s">
        <v>1291</v>
      </c>
      <c r="E358" s="34" t="s">
        <v>1292</v>
      </c>
      <c r="F358" s="56" t="s">
        <v>1177</v>
      </c>
      <c r="G358" s="57">
        <v>900000</v>
      </c>
      <c r="H358" s="60"/>
      <c r="I358" s="46"/>
      <c r="J358" s="46"/>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row>
    <row r="359" spans="1:64" ht="39" customHeight="1">
      <c r="A359" s="55">
        <v>10</v>
      </c>
      <c r="B359" s="34" t="s">
        <v>1289</v>
      </c>
      <c r="C359" s="34" t="s">
        <v>17</v>
      </c>
      <c r="D359" s="34" t="s">
        <v>1293</v>
      </c>
      <c r="E359" s="34" t="s">
        <v>1292</v>
      </c>
      <c r="F359" s="56" t="s">
        <v>1294</v>
      </c>
      <c r="G359" s="57">
        <v>600000</v>
      </c>
      <c r="H359" s="60"/>
      <c r="I359" s="46"/>
      <c r="J359" s="46"/>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row>
    <row r="360" spans="1:64" ht="39" customHeight="1">
      <c r="A360" s="55">
        <v>11</v>
      </c>
      <c r="B360" s="34" t="s">
        <v>1289</v>
      </c>
      <c r="C360" s="34" t="s">
        <v>9</v>
      </c>
      <c r="D360" s="34" t="s">
        <v>851</v>
      </c>
      <c r="E360" s="34" t="s">
        <v>852</v>
      </c>
      <c r="F360" s="56" t="s">
        <v>723</v>
      </c>
      <c r="G360" s="57">
        <v>759892</v>
      </c>
      <c r="H360" s="60"/>
      <c r="I360" s="46"/>
      <c r="J360" s="46"/>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row>
    <row r="361" spans="1:64" ht="39" customHeight="1">
      <c r="A361" s="55">
        <v>12</v>
      </c>
      <c r="B361" s="34" t="s">
        <v>1289</v>
      </c>
      <c r="C361" s="34" t="s">
        <v>9</v>
      </c>
      <c r="D361" s="34" t="s">
        <v>853</v>
      </c>
      <c r="E361" s="34" t="s">
        <v>852</v>
      </c>
      <c r="F361" s="56" t="s">
        <v>723</v>
      </c>
      <c r="G361" s="57">
        <v>1000000</v>
      </c>
      <c r="H361" s="60"/>
      <c r="I361" s="46"/>
      <c r="J361" s="46"/>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row>
    <row r="362" spans="1:64" ht="39" customHeight="1">
      <c r="A362" s="55">
        <v>13</v>
      </c>
      <c r="B362" s="34" t="s">
        <v>416</v>
      </c>
      <c r="C362" s="34" t="s">
        <v>23</v>
      </c>
      <c r="D362" s="34" t="s">
        <v>417</v>
      </c>
      <c r="E362" s="34" t="s">
        <v>418</v>
      </c>
      <c r="F362" s="56" t="s">
        <v>409</v>
      </c>
      <c r="G362" s="57">
        <v>20000</v>
      </c>
      <c r="H362" s="60"/>
      <c r="I362" s="46"/>
      <c r="J362" s="46"/>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row>
    <row r="363" spans="1:64" ht="39" customHeight="1">
      <c r="A363" s="55">
        <v>14</v>
      </c>
      <c r="B363" s="34" t="s">
        <v>416</v>
      </c>
      <c r="C363" s="34" t="s">
        <v>9</v>
      </c>
      <c r="D363" s="34" t="s">
        <v>927</v>
      </c>
      <c r="E363" s="34" t="s">
        <v>928</v>
      </c>
      <c r="F363" s="56" t="s">
        <v>575</v>
      </c>
      <c r="G363" s="57">
        <v>20000</v>
      </c>
      <c r="H363" s="60"/>
      <c r="I363" s="46"/>
      <c r="J363" s="46"/>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row>
    <row r="364" spans="1:64" ht="33" customHeight="1">
      <c r="A364" s="106" t="s">
        <v>58</v>
      </c>
      <c r="B364" s="107"/>
      <c r="C364" s="107"/>
      <c r="D364" s="107"/>
      <c r="E364" s="107"/>
      <c r="F364" s="108"/>
      <c r="G364" s="61">
        <f>SUM(G365:G447)</f>
        <v>71516556</v>
      </c>
      <c r="H364" s="62"/>
      <c r="I364" s="46"/>
      <c r="J364" s="46"/>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row>
    <row r="365" spans="1:64" ht="39" customHeight="1">
      <c r="A365" s="55">
        <v>1</v>
      </c>
      <c r="B365" s="34" t="s">
        <v>946</v>
      </c>
      <c r="C365" s="34" t="s">
        <v>9</v>
      </c>
      <c r="D365" s="34" t="s">
        <v>430</v>
      </c>
      <c r="E365" s="34" t="s">
        <v>431</v>
      </c>
      <c r="F365" s="56" t="s">
        <v>1297</v>
      </c>
      <c r="G365" s="57">
        <v>3252000</v>
      </c>
      <c r="H365" s="60"/>
      <c r="I365" s="46"/>
      <c r="J365" s="46"/>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row>
    <row r="366" spans="1:64" ht="39" customHeight="1">
      <c r="A366" s="55">
        <v>2</v>
      </c>
      <c r="B366" s="34" t="s">
        <v>946</v>
      </c>
      <c r="C366" s="31" t="s">
        <v>24</v>
      </c>
      <c r="D366" s="31" t="s">
        <v>433</v>
      </c>
      <c r="E366" s="31" t="s">
        <v>432</v>
      </c>
      <c r="F366" s="36" t="s">
        <v>434</v>
      </c>
      <c r="G366" s="32">
        <v>60000</v>
      </c>
      <c r="H366" s="33" t="s">
        <v>435</v>
      </c>
      <c r="I366" s="46"/>
      <c r="J366" s="46"/>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row>
    <row r="367" spans="1:64" ht="39" customHeight="1">
      <c r="A367" s="55">
        <v>3</v>
      </c>
      <c r="B367" s="34" t="s">
        <v>946</v>
      </c>
      <c r="C367" s="31" t="s">
        <v>24</v>
      </c>
      <c r="D367" s="31" t="s">
        <v>436</v>
      </c>
      <c r="E367" s="31" t="s">
        <v>432</v>
      </c>
      <c r="F367" s="36" t="s">
        <v>434</v>
      </c>
      <c r="G367" s="32">
        <v>60000</v>
      </c>
      <c r="H367" s="33" t="s">
        <v>435</v>
      </c>
      <c r="I367" s="46"/>
      <c r="J367" s="46"/>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row>
    <row r="368" spans="1:64" ht="39" customHeight="1">
      <c r="A368" s="55">
        <v>4</v>
      </c>
      <c r="B368" s="34" t="s">
        <v>946</v>
      </c>
      <c r="C368" s="31" t="s">
        <v>437</v>
      </c>
      <c r="D368" s="31" t="s">
        <v>438</v>
      </c>
      <c r="E368" s="31" t="s">
        <v>432</v>
      </c>
      <c r="F368" s="36" t="s">
        <v>155</v>
      </c>
      <c r="G368" s="32">
        <v>60000</v>
      </c>
      <c r="H368" s="33"/>
      <c r="I368" s="46"/>
      <c r="J368" s="46"/>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row>
    <row r="369" spans="1:64" ht="39" customHeight="1">
      <c r="A369" s="55">
        <v>5</v>
      </c>
      <c r="B369" s="34" t="s">
        <v>946</v>
      </c>
      <c r="C369" s="31" t="s">
        <v>437</v>
      </c>
      <c r="D369" s="31" t="s">
        <v>439</v>
      </c>
      <c r="E369" s="31" t="s">
        <v>432</v>
      </c>
      <c r="F369" s="36" t="s">
        <v>155</v>
      </c>
      <c r="G369" s="32">
        <v>60000</v>
      </c>
      <c r="H369" s="33"/>
      <c r="I369" s="46"/>
      <c r="J369" s="46"/>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row>
    <row r="370" spans="1:64" ht="39" customHeight="1">
      <c r="A370" s="55">
        <v>6</v>
      </c>
      <c r="B370" s="34" t="s">
        <v>946</v>
      </c>
      <c r="C370" s="31" t="s">
        <v>15</v>
      </c>
      <c r="D370" s="31" t="s">
        <v>440</v>
      </c>
      <c r="E370" s="31" t="s">
        <v>432</v>
      </c>
      <c r="F370" s="36" t="s">
        <v>156</v>
      </c>
      <c r="G370" s="32">
        <v>60000</v>
      </c>
      <c r="H370" s="33"/>
      <c r="I370" s="46"/>
      <c r="J370" s="46"/>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row>
    <row r="371" spans="1:64" ht="39" customHeight="1">
      <c r="A371" s="55">
        <v>7</v>
      </c>
      <c r="B371" s="34" t="s">
        <v>946</v>
      </c>
      <c r="C371" s="31" t="s">
        <v>46</v>
      </c>
      <c r="D371" s="31" t="s">
        <v>441</v>
      </c>
      <c r="E371" s="31" t="s">
        <v>432</v>
      </c>
      <c r="F371" s="36" t="s">
        <v>269</v>
      </c>
      <c r="G371" s="32">
        <v>60000</v>
      </c>
      <c r="H371" s="33"/>
      <c r="I371" s="46"/>
      <c r="J371" s="46"/>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row>
    <row r="372" spans="1:64" ht="39" customHeight="1">
      <c r="A372" s="55">
        <v>8</v>
      </c>
      <c r="B372" s="34" t="s">
        <v>946</v>
      </c>
      <c r="C372" s="31" t="s">
        <v>9</v>
      </c>
      <c r="D372" s="31" t="s">
        <v>442</v>
      </c>
      <c r="E372" s="31" t="s">
        <v>432</v>
      </c>
      <c r="F372" s="36" t="s">
        <v>273</v>
      </c>
      <c r="G372" s="32">
        <v>60000</v>
      </c>
      <c r="H372" s="33"/>
      <c r="I372" s="46"/>
      <c r="J372" s="46"/>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row>
    <row r="373" spans="1:64" ht="39" customHeight="1">
      <c r="A373" s="55">
        <v>9</v>
      </c>
      <c r="B373" s="34" t="s">
        <v>946</v>
      </c>
      <c r="C373" s="31" t="s">
        <v>17</v>
      </c>
      <c r="D373" s="31" t="s">
        <v>433</v>
      </c>
      <c r="E373" s="31" t="s">
        <v>432</v>
      </c>
      <c r="F373" s="36" t="s">
        <v>269</v>
      </c>
      <c r="G373" s="32">
        <v>60000</v>
      </c>
      <c r="H373" s="33"/>
      <c r="I373" s="46"/>
      <c r="J373" s="46"/>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row>
    <row r="374" spans="1:64" ht="39" customHeight="1">
      <c r="A374" s="55">
        <v>10</v>
      </c>
      <c r="B374" s="34" t="s">
        <v>946</v>
      </c>
      <c r="C374" s="31" t="s">
        <v>57</v>
      </c>
      <c r="D374" s="31" t="s">
        <v>443</v>
      </c>
      <c r="E374" s="31" t="s">
        <v>432</v>
      </c>
      <c r="F374" s="36" t="s">
        <v>273</v>
      </c>
      <c r="G374" s="32">
        <v>60000</v>
      </c>
      <c r="H374" s="33"/>
      <c r="I374" s="46"/>
      <c r="J374" s="46"/>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row>
    <row r="375" spans="1:64" ht="39" customHeight="1">
      <c r="A375" s="55">
        <v>11</v>
      </c>
      <c r="B375" s="34" t="s">
        <v>946</v>
      </c>
      <c r="C375" s="31" t="s">
        <v>57</v>
      </c>
      <c r="D375" s="31" t="s">
        <v>444</v>
      </c>
      <c r="E375" s="31" t="s">
        <v>432</v>
      </c>
      <c r="F375" s="36" t="s">
        <v>273</v>
      </c>
      <c r="G375" s="32">
        <v>60000</v>
      </c>
      <c r="H375" s="33"/>
      <c r="I375" s="46"/>
      <c r="J375" s="46"/>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row>
    <row r="376" spans="1:64" ht="39" customHeight="1">
      <c r="A376" s="55">
        <v>12</v>
      </c>
      <c r="B376" s="34" t="s">
        <v>946</v>
      </c>
      <c r="C376" s="31" t="s">
        <v>57</v>
      </c>
      <c r="D376" s="31" t="s">
        <v>445</v>
      </c>
      <c r="E376" s="31" t="s">
        <v>432</v>
      </c>
      <c r="F376" s="36" t="s">
        <v>273</v>
      </c>
      <c r="G376" s="32">
        <v>60000</v>
      </c>
      <c r="H376" s="33"/>
      <c r="I376" s="46"/>
      <c r="J376" s="46"/>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row>
    <row r="377" spans="1:64" ht="39" customHeight="1">
      <c r="A377" s="55">
        <v>13</v>
      </c>
      <c r="B377" s="34" t="s">
        <v>946</v>
      </c>
      <c r="C377" s="31" t="s">
        <v>30</v>
      </c>
      <c r="D377" s="31" t="s">
        <v>446</v>
      </c>
      <c r="E377" s="31" t="s">
        <v>432</v>
      </c>
      <c r="F377" s="36" t="s">
        <v>302</v>
      </c>
      <c r="G377" s="32">
        <v>60000</v>
      </c>
      <c r="H377" s="33"/>
      <c r="I377" s="46"/>
      <c r="J377" s="46"/>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row>
    <row r="378" spans="1:64" ht="39" customHeight="1">
      <c r="A378" s="55">
        <v>14</v>
      </c>
      <c r="B378" s="34" t="s">
        <v>946</v>
      </c>
      <c r="C378" s="31" t="s">
        <v>30</v>
      </c>
      <c r="D378" s="31" t="s">
        <v>447</v>
      </c>
      <c r="E378" s="31" t="s">
        <v>432</v>
      </c>
      <c r="F378" s="36" t="s">
        <v>302</v>
      </c>
      <c r="G378" s="32">
        <v>60000</v>
      </c>
      <c r="H378" s="33"/>
      <c r="I378" s="46"/>
      <c r="J378" s="46"/>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row>
    <row r="379" spans="1:64" ht="39" customHeight="1">
      <c r="A379" s="55">
        <v>15</v>
      </c>
      <c r="B379" s="34" t="s">
        <v>946</v>
      </c>
      <c r="C379" s="31" t="s">
        <v>30</v>
      </c>
      <c r="D379" s="31" t="s">
        <v>448</v>
      </c>
      <c r="E379" s="31" t="s">
        <v>432</v>
      </c>
      <c r="F379" s="36" t="s">
        <v>302</v>
      </c>
      <c r="G379" s="32">
        <v>60000</v>
      </c>
      <c r="H379" s="33"/>
      <c r="I379" s="46"/>
      <c r="J379" s="46"/>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row>
    <row r="380" spans="1:64" ht="39" customHeight="1">
      <c r="A380" s="55">
        <v>16</v>
      </c>
      <c r="B380" s="34" t="s">
        <v>946</v>
      </c>
      <c r="C380" s="31" t="s">
        <v>24</v>
      </c>
      <c r="D380" s="31" t="s">
        <v>449</v>
      </c>
      <c r="E380" s="31" t="s">
        <v>432</v>
      </c>
      <c r="F380" s="36" t="s">
        <v>315</v>
      </c>
      <c r="G380" s="32">
        <v>60000</v>
      </c>
      <c r="H380" s="33"/>
      <c r="I380" s="46"/>
      <c r="J380" s="46"/>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row>
    <row r="381" spans="1:64" ht="39" customHeight="1">
      <c r="A381" s="55">
        <v>17</v>
      </c>
      <c r="B381" s="34" t="s">
        <v>946</v>
      </c>
      <c r="C381" s="31" t="s">
        <v>24</v>
      </c>
      <c r="D381" s="31" t="s">
        <v>450</v>
      </c>
      <c r="E381" s="31" t="s">
        <v>432</v>
      </c>
      <c r="F381" s="36" t="s">
        <v>315</v>
      </c>
      <c r="G381" s="32">
        <v>60000</v>
      </c>
      <c r="H381" s="33"/>
      <c r="I381" s="46"/>
      <c r="J381" s="46"/>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row>
    <row r="382" spans="1:64" ht="39" customHeight="1">
      <c r="A382" s="55">
        <v>18</v>
      </c>
      <c r="B382" s="34" t="s">
        <v>946</v>
      </c>
      <c r="C382" s="31" t="s">
        <v>59</v>
      </c>
      <c r="D382" s="31" t="s">
        <v>947</v>
      </c>
      <c r="E382" s="31" t="s">
        <v>432</v>
      </c>
      <c r="F382" s="36" t="s">
        <v>575</v>
      </c>
      <c r="G382" s="32">
        <v>60000</v>
      </c>
      <c r="H382" s="33"/>
      <c r="I382" s="46"/>
      <c r="J382" s="46"/>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row>
    <row r="383" spans="1:64" ht="39" customHeight="1">
      <c r="A383" s="55">
        <v>19</v>
      </c>
      <c r="B383" s="34" t="s">
        <v>946</v>
      </c>
      <c r="C383" s="31" t="s">
        <v>24</v>
      </c>
      <c r="D383" s="31" t="s">
        <v>449</v>
      </c>
      <c r="E383" s="31" t="s">
        <v>432</v>
      </c>
      <c r="F383" s="36" t="s">
        <v>1285</v>
      </c>
      <c r="G383" s="32">
        <v>90000</v>
      </c>
      <c r="H383" s="33"/>
      <c r="I383" s="46"/>
      <c r="J383" s="46"/>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row>
    <row r="384" spans="1:64" ht="39" customHeight="1">
      <c r="A384" s="55">
        <v>20</v>
      </c>
      <c r="B384" s="34" t="s">
        <v>946</v>
      </c>
      <c r="C384" s="31" t="s">
        <v>24</v>
      </c>
      <c r="D384" s="31" t="s">
        <v>433</v>
      </c>
      <c r="E384" s="31" t="s">
        <v>432</v>
      </c>
      <c r="F384" s="36" t="s">
        <v>1298</v>
      </c>
      <c r="G384" s="32">
        <v>90000</v>
      </c>
      <c r="H384" s="33"/>
      <c r="I384" s="46"/>
      <c r="J384" s="46"/>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row>
    <row r="385" spans="1:64" ht="39" customHeight="1">
      <c r="A385" s="55">
        <v>21</v>
      </c>
      <c r="B385" s="34" t="s">
        <v>946</v>
      </c>
      <c r="C385" s="31" t="s">
        <v>24</v>
      </c>
      <c r="D385" s="31" t="s">
        <v>436</v>
      </c>
      <c r="E385" s="31" t="s">
        <v>432</v>
      </c>
      <c r="F385" s="36" t="s">
        <v>1298</v>
      </c>
      <c r="G385" s="32">
        <v>90000</v>
      </c>
      <c r="H385" s="33"/>
      <c r="I385" s="46"/>
      <c r="J385" s="46"/>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row>
    <row r="386" spans="1:64" ht="39" customHeight="1">
      <c r="A386" s="55">
        <v>22</v>
      </c>
      <c r="B386" s="34" t="s">
        <v>946</v>
      </c>
      <c r="C386" s="31" t="s">
        <v>30</v>
      </c>
      <c r="D386" s="31" t="s">
        <v>446</v>
      </c>
      <c r="E386" s="31" t="s">
        <v>432</v>
      </c>
      <c r="F386" s="36" t="s">
        <v>1299</v>
      </c>
      <c r="G386" s="32">
        <v>90000</v>
      </c>
      <c r="H386" s="33"/>
      <c r="I386" s="46"/>
      <c r="J386" s="46"/>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row>
    <row r="387" spans="1:64" ht="39" customHeight="1">
      <c r="A387" s="55">
        <v>23</v>
      </c>
      <c r="B387" s="34" t="s">
        <v>946</v>
      </c>
      <c r="C387" s="31" t="s">
        <v>30</v>
      </c>
      <c r="D387" s="31" t="s">
        <v>448</v>
      </c>
      <c r="E387" s="31" t="s">
        <v>432</v>
      </c>
      <c r="F387" s="36" t="s">
        <v>1299</v>
      </c>
      <c r="G387" s="32">
        <v>90000</v>
      </c>
      <c r="H387" s="33"/>
      <c r="I387" s="46"/>
      <c r="J387" s="46"/>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row>
    <row r="388" spans="1:64" ht="39" customHeight="1">
      <c r="A388" s="55">
        <v>24</v>
      </c>
      <c r="B388" s="34" t="s">
        <v>946</v>
      </c>
      <c r="C388" s="31" t="s">
        <v>57</v>
      </c>
      <c r="D388" s="31" t="s">
        <v>443</v>
      </c>
      <c r="E388" s="31" t="s">
        <v>432</v>
      </c>
      <c r="F388" s="36" t="s">
        <v>1300</v>
      </c>
      <c r="G388" s="32">
        <v>90000</v>
      </c>
      <c r="H388" s="33"/>
      <c r="I388" s="46"/>
      <c r="J388" s="46"/>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row>
    <row r="389" spans="1:64" ht="39" customHeight="1">
      <c r="A389" s="55">
        <v>25</v>
      </c>
      <c r="B389" s="34" t="s">
        <v>946</v>
      </c>
      <c r="C389" s="31" t="s">
        <v>38</v>
      </c>
      <c r="D389" s="31" t="s">
        <v>452</v>
      </c>
      <c r="E389" s="31" t="s">
        <v>451</v>
      </c>
      <c r="F389" s="36" t="s">
        <v>185</v>
      </c>
      <c r="G389" s="32">
        <v>170689</v>
      </c>
      <c r="H389" s="33"/>
      <c r="I389" s="46"/>
      <c r="J389" s="46"/>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row>
    <row r="390" spans="1:64" ht="39" customHeight="1">
      <c r="A390" s="55">
        <v>26</v>
      </c>
      <c r="B390" s="34" t="s">
        <v>946</v>
      </c>
      <c r="C390" s="31" t="s">
        <v>26</v>
      </c>
      <c r="D390" s="31" t="s">
        <v>453</v>
      </c>
      <c r="E390" s="31" t="s">
        <v>451</v>
      </c>
      <c r="F390" s="36" t="s">
        <v>187</v>
      </c>
      <c r="G390" s="32">
        <v>85000</v>
      </c>
      <c r="H390" s="33"/>
      <c r="I390" s="46"/>
      <c r="J390" s="46"/>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row>
    <row r="391" spans="1:64" ht="39" customHeight="1">
      <c r="A391" s="55">
        <v>27</v>
      </c>
      <c r="B391" s="34" t="s">
        <v>946</v>
      </c>
      <c r="C391" s="31" t="s">
        <v>9</v>
      </c>
      <c r="D391" s="31" t="s">
        <v>454</v>
      </c>
      <c r="E391" s="31" t="s">
        <v>451</v>
      </c>
      <c r="F391" s="36" t="s">
        <v>203</v>
      </c>
      <c r="G391" s="32">
        <v>49400</v>
      </c>
      <c r="H391" s="33"/>
      <c r="I391" s="46"/>
      <c r="J391" s="46"/>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row>
    <row r="392" spans="1:64" ht="39" customHeight="1">
      <c r="A392" s="55">
        <v>28</v>
      </c>
      <c r="B392" s="34" t="s">
        <v>946</v>
      </c>
      <c r="C392" s="31" t="s">
        <v>60</v>
      </c>
      <c r="D392" s="31" t="s">
        <v>455</v>
      </c>
      <c r="E392" s="31" t="s">
        <v>451</v>
      </c>
      <c r="F392" s="36" t="s">
        <v>150</v>
      </c>
      <c r="G392" s="32">
        <v>1930</v>
      </c>
      <c r="H392" s="33"/>
      <c r="I392" s="46"/>
      <c r="J392" s="46"/>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row>
    <row r="393" spans="1:64" ht="39" customHeight="1">
      <c r="A393" s="55">
        <v>29</v>
      </c>
      <c r="B393" s="34" t="s">
        <v>946</v>
      </c>
      <c r="C393" s="31" t="s">
        <v>9</v>
      </c>
      <c r="D393" s="31" t="s">
        <v>454</v>
      </c>
      <c r="E393" s="31" t="s">
        <v>451</v>
      </c>
      <c r="F393" s="36" t="s">
        <v>219</v>
      </c>
      <c r="G393" s="32">
        <v>75000</v>
      </c>
      <c r="H393" s="33"/>
      <c r="I393" s="46"/>
      <c r="J393" s="46"/>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row>
    <row r="394" spans="1:64" ht="39" customHeight="1">
      <c r="A394" s="55">
        <v>30</v>
      </c>
      <c r="B394" s="34" t="s">
        <v>946</v>
      </c>
      <c r="C394" s="31" t="s">
        <v>26</v>
      </c>
      <c r="D394" s="31" t="s">
        <v>453</v>
      </c>
      <c r="E394" s="31" t="s">
        <v>451</v>
      </c>
      <c r="F394" s="36" t="s">
        <v>219</v>
      </c>
      <c r="G394" s="32">
        <v>85000</v>
      </c>
      <c r="H394" s="33"/>
      <c r="I394" s="46"/>
      <c r="J394" s="46"/>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row>
    <row r="395" spans="1:64" ht="39" customHeight="1">
      <c r="A395" s="55">
        <v>31</v>
      </c>
      <c r="B395" s="34" t="s">
        <v>946</v>
      </c>
      <c r="C395" s="31" t="s">
        <v>57</v>
      </c>
      <c r="D395" s="31" t="s">
        <v>456</v>
      </c>
      <c r="E395" s="31" t="s">
        <v>451</v>
      </c>
      <c r="F395" s="36" t="s">
        <v>231</v>
      </c>
      <c r="G395" s="32">
        <v>125977</v>
      </c>
      <c r="H395" s="33" t="s">
        <v>457</v>
      </c>
      <c r="I395" s="46"/>
      <c r="J395" s="46"/>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row>
    <row r="396" spans="1:64" ht="39" customHeight="1">
      <c r="A396" s="55">
        <v>32</v>
      </c>
      <c r="B396" s="34" t="s">
        <v>946</v>
      </c>
      <c r="C396" s="31" t="s">
        <v>17</v>
      </c>
      <c r="D396" s="31" t="s">
        <v>458</v>
      </c>
      <c r="E396" s="31" t="s">
        <v>451</v>
      </c>
      <c r="F396" s="36" t="s">
        <v>277</v>
      </c>
      <c r="G396" s="32">
        <v>8860</v>
      </c>
      <c r="H396" s="33"/>
      <c r="I396" s="46"/>
      <c r="J396" s="46"/>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row>
    <row r="397" spans="1:64" ht="39" customHeight="1">
      <c r="A397" s="55">
        <v>33</v>
      </c>
      <c r="B397" s="34" t="s">
        <v>946</v>
      </c>
      <c r="C397" s="31" t="s">
        <v>26</v>
      </c>
      <c r="D397" s="31" t="s">
        <v>453</v>
      </c>
      <c r="E397" s="31" t="s">
        <v>451</v>
      </c>
      <c r="F397" s="36" t="s">
        <v>277</v>
      </c>
      <c r="G397" s="32">
        <v>85000</v>
      </c>
      <c r="H397" s="33"/>
      <c r="I397" s="46"/>
      <c r="J397" s="46"/>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row>
    <row r="398" spans="1:64" ht="39" customHeight="1">
      <c r="A398" s="55">
        <v>34</v>
      </c>
      <c r="B398" s="34" t="s">
        <v>946</v>
      </c>
      <c r="C398" s="31" t="s">
        <v>9</v>
      </c>
      <c r="D398" s="31" t="s">
        <v>454</v>
      </c>
      <c r="E398" s="31" t="s">
        <v>451</v>
      </c>
      <c r="F398" s="36" t="s">
        <v>333</v>
      </c>
      <c r="G398" s="32">
        <v>75000</v>
      </c>
      <c r="H398" s="33"/>
      <c r="I398" s="46"/>
      <c r="J398" s="46"/>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row>
    <row r="399" spans="1:64" ht="39" customHeight="1">
      <c r="A399" s="55">
        <v>35</v>
      </c>
      <c r="B399" s="34" t="s">
        <v>946</v>
      </c>
      <c r="C399" s="31" t="s">
        <v>26</v>
      </c>
      <c r="D399" s="31" t="s">
        <v>948</v>
      </c>
      <c r="E399" s="31" t="s">
        <v>451</v>
      </c>
      <c r="F399" s="36" t="s">
        <v>571</v>
      </c>
      <c r="G399" s="32">
        <v>138881</v>
      </c>
      <c r="H399" s="33"/>
      <c r="I399" s="46"/>
      <c r="J399" s="46"/>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row>
    <row r="400" spans="1:64" ht="39" customHeight="1">
      <c r="A400" s="55">
        <v>36</v>
      </c>
      <c r="B400" s="34" t="s">
        <v>946</v>
      </c>
      <c r="C400" s="31" t="s">
        <v>59</v>
      </c>
      <c r="D400" s="31" t="s">
        <v>949</v>
      </c>
      <c r="E400" s="31" t="s">
        <v>451</v>
      </c>
      <c r="F400" s="36" t="s">
        <v>575</v>
      </c>
      <c r="G400" s="32">
        <v>101469</v>
      </c>
      <c r="H400" s="33"/>
      <c r="I400" s="46"/>
      <c r="J400" s="46"/>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row>
    <row r="401" spans="1:64" ht="39" customHeight="1">
      <c r="A401" s="55">
        <v>37</v>
      </c>
      <c r="B401" s="34" t="s">
        <v>946</v>
      </c>
      <c r="C401" s="31" t="s">
        <v>26</v>
      </c>
      <c r="D401" s="31" t="s">
        <v>453</v>
      </c>
      <c r="E401" s="31" t="s">
        <v>451</v>
      </c>
      <c r="F401" s="36" t="s">
        <v>578</v>
      </c>
      <c r="G401" s="32">
        <v>85000</v>
      </c>
      <c r="H401" s="33"/>
      <c r="I401" s="46"/>
      <c r="J401" s="46"/>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row>
    <row r="402" spans="1:64" ht="39" customHeight="1">
      <c r="A402" s="55">
        <v>38</v>
      </c>
      <c r="B402" s="34" t="s">
        <v>946</v>
      </c>
      <c r="C402" s="31" t="s">
        <v>9</v>
      </c>
      <c r="D402" s="31" t="s">
        <v>454</v>
      </c>
      <c r="E402" s="31" t="s">
        <v>451</v>
      </c>
      <c r="F402" s="36" t="s">
        <v>597</v>
      </c>
      <c r="G402" s="32">
        <v>75000</v>
      </c>
      <c r="H402" s="33"/>
      <c r="I402" s="46"/>
      <c r="J402" s="46"/>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row>
    <row r="403" spans="1:64" ht="39" customHeight="1">
      <c r="A403" s="55">
        <v>39</v>
      </c>
      <c r="B403" s="34" t="s">
        <v>946</v>
      </c>
      <c r="C403" s="31" t="s">
        <v>38</v>
      </c>
      <c r="D403" s="31" t="s">
        <v>452</v>
      </c>
      <c r="E403" s="31" t="s">
        <v>451</v>
      </c>
      <c r="F403" s="36" t="s">
        <v>619</v>
      </c>
      <c r="G403" s="32">
        <v>89580</v>
      </c>
      <c r="H403" s="33"/>
      <c r="I403" s="46"/>
      <c r="J403" s="46"/>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row>
    <row r="404" spans="1:64" ht="39" customHeight="1">
      <c r="A404" s="55">
        <v>40</v>
      </c>
      <c r="B404" s="34" t="s">
        <v>946</v>
      </c>
      <c r="C404" s="31" t="s">
        <v>60</v>
      </c>
      <c r="D404" s="31" t="s">
        <v>455</v>
      </c>
      <c r="E404" s="31" t="s">
        <v>451</v>
      </c>
      <c r="F404" s="36" t="s">
        <v>636</v>
      </c>
      <c r="G404" s="32">
        <v>5600</v>
      </c>
      <c r="H404" s="33"/>
      <c r="I404" s="46"/>
      <c r="J404" s="46"/>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row>
    <row r="405" spans="1:64" ht="39" customHeight="1">
      <c r="A405" s="55">
        <v>41</v>
      </c>
      <c r="B405" s="34" t="s">
        <v>946</v>
      </c>
      <c r="C405" s="31" t="s">
        <v>26</v>
      </c>
      <c r="D405" s="31" t="s">
        <v>453</v>
      </c>
      <c r="E405" s="31" t="s">
        <v>451</v>
      </c>
      <c r="F405" s="36" t="s">
        <v>667</v>
      </c>
      <c r="G405" s="32">
        <v>85000</v>
      </c>
      <c r="H405" s="33"/>
      <c r="I405" s="46"/>
      <c r="J405" s="46"/>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row>
    <row r="406" spans="1:64" ht="39" customHeight="1">
      <c r="A406" s="55">
        <v>42</v>
      </c>
      <c r="B406" s="34" t="s">
        <v>946</v>
      </c>
      <c r="C406" s="31" t="s">
        <v>57</v>
      </c>
      <c r="D406" s="31" t="s">
        <v>456</v>
      </c>
      <c r="E406" s="31" t="s">
        <v>451</v>
      </c>
      <c r="F406" s="36" t="s">
        <v>667</v>
      </c>
      <c r="G406" s="32">
        <v>126537</v>
      </c>
      <c r="H406" s="33" t="s">
        <v>457</v>
      </c>
      <c r="I406" s="46"/>
      <c r="J406" s="46"/>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row>
    <row r="407" spans="1:64" ht="39" customHeight="1">
      <c r="A407" s="55">
        <v>43</v>
      </c>
      <c r="B407" s="34" t="s">
        <v>946</v>
      </c>
      <c r="C407" s="31" t="s">
        <v>9</v>
      </c>
      <c r="D407" s="31" t="s">
        <v>454</v>
      </c>
      <c r="E407" s="31" t="s">
        <v>451</v>
      </c>
      <c r="F407" s="36" t="s">
        <v>702</v>
      </c>
      <c r="G407" s="32">
        <v>75000</v>
      </c>
      <c r="H407" s="33"/>
      <c r="I407" s="46"/>
      <c r="J407" s="46"/>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row>
    <row r="408" spans="1:64" ht="39" customHeight="1">
      <c r="A408" s="55">
        <v>44</v>
      </c>
      <c r="B408" s="34" t="s">
        <v>946</v>
      </c>
      <c r="C408" s="31" t="s">
        <v>26</v>
      </c>
      <c r="D408" s="31" t="s">
        <v>453</v>
      </c>
      <c r="E408" s="31" t="s">
        <v>451</v>
      </c>
      <c r="F408" s="36" t="s">
        <v>870</v>
      </c>
      <c r="G408" s="32">
        <v>85000</v>
      </c>
      <c r="H408" s="33"/>
      <c r="I408" s="46"/>
      <c r="J408" s="46"/>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row>
    <row r="409" spans="1:64" ht="39" customHeight="1">
      <c r="A409" s="55">
        <v>45</v>
      </c>
      <c r="B409" s="34" t="s">
        <v>946</v>
      </c>
      <c r="C409" s="31" t="s">
        <v>9</v>
      </c>
      <c r="D409" s="31" t="s">
        <v>454</v>
      </c>
      <c r="E409" s="31" t="s">
        <v>451</v>
      </c>
      <c r="F409" s="36" t="s">
        <v>1294</v>
      </c>
      <c r="G409" s="32">
        <v>75000</v>
      </c>
      <c r="H409" s="33"/>
      <c r="I409" s="46"/>
      <c r="J409" s="46"/>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row>
    <row r="410" spans="1:64" ht="39" customHeight="1">
      <c r="A410" s="55">
        <v>46</v>
      </c>
      <c r="B410" s="34" t="s">
        <v>946</v>
      </c>
      <c r="C410" s="31" t="s">
        <v>26</v>
      </c>
      <c r="D410" s="31" t="s">
        <v>948</v>
      </c>
      <c r="E410" s="31" t="s">
        <v>451</v>
      </c>
      <c r="F410" s="36" t="s">
        <v>1301</v>
      </c>
      <c r="G410" s="32">
        <v>139603</v>
      </c>
      <c r="H410" s="33"/>
      <c r="I410" s="46"/>
      <c r="J410" s="46"/>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row>
    <row r="411" spans="1:64" ht="39" customHeight="1">
      <c r="A411" s="55">
        <v>47</v>
      </c>
      <c r="B411" s="34" t="s">
        <v>946</v>
      </c>
      <c r="C411" s="31" t="s">
        <v>26</v>
      </c>
      <c r="D411" s="31" t="s">
        <v>453</v>
      </c>
      <c r="E411" s="31" t="s">
        <v>451</v>
      </c>
      <c r="F411" s="36" t="s">
        <v>1192</v>
      </c>
      <c r="G411" s="32">
        <v>85000</v>
      </c>
      <c r="H411" s="33"/>
      <c r="I411" s="46"/>
      <c r="J411" s="46"/>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row>
    <row r="412" spans="1:64" ht="39" customHeight="1">
      <c r="A412" s="55">
        <v>48</v>
      </c>
      <c r="B412" s="34" t="s">
        <v>946</v>
      </c>
      <c r="C412" s="31" t="s">
        <v>9</v>
      </c>
      <c r="D412" s="31" t="s">
        <v>454</v>
      </c>
      <c r="E412" s="31" t="s">
        <v>451</v>
      </c>
      <c r="F412" s="36" t="s">
        <v>1192</v>
      </c>
      <c r="G412" s="32">
        <v>75000</v>
      </c>
      <c r="H412" s="33"/>
      <c r="I412" s="46"/>
      <c r="J412" s="46"/>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row>
    <row r="413" spans="1:64" ht="39" customHeight="1">
      <c r="A413" s="55">
        <v>49</v>
      </c>
      <c r="B413" s="34" t="s">
        <v>946</v>
      </c>
      <c r="C413" s="31" t="s">
        <v>38</v>
      </c>
      <c r="D413" s="31" t="s">
        <v>452</v>
      </c>
      <c r="E413" s="31" t="s">
        <v>451</v>
      </c>
      <c r="F413" s="36" t="s">
        <v>1192</v>
      </c>
      <c r="G413" s="32">
        <v>89745</v>
      </c>
      <c r="H413" s="33"/>
      <c r="I413" s="46"/>
      <c r="J413" s="46"/>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row>
    <row r="414" spans="1:64" ht="39" customHeight="1">
      <c r="A414" s="55">
        <v>50</v>
      </c>
      <c r="B414" s="34" t="s">
        <v>946</v>
      </c>
      <c r="C414" s="31" t="s">
        <v>60</v>
      </c>
      <c r="D414" s="31" t="s">
        <v>455</v>
      </c>
      <c r="E414" s="31" t="s">
        <v>451</v>
      </c>
      <c r="F414" s="36" t="s">
        <v>1239</v>
      </c>
      <c r="G414" s="32">
        <v>6005</v>
      </c>
      <c r="H414" s="33"/>
      <c r="I414" s="46"/>
      <c r="J414" s="46"/>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row>
    <row r="415" spans="1:64" ht="39" customHeight="1">
      <c r="A415" s="55">
        <v>51</v>
      </c>
      <c r="B415" s="34" t="s">
        <v>946</v>
      </c>
      <c r="C415" s="31" t="s">
        <v>26</v>
      </c>
      <c r="D415" s="31" t="s">
        <v>453</v>
      </c>
      <c r="E415" s="31" t="s">
        <v>451</v>
      </c>
      <c r="F415" s="36" t="s">
        <v>1250</v>
      </c>
      <c r="G415" s="32">
        <v>85000</v>
      </c>
      <c r="H415" s="33"/>
      <c r="I415" s="46"/>
      <c r="J415" s="46"/>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row>
    <row r="416" spans="1:64" ht="39" customHeight="1">
      <c r="A416" s="55">
        <v>52</v>
      </c>
      <c r="B416" s="34" t="s">
        <v>946</v>
      </c>
      <c r="C416" s="31" t="s">
        <v>57</v>
      </c>
      <c r="D416" s="31" t="s">
        <v>456</v>
      </c>
      <c r="E416" s="31" t="s">
        <v>451</v>
      </c>
      <c r="F416" s="36" t="s">
        <v>1253</v>
      </c>
      <c r="G416" s="32">
        <v>124300</v>
      </c>
      <c r="H416" s="33" t="s">
        <v>457</v>
      </c>
      <c r="I416" s="46"/>
      <c r="J416" s="46"/>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row>
    <row r="417" spans="1:64" ht="39" customHeight="1">
      <c r="A417" s="55">
        <v>53</v>
      </c>
      <c r="B417" s="34" t="s">
        <v>946</v>
      </c>
      <c r="C417" s="31" t="s">
        <v>9</v>
      </c>
      <c r="D417" s="31" t="s">
        <v>454</v>
      </c>
      <c r="E417" s="31" t="s">
        <v>451</v>
      </c>
      <c r="F417" s="36" t="s">
        <v>1302</v>
      </c>
      <c r="G417" s="32">
        <v>75000</v>
      </c>
      <c r="H417" s="33"/>
      <c r="I417" s="46"/>
      <c r="J417" s="46"/>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row>
    <row r="418" spans="1:64" ht="39" customHeight="1">
      <c r="A418" s="55">
        <v>54</v>
      </c>
      <c r="B418" s="34" t="s">
        <v>946</v>
      </c>
      <c r="C418" s="31" t="s">
        <v>59</v>
      </c>
      <c r="D418" s="31" t="s">
        <v>949</v>
      </c>
      <c r="E418" s="31" t="s">
        <v>451</v>
      </c>
      <c r="F418" s="36" t="s">
        <v>1141</v>
      </c>
      <c r="G418" s="32">
        <v>157540</v>
      </c>
      <c r="H418" s="33"/>
      <c r="I418" s="46"/>
      <c r="J418" s="46"/>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row>
    <row r="419" spans="1:64" ht="39" customHeight="1">
      <c r="A419" s="55">
        <v>55</v>
      </c>
      <c r="B419" s="34" t="s">
        <v>946</v>
      </c>
      <c r="C419" s="31" t="s">
        <v>26</v>
      </c>
      <c r="D419" s="31" t="s">
        <v>453</v>
      </c>
      <c r="E419" s="31" t="s">
        <v>451</v>
      </c>
      <c r="F419" s="36" t="s">
        <v>1303</v>
      </c>
      <c r="G419" s="32">
        <v>85000</v>
      </c>
      <c r="H419" s="33"/>
      <c r="I419" s="46"/>
      <c r="J419" s="46"/>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row>
    <row r="420" spans="1:64" ht="39" customHeight="1">
      <c r="A420" s="55">
        <v>56</v>
      </c>
      <c r="B420" s="34" t="s">
        <v>946</v>
      </c>
      <c r="C420" s="31" t="s">
        <v>9</v>
      </c>
      <c r="D420" s="31" t="s">
        <v>454</v>
      </c>
      <c r="E420" s="31" t="s">
        <v>451</v>
      </c>
      <c r="F420" s="36" t="s">
        <v>1299</v>
      </c>
      <c r="G420" s="32">
        <v>75000</v>
      </c>
      <c r="H420" s="33"/>
      <c r="I420" s="46"/>
      <c r="J420" s="46"/>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row>
    <row r="421" spans="1:64" ht="48.6">
      <c r="A421" s="55">
        <v>57</v>
      </c>
      <c r="B421" s="34" t="s">
        <v>946</v>
      </c>
      <c r="C421" s="31" t="s">
        <v>477</v>
      </c>
      <c r="D421" s="31" t="s">
        <v>459</v>
      </c>
      <c r="E421" s="31" t="s">
        <v>460</v>
      </c>
      <c r="F421" s="36" t="s">
        <v>1304</v>
      </c>
      <c r="G421" s="32">
        <v>14981040</v>
      </c>
      <c r="H421" s="33"/>
      <c r="I421" s="46"/>
      <c r="J421" s="46"/>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row>
    <row r="422" spans="1:64" ht="39" customHeight="1">
      <c r="A422" s="55">
        <v>58</v>
      </c>
      <c r="B422" s="34" t="s">
        <v>946</v>
      </c>
      <c r="C422" s="31" t="s">
        <v>477</v>
      </c>
      <c r="D422" s="31" t="s">
        <v>462</v>
      </c>
      <c r="E422" s="31" t="s">
        <v>460</v>
      </c>
      <c r="F422" s="36" t="s">
        <v>1305</v>
      </c>
      <c r="G422" s="32">
        <v>7469300</v>
      </c>
      <c r="H422" s="33"/>
      <c r="I422" s="46"/>
      <c r="J422" s="46"/>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row>
    <row r="423" spans="1:64" ht="48.6">
      <c r="A423" s="55">
        <v>59</v>
      </c>
      <c r="B423" s="34" t="s">
        <v>946</v>
      </c>
      <c r="C423" s="31" t="s">
        <v>477</v>
      </c>
      <c r="D423" s="31" t="s">
        <v>463</v>
      </c>
      <c r="E423" s="31" t="s">
        <v>460</v>
      </c>
      <c r="F423" s="36" t="s">
        <v>1306</v>
      </c>
      <c r="G423" s="32">
        <v>20241300</v>
      </c>
      <c r="H423" s="33"/>
      <c r="I423" s="46"/>
      <c r="J423" s="46"/>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row>
    <row r="424" spans="1:64" ht="39" customHeight="1">
      <c r="A424" s="55">
        <v>60</v>
      </c>
      <c r="B424" s="34" t="s">
        <v>946</v>
      </c>
      <c r="C424" s="31" t="s">
        <v>477</v>
      </c>
      <c r="D424" s="31" t="s">
        <v>464</v>
      </c>
      <c r="E424" s="31" t="s">
        <v>460</v>
      </c>
      <c r="F424" s="36" t="s">
        <v>1305</v>
      </c>
      <c r="G424" s="32">
        <v>64930</v>
      </c>
      <c r="H424" s="33"/>
      <c r="I424" s="46"/>
      <c r="J424" s="46"/>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row>
    <row r="425" spans="1:64" ht="39" customHeight="1">
      <c r="A425" s="55">
        <v>61</v>
      </c>
      <c r="B425" s="34" t="s">
        <v>946</v>
      </c>
      <c r="C425" s="31" t="s">
        <v>477</v>
      </c>
      <c r="D425" s="31" t="s">
        <v>465</v>
      </c>
      <c r="E425" s="31" t="s">
        <v>460</v>
      </c>
      <c r="F425" s="36" t="s">
        <v>1305</v>
      </c>
      <c r="G425" s="32">
        <v>118870</v>
      </c>
      <c r="H425" s="33"/>
      <c r="I425" s="46"/>
      <c r="J425" s="46"/>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row>
    <row r="426" spans="1:64" ht="39" customHeight="1">
      <c r="A426" s="55">
        <v>62</v>
      </c>
      <c r="B426" s="34" t="s">
        <v>946</v>
      </c>
      <c r="C426" s="31" t="s">
        <v>9</v>
      </c>
      <c r="D426" s="31" t="s">
        <v>466</v>
      </c>
      <c r="E426" s="31" t="s">
        <v>467</v>
      </c>
      <c r="F426" s="36" t="s">
        <v>304</v>
      </c>
      <c r="G426" s="32">
        <v>836000</v>
      </c>
      <c r="H426" s="33"/>
      <c r="I426" s="46"/>
      <c r="J426" s="46"/>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row>
    <row r="427" spans="1:64" ht="39" customHeight="1">
      <c r="A427" s="55">
        <v>63</v>
      </c>
      <c r="B427" s="34" t="s">
        <v>946</v>
      </c>
      <c r="C427" s="31" t="s">
        <v>24</v>
      </c>
      <c r="D427" s="31" t="s">
        <v>466</v>
      </c>
      <c r="E427" s="31" t="s">
        <v>467</v>
      </c>
      <c r="F427" s="36" t="s">
        <v>304</v>
      </c>
      <c r="G427" s="32">
        <v>2052000</v>
      </c>
      <c r="H427" s="33"/>
      <c r="I427" s="46"/>
      <c r="J427" s="46"/>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row>
    <row r="428" spans="1:64" ht="39" customHeight="1">
      <c r="A428" s="55">
        <v>64</v>
      </c>
      <c r="B428" s="34" t="s">
        <v>946</v>
      </c>
      <c r="C428" s="31" t="s">
        <v>30</v>
      </c>
      <c r="D428" s="31" t="s">
        <v>466</v>
      </c>
      <c r="E428" s="31" t="s">
        <v>467</v>
      </c>
      <c r="F428" s="36" t="s">
        <v>304</v>
      </c>
      <c r="G428" s="32">
        <v>912000</v>
      </c>
      <c r="H428" s="33"/>
      <c r="I428" s="46"/>
      <c r="J428" s="46"/>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row>
    <row r="429" spans="1:64" ht="39" customHeight="1">
      <c r="A429" s="55">
        <v>65</v>
      </c>
      <c r="B429" s="34" t="s">
        <v>946</v>
      </c>
      <c r="C429" s="31" t="s">
        <v>17</v>
      </c>
      <c r="D429" s="31" t="s">
        <v>466</v>
      </c>
      <c r="E429" s="31" t="s">
        <v>467</v>
      </c>
      <c r="F429" s="36" t="s">
        <v>304</v>
      </c>
      <c r="G429" s="32">
        <v>1824000</v>
      </c>
      <c r="H429" s="33"/>
      <c r="I429" s="46"/>
      <c r="J429" s="46"/>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row>
    <row r="430" spans="1:64" ht="39" customHeight="1">
      <c r="A430" s="55">
        <v>66</v>
      </c>
      <c r="B430" s="34" t="s">
        <v>946</v>
      </c>
      <c r="C430" s="31" t="s">
        <v>23</v>
      </c>
      <c r="D430" s="31" t="s">
        <v>466</v>
      </c>
      <c r="E430" s="31" t="s">
        <v>467</v>
      </c>
      <c r="F430" s="36" t="s">
        <v>304</v>
      </c>
      <c r="G430" s="32">
        <v>2204000</v>
      </c>
      <c r="H430" s="33"/>
      <c r="I430" s="46"/>
      <c r="J430" s="46"/>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row>
    <row r="431" spans="1:64" ht="39" customHeight="1">
      <c r="A431" s="55">
        <v>67</v>
      </c>
      <c r="B431" s="34" t="s">
        <v>946</v>
      </c>
      <c r="C431" s="31" t="s">
        <v>15</v>
      </c>
      <c r="D431" s="31" t="s">
        <v>466</v>
      </c>
      <c r="E431" s="31" t="s">
        <v>467</v>
      </c>
      <c r="F431" s="36" t="s">
        <v>304</v>
      </c>
      <c r="G431" s="32">
        <v>2280000</v>
      </c>
      <c r="H431" s="33"/>
      <c r="I431" s="46"/>
      <c r="J431" s="46"/>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row>
    <row r="432" spans="1:64" ht="39" customHeight="1">
      <c r="A432" s="55">
        <v>68</v>
      </c>
      <c r="B432" s="34" t="s">
        <v>946</v>
      </c>
      <c r="C432" s="31" t="s">
        <v>37</v>
      </c>
      <c r="D432" s="31" t="s">
        <v>466</v>
      </c>
      <c r="E432" s="31" t="s">
        <v>467</v>
      </c>
      <c r="F432" s="36" t="s">
        <v>304</v>
      </c>
      <c r="G432" s="32">
        <v>304000</v>
      </c>
      <c r="H432" s="33"/>
      <c r="I432" s="46"/>
      <c r="J432" s="46"/>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row>
    <row r="433" spans="1:64" ht="39" customHeight="1">
      <c r="A433" s="55">
        <v>69</v>
      </c>
      <c r="B433" s="34" t="s">
        <v>946</v>
      </c>
      <c r="C433" s="31" t="s">
        <v>468</v>
      </c>
      <c r="D433" s="31" t="s">
        <v>466</v>
      </c>
      <c r="E433" s="31" t="s">
        <v>467</v>
      </c>
      <c r="F433" s="36" t="s">
        <v>304</v>
      </c>
      <c r="G433" s="32">
        <v>228000</v>
      </c>
      <c r="H433" s="33"/>
      <c r="I433" s="46"/>
      <c r="J433" s="46"/>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row>
    <row r="434" spans="1:64" ht="39" customHeight="1">
      <c r="A434" s="55">
        <v>70</v>
      </c>
      <c r="B434" s="34" t="s">
        <v>946</v>
      </c>
      <c r="C434" s="31" t="s">
        <v>59</v>
      </c>
      <c r="D434" s="31" t="s">
        <v>466</v>
      </c>
      <c r="E434" s="31" t="s">
        <v>467</v>
      </c>
      <c r="F434" s="36" t="s">
        <v>304</v>
      </c>
      <c r="G434" s="32">
        <v>152000</v>
      </c>
      <c r="H434" s="33"/>
      <c r="I434" s="46"/>
      <c r="J434" s="46"/>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row>
    <row r="435" spans="1:64" ht="39" customHeight="1">
      <c r="A435" s="55">
        <v>71</v>
      </c>
      <c r="B435" s="34" t="s">
        <v>946</v>
      </c>
      <c r="C435" s="31" t="s">
        <v>29</v>
      </c>
      <c r="D435" s="31" t="s">
        <v>466</v>
      </c>
      <c r="E435" s="31" t="s">
        <v>467</v>
      </c>
      <c r="F435" s="36" t="s">
        <v>304</v>
      </c>
      <c r="G435" s="32">
        <v>760000</v>
      </c>
      <c r="H435" s="33"/>
      <c r="I435" s="46"/>
      <c r="J435" s="46"/>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row>
    <row r="436" spans="1:64" ht="39" customHeight="1">
      <c r="A436" s="55">
        <v>72</v>
      </c>
      <c r="B436" s="34" t="s">
        <v>946</v>
      </c>
      <c r="C436" s="31" t="s">
        <v>26</v>
      </c>
      <c r="D436" s="31" t="s">
        <v>466</v>
      </c>
      <c r="E436" s="31" t="s">
        <v>467</v>
      </c>
      <c r="F436" s="36" t="s">
        <v>304</v>
      </c>
      <c r="G436" s="32">
        <v>912000</v>
      </c>
      <c r="H436" s="33"/>
      <c r="I436" s="46"/>
      <c r="J436" s="46"/>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row>
    <row r="437" spans="1:64" ht="39" customHeight="1">
      <c r="A437" s="55">
        <v>73</v>
      </c>
      <c r="B437" s="34" t="s">
        <v>946</v>
      </c>
      <c r="C437" s="31" t="s">
        <v>60</v>
      </c>
      <c r="D437" s="31" t="s">
        <v>466</v>
      </c>
      <c r="E437" s="31" t="s">
        <v>467</v>
      </c>
      <c r="F437" s="36" t="s">
        <v>304</v>
      </c>
      <c r="G437" s="32">
        <v>1672000</v>
      </c>
      <c r="H437" s="33"/>
      <c r="I437" s="46"/>
      <c r="J437" s="46"/>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row>
    <row r="438" spans="1:64" ht="39" customHeight="1">
      <c r="A438" s="55">
        <v>74</v>
      </c>
      <c r="B438" s="34" t="s">
        <v>946</v>
      </c>
      <c r="C438" s="31" t="s">
        <v>38</v>
      </c>
      <c r="D438" s="31" t="s">
        <v>466</v>
      </c>
      <c r="E438" s="31" t="s">
        <v>467</v>
      </c>
      <c r="F438" s="36" t="s">
        <v>304</v>
      </c>
      <c r="G438" s="32">
        <v>760000</v>
      </c>
      <c r="H438" s="33"/>
      <c r="I438" s="46"/>
      <c r="J438" s="46"/>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row>
    <row r="439" spans="1:64" ht="39" customHeight="1">
      <c r="A439" s="55">
        <v>75</v>
      </c>
      <c r="B439" s="34" t="s">
        <v>946</v>
      </c>
      <c r="C439" s="31" t="s">
        <v>46</v>
      </c>
      <c r="D439" s="31" t="s">
        <v>466</v>
      </c>
      <c r="E439" s="31" t="s">
        <v>467</v>
      </c>
      <c r="F439" s="36" t="s">
        <v>304</v>
      </c>
      <c r="G439" s="32">
        <v>988000</v>
      </c>
      <c r="H439" s="33"/>
      <c r="I439" s="46"/>
      <c r="J439" s="46"/>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row>
    <row r="440" spans="1:64" ht="39" customHeight="1">
      <c r="A440" s="55">
        <v>76</v>
      </c>
      <c r="B440" s="34" t="s">
        <v>946</v>
      </c>
      <c r="C440" s="31" t="s">
        <v>469</v>
      </c>
      <c r="D440" s="31" t="s">
        <v>466</v>
      </c>
      <c r="E440" s="31" t="s">
        <v>467</v>
      </c>
      <c r="F440" s="36" t="s">
        <v>304</v>
      </c>
      <c r="G440" s="32">
        <v>988000</v>
      </c>
      <c r="H440" s="33"/>
      <c r="I440" s="46"/>
      <c r="J440" s="46"/>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row>
    <row r="441" spans="1:64" ht="39" customHeight="1">
      <c r="A441" s="55">
        <v>77</v>
      </c>
      <c r="B441" s="34" t="s">
        <v>946</v>
      </c>
      <c r="C441" s="31" t="s">
        <v>51</v>
      </c>
      <c r="D441" s="31" t="s">
        <v>466</v>
      </c>
      <c r="E441" s="31" t="s">
        <v>467</v>
      </c>
      <c r="F441" s="36" t="s">
        <v>304</v>
      </c>
      <c r="G441" s="32">
        <v>1748000</v>
      </c>
      <c r="H441" s="33"/>
      <c r="I441" s="46"/>
      <c r="J441" s="46"/>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row>
    <row r="442" spans="1:64" ht="39" customHeight="1">
      <c r="A442" s="55">
        <v>78</v>
      </c>
      <c r="B442" s="34" t="s">
        <v>946</v>
      </c>
      <c r="C442" s="31" t="s">
        <v>19</v>
      </c>
      <c r="D442" s="31" t="s">
        <v>466</v>
      </c>
      <c r="E442" s="31" t="s">
        <v>467</v>
      </c>
      <c r="F442" s="36" t="s">
        <v>304</v>
      </c>
      <c r="G442" s="32">
        <v>684000</v>
      </c>
      <c r="H442" s="33"/>
      <c r="I442" s="46"/>
      <c r="J442" s="46"/>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row>
    <row r="443" spans="1:64" ht="39" customHeight="1">
      <c r="A443" s="55">
        <v>79</v>
      </c>
      <c r="B443" s="34" t="s">
        <v>946</v>
      </c>
      <c r="C443" s="31" t="s">
        <v>57</v>
      </c>
      <c r="D443" s="31" t="s">
        <v>466</v>
      </c>
      <c r="E443" s="31" t="s">
        <v>467</v>
      </c>
      <c r="F443" s="36" t="s">
        <v>304</v>
      </c>
      <c r="G443" s="32">
        <v>760000</v>
      </c>
      <c r="H443" s="33"/>
      <c r="I443" s="46"/>
      <c r="J443" s="46"/>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row>
    <row r="444" spans="1:64" ht="39" customHeight="1">
      <c r="A444" s="55">
        <v>80</v>
      </c>
      <c r="B444" s="34" t="s">
        <v>946</v>
      </c>
      <c r="C444" s="31" t="s">
        <v>437</v>
      </c>
      <c r="D444" s="31" t="s">
        <v>466</v>
      </c>
      <c r="E444" s="31" t="s">
        <v>467</v>
      </c>
      <c r="F444" s="36" t="s">
        <v>304</v>
      </c>
      <c r="G444" s="32">
        <v>684000</v>
      </c>
      <c r="H444" s="33"/>
      <c r="I444" s="46"/>
      <c r="J444" s="46"/>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row>
    <row r="445" spans="1:64" ht="39" customHeight="1">
      <c r="A445" s="55">
        <v>81</v>
      </c>
      <c r="B445" s="34" t="s">
        <v>946</v>
      </c>
      <c r="C445" s="31" t="s">
        <v>470</v>
      </c>
      <c r="D445" s="31" t="s">
        <v>466</v>
      </c>
      <c r="E445" s="31" t="s">
        <v>467</v>
      </c>
      <c r="F445" s="36" t="s">
        <v>304</v>
      </c>
      <c r="G445" s="32">
        <v>152000</v>
      </c>
      <c r="H445" s="33"/>
      <c r="I445" s="46"/>
      <c r="J445" s="46"/>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row>
    <row r="446" spans="1:64" ht="39" customHeight="1">
      <c r="A446" s="55">
        <v>82</v>
      </c>
      <c r="B446" s="34" t="s">
        <v>946</v>
      </c>
      <c r="C446" s="31" t="s">
        <v>397</v>
      </c>
      <c r="D446" s="31" t="s">
        <v>466</v>
      </c>
      <c r="E446" s="31" t="s">
        <v>467</v>
      </c>
      <c r="F446" s="36" t="s">
        <v>304</v>
      </c>
      <c r="G446" s="32">
        <v>152000</v>
      </c>
      <c r="H446" s="33"/>
      <c r="I446" s="46"/>
      <c r="J446" s="46"/>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row>
    <row r="447" spans="1:64" ht="39" customHeight="1">
      <c r="A447" s="55">
        <v>83</v>
      </c>
      <c r="B447" s="34" t="s">
        <v>946</v>
      </c>
      <c r="C447" s="31" t="s">
        <v>471</v>
      </c>
      <c r="D447" s="31" t="s">
        <v>466</v>
      </c>
      <c r="E447" s="31" t="s">
        <v>467</v>
      </c>
      <c r="F447" s="36" t="s">
        <v>304</v>
      </c>
      <c r="G447" s="32">
        <v>76000</v>
      </c>
      <c r="H447" s="33"/>
      <c r="I447" s="46"/>
      <c r="J447" s="46"/>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row>
    <row r="448" spans="1:64" ht="33" customHeight="1">
      <c r="A448" s="106" t="s">
        <v>61</v>
      </c>
      <c r="B448" s="107"/>
      <c r="C448" s="107"/>
      <c r="D448" s="107"/>
      <c r="E448" s="107"/>
      <c r="F448" s="108"/>
      <c r="G448" s="58">
        <f>SUM(G449)</f>
        <v>30000</v>
      </c>
      <c r="H448" s="59"/>
      <c r="I448" s="46"/>
      <c r="J448" s="46"/>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row>
    <row r="449" spans="1:64" ht="33" customHeight="1">
      <c r="A449" s="55">
        <v>1</v>
      </c>
      <c r="B449" s="34" t="s">
        <v>61</v>
      </c>
      <c r="C449" s="31" t="s">
        <v>477</v>
      </c>
      <c r="D449" s="31" t="s">
        <v>950</v>
      </c>
      <c r="E449" s="31" t="s">
        <v>951</v>
      </c>
      <c r="F449" s="36" t="s">
        <v>880</v>
      </c>
      <c r="G449" s="32">
        <v>30000</v>
      </c>
      <c r="H449" s="33"/>
      <c r="I449" s="46"/>
      <c r="J449" s="46"/>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row>
    <row r="450" spans="1:64" ht="33" customHeight="1">
      <c r="A450" s="106" t="s">
        <v>63</v>
      </c>
      <c r="B450" s="107"/>
      <c r="C450" s="107"/>
      <c r="D450" s="107"/>
      <c r="E450" s="107"/>
      <c r="F450" s="108"/>
      <c r="G450" s="58">
        <f>SUM(G451:G476)</f>
        <v>16967070</v>
      </c>
      <c r="H450" s="59"/>
      <c r="I450" s="46"/>
      <c r="J450" s="46"/>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row>
    <row r="451" spans="1:64" ht="39" customHeight="1">
      <c r="A451" s="51">
        <v>1</v>
      </c>
      <c r="B451" s="31" t="s">
        <v>472</v>
      </c>
      <c r="C451" s="31" t="s">
        <v>9</v>
      </c>
      <c r="D451" s="31" t="s">
        <v>473</v>
      </c>
      <c r="E451" s="31" t="s">
        <v>474</v>
      </c>
      <c r="F451" s="36" t="s">
        <v>304</v>
      </c>
      <c r="G451" s="32">
        <v>1700000</v>
      </c>
      <c r="H451" s="33"/>
      <c r="I451" s="46"/>
      <c r="J451" s="46"/>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row>
    <row r="452" spans="1:64" ht="39" customHeight="1">
      <c r="A452" s="51">
        <v>2</v>
      </c>
      <c r="B452" s="31" t="s">
        <v>472</v>
      </c>
      <c r="C452" s="31" t="s">
        <v>24</v>
      </c>
      <c r="D452" s="31" t="s">
        <v>475</v>
      </c>
      <c r="E452" s="31" t="s">
        <v>476</v>
      </c>
      <c r="F452" s="36" t="s">
        <v>304</v>
      </c>
      <c r="G452" s="32">
        <v>5000000</v>
      </c>
      <c r="H452" s="33"/>
      <c r="I452" s="46"/>
      <c r="J452" s="46"/>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row>
    <row r="453" spans="1:64" ht="55.05" customHeight="1">
      <c r="A453" s="51">
        <v>3</v>
      </c>
      <c r="B453" s="31" t="s">
        <v>472</v>
      </c>
      <c r="C453" s="31" t="s">
        <v>477</v>
      </c>
      <c r="D453" s="31" t="s">
        <v>478</v>
      </c>
      <c r="E453" s="31" t="s">
        <v>479</v>
      </c>
      <c r="F453" s="36" t="s">
        <v>480</v>
      </c>
      <c r="G453" s="32">
        <v>799000</v>
      </c>
      <c r="H453" s="33" t="s">
        <v>952</v>
      </c>
      <c r="I453" s="46"/>
      <c r="J453" s="46"/>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row>
    <row r="454" spans="1:64" ht="39" customHeight="1">
      <c r="A454" s="51">
        <v>4</v>
      </c>
      <c r="B454" s="31" t="s">
        <v>472</v>
      </c>
      <c r="C454" s="31" t="s">
        <v>17</v>
      </c>
      <c r="D454" s="31" t="s">
        <v>481</v>
      </c>
      <c r="E454" s="31" t="s">
        <v>482</v>
      </c>
      <c r="F454" s="36" t="s">
        <v>140</v>
      </c>
      <c r="G454" s="32">
        <v>330000</v>
      </c>
      <c r="H454" s="33"/>
      <c r="I454" s="46"/>
      <c r="J454" s="46"/>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row>
    <row r="455" spans="1:64" ht="39" customHeight="1">
      <c r="A455" s="51">
        <v>5</v>
      </c>
      <c r="B455" s="31" t="s">
        <v>472</v>
      </c>
      <c r="C455" s="31" t="s">
        <v>30</v>
      </c>
      <c r="D455" s="31" t="s">
        <v>483</v>
      </c>
      <c r="E455" s="31" t="s">
        <v>484</v>
      </c>
      <c r="F455" s="36" t="s">
        <v>170</v>
      </c>
      <c r="G455" s="32">
        <v>240000</v>
      </c>
      <c r="H455" s="33"/>
      <c r="I455" s="46"/>
      <c r="J455" s="46"/>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row>
    <row r="456" spans="1:64" ht="39" customHeight="1">
      <c r="A456" s="51">
        <v>6</v>
      </c>
      <c r="B456" s="31" t="s">
        <v>472</v>
      </c>
      <c r="C456" s="31" t="s">
        <v>9</v>
      </c>
      <c r="D456" s="31" t="s">
        <v>485</v>
      </c>
      <c r="E456" s="31" t="s">
        <v>486</v>
      </c>
      <c r="F456" s="36" t="s">
        <v>461</v>
      </c>
      <c r="G456" s="32">
        <v>60000</v>
      </c>
      <c r="H456" s="33"/>
      <c r="I456" s="46"/>
      <c r="J456" s="46"/>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row>
    <row r="457" spans="1:64" ht="68.400000000000006" customHeight="1">
      <c r="A457" s="51">
        <v>7</v>
      </c>
      <c r="B457" s="31" t="s">
        <v>472</v>
      </c>
      <c r="C457" s="31" t="s">
        <v>15</v>
      </c>
      <c r="D457" s="31" t="s">
        <v>487</v>
      </c>
      <c r="E457" s="31" t="s">
        <v>488</v>
      </c>
      <c r="F457" s="36" t="s">
        <v>315</v>
      </c>
      <c r="G457" s="32">
        <v>210000</v>
      </c>
      <c r="H457" s="33"/>
      <c r="I457" s="46"/>
      <c r="J457" s="46"/>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row>
    <row r="458" spans="1:64" ht="39" customHeight="1">
      <c r="A458" s="51">
        <v>8</v>
      </c>
      <c r="B458" s="31" t="s">
        <v>472</v>
      </c>
      <c r="C458" s="31" t="s">
        <v>17</v>
      </c>
      <c r="D458" s="31" t="s">
        <v>481</v>
      </c>
      <c r="E458" s="31" t="s">
        <v>953</v>
      </c>
      <c r="F458" s="36" t="s">
        <v>519</v>
      </c>
      <c r="G458" s="32">
        <v>330000</v>
      </c>
      <c r="H458" s="33"/>
      <c r="I458" s="46"/>
      <c r="J458" s="46"/>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row>
    <row r="459" spans="1:64" ht="39" customHeight="1">
      <c r="A459" s="51">
        <v>9</v>
      </c>
      <c r="B459" s="31" t="s">
        <v>472</v>
      </c>
      <c r="C459" s="31" t="s">
        <v>477</v>
      </c>
      <c r="D459" s="31" t="s">
        <v>489</v>
      </c>
      <c r="E459" s="31" t="s">
        <v>490</v>
      </c>
      <c r="F459" s="36" t="s">
        <v>491</v>
      </c>
      <c r="G459" s="32">
        <v>3076500</v>
      </c>
      <c r="H459" s="33"/>
      <c r="I459" s="46"/>
      <c r="J459" s="46"/>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row>
    <row r="460" spans="1:64" ht="39" customHeight="1">
      <c r="A460" s="51">
        <v>10</v>
      </c>
      <c r="B460" s="31" t="s">
        <v>472</v>
      </c>
      <c r="C460" s="31" t="s">
        <v>24</v>
      </c>
      <c r="D460" s="31" t="s">
        <v>492</v>
      </c>
      <c r="E460" s="31" t="s">
        <v>493</v>
      </c>
      <c r="F460" s="36" t="s">
        <v>277</v>
      </c>
      <c r="G460" s="32">
        <v>420</v>
      </c>
      <c r="H460" s="33"/>
      <c r="I460" s="46"/>
      <c r="J460" s="46"/>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row>
    <row r="461" spans="1:64" ht="39" customHeight="1">
      <c r="A461" s="51">
        <v>11</v>
      </c>
      <c r="B461" s="31" t="s">
        <v>472</v>
      </c>
      <c r="C461" s="31" t="s">
        <v>477</v>
      </c>
      <c r="D461" s="31" t="s">
        <v>489</v>
      </c>
      <c r="E461" s="31" t="s">
        <v>1307</v>
      </c>
      <c r="F461" s="36" t="s">
        <v>1242</v>
      </c>
      <c r="G461" s="32">
        <v>3076500</v>
      </c>
      <c r="H461" s="33"/>
      <c r="I461" s="46"/>
      <c r="J461" s="46"/>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row>
    <row r="462" spans="1:64" ht="39" customHeight="1">
      <c r="A462" s="51">
        <v>12</v>
      </c>
      <c r="B462" s="31" t="s">
        <v>472</v>
      </c>
      <c r="C462" s="31" t="s">
        <v>15</v>
      </c>
      <c r="D462" s="31" t="s">
        <v>487</v>
      </c>
      <c r="E462" s="31" t="s">
        <v>1308</v>
      </c>
      <c r="F462" s="36" t="s">
        <v>1309</v>
      </c>
      <c r="G462" s="32">
        <v>150</v>
      </c>
      <c r="H462" s="33"/>
      <c r="I462" s="46"/>
      <c r="J462" s="46"/>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row>
    <row r="463" spans="1:64" ht="39" customHeight="1">
      <c r="A463" s="51">
        <v>13</v>
      </c>
      <c r="B463" s="31" t="s">
        <v>472</v>
      </c>
      <c r="C463" s="31" t="s">
        <v>30</v>
      </c>
      <c r="D463" s="31" t="s">
        <v>483</v>
      </c>
      <c r="E463" s="31" t="s">
        <v>1310</v>
      </c>
      <c r="F463" s="36" t="s">
        <v>1171</v>
      </c>
      <c r="G463" s="32">
        <v>240000</v>
      </c>
      <c r="H463" s="33"/>
      <c r="I463" s="46"/>
      <c r="J463" s="46"/>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row>
    <row r="464" spans="1:64" ht="39" customHeight="1">
      <c r="A464" s="51">
        <v>14</v>
      </c>
      <c r="B464" s="31" t="s">
        <v>472</v>
      </c>
      <c r="C464" s="31" t="s">
        <v>30</v>
      </c>
      <c r="D464" s="31" t="s">
        <v>483</v>
      </c>
      <c r="E464" s="31" t="s">
        <v>1311</v>
      </c>
      <c r="F464" s="36" t="s">
        <v>1141</v>
      </c>
      <c r="G464" s="32">
        <v>100000</v>
      </c>
      <c r="H464" s="33"/>
      <c r="I464" s="46"/>
      <c r="J464" s="46"/>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row>
    <row r="465" spans="1:64" ht="39" customHeight="1">
      <c r="A465" s="51">
        <v>15</v>
      </c>
      <c r="B465" s="31" t="s">
        <v>472</v>
      </c>
      <c r="C465" s="31" t="s">
        <v>9</v>
      </c>
      <c r="D465" s="31" t="s">
        <v>485</v>
      </c>
      <c r="E465" s="31" t="s">
        <v>1312</v>
      </c>
      <c r="F465" s="36" t="s">
        <v>1177</v>
      </c>
      <c r="G465" s="32">
        <v>60000</v>
      </c>
      <c r="H465" s="33"/>
      <c r="I465" s="46"/>
      <c r="J465" s="46"/>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row>
    <row r="466" spans="1:64" ht="39" customHeight="1">
      <c r="A466" s="51">
        <v>16</v>
      </c>
      <c r="B466" s="31" t="s">
        <v>472</v>
      </c>
      <c r="C466" s="31" t="s">
        <v>9</v>
      </c>
      <c r="D466" s="31" t="s">
        <v>485</v>
      </c>
      <c r="E466" s="31" t="s">
        <v>1313</v>
      </c>
      <c r="F466" s="36" t="s">
        <v>1303</v>
      </c>
      <c r="G466" s="32">
        <v>25000</v>
      </c>
      <c r="H466" s="33"/>
      <c r="I466" s="46"/>
      <c r="J466" s="46"/>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row>
    <row r="467" spans="1:64" ht="71.400000000000006" customHeight="1">
      <c r="A467" s="51">
        <v>17</v>
      </c>
      <c r="B467" s="31" t="s">
        <v>472</v>
      </c>
      <c r="C467" s="31" t="s">
        <v>15</v>
      </c>
      <c r="D467" s="31" t="s">
        <v>487</v>
      </c>
      <c r="E467" s="31" t="s">
        <v>1314</v>
      </c>
      <c r="F467" s="36" t="s">
        <v>1315</v>
      </c>
      <c r="G467" s="32">
        <v>257000</v>
      </c>
      <c r="H467" s="33"/>
      <c r="I467" s="46"/>
      <c r="J467" s="46"/>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row>
    <row r="468" spans="1:64" ht="39" customHeight="1">
      <c r="A468" s="51">
        <v>18</v>
      </c>
      <c r="B468" s="31" t="s">
        <v>472</v>
      </c>
      <c r="C468" s="31" t="s">
        <v>17</v>
      </c>
      <c r="D468" s="31" t="s">
        <v>481</v>
      </c>
      <c r="E468" s="31" t="s">
        <v>1316</v>
      </c>
      <c r="F468" s="36" t="s">
        <v>1317</v>
      </c>
      <c r="G468" s="32">
        <v>152500</v>
      </c>
      <c r="H468" s="33"/>
      <c r="I468" s="46"/>
      <c r="J468" s="46"/>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row>
    <row r="469" spans="1:64" ht="39" customHeight="1">
      <c r="A469" s="51">
        <v>19</v>
      </c>
      <c r="B469" s="31" t="s">
        <v>472</v>
      </c>
      <c r="C469" s="31" t="s">
        <v>9</v>
      </c>
      <c r="D469" s="31" t="s">
        <v>1318</v>
      </c>
      <c r="E469" s="31" t="s">
        <v>1319</v>
      </c>
      <c r="F469" s="36" t="s">
        <v>1234</v>
      </c>
      <c r="G469" s="32">
        <v>290000</v>
      </c>
      <c r="H469" s="33"/>
      <c r="I469" s="46"/>
      <c r="J469" s="46"/>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row>
    <row r="470" spans="1:64" ht="39" customHeight="1">
      <c r="A470" s="51">
        <v>20</v>
      </c>
      <c r="B470" s="31" t="s">
        <v>472</v>
      </c>
      <c r="C470" s="31" t="s">
        <v>24</v>
      </c>
      <c r="D470" s="31" t="s">
        <v>1320</v>
      </c>
      <c r="E470" s="31" t="s">
        <v>1319</v>
      </c>
      <c r="F470" s="36" t="s">
        <v>1234</v>
      </c>
      <c r="G470" s="32">
        <v>220000</v>
      </c>
      <c r="H470" s="33"/>
      <c r="I470" s="46"/>
      <c r="J470" s="46"/>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row>
    <row r="471" spans="1:64" ht="39" customHeight="1">
      <c r="A471" s="51">
        <v>21</v>
      </c>
      <c r="B471" s="31" t="s">
        <v>472</v>
      </c>
      <c r="C471" s="31" t="s">
        <v>60</v>
      </c>
      <c r="D471" s="31" t="s">
        <v>1321</v>
      </c>
      <c r="E471" s="31" t="s">
        <v>1319</v>
      </c>
      <c r="F471" s="36" t="s">
        <v>1236</v>
      </c>
      <c r="G471" s="32">
        <v>110000</v>
      </c>
      <c r="H471" s="33"/>
      <c r="I471" s="46"/>
      <c r="J471" s="46"/>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row>
    <row r="472" spans="1:64" ht="39" customHeight="1">
      <c r="A472" s="51">
        <v>22</v>
      </c>
      <c r="B472" s="31" t="s">
        <v>472</v>
      </c>
      <c r="C472" s="31" t="s">
        <v>59</v>
      </c>
      <c r="D472" s="31" t="s">
        <v>1322</v>
      </c>
      <c r="E472" s="31" t="s">
        <v>1319</v>
      </c>
      <c r="F472" s="36" t="s">
        <v>1234</v>
      </c>
      <c r="G472" s="32">
        <v>110000</v>
      </c>
      <c r="H472" s="33"/>
      <c r="I472" s="46"/>
      <c r="J472" s="46"/>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row>
    <row r="473" spans="1:64" ht="39" customHeight="1">
      <c r="A473" s="51">
        <v>23</v>
      </c>
      <c r="B473" s="31" t="s">
        <v>472</v>
      </c>
      <c r="C473" s="31" t="s">
        <v>23</v>
      </c>
      <c r="D473" s="31" t="s">
        <v>1323</v>
      </c>
      <c r="E473" s="31" t="s">
        <v>1319</v>
      </c>
      <c r="F473" s="36" t="s">
        <v>1324</v>
      </c>
      <c r="G473" s="32">
        <v>180000</v>
      </c>
      <c r="H473" s="33"/>
      <c r="I473" s="46"/>
      <c r="J473" s="46"/>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row>
    <row r="474" spans="1:64" ht="39" customHeight="1">
      <c r="A474" s="51">
        <v>24</v>
      </c>
      <c r="B474" s="31" t="s">
        <v>472</v>
      </c>
      <c r="C474" s="31" t="s">
        <v>51</v>
      </c>
      <c r="D474" s="31" t="s">
        <v>1325</v>
      </c>
      <c r="E474" s="31" t="s">
        <v>1319</v>
      </c>
      <c r="F474" s="36" t="s">
        <v>1134</v>
      </c>
      <c r="G474" s="32">
        <v>180000</v>
      </c>
      <c r="H474" s="33"/>
      <c r="I474" s="46"/>
      <c r="J474" s="46"/>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row>
    <row r="475" spans="1:64" ht="39" customHeight="1">
      <c r="A475" s="51">
        <v>25</v>
      </c>
      <c r="B475" s="31" t="s">
        <v>472</v>
      </c>
      <c r="C475" s="31" t="s">
        <v>437</v>
      </c>
      <c r="D475" s="31" t="s">
        <v>1326</v>
      </c>
      <c r="E475" s="31" t="s">
        <v>1319</v>
      </c>
      <c r="F475" s="36" t="s">
        <v>1234</v>
      </c>
      <c r="G475" s="32">
        <v>110000</v>
      </c>
      <c r="H475" s="33"/>
      <c r="I475" s="46"/>
      <c r="J475" s="46"/>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row>
    <row r="476" spans="1:64" ht="39" customHeight="1">
      <c r="A476" s="51">
        <v>26</v>
      </c>
      <c r="B476" s="31" t="s">
        <v>472</v>
      </c>
      <c r="C476" s="31" t="s">
        <v>471</v>
      </c>
      <c r="D476" s="31" t="s">
        <v>1327</v>
      </c>
      <c r="E476" s="31" t="s">
        <v>1319</v>
      </c>
      <c r="F476" s="36" t="s">
        <v>1234</v>
      </c>
      <c r="G476" s="32">
        <v>110000</v>
      </c>
      <c r="H476" s="33"/>
      <c r="I476" s="46"/>
      <c r="J476" s="46"/>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row>
    <row r="477" spans="1:64" ht="33" customHeight="1">
      <c r="A477" s="106" t="s">
        <v>1328</v>
      </c>
      <c r="B477" s="107"/>
      <c r="C477" s="107"/>
      <c r="D477" s="107"/>
      <c r="E477" s="107"/>
      <c r="F477" s="108"/>
      <c r="G477" s="58">
        <f>SUM(G478:G618)</f>
        <v>20455407</v>
      </c>
      <c r="H477" s="59"/>
      <c r="I477" s="46"/>
      <c r="J477" s="46"/>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row>
    <row r="478" spans="1:64" ht="39" customHeight="1">
      <c r="A478" s="51">
        <v>1</v>
      </c>
      <c r="B478" s="31" t="s">
        <v>1329</v>
      </c>
      <c r="C478" s="31" t="s">
        <v>15</v>
      </c>
      <c r="D478" s="31" t="s">
        <v>335</v>
      </c>
      <c r="E478" s="31" t="s">
        <v>336</v>
      </c>
      <c r="F478" s="36" t="s">
        <v>210</v>
      </c>
      <c r="G478" s="32">
        <v>177072</v>
      </c>
      <c r="H478" s="33"/>
      <c r="I478" s="46"/>
      <c r="J478" s="46"/>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row>
    <row r="479" spans="1:64" ht="39" customHeight="1">
      <c r="A479" s="51">
        <v>2</v>
      </c>
      <c r="B479" s="31" t="s">
        <v>1329</v>
      </c>
      <c r="C479" s="31" t="s">
        <v>9</v>
      </c>
      <c r="D479" s="31" t="s">
        <v>337</v>
      </c>
      <c r="E479" s="31" t="s">
        <v>338</v>
      </c>
      <c r="F479" s="36" t="s">
        <v>339</v>
      </c>
      <c r="G479" s="32">
        <v>194784</v>
      </c>
      <c r="H479" s="33"/>
      <c r="I479" s="46"/>
      <c r="J479" s="46"/>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row>
    <row r="480" spans="1:64" ht="39" customHeight="1">
      <c r="A480" s="51">
        <v>3</v>
      </c>
      <c r="B480" s="31" t="s">
        <v>1329</v>
      </c>
      <c r="C480" s="31" t="s">
        <v>57</v>
      </c>
      <c r="D480" s="31" t="s">
        <v>340</v>
      </c>
      <c r="E480" s="31" t="s">
        <v>341</v>
      </c>
      <c r="F480" s="36" t="s">
        <v>156</v>
      </c>
      <c r="G480" s="32">
        <v>170340</v>
      </c>
      <c r="H480" s="33"/>
      <c r="I480" s="46"/>
      <c r="J480" s="46"/>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row>
    <row r="481" spans="1:64" ht="39" customHeight="1">
      <c r="A481" s="51">
        <v>4</v>
      </c>
      <c r="B481" s="31" t="s">
        <v>1329</v>
      </c>
      <c r="C481" s="31" t="s">
        <v>51</v>
      </c>
      <c r="D481" s="31" t="s">
        <v>342</v>
      </c>
      <c r="E481" s="31" t="s">
        <v>343</v>
      </c>
      <c r="F481" s="36" t="s">
        <v>304</v>
      </c>
      <c r="G481" s="32">
        <v>140000</v>
      </c>
      <c r="H481" s="33"/>
      <c r="I481" s="46"/>
      <c r="J481" s="46"/>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row>
    <row r="482" spans="1:64" ht="39" customHeight="1">
      <c r="A482" s="51">
        <v>5</v>
      </c>
      <c r="B482" s="31" t="s">
        <v>1329</v>
      </c>
      <c r="C482" s="31" t="s">
        <v>9</v>
      </c>
      <c r="D482" s="31" t="s">
        <v>344</v>
      </c>
      <c r="E482" s="31" t="s">
        <v>345</v>
      </c>
      <c r="F482" s="36" t="s">
        <v>311</v>
      </c>
      <c r="G482" s="32">
        <v>121164</v>
      </c>
      <c r="H482" s="33"/>
      <c r="I482" s="46"/>
      <c r="J482" s="46"/>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row>
    <row r="483" spans="1:64" ht="39" customHeight="1">
      <c r="A483" s="51">
        <v>6</v>
      </c>
      <c r="B483" s="31" t="s">
        <v>1329</v>
      </c>
      <c r="C483" s="31" t="s">
        <v>51</v>
      </c>
      <c r="D483" s="31" t="s">
        <v>833</v>
      </c>
      <c r="E483" s="31" t="s">
        <v>834</v>
      </c>
      <c r="F483" s="36" t="s">
        <v>835</v>
      </c>
      <c r="G483" s="32">
        <v>122400</v>
      </c>
      <c r="H483" s="33"/>
      <c r="I483" s="46"/>
      <c r="J483" s="46"/>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row>
    <row r="484" spans="1:64" ht="39" customHeight="1">
      <c r="A484" s="51">
        <v>7</v>
      </c>
      <c r="B484" s="31" t="s">
        <v>1329</v>
      </c>
      <c r="C484" s="31" t="s">
        <v>9</v>
      </c>
      <c r="D484" s="31" t="s">
        <v>836</v>
      </c>
      <c r="E484" s="31" t="s">
        <v>837</v>
      </c>
      <c r="F484" s="36" t="s">
        <v>838</v>
      </c>
      <c r="G484" s="32">
        <v>200000</v>
      </c>
      <c r="H484" s="33"/>
      <c r="I484" s="46"/>
      <c r="J484" s="46"/>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row>
    <row r="485" spans="1:64" ht="39" customHeight="1">
      <c r="A485" s="51">
        <v>8</v>
      </c>
      <c r="B485" s="31" t="s">
        <v>1329</v>
      </c>
      <c r="C485" s="31" t="s">
        <v>51</v>
      </c>
      <c r="D485" s="31" t="s">
        <v>839</v>
      </c>
      <c r="E485" s="31" t="s">
        <v>840</v>
      </c>
      <c r="F485" s="36" t="s">
        <v>841</v>
      </c>
      <c r="G485" s="32">
        <v>176642</v>
      </c>
      <c r="H485" s="33"/>
      <c r="I485" s="46"/>
      <c r="J485" s="46"/>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row>
    <row r="486" spans="1:64" ht="39" customHeight="1">
      <c r="A486" s="51">
        <v>9</v>
      </c>
      <c r="B486" s="31" t="s">
        <v>1329</v>
      </c>
      <c r="C486" s="31" t="s">
        <v>15</v>
      </c>
      <c r="D486" s="31" t="s">
        <v>842</v>
      </c>
      <c r="E486" s="31" t="s">
        <v>843</v>
      </c>
      <c r="F486" s="36" t="s">
        <v>519</v>
      </c>
      <c r="G486" s="32">
        <v>199200</v>
      </c>
      <c r="H486" s="33"/>
      <c r="I486" s="46"/>
      <c r="J486" s="46"/>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row>
    <row r="487" spans="1:64" ht="39" customHeight="1">
      <c r="A487" s="51">
        <v>10</v>
      </c>
      <c r="B487" s="31" t="s">
        <v>1329</v>
      </c>
      <c r="C487" s="31" t="s">
        <v>9</v>
      </c>
      <c r="D487" s="31" t="s">
        <v>866</v>
      </c>
      <c r="E487" s="31" t="s">
        <v>893</v>
      </c>
      <c r="F487" s="36" t="s">
        <v>1330</v>
      </c>
      <c r="G487" s="32">
        <v>199734</v>
      </c>
      <c r="H487" s="33"/>
      <c r="I487" s="46"/>
      <c r="J487" s="46"/>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row>
    <row r="488" spans="1:64" ht="39" customHeight="1">
      <c r="A488" s="51">
        <v>11</v>
      </c>
      <c r="B488" s="31" t="s">
        <v>423</v>
      </c>
      <c r="C488" s="31" t="s">
        <v>51</v>
      </c>
      <c r="D488" s="31" t="s">
        <v>854</v>
      </c>
      <c r="E488" s="31" t="s">
        <v>855</v>
      </c>
      <c r="F488" s="36" t="s">
        <v>571</v>
      </c>
      <c r="G488" s="32">
        <v>50000</v>
      </c>
      <c r="H488" s="33"/>
      <c r="I488" s="46"/>
      <c r="J488" s="46"/>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row>
    <row r="489" spans="1:64" ht="39" customHeight="1">
      <c r="A489" s="51">
        <v>12</v>
      </c>
      <c r="B489" s="31" t="s">
        <v>423</v>
      </c>
      <c r="C489" s="31" t="s">
        <v>51</v>
      </c>
      <c r="D489" s="31" t="s">
        <v>856</v>
      </c>
      <c r="E489" s="31" t="s">
        <v>857</v>
      </c>
      <c r="F489" s="36" t="s">
        <v>571</v>
      </c>
      <c r="G489" s="32">
        <v>50000</v>
      </c>
      <c r="H489" s="33"/>
      <c r="I489" s="46"/>
      <c r="J489" s="46"/>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row>
    <row r="490" spans="1:64" ht="39" customHeight="1">
      <c r="A490" s="51">
        <v>13</v>
      </c>
      <c r="B490" s="31" t="s">
        <v>423</v>
      </c>
      <c r="C490" s="31" t="s">
        <v>51</v>
      </c>
      <c r="D490" s="31" t="s">
        <v>858</v>
      </c>
      <c r="E490" s="31" t="s">
        <v>859</v>
      </c>
      <c r="F490" s="36" t="s">
        <v>571</v>
      </c>
      <c r="G490" s="32">
        <v>50000</v>
      </c>
      <c r="H490" s="33"/>
      <c r="I490" s="46"/>
      <c r="J490" s="46"/>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row>
    <row r="491" spans="1:64" ht="39" customHeight="1">
      <c r="A491" s="51">
        <v>14</v>
      </c>
      <c r="B491" s="31" t="s">
        <v>423</v>
      </c>
      <c r="C491" s="31" t="s">
        <v>51</v>
      </c>
      <c r="D491" s="31" t="s">
        <v>1331</v>
      </c>
      <c r="E491" s="31" t="s">
        <v>1332</v>
      </c>
      <c r="F491" s="36" t="s">
        <v>1301</v>
      </c>
      <c r="G491" s="32">
        <v>50000</v>
      </c>
      <c r="H491" s="33" t="s">
        <v>1333</v>
      </c>
      <c r="I491" s="46"/>
      <c r="J491" s="46"/>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row>
    <row r="492" spans="1:64" ht="39" customHeight="1">
      <c r="A492" s="51">
        <v>15</v>
      </c>
      <c r="B492" s="31" t="s">
        <v>423</v>
      </c>
      <c r="C492" s="31" t="s">
        <v>51</v>
      </c>
      <c r="D492" s="31" t="s">
        <v>1334</v>
      </c>
      <c r="E492" s="31" t="s">
        <v>1335</v>
      </c>
      <c r="F492" s="36" t="s">
        <v>1330</v>
      </c>
      <c r="G492" s="32">
        <v>50000</v>
      </c>
      <c r="H492" s="33"/>
      <c r="I492" s="46"/>
      <c r="J492" s="46"/>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row>
    <row r="493" spans="1:64" ht="39" customHeight="1">
      <c r="A493" s="51">
        <v>16</v>
      </c>
      <c r="B493" s="31" t="s">
        <v>350</v>
      </c>
      <c r="C493" s="31" t="s">
        <v>38</v>
      </c>
      <c r="D493" s="31" t="s">
        <v>351</v>
      </c>
      <c r="E493" s="31" t="s">
        <v>352</v>
      </c>
      <c r="F493" s="36" t="s">
        <v>353</v>
      </c>
      <c r="G493" s="32">
        <v>30000</v>
      </c>
      <c r="H493" s="33" t="s">
        <v>354</v>
      </c>
      <c r="I493" s="46"/>
      <c r="J493" s="46"/>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row>
    <row r="494" spans="1:64" ht="52.05" customHeight="1">
      <c r="A494" s="51">
        <v>17</v>
      </c>
      <c r="B494" s="31" t="s">
        <v>350</v>
      </c>
      <c r="C494" s="31" t="s">
        <v>9</v>
      </c>
      <c r="D494" s="31" t="s">
        <v>355</v>
      </c>
      <c r="E494" s="31" t="s">
        <v>356</v>
      </c>
      <c r="F494" s="36" t="s">
        <v>357</v>
      </c>
      <c r="G494" s="32">
        <v>10000</v>
      </c>
      <c r="H494" s="33"/>
      <c r="I494" s="46"/>
      <c r="J494" s="46"/>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row>
    <row r="495" spans="1:64" ht="39" customHeight="1">
      <c r="A495" s="51">
        <v>18</v>
      </c>
      <c r="B495" s="31" t="s">
        <v>350</v>
      </c>
      <c r="C495" s="31" t="s">
        <v>57</v>
      </c>
      <c r="D495" s="31" t="s">
        <v>860</v>
      </c>
      <c r="E495" s="31" t="s">
        <v>861</v>
      </c>
      <c r="F495" s="36" t="s">
        <v>561</v>
      </c>
      <c r="G495" s="32">
        <v>10000</v>
      </c>
      <c r="H495" s="33"/>
      <c r="I495" s="46"/>
      <c r="J495" s="46"/>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row>
    <row r="496" spans="1:64" ht="52.05" customHeight="1">
      <c r="A496" s="51">
        <v>19</v>
      </c>
      <c r="B496" s="31" t="s">
        <v>350</v>
      </c>
      <c r="C496" s="31" t="s">
        <v>38</v>
      </c>
      <c r="D496" s="31" t="s">
        <v>862</v>
      </c>
      <c r="E496" s="31" t="s">
        <v>863</v>
      </c>
      <c r="F496" s="36" t="s">
        <v>597</v>
      </c>
      <c r="G496" s="32">
        <v>10000</v>
      </c>
      <c r="H496" s="33"/>
      <c r="I496" s="46"/>
      <c r="J496" s="46"/>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row>
    <row r="497" spans="1:64" ht="39" customHeight="1">
      <c r="A497" s="51">
        <v>20</v>
      </c>
      <c r="B497" s="31" t="s">
        <v>350</v>
      </c>
      <c r="C497" s="31" t="s">
        <v>57</v>
      </c>
      <c r="D497" s="31" t="s">
        <v>864</v>
      </c>
      <c r="E497" s="31" t="s">
        <v>865</v>
      </c>
      <c r="F497" s="36" t="s">
        <v>721</v>
      </c>
      <c r="G497" s="32">
        <v>30000</v>
      </c>
      <c r="H497" s="33"/>
      <c r="I497" s="46"/>
      <c r="J497" s="46"/>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row>
    <row r="498" spans="1:64" ht="39" customHeight="1">
      <c r="A498" s="51">
        <v>21</v>
      </c>
      <c r="B498" s="31" t="s">
        <v>350</v>
      </c>
      <c r="C498" s="95" t="s">
        <v>9</v>
      </c>
      <c r="D498" s="31" t="s">
        <v>866</v>
      </c>
      <c r="E498" s="31" t="s">
        <v>867</v>
      </c>
      <c r="F498" s="36" t="s">
        <v>721</v>
      </c>
      <c r="G498" s="32">
        <v>30000</v>
      </c>
      <c r="H498" s="33"/>
      <c r="I498" s="46"/>
      <c r="J498" s="46"/>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row>
    <row r="499" spans="1:64" ht="39" customHeight="1">
      <c r="A499" s="51">
        <v>22</v>
      </c>
      <c r="B499" s="31" t="s">
        <v>350</v>
      </c>
      <c r="C499" s="31" t="s">
        <v>57</v>
      </c>
      <c r="D499" s="31" t="s">
        <v>868</v>
      </c>
      <c r="E499" s="31" t="s">
        <v>869</v>
      </c>
      <c r="F499" s="36" t="s">
        <v>870</v>
      </c>
      <c r="G499" s="32">
        <v>30000</v>
      </c>
      <c r="H499" s="33"/>
      <c r="I499" s="46"/>
      <c r="J499" s="46"/>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row>
    <row r="500" spans="1:64" ht="39" customHeight="1">
      <c r="A500" s="51">
        <v>23</v>
      </c>
      <c r="B500" s="31" t="s">
        <v>350</v>
      </c>
      <c r="C500" s="31" t="s">
        <v>469</v>
      </c>
      <c r="D500" s="31" t="s">
        <v>1336</v>
      </c>
      <c r="E500" s="31" t="s">
        <v>1337</v>
      </c>
      <c r="F500" s="36" t="s">
        <v>1338</v>
      </c>
      <c r="G500" s="32">
        <v>20000</v>
      </c>
      <c r="H500" s="33"/>
      <c r="I500" s="46"/>
      <c r="J500" s="46"/>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row>
    <row r="501" spans="1:64" ht="39" customHeight="1">
      <c r="A501" s="51">
        <v>24</v>
      </c>
      <c r="B501" s="31" t="s">
        <v>350</v>
      </c>
      <c r="C501" s="31" t="s">
        <v>38</v>
      </c>
      <c r="D501" s="31" t="s">
        <v>1339</v>
      </c>
      <c r="E501" s="31" t="s">
        <v>1340</v>
      </c>
      <c r="F501" s="36" t="s">
        <v>1192</v>
      </c>
      <c r="G501" s="32">
        <v>30000</v>
      </c>
      <c r="H501" s="33"/>
      <c r="I501" s="46"/>
      <c r="J501" s="46"/>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row>
    <row r="502" spans="1:64" ht="39" customHeight="1">
      <c r="A502" s="51">
        <v>25</v>
      </c>
      <c r="B502" s="31" t="s">
        <v>350</v>
      </c>
      <c r="C502" s="95" t="s">
        <v>9</v>
      </c>
      <c r="D502" s="31" t="s">
        <v>1341</v>
      </c>
      <c r="E502" s="31" t="s">
        <v>1342</v>
      </c>
      <c r="F502" s="36" t="s">
        <v>1192</v>
      </c>
      <c r="G502" s="32">
        <v>30000</v>
      </c>
      <c r="H502" s="33"/>
      <c r="I502" s="46"/>
      <c r="J502" s="46"/>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row>
    <row r="503" spans="1:64" ht="39" customHeight="1">
      <c r="A503" s="51">
        <v>26</v>
      </c>
      <c r="B503" s="31" t="s">
        <v>350</v>
      </c>
      <c r="C503" s="31" t="s">
        <v>38</v>
      </c>
      <c r="D503" s="31" t="s">
        <v>1343</v>
      </c>
      <c r="E503" s="31" t="s">
        <v>1344</v>
      </c>
      <c r="F503" s="36" t="s">
        <v>1253</v>
      </c>
      <c r="G503" s="32">
        <v>10000</v>
      </c>
      <c r="H503" s="33"/>
      <c r="I503" s="46"/>
      <c r="J503" s="46"/>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row>
    <row r="504" spans="1:64" ht="39" customHeight="1">
      <c r="A504" s="51">
        <v>27</v>
      </c>
      <c r="B504" s="31" t="s">
        <v>350</v>
      </c>
      <c r="C504" s="95" t="s">
        <v>17</v>
      </c>
      <c r="D504" s="31" t="s">
        <v>1345</v>
      </c>
      <c r="E504" s="31" t="s">
        <v>1346</v>
      </c>
      <c r="F504" s="36" t="s">
        <v>1260</v>
      </c>
      <c r="G504" s="32">
        <v>10000</v>
      </c>
      <c r="H504" s="33"/>
      <c r="I504" s="46"/>
      <c r="J504" s="46"/>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row>
    <row r="505" spans="1:64" ht="39" customHeight="1">
      <c r="A505" s="51">
        <v>28</v>
      </c>
      <c r="B505" s="31" t="s">
        <v>358</v>
      </c>
      <c r="C505" s="31" t="s">
        <v>57</v>
      </c>
      <c r="D505" s="31" t="s">
        <v>359</v>
      </c>
      <c r="E505" s="31" t="s">
        <v>360</v>
      </c>
      <c r="F505" s="36" t="s">
        <v>167</v>
      </c>
      <c r="G505" s="32">
        <v>20000</v>
      </c>
      <c r="H505" s="33"/>
      <c r="I505" s="46"/>
      <c r="J505" s="46"/>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row>
    <row r="506" spans="1:64" ht="39" customHeight="1">
      <c r="A506" s="51">
        <v>29</v>
      </c>
      <c r="B506" s="31" t="s">
        <v>358</v>
      </c>
      <c r="C506" s="31" t="s">
        <v>57</v>
      </c>
      <c r="D506" s="31" t="s">
        <v>361</v>
      </c>
      <c r="E506" s="31" t="s">
        <v>362</v>
      </c>
      <c r="F506" s="36" t="s">
        <v>167</v>
      </c>
      <c r="G506" s="32">
        <v>20000</v>
      </c>
      <c r="H506" s="33"/>
      <c r="I506" s="46"/>
      <c r="J506" s="46"/>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row>
    <row r="507" spans="1:64" ht="39" customHeight="1">
      <c r="A507" s="51">
        <v>30</v>
      </c>
      <c r="B507" s="31" t="s">
        <v>358</v>
      </c>
      <c r="C507" s="31" t="s">
        <v>57</v>
      </c>
      <c r="D507" s="31" t="s">
        <v>363</v>
      </c>
      <c r="E507" s="31" t="s">
        <v>364</v>
      </c>
      <c r="F507" s="36" t="s">
        <v>167</v>
      </c>
      <c r="G507" s="32">
        <v>20000</v>
      </c>
      <c r="H507" s="33"/>
      <c r="I507" s="46"/>
      <c r="J507" s="46"/>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row>
    <row r="508" spans="1:64" ht="39" customHeight="1">
      <c r="A508" s="51">
        <v>31</v>
      </c>
      <c r="B508" s="31" t="s">
        <v>358</v>
      </c>
      <c r="C508" s="31" t="s">
        <v>57</v>
      </c>
      <c r="D508" s="31" t="s">
        <v>365</v>
      </c>
      <c r="E508" s="31" t="s">
        <v>366</v>
      </c>
      <c r="F508" s="36" t="s">
        <v>178</v>
      </c>
      <c r="G508" s="32">
        <v>20000</v>
      </c>
      <c r="H508" s="33"/>
      <c r="I508" s="46"/>
      <c r="J508" s="46"/>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row>
    <row r="509" spans="1:64" ht="39" customHeight="1">
      <c r="A509" s="51">
        <v>32</v>
      </c>
      <c r="B509" s="31" t="s">
        <v>358</v>
      </c>
      <c r="C509" s="31" t="s">
        <v>57</v>
      </c>
      <c r="D509" s="31" t="s">
        <v>367</v>
      </c>
      <c r="E509" s="31" t="s">
        <v>368</v>
      </c>
      <c r="F509" s="36" t="s">
        <v>369</v>
      </c>
      <c r="G509" s="32">
        <v>30000</v>
      </c>
      <c r="H509" s="33"/>
      <c r="I509" s="46"/>
      <c r="J509" s="46"/>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row>
    <row r="510" spans="1:64" ht="39" customHeight="1">
      <c r="A510" s="51">
        <v>33</v>
      </c>
      <c r="B510" s="31" t="s">
        <v>358</v>
      </c>
      <c r="C510" s="31" t="s">
        <v>57</v>
      </c>
      <c r="D510" s="31" t="s">
        <v>361</v>
      </c>
      <c r="E510" s="31" t="s">
        <v>370</v>
      </c>
      <c r="F510" s="36" t="s">
        <v>203</v>
      </c>
      <c r="G510" s="32">
        <v>30000</v>
      </c>
      <c r="H510" s="33"/>
      <c r="I510" s="46"/>
      <c r="J510" s="46"/>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row>
    <row r="511" spans="1:64" ht="39" customHeight="1">
      <c r="A511" s="51">
        <v>34</v>
      </c>
      <c r="B511" s="31" t="s">
        <v>358</v>
      </c>
      <c r="C511" s="31" t="s">
        <v>57</v>
      </c>
      <c r="D511" s="31" t="s">
        <v>371</v>
      </c>
      <c r="E511" s="31" t="s">
        <v>372</v>
      </c>
      <c r="F511" s="36" t="s">
        <v>150</v>
      </c>
      <c r="G511" s="32">
        <v>30000</v>
      </c>
      <c r="H511" s="33"/>
      <c r="I511" s="46"/>
      <c r="J511" s="46"/>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row>
    <row r="512" spans="1:64" ht="39" customHeight="1">
      <c r="A512" s="51">
        <v>35</v>
      </c>
      <c r="B512" s="31" t="s">
        <v>358</v>
      </c>
      <c r="C512" s="31" t="s">
        <v>57</v>
      </c>
      <c r="D512" s="31" t="s">
        <v>373</v>
      </c>
      <c r="E512" s="31" t="s">
        <v>374</v>
      </c>
      <c r="F512" s="36" t="s">
        <v>227</v>
      </c>
      <c r="G512" s="32">
        <v>30000</v>
      </c>
      <c r="H512" s="33"/>
      <c r="I512" s="46"/>
      <c r="J512" s="46"/>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row>
    <row r="513" spans="1:64" ht="39" customHeight="1">
      <c r="A513" s="51">
        <v>36</v>
      </c>
      <c r="B513" s="31" t="s">
        <v>358</v>
      </c>
      <c r="C513" s="31" t="s">
        <v>57</v>
      </c>
      <c r="D513" s="31" t="s">
        <v>375</v>
      </c>
      <c r="E513" s="31" t="s">
        <v>376</v>
      </c>
      <c r="F513" s="36" t="s">
        <v>233</v>
      </c>
      <c r="G513" s="32">
        <v>20000</v>
      </c>
      <c r="H513" s="33"/>
      <c r="I513" s="46"/>
      <c r="J513" s="46"/>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row>
    <row r="514" spans="1:64" ht="39" customHeight="1">
      <c r="A514" s="51">
        <v>37</v>
      </c>
      <c r="B514" s="31" t="s">
        <v>358</v>
      </c>
      <c r="C514" s="31" t="s">
        <v>57</v>
      </c>
      <c r="D514" s="31" t="s">
        <v>319</v>
      </c>
      <c r="E514" s="31" t="s">
        <v>377</v>
      </c>
      <c r="F514" s="36" t="s">
        <v>156</v>
      </c>
      <c r="G514" s="32">
        <v>20000</v>
      </c>
      <c r="H514" s="33"/>
      <c r="I514" s="46"/>
      <c r="J514" s="46"/>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row>
    <row r="515" spans="1:64" ht="52.05" customHeight="1">
      <c r="A515" s="51">
        <v>38</v>
      </c>
      <c r="B515" s="31" t="s">
        <v>358</v>
      </c>
      <c r="C515" s="31" t="s">
        <v>9</v>
      </c>
      <c r="D515" s="31" t="s">
        <v>355</v>
      </c>
      <c r="E515" s="31" t="s">
        <v>378</v>
      </c>
      <c r="F515" s="36" t="s">
        <v>275</v>
      </c>
      <c r="G515" s="32">
        <v>20000</v>
      </c>
      <c r="H515" s="33"/>
      <c r="I515" s="46"/>
      <c r="J515" s="46"/>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row>
    <row r="516" spans="1:64" ht="39" customHeight="1">
      <c r="A516" s="51">
        <v>39</v>
      </c>
      <c r="B516" s="31" t="s">
        <v>358</v>
      </c>
      <c r="C516" s="31" t="s">
        <v>57</v>
      </c>
      <c r="D516" s="31" t="s">
        <v>361</v>
      </c>
      <c r="E516" s="31" t="s">
        <v>379</v>
      </c>
      <c r="F516" s="36" t="s">
        <v>315</v>
      </c>
      <c r="G516" s="32">
        <v>30000</v>
      </c>
      <c r="H516" s="33"/>
      <c r="I516" s="46"/>
      <c r="J516" s="46"/>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row>
    <row r="517" spans="1:64" ht="39" customHeight="1">
      <c r="A517" s="51">
        <v>40</v>
      </c>
      <c r="B517" s="31" t="s">
        <v>358</v>
      </c>
      <c r="C517" s="31" t="s">
        <v>57</v>
      </c>
      <c r="D517" s="31" t="s">
        <v>367</v>
      </c>
      <c r="E517" s="31" t="s">
        <v>871</v>
      </c>
      <c r="F517" s="36" t="s">
        <v>553</v>
      </c>
      <c r="G517" s="32">
        <v>20000</v>
      </c>
      <c r="H517" s="33"/>
      <c r="I517" s="46"/>
      <c r="J517" s="46"/>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row>
    <row r="518" spans="1:64" ht="39" customHeight="1">
      <c r="A518" s="51">
        <v>41</v>
      </c>
      <c r="B518" s="31" t="s">
        <v>358</v>
      </c>
      <c r="C518" s="31" t="s">
        <v>57</v>
      </c>
      <c r="D518" s="31" t="s">
        <v>872</v>
      </c>
      <c r="E518" s="31" t="s">
        <v>873</v>
      </c>
      <c r="F518" s="36" t="s">
        <v>553</v>
      </c>
      <c r="G518" s="32">
        <v>20000</v>
      </c>
      <c r="H518" s="33"/>
      <c r="I518" s="46"/>
      <c r="J518" s="46"/>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row>
    <row r="519" spans="1:64" ht="39" customHeight="1">
      <c r="A519" s="51">
        <v>42</v>
      </c>
      <c r="B519" s="31" t="s">
        <v>358</v>
      </c>
      <c r="C519" s="31" t="s">
        <v>57</v>
      </c>
      <c r="D519" s="31" t="s">
        <v>874</v>
      </c>
      <c r="E519" s="31" t="s">
        <v>875</v>
      </c>
      <c r="F519" s="36" t="s">
        <v>597</v>
      </c>
      <c r="G519" s="32">
        <v>20000</v>
      </c>
      <c r="H519" s="33"/>
      <c r="I519" s="46"/>
      <c r="J519" s="46"/>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row>
    <row r="520" spans="1:64" ht="39" customHeight="1">
      <c r="A520" s="51">
        <v>43</v>
      </c>
      <c r="B520" s="31" t="s">
        <v>358</v>
      </c>
      <c r="C520" s="31" t="s">
        <v>57</v>
      </c>
      <c r="D520" s="31" t="s">
        <v>876</v>
      </c>
      <c r="E520" s="31" t="s">
        <v>877</v>
      </c>
      <c r="F520" s="36" t="s">
        <v>607</v>
      </c>
      <c r="G520" s="32">
        <v>20000</v>
      </c>
      <c r="H520" s="33"/>
      <c r="I520" s="46"/>
      <c r="J520" s="46"/>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row>
    <row r="521" spans="1:64" ht="39" customHeight="1">
      <c r="A521" s="51">
        <v>44</v>
      </c>
      <c r="B521" s="31" t="s">
        <v>358</v>
      </c>
      <c r="C521" s="31" t="s">
        <v>57</v>
      </c>
      <c r="D521" s="31" t="s">
        <v>878</v>
      </c>
      <c r="E521" s="31" t="s">
        <v>879</v>
      </c>
      <c r="F521" s="36" t="s">
        <v>880</v>
      </c>
      <c r="G521" s="32">
        <v>27580</v>
      </c>
      <c r="H521" s="33"/>
      <c r="I521" s="46"/>
      <c r="J521" s="46"/>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row>
    <row r="522" spans="1:64" ht="39" customHeight="1">
      <c r="A522" s="51">
        <v>45</v>
      </c>
      <c r="B522" s="31" t="s">
        <v>358</v>
      </c>
      <c r="C522" s="31" t="s">
        <v>57</v>
      </c>
      <c r="D522" s="31" t="s">
        <v>881</v>
      </c>
      <c r="E522" s="31" t="s">
        <v>882</v>
      </c>
      <c r="F522" s="36" t="s">
        <v>880</v>
      </c>
      <c r="G522" s="32">
        <v>20000</v>
      </c>
      <c r="H522" s="33"/>
      <c r="I522" s="46"/>
      <c r="J522" s="46"/>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row>
    <row r="523" spans="1:64" ht="39" customHeight="1">
      <c r="A523" s="51">
        <v>46</v>
      </c>
      <c r="B523" s="31" t="s">
        <v>358</v>
      </c>
      <c r="C523" s="31" t="s">
        <v>57</v>
      </c>
      <c r="D523" s="31" t="s">
        <v>883</v>
      </c>
      <c r="E523" s="31" t="s">
        <v>884</v>
      </c>
      <c r="F523" s="36" t="s">
        <v>679</v>
      </c>
      <c r="G523" s="32">
        <v>20000</v>
      </c>
      <c r="H523" s="33"/>
      <c r="I523" s="46"/>
      <c r="J523" s="46"/>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row>
    <row r="524" spans="1:64" ht="39" customHeight="1">
      <c r="A524" s="51">
        <v>47</v>
      </c>
      <c r="B524" s="31" t="s">
        <v>358</v>
      </c>
      <c r="C524" s="31" t="s">
        <v>57</v>
      </c>
      <c r="D524" s="31" t="s">
        <v>885</v>
      </c>
      <c r="E524" s="31" t="s">
        <v>886</v>
      </c>
      <c r="F524" s="36" t="s">
        <v>739</v>
      </c>
      <c r="G524" s="32">
        <v>20000</v>
      </c>
      <c r="H524" s="33"/>
      <c r="I524" s="46"/>
      <c r="J524" s="46"/>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row>
    <row r="525" spans="1:64" ht="39" customHeight="1">
      <c r="A525" s="51">
        <v>48</v>
      </c>
      <c r="B525" s="31" t="s">
        <v>358</v>
      </c>
      <c r="C525" s="31" t="s">
        <v>57</v>
      </c>
      <c r="D525" s="31" t="s">
        <v>367</v>
      </c>
      <c r="E525" s="31" t="s">
        <v>1347</v>
      </c>
      <c r="F525" s="36" t="s">
        <v>1164</v>
      </c>
      <c r="G525" s="32">
        <v>20000</v>
      </c>
      <c r="H525" s="33"/>
      <c r="I525" s="46"/>
      <c r="J525" s="46"/>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row>
    <row r="526" spans="1:64" ht="39" customHeight="1">
      <c r="A526" s="51">
        <v>49</v>
      </c>
      <c r="B526" s="31" t="s">
        <v>358</v>
      </c>
      <c r="C526" s="31" t="s">
        <v>57</v>
      </c>
      <c r="D526" s="31" t="s">
        <v>359</v>
      </c>
      <c r="E526" s="31" t="s">
        <v>1348</v>
      </c>
      <c r="F526" s="36" t="s">
        <v>1164</v>
      </c>
      <c r="G526" s="32">
        <v>20000</v>
      </c>
      <c r="H526" s="33"/>
      <c r="I526" s="46"/>
      <c r="J526" s="46"/>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row>
    <row r="527" spans="1:64" ht="39" customHeight="1">
      <c r="A527" s="51">
        <v>50</v>
      </c>
      <c r="B527" s="31" t="s">
        <v>358</v>
      </c>
      <c r="C527" s="31" t="s">
        <v>57</v>
      </c>
      <c r="D527" s="31" t="s">
        <v>361</v>
      </c>
      <c r="E527" s="31" t="s">
        <v>1349</v>
      </c>
      <c r="F527" s="36" t="s">
        <v>1164</v>
      </c>
      <c r="G527" s="32">
        <v>20000</v>
      </c>
      <c r="H527" s="33"/>
      <c r="I527" s="46"/>
      <c r="J527" s="46"/>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row>
    <row r="528" spans="1:64" ht="39" customHeight="1">
      <c r="A528" s="51">
        <v>51</v>
      </c>
      <c r="B528" s="31" t="s">
        <v>358</v>
      </c>
      <c r="C528" s="31" t="s">
        <v>57</v>
      </c>
      <c r="D528" s="31" t="s">
        <v>365</v>
      </c>
      <c r="E528" s="31" t="s">
        <v>1350</v>
      </c>
      <c r="F528" s="36" t="s">
        <v>1174</v>
      </c>
      <c r="G528" s="32">
        <v>20000</v>
      </c>
      <c r="H528" s="33"/>
      <c r="I528" s="46"/>
      <c r="J528" s="46"/>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row>
    <row r="529" spans="1:64" ht="39" customHeight="1">
      <c r="A529" s="51">
        <v>52</v>
      </c>
      <c r="B529" s="31" t="s">
        <v>358</v>
      </c>
      <c r="C529" s="31" t="s">
        <v>57</v>
      </c>
      <c r="D529" s="31" t="s">
        <v>881</v>
      </c>
      <c r="E529" s="31" t="s">
        <v>1351</v>
      </c>
      <c r="F529" s="36" t="s">
        <v>1177</v>
      </c>
      <c r="G529" s="32">
        <v>20000</v>
      </c>
      <c r="H529" s="33"/>
      <c r="I529" s="46"/>
      <c r="J529" s="46"/>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row>
    <row r="530" spans="1:64" ht="39" customHeight="1">
      <c r="A530" s="51">
        <v>53</v>
      </c>
      <c r="B530" s="31" t="s">
        <v>358</v>
      </c>
      <c r="C530" s="31" t="s">
        <v>57</v>
      </c>
      <c r="D530" s="31" t="s">
        <v>373</v>
      </c>
      <c r="E530" s="31" t="s">
        <v>1352</v>
      </c>
      <c r="F530" s="36" t="s">
        <v>1338</v>
      </c>
      <c r="G530" s="32">
        <v>20000</v>
      </c>
      <c r="H530" s="33"/>
      <c r="I530" s="46"/>
      <c r="J530" s="46"/>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row>
    <row r="531" spans="1:64" ht="39" customHeight="1">
      <c r="A531" s="51">
        <v>54</v>
      </c>
      <c r="B531" s="31" t="s">
        <v>358</v>
      </c>
      <c r="C531" s="31" t="s">
        <v>57</v>
      </c>
      <c r="D531" s="31" t="s">
        <v>1353</v>
      </c>
      <c r="E531" s="31" t="s">
        <v>1354</v>
      </c>
      <c r="F531" s="36" t="s">
        <v>1180</v>
      </c>
      <c r="G531" s="32">
        <v>20000</v>
      </c>
      <c r="H531" s="33"/>
      <c r="I531" s="46"/>
      <c r="J531" s="46"/>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row>
    <row r="532" spans="1:64" ht="39" customHeight="1">
      <c r="A532" s="51">
        <v>55</v>
      </c>
      <c r="B532" s="31" t="s">
        <v>358</v>
      </c>
      <c r="C532" s="31" t="s">
        <v>57</v>
      </c>
      <c r="D532" s="31" t="s">
        <v>1355</v>
      </c>
      <c r="E532" s="31" t="s">
        <v>1356</v>
      </c>
      <c r="F532" s="36" t="s">
        <v>1357</v>
      </c>
      <c r="G532" s="32">
        <v>20000</v>
      </c>
      <c r="H532" s="33"/>
      <c r="I532" s="46"/>
      <c r="J532" s="46"/>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row>
    <row r="533" spans="1:64" ht="39" customHeight="1">
      <c r="A533" s="51">
        <v>56</v>
      </c>
      <c r="B533" s="31" t="s">
        <v>358</v>
      </c>
      <c r="C533" s="31" t="s">
        <v>57</v>
      </c>
      <c r="D533" s="31" t="s">
        <v>1358</v>
      </c>
      <c r="E533" s="31" t="s">
        <v>1359</v>
      </c>
      <c r="F533" s="36" t="s">
        <v>1360</v>
      </c>
      <c r="G533" s="32">
        <v>20000</v>
      </c>
      <c r="H533" s="33"/>
      <c r="I533" s="46"/>
      <c r="J533" s="46"/>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row>
    <row r="534" spans="1:64" ht="39" customHeight="1">
      <c r="A534" s="51">
        <v>57</v>
      </c>
      <c r="B534" s="31" t="s">
        <v>358</v>
      </c>
      <c r="C534" s="31" t="s">
        <v>57</v>
      </c>
      <c r="D534" s="31" t="s">
        <v>1361</v>
      </c>
      <c r="E534" s="31" t="s">
        <v>1362</v>
      </c>
      <c r="F534" s="36" t="s">
        <v>1360</v>
      </c>
      <c r="G534" s="32">
        <v>20000</v>
      </c>
      <c r="H534" s="33"/>
      <c r="I534" s="46"/>
      <c r="J534" s="46"/>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row>
    <row r="535" spans="1:64" ht="39" customHeight="1">
      <c r="A535" s="51">
        <v>58</v>
      </c>
      <c r="B535" s="31" t="s">
        <v>358</v>
      </c>
      <c r="C535" s="31" t="s">
        <v>57</v>
      </c>
      <c r="D535" s="31" t="s">
        <v>1363</v>
      </c>
      <c r="E535" s="31" t="s">
        <v>1364</v>
      </c>
      <c r="F535" s="36" t="s">
        <v>1236</v>
      </c>
      <c r="G535" s="32">
        <v>30000</v>
      </c>
      <c r="H535" s="33"/>
      <c r="I535" s="46"/>
      <c r="J535" s="46"/>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row>
    <row r="536" spans="1:64" ht="39" customHeight="1">
      <c r="A536" s="51">
        <v>59</v>
      </c>
      <c r="B536" s="31" t="s">
        <v>358</v>
      </c>
      <c r="C536" s="31" t="s">
        <v>57</v>
      </c>
      <c r="D536" s="31" t="s">
        <v>365</v>
      </c>
      <c r="E536" s="31" t="s">
        <v>1365</v>
      </c>
      <c r="F536" s="36" t="s">
        <v>1250</v>
      </c>
      <c r="G536" s="32">
        <v>30000</v>
      </c>
      <c r="H536" s="33"/>
      <c r="I536" s="46"/>
      <c r="J536" s="46"/>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row>
    <row r="537" spans="1:64" ht="39" customHeight="1">
      <c r="A537" s="51">
        <v>60</v>
      </c>
      <c r="B537" s="31" t="s">
        <v>358</v>
      </c>
      <c r="C537" s="31" t="s">
        <v>57</v>
      </c>
      <c r="D537" s="31" t="s">
        <v>1366</v>
      </c>
      <c r="E537" s="31" t="s">
        <v>1367</v>
      </c>
      <c r="F537" s="36" t="s">
        <v>1309</v>
      </c>
      <c r="G537" s="32">
        <v>20000</v>
      </c>
      <c r="H537" s="33"/>
      <c r="I537" s="46"/>
      <c r="J537" s="46"/>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row>
    <row r="538" spans="1:64" ht="39" customHeight="1">
      <c r="A538" s="51">
        <v>61</v>
      </c>
      <c r="B538" s="31" t="s">
        <v>358</v>
      </c>
      <c r="C538" s="31" t="s">
        <v>57</v>
      </c>
      <c r="D538" s="31" t="s">
        <v>367</v>
      </c>
      <c r="E538" s="31" t="s">
        <v>1368</v>
      </c>
      <c r="F538" s="36" t="s">
        <v>1369</v>
      </c>
      <c r="G538" s="32">
        <v>18420</v>
      </c>
      <c r="H538" s="33"/>
      <c r="I538" s="46"/>
      <c r="J538" s="46"/>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row>
    <row r="539" spans="1:64" ht="39" customHeight="1">
      <c r="A539" s="51">
        <v>62</v>
      </c>
      <c r="B539" s="31" t="s">
        <v>380</v>
      </c>
      <c r="C539" s="31" t="s">
        <v>26</v>
      </c>
      <c r="D539" s="31" t="s">
        <v>381</v>
      </c>
      <c r="E539" s="31" t="s">
        <v>382</v>
      </c>
      <c r="F539" s="36" t="s">
        <v>383</v>
      </c>
      <c r="G539" s="32">
        <v>40000</v>
      </c>
      <c r="H539" s="33" t="s">
        <v>354</v>
      </c>
      <c r="I539" s="46"/>
      <c r="J539" s="46"/>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row>
    <row r="540" spans="1:64" ht="39" customHeight="1">
      <c r="A540" s="51">
        <v>63</v>
      </c>
      <c r="B540" s="31" t="s">
        <v>380</v>
      </c>
      <c r="C540" s="31" t="s">
        <v>26</v>
      </c>
      <c r="D540" s="31" t="s">
        <v>384</v>
      </c>
      <c r="E540" s="31" t="s">
        <v>385</v>
      </c>
      <c r="F540" s="36" t="s">
        <v>178</v>
      </c>
      <c r="G540" s="32">
        <v>30000</v>
      </c>
      <c r="H540" s="33"/>
      <c r="I540" s="46"/>
      <c r="J540" s="46"/>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row>
    <row r="541" spans="1:64" ht="39" customHeight="1">
      <c r="A541" s="51">
        <v>64</v>
      </c>
      <c r="B541" s="31" t="s">
        <v>380</v>
      </c>
      <c r="C541" s="31" t="s">
        <v>26</v>
      </c>
      <c r="D541" s="31" t="s">
        <v>386</v>
      </c>
      <c r="E541" s="31" t="s">
        <v>387</v>
      </c>
      <c r="F541" s="36" t="s">
        <v>178</v>
      </c>
      <c r="G541" s="32">
        <v>28800</v>
      </c>
      <c r="H541" s="33"/>
      <c r="I541" s="46"/>
      <c r="J541" s="46"/>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row>
    <row r="542" spans="1:64" ht="39" customHeight="1">
      <c r="A542" s="51">
        <v>65</v>
      </c>
      <c r="B542" s="31" t="s">
        <v>380</v>
      </c>
      <c r="C542" s="31" t="s">
        <v>26</v>
      </c>
      <c r="D542" s="31" t="s">
        <v>388</v>
      </c>
      <c r="E542" s="31" t="s">
        <v>389</v>
      </c>
      <c r="F542" s="36" t="s">
        <v>190</v>
      </c>
      <c r="G542" s="32">
        <v>28800</v>
      </c>
      <c r="H542" s="33"/>
      <c r="I542" s="46"/>
      <c r="J542" s="46"/>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row>
    <row r="543" spans="1:64" ht="39" customHeight="1">
      <c r="A543" s="51">
        <v>66</v>
      </c>
      <c r="B543" s="31" t="s">
        <v>380</v>
      </c>
      <c r="C543" s="31" t="s">
        <v>26</v>
      </c>
      <c r="D543" s="31" t="s">
        <v>390</v>
      </c>
      <c r="E543" s="31" t="s">
        <v>391</v>
      </c>
      <c r="F543" s="36" t="s">
        <v>201</v>
      </c>
      <c r="G543" s="32">
        <v>28800</v>
      </c>
      <c r="H543" s="33"/>
      <c r="I543" s="46"/>
      <c r="J543" s="46"/>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row>
    <row r="544" spans="1:64" ht="39" customHeight="1">
      <c r="A544" s="51">
        <v>67</v>
      </c>
      <c r="B544" s="31" t="s">
        <v>380</v>
      </c>
      <c r="C544" s="31" t="s">
        <v>29</v>
      </c>
      <c r="D544" s="31" t="s">
        <v>392</v>
      </c>
      <c r="E544" s="31" t="s">
        <v>393</v>
      </c>
      <c r="F544" s="36" t="s">
        <v>203</v>
      </c>
      <c r="G544" s="32">
        <v>40000</v>
      </c>
      <c r="H544" s="33"/>
      <c r="I544" s="46"/>
      <c r="J544" s="46"/>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row>
    <row r="545" spans="1:64" ht="39" customHeight="1">
      <c r="A545" s="51">
        <v>68</v>
      </c>
      <c r="B545" s="31" t="s">
        <v>380</v>
      </c>
      <c r="C545" s="31" t="s">
        <v>26</v>
      </c>
      <c r="D545" s="31" t="s">
        <v>394</v>
      </c>
      <c r="E545" s="31" t="s">
        <v>395</v>
      </c>
      <c r="F545" s="36" t="s">
        <v>357</v>
      </c>
      <c r="G545" s="32">
        <v>20000</v>
      </c>
      <c r="H545" s="33"/>
      <c r="I545" s="46"/>
      <c r="J545" s="46"/>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row>
    <row r="546" spans="1:64" ht="39" customHeight="1">
      <c r="A546" s="51">
        <v>69</v>
      </c>
      <c r="B546" s="31" t="s">
        <v>380</v>
      </c>
      <c r="C546" s="95" t="s">
        <v>9</v>
      </c>
      <c r="D546" s="31" t="s">
        <v>887</v>
      </c>
      <c r="E546" s="31" t="s">
        <v>888</v>
      </c>
      <c r="F546" s="36" t="s">
        <v>155</v>
      </c>
      <c r="G546" s="32">
        <v>100000</v>
      </c>
      <c r="H546" s="33"/>
      <c r="I546" s="46"/>
      <c r="J546" s="46"/>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row>
    <row r="547" spans="1:64" ht="39" customHeight="1">
      <c r="A547" s="51">
        <v>70</v>
      </c>
      <c r="B547" s="31" t="s">
        <v>380</v>
      </c>
      <c r="C547" s="31" t="s">
        <v>26</v>
      </c>
      <c r="D547" s="31" t="s">
        <v>889</v>
      </c>
      <c r="E547" s="31" t="s">
        <v>890</v>
      </c>
      <c r="F547" s="36" t="s">
        <v>835</v>
      </c>
      <c r="G547" s="32">
        <v>30000</v>
      </c>
      <c r="H547" s="33"/>
      <c r="I547" s="46"/>
      <c r="J547" s="46"/>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row>
    <row r="548" spans="1:64" ht="39" customHeight="1">
      <c r="A548" s="51">
        <v>71</v>
      </c>
      <c r="B548" s="31" t="s">
        <v>380</v>
      </c>
      <c r="C548" s="31" t="s">
        <v>26</v>
      </c>
      <c r="D548" s="31" t="s">
        <v>891</v>
      </c>
      <c r="E548" s="31" t="s">
        <v>892</v>
      </c>
      <c r="F548" s="36" t="s">
        <v>619</v>
      </c>
      <c r="G548" s="32">
        <v>28800</v>
      </c>
      <c r="H548" s="33"/>
      <c r="I548" s="46"/>
      <c r="J548" s="46"/>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row>
    <row r="549" spans="1:64" ht="39" customHeight="1">
      <c r="A549" s="51">
        <v>72</v>
      </c>
      <c r="B549" s="31" t="s">
        <v>380</v>
      </c>
      <c r="C549" s="95" t="s">
        <v>9</v>
      </c>
      <c r="D549" s="31" t="s">
        <v>866</v>
      </c>
      <c r="E549" s="31" t="s">
        <v>893</v>
      </c>
      <c r="F549" s="36" t="s">
        <v>894</v>
      </c>
      <c r="G549" s="32">
        <v>50000</v>
      </c>
      <c r="H549" s="33"/>
      <c r="I549" s="46"/>
      <c r="J549" s="46"/>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row>
    <row r="550" spans="1:64" ht="39" customHeight="1">
      <c r="A550" s="51">
        <v>73</v>
      </c>
      <c r="B550" s="31" t="s">
        <v>380</v>
      </c>
      <c r="C550" s="31" t="s">
        <v>26</v>
      </c>
      <c r="D550" s="31" t="s">
        <v>895</v>
      </c>
      <c r="E550" s="31" t="s">
        <v>896</v>
      </c>
      <c r="F550" s="36" t="s">
        <v>764</v>
      </c>
      <c r="G550" s="32">
        <v>40000</v>
      </c>
      <c r="H550" s="33"/>
      <c r="I550" s="46"/>
      <c r="J550" s="46"/>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row>
    <row r="551" spans="1:64" ht="39" customHeight="1">
      <c r="A551" s="51">
        <v>74</v>
      </c>
      <c r="B551" s="31" t="s">
        <v>380</v>
      </c>
      <c r="C551" s="31" t="s">
        <v>29</v>
      </c>
      <c r="D551" s="31" t="s">
        <v>1370</v>
      </c>
      <c r="E551" s="31" t="s">
        <v>1371</v>
      </c>
      <c r="F551" s="36" t="s">
        <v>1357</v>
      </c>
      <c r="G551" s="32">
        <v>19000</v>
      </c>
      <c r="H551" s="33"/>
      <c r="I551" s="46"/>
      <c r="J551" s="46"/>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row>
    <row r="552" spans="1:64" ht="39" customHeight="1">
      <c r="A552" s="51">
        <v>75</v>
      </c>
      <c r="B552" s="31" t="s">
        <v>380</v>
      </c>
      <c r="C552" s="31" t="s">
        <v>26</v>
      </c>
      <c r="D552" s="31" t="s">
        <v>1372</v>
      </c>
      <c r="E552" s="31" t="s">
        <v>1373</v>
      </c>
      <c r="F552" s="36" t="s">
        <v>1374</v>
      </c>
      <c r="G552" s="32">
        <v>20000</v>
      </c>
      <c r="H552" s="33"/>
      <c r="I552" s="46"/>
      <c r="J552" s="46"/>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row>
    <row r="553" spans="1:64" ht="39" customHeight="1">
      <c r="A553" s="51">
        <v>76</v>
      </c>
      <c r="B553" s="31" t="s">
        <v>380</v>
      </c>
      <c r="C553" s="31" t="s">
        <v>29</v>
      </c>
      <c r="D553" s="31" t="s">
        <v>1375</v>
      </c>
      <c r="E553" s="31" t="s">
        <v>1376</v>
      </c>
      <c r="F553" s="36" t="s">
        <v>1134</v>
      </c>
      <c r="G553" s="32">
        <v>8000</v>
      </c>
      <c r="H553" s="33"/>
      <c r="I553" s="46"/>
      <c r="J553" s="46"/>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row>
    <row r="554" spans="1:64" ht="39" customHeight="1">
      <c r="A554" s="51">
        <v>77</v>
      </c>
      <c r="B554" s="31" t="s">
        <v>380</v>
      </c>
      <c r="C554" s="31" t="s">
        <v>29</v>
      </c>
      <c r="D554" s="31" t="s">
        <v>1377</v>
      </c>
      <c r="E554" s="31" t="s">
        <v>1378</v>
      </c>
      <c r="F554" s="36" t="s">
        <v>1242</v>
      </c>
      <c r="G554" s="32">
        <v>50000</v>
      </c>
      <c r="H554" s="33"/>
      <c r="I554" s="46"/>
      <c r="J554" s="46"/>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row>
    <row r="555" spans="1:64" ht="39" customHeight="1">
      <c r="A555" s="51">
        <v>78</v>
      </c>
      <c r="B555" s="31" t="s">
        <v>380</v>
      </c>
      <c r="C555" s="31" t="s">
        <v>26</v>
      </c>
      <c r="D555" s="31" t="s">
        <v>1379</v>
      </c>
      <c r="E555" s="31" t="s">
        <v>1380</v>
      </c>
      <c r="F555" s="36" t="s">
        <v>1381</v>
      </c>
      <c r="G555" s="32">
        <v>40000</v>
      </c>
      <c r="H555" s="33"/>
      <c r="I555" s="46"/>
      <c r="J555" s="46"/>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row>
    <row r="556" spans="1:64" ht="39" customHeight="1">
      <c r="A556" s="51">
        <v>79</v>
      </c>
      <c r="B556" s="31" t="s">
        <v>380</v>
      </c>
      <c r="C556" s="31" t="s">
        <v>29</v>
      </c>
      <c r="D556" s="31" t="s">
        <v>929</v>
      </c>
      <c r="E556" s="31" t="s">
        <v>1382</v>
      </c>
      <c r="F556" s="36" t="s">
        <v>1253</v>
      </c>
      <c r="G556" s="32">
        <v>26828</v>
      </c>
      <c r="H556" s="33"/>
      <c r="I556" s="46"/>
      <c r="J556" s="46"/>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row>
    <row r="557" spans="1:64" ht="39" customHeight="1">
      <c r="A557" s="51">
        <v>80</v>
      </c>
      <c r="B557" s="31" t="s">
        <v>380</v>
      </c>
      <c r="C557" s="95" t="s">
        <v>9</v>
      </c>
      <c r="D557" s="31" t="s">
        <v>1383</v>
      </c>
      <c r="E557" s="31" t="s">
        <v>1384</v>
      </c>
      <c r="F557" s="36" t="s">
        <v>1324</v>
      </c>
      <c r="G557" s="32">
        <v>63000</v>
      </c>
      <c r="H557" s="33"/>
      <c r="I557" s="46"/>
      <c r="J557" s="46"/>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row>
    <row r="558" spans="1:64" ht="39" customHeight="1">
      <c r="A558" s="51">
        <v>81</v>
      </c>
      <c r="B558" s="31" t="s">
        <v>396</v>
      </c>
      <c r="C558" s="31" t="s">
        <v>397</v>
      </c>
      <c r="D558" s="31" t="s">
        <v>398</v>
      </c>
      <c r="E558" s="31" t="s">
        <v>897</v>
      </c>
      <c r="F558" s="36" t="s">
        <v>399</v>
      </c>
      <c r="G558" s="32">
        <v>5000</v>
      </c>
      <c r="H558" s="33" t="s">
        <v>354</v>
      </c>
      <c r="I558" s="46"/>
      <c r="J558" s="46"/>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row>
    <row r="559" spans="1:64" ht="39" customHeight="1">
      <c r="A559" s="51">
        <v>82</v>
      </c>
      <c r="B559" s="31" t="s">
        <v>396</v>
      </c>
      <c r="C559" s="31" t="s">
        <v>397</v>
      </c>
      <c r="D559" s="31" t="s">
        <v>398</v>
      </c>
      <c r="E559" s="31" t="s">
        <v>898</v>
      </c>
      <c r="F559" s="36" t="s">
        <v>148</v>
      </c>
      <c r="G559" s="32">
        <v>16000</v>
      </c>
      <c r="H559" s="33"/>
      <c r="I559" s="46"/>
      <c r="J559" s="46"/>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row>
    <row r="560" spans="1:64" ht="39" customHeight="1">
      <c r="A560" s="51">
        <v>83</v>
      </c>
      <c r="B560" s="31" t="s">
        <v>396</v>
      </c>
      <c r="C560" s="31" t="s">
        <v>397</v>
      </c>
      <c r="D560" s="31" t="s">
        <v>400</v>
      </c>
      <c r="E560" s="31" t="s">
        <v>899</v>
      </c>
      <c r="F560" s="36" t="s">
        <v>183</v>
      </c>
      <c r="G560" s="32">
        <v>10000</v>
      </c>
      <c r="H560" s="33"/>
      <c r="I560" s="46"/>
      <c r="J560" s="46"/>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row>
    <row r="561" spans="1:64" ht="39" customHeight="1">
      <c r="A561" s="51">
        <v>84</v>
      </c>
      <c r="B561" s="31" t="s">
        <v>396</v>
      </c>
      <c r="C561" s="31" t="s">
        <v>397</v>
      </c>
      <c r="D561" s="31" t="s">
        <v>401</v>
      </c>
      <c r="E561" s="31" t="s">
        <v>402</v>
      </c>
      <c r="F561" s="36" t="s">
        <v>183</v>
      </c>
      <c r="G561" s="32">
        <v>10000</v>
      </c>
      <c r="H561" s="33"/>
      <c r="I561" s="46"/>
      <c r="J561" s="46"/>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row>
    <row r="562" spans="1:64" ht="39" customHeight="1">
      <c r="A562" s="51">
        <v>85</v>
      </c>
      <c r="B562" s="31" t="s">
        <v>396</v>
      </c>
      <c r="C562" s="31" t="s">
        <v>397</v>
      </c>
      <c r="D562" s="31" t="s">
        <v>900</v>
      </c>
      <c r="E562" s="31" t="s">
        <v>901</v>
      </c>
      <c r="F562" s="36" t="s">
        <v>686</v>
      </c>
      <c r="G562" s="32">
        <v>6000</v>
      </c>
      <c r="H562" s="33"/>
      <c r="I562" s="46"/>
      <c r="J562" s="46"/>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row>
    <row r="563" spans="1:64" ht="52.05" customHeight="1">
      <c r="A563" s="51">
        <v>86</v>
      </c>
      <c r="B563" s="31" t="s">
        <v>396</v>
      </c>
      <c r="C563" s="31" t="s">
        <v>397</v>
      </c>
      <c r="D563" s="31" t="s">
        <v>902</v>
      </c>
      <c r="E563" s="31" t="s">
        <v>903</v>
      </c>
      <c r="F563" s="36" t="s">
        <v>726</v>
      </c>
      <c r="G563" s="32">
        <v>6000</v>
      </c>
      <c r="H563" s="33"/>
      <c r="I563" s="46"/>
      <c r="J563" s="46"/>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row>
    <row r="564" spans="1:64" ht="52.05" customHeight="1">
      <c r="A564" s="51">
        <v>87</v>
      </c>
      <c r="B564" s="31" t="s">
        <v>396</v>
      </c>
      <c r="C564" s="31" t="s">
        <v>397</v>
      </c>
      <c r="D564" s="31" t="s">
        <v>398</v>
      </c>
      <c r="E564" s="31" t="s">
        <v>904</v>
      </c>
      <c r="F564" s="36" t="s">
        <v>841</v>
      </c>
      <c r="G564" s="32">
        <v>10000</v>
      </c>
      <c r="H564" s="33"/>
      <c r="I564" s="46"/>
      <c r="J564" s="46"/>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row>
    <row r="565" spans="1:64" ht="52.05" customHeight="1">
      <c r="A565" s="51">
        <v>88</v>
      </c>
      <c r="B565" s="31" t="s">
        <v>396</v>
      </c>
      <c r="C565" s="31" t="s">
        <v>397</v>
      </c>
      <c r="D565" s="31" t="s">
        <v>905</v>
      </c>
      <c r="E565" s="31" t="s">
        <v>906</v>
      </c>
      <c r="F565" s="36" t="s">
        <v>841</v>
      </c>
      <c r="G565" s="32">
        <v>6000</v>
      </c>
      <c r="H565" s="33"/>
      <c r="I565" s="46"/>
      <c r="J565" s="46"/>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row>
    <row r="566" spans="1:64" ht="52.05" customHeight="1">
      <c r="A566" s="51">
        <v>89</v>
      </c>
      <c r="B566" s="31" t="s">
        <v>396</v>
      </c>
      <c r="C566" s="31" t="s">
        <v>397</v>
      </c>
      <c r="D566" s="31" t="s">
        <v>907</v>
      </c>
      <c r="E566" s="31" t="s">
        <v>908</v>
      </c>
      <c r="F566" s="36" t="s">
        <v>753</v>
      </c>
      <c r="G566" s="32">
        <v>5000</v>
      </c>
      <c r="H566" s="33"/>
      <c r="I566" s="46"/>
      <c r="J566" s="46"/>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row>
    <row r="567" spans="1:64" ht="39" customHeight="1">
      <c r="A567" s="51">
        <v>90</v>
      </c>
      <c r="B567" s="31" t="s">
        <v>396</v>
      </c>
      <c r="C567" s="31" t="s">
        <v>397</v>
      </c>
      <c r="D567" s="31" t="s">
        <v>909</v>
      </c>
      <c r="E567" s="31" t="s">
        <v>910</v>
      </c>
      <c r="F567" s="36" t="s">
        <v>757</v>
      </c>
      <c r="G567" s="32">
        <v>6000</v>
      </c>
      <c r="H567" s="33"/>
      <c r="I567" s="46"/>
      <c r="J567" s="46"/>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row>
    <row r="568" spans="1:64" ht="52.05" customHeight="1">
      <c r="A568" s="51">
        <v>91</v>
      </c>
      <c r="B568" s="31" t="s">
        <v>396</v>
      </c>
      <c r="C568" s="31" t="s">
        <v>397</v>
      </c>
      <c r="D568" s="31" t="s">
        <v>401</v>
      </c>
      <c r="E568" s="31" t="s">
        <v>911</v>
      </c>
      <c r="F568" s="36" t="s">
        <v>757</v>
      </c>
      <c r="G568" s="32">
        <v>6000</v>
      </c>
      <c r="H568" s="33"/>
      <c r="I568" s="46"/>
      <c r="J568" s="46"/>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row>
    <row r="569" spans="1:64" ht="52.05" customHeight="1">
      <c r="A569" s="51">
        <v>92</v>
      </c>
      <c r="B569" s="31" t="s">
        <v>396</v>
      </c>
      <c r="C569" s="31" t="s">
        <v>397</v>
      </c>
      <c r="D569" s="31" t="s">
        <v>912</v>
      </c>
      <c r="E569" s="31" t="s">
        <v>913</v>
      </c>
      <c r="F569" s="36" t="s">
        <v>785</v>
      </c>
      <c r="G569" s="32">
        <v>6000</v>
      </c>
      <c r="H569" s="33"/>
      <c r="I569" s="46"/>
      <c r="J569" s="46"/>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row>
    <row r="570" spans="1:64" ht="39" customHeight="1">
      <c r="A570" s="51">
        <v>93</v>
      </c>
      <c r="B570" s="31" t="s">
        <v>396</v>
      </c>
      <c r="C570" s="31" t="s">
        <v>397</v>
      </c>
      <c r="D570" s="31" t="s">
        <v>400</v>
      </c>
      <c r="E570" s="31" t="s">
        <v>914</v>
      </c>
      <c r="F570" s="36" t="s">
        <v>915</v>
      </c>
      <c r="G570" s="32">
        <v>6000</v>
      </c>
      <c r="H570" s="33"/>
      <c r="I570" s="46"/>
      <c r="J570" s="46"/>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row>
    <row r="571" spans="1:64" ht="52.05" customHeight="1">
      <c r="A571" s="51">
        <v>94</v>
      </c>
      <c r="B571" s="31" t="s">
        <v>396</v>
      </c>
      <c r="C571" s="31" t="s">
        <v>397</v>
      </c>
      <c r="D571" s="31" t="s">
        <v>401</v>
      </c>
      <c r="E571" s="31" t="s">
        <v>1385</v>
      </c>
      <c r="F571" s="36" t="s">
        <v>1277</v>
      </c>
      <c r="G571" s="32">
        <v>6000</v>
      </c>
      <c r="H571" s="33"/>
      <c r="I571" s="46"/>
      <c r="J571" s="46"/>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row>
    <row r="572" spans="1:64" ht="39" customHeight="1">
      <c r="A572" s="51">
        <v>95</v>
      </c>
      <c r="B572" s="31" t="s">
        <v>396</v>
      </c>
      <c r="C572" s="31" t="s">
        <v>397</v>
      </c>
      <c r="D572" s="31" t="s">
        <v>400</v>
      </c>
      <c r="E572" s="31" t="s">
        <v>1386</v>
      </c>
      <c r="F572" s="36" t="s">
        <v>1277</v>
      </c>
      <c r="G572" s="32">
        <v>6000</v>
      </c>
      <c r="H572" s="33"/>
      <c r="I572" s="46"/>
      <c r="J572" s="46"/>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row>
    <row r="573" spans="1:64" ht="39" customHeight="1">
      <c r="A573" s="51">
        <v>96</v>
      </c>
      <c r="B573" s="31" t="s">
        <v>396</v>
      </c>
      <c r="C573" s="31" t="s">
        <v>397</v>
      </c>
      <c r="D573" s="31" t="s">
        <v>1387</v>
      </c>
      <c r="E573" s="31" t="s">
        <v>1388</v>
      </c>
      <c r="F573" s="36" t="s">
        <v>1277</v>
      </c>
      <c r="G573" s="32">
        <v>6000</v>
      </c>
      <c r="H573" s="33"/>
      <c r="I573" s="46"/>
      <c r="J573" s="46"/>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row>
    <row r="574" spans="1:64" ht="52.05" customHeight="1">
      <c r="A574" s="51">
        <v>97</v>
      </c>
      <c r="B574" s="31" t="s">
        <v>396</v>
      </c>
      <c r="C574" s="31" t="s">
        <v>397</v>
      </c>
      <c r="D574" s="31" t="s">
        <v>1389</v>
      </c>
      <c r="E574" s="31" t="s">
        <v>1390</v>
      </c>
      <c r="F574" s="36" t="s">
        <v>1330</v>
      </c>
      <c r="G574" s="32">
        <v>6000</v>
      </c>
      <c r="H574" s="33"/>
      <c r="I574" s="46"/>
      <c r="J574" s="46"/>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row>
    <row r="575" spans="1:64" ht="52.05" customHeight="1">
      <c r="A575" s="51">
        <v>98</v>
      </c>
      <c r="B575" s="31" t="s">
        <v>396</v>
      </c>
      <c r="C575" s="31" t="s">
        <v>397</v>
      </c>
      <c r="D575" s="31" t="s">
        <v>912</v>
      </c>
      <c r="E575" s="31" t="s">
        <v>1391</v>
      </c>
      <c r="F575" s="36" t="s">
        <v>1330</v>
      </c>
      <c r="G575" s="32">
        <v>6000</v>
      </c>
      <c r="H575" s="33"/>
      <c r="I575" s="46"/>
      <c r="J575" s="46"/>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row>
    <row r="576" spans="1:64" ht="39" customHeight="1">
      <c r="A576" s="51">
        <v>99</v>
      </c>
      <c r="B576" s="31" t="s">
        <v>396</v>
      </c>
      <c r="C576" s="31" t="s">
        <v>397</v>
      </c>
      <c r="D576" s="31" t="s">
        <v>907</v>
      </c>
      <c r="E576" s="31" t="s">
        <v>1392</v>
      </c>
      <c r="F576" s="36" t="s">
        <v>1330</v>
      </c>
      <c r="G576" s="32">
        <v>6000</v>
      </c>
      <c r="H576" s="33"/>
      <c r="I576" s="46"/>
      <c r="J576" s="46"/>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row>
    <row r="577" spans="1:64" ht="39" customHeight="1">
      <c r="A577" s="51">
        <v>100</v>
      </c>
      <c r="B577" s="31" t="s">
        <v>396</v>
      </c>
      <c r="C577" s="31" t="s">
        <v>397</v>
      </c>
      <c r="D577" s="31" t="s">
        <v>1393</v>
      </c>
      <c r="E577" s="31" t="s">
        <v>1394</v>
      </c>
      <c r="F577" s="36" t="s">
        <v>1395</v>
      </c>
      <c r="G577" s="32">
        <v>10000</v>
      </c>
      <c r="H577" s="33"/>
      <c r="I577" s="46"/>
      <c r="J577" s="46"/>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row>
    <row r="578" spans="1:64" ht="39" customHeight="1">
      <c r="A578" s="51">
        <v>101</v>
      </c>
      <c r="B578" s="31" t="s">
        <v>396</v>
      </c>
      <c r="C578" s="31" t="s">
        <v>397</v>
      </c>
      <c r="D578" s="31" t="s">
        <v>398</v>
      </c>
      <c r="E578" s="31" t="s">
        <v>1396</v>
      </c>
      <c r="F578" s="36" t="s">
        <v>1285</v>
      </c>
      <c r="G578" s="32">
        <v>10000</v>
      </c>
      <c r="H578" s="33"/>
      <c r="I578" s="46"/>
      <c r="J578" s="46"/>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row>
    <row r="579" spans="1:64" ht="39" customHeight="1">
      <c r="A579" s="51">
        <v>102</v>
      </c>
      <c r="B579" s="31" t="s">
        <v>396</v>
      </c>
      <c r="C579" s="31" t="s">
        <v>397</v>
      </c>
      <c r="D579" s="31" t="s">
        <v>1397</v>
      </c>
      <c r="E579" s="31" t="s">
        <v>1398</v>
      </c>
      <c r="F579" s="36" t="s">
        <v>1122</v>
      </c>
      <c r="G579" s="32">
        <v>6000</v>
      </c>
      <c r="H579" s="33"/>
      <c r="I579" s="46"/>
      <c r="J579" s="46"/>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row>
    <row r="580" spans="1:64" ht="39" customHeight="1">
      <c r="A580" s="51">
        <v>103</v>
      </c>
      <c r="B580" s="31" t="s">
        <v>396</v>
      </c>
      <c r="C580" s="31" t="s">
        <v>397</v>
      </c>
      <c r="D580" s="31" t="s">
        <v>909</v>
      </c>
      <c r="E580" s="31" t="s">
        <v>1399</v>
      </c>
      <c r="F580" s="36" t="s">
        <v>1324</v>
      </c>
      <c r="G580" s="32">
        <v>6000</v>
      </c>
      <c r="H580" s="33"/>
      <c r="I580" s="46"/>
      <c r="J580" s="46"/>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row>
    <row r="581" spans="1:64" ht="39" customHeight="1">
      <c r="A581" s="51">
        <v>104</v>
      </c>
      <c r="B581" s="31" t="s">
        <v>396</v>
      </c>
      <c r="C581" s="31" t="s">
        <v>397</v>
      </c>
      <c r="D581" s="31" t="s">
        <v>902</v>
      </c>
      <c r="E581" s="31" t="s">
        <v>1400</v>
      </c>
      <c r="F581" s="36" t="s">
        <v>1324</v>
      </c>
      <c r="G581" s="32">
        <v>6000</v>
      </c>
      <c r="H581" s="33"/>
      <c r="I581" s="46"/>
      <c r="J581" s="46"/>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row>
    <row r="582" spans="1:64" ht="39" customHeight="1">
      <c r="A582" s="51">
        <v>105</v>
      </c>
      <c r="B582" s="31" t="s">
        <v>403</v>
      </c>
      <c r="C582" s="31" t="s">
        <v>23</v>
      </c>
      <c r="D582" s="31" t="s">
        <v>404</v>
      </c>
      <c r="E582" s="31" t="s">
        <v>405</v>
      </c>
      <c r="F582" s="36" t="s">
        <v>178</v>
      </c>
      <c r="G582" s="32">
        <v>50000</v>
      </c>
      <c r="H582" s="33"/>
      <c r="I582" s="46"/>
      <c r="J582" s="46"/>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row>
    <row r="583" spans="1:64" ht="39" customHeight="1">
      <c r="A583" s="51">
        <v>106</v>
      </c>
      <c r="B583" s="31" t="s">
        <v>403</v>
      </c>
      <c r="C583" s="31" t="s">
        <v>23</v>
      </c>
      <c r="D583" s="31" t="s">
        <v>406</v>
      </c>
      <c r="E583" s="31" t="s">
        <v>407</v>
      </c>
      <c r="F583" s="36" t="s">
        <v>203</v>
      </c>
      <c r="G583" s="32">
        <v>99000</v>
      </c>
      <c r="H583" s="33"/>
      <c r="I583" s="46"/>
      <c r="J583" s="46"/>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row>
    <row r="584" spans="1:64" ht="39" customHeight="1">
      <c r="A584" s="51">
        <v>107</v>
      </c>
      <c r="B584" s="31" t="s">
        <v>403</v>
      </c>
      <c r="C584" s="31" t="s">
        <v>23</v>
      </c>
      <c r="D584" s="31" t="s">
        <v>406</v>
      </c>
      <c r="E584" s="31" t="s">
        <v>408</v>
      </c>
      <c r="F584" s="36" t="s">
        <v>409</v>
      </c>
      <c r="G584" s="32">
        <v>50000</v>
      </c>
      <c r="H584" s="33"/>
      <c r="I584" s="46"/>
      <c r="J584" s="46"/>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row>
    <row r="585" spans="1:64" ht="39" customHeight="1">
      <c r="A585" s="51">
        <v>108</v>
      </c>
      <c r="B585" s="31" t="s">
        <v>403</v>
      </c>
      <c r="C585" s="31" t="s">
        <v>23</v>
      </c>
      <c r="D585" s="31" t="s">
        <v>410</v>
      </c>
      <c r="E585" s="31" t="s">
        <v>411</v>
      </c>
      <c r="F585" s="36" t="s">
        <v>150</v>
      </c>
      <c r="G585" s="32">
        <v>50000</v>
      </c>
      <c r="H585" s="33"/>
      <c r="I585" s="46"/>
      <c r="J585" s="46"/>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row>
    <row r="586" spans="1:64" ht="39" customHeight="1">
      <c r="A586" s="51">
        <v>109</v>
      </c>
      <c r="B586" s="31" t="s">
        <v>403</v>
      </c>
      <c r="C586" s="31" t="s">
        <v>23</v>
      </c>
      <c r="D586" s="31" t="s">
        <v>412</v>
      </c>
      <c r="E586" s="31" t="s">
        <v>413</v>
      </c>
      <c r="F586" s="36" t="s">
        <v>156</v>
      </c>
      <c r="G586" s="32">
        <v>50000</v>
      </c>
      <c r="H586" s="33"/>
      <c r="I586" s="46"/>
      <c r="J586" s="46"/>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row>
    <row r="587" spans="1:64" ht="39" customHeight="1">
      <c r="A587" s="51">
        <v>110</v>
      </c>
      <c r="B587" s="31" t="s">
        <v>403</v>
      </c>
      <c r="C587" s="31" t="s">
        <v>23</v>
      </c>
      <c r="D587" s="31" t="s">
        <v>414</v>
      </c>
      <c r="E587" s="31" t="s">
        <v>415</v>
      </c>
      <c r="F587" s="36" t="s">
        <v>275</v>
      </c>
      <c r="G587" s="32">
        <v>98928</v>
      </c>
      <c r="H587" s="33"/>
      <c r="I587" s="46"/>
      <c r="J587" s="46"/>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row>
    <row r="588" spans="1:64" ht="39" customHeight="1">
      <c r="A588" s="51">
        <v>111</v>
      </c>
      <c r="B588" s="31" t="s">
        <v>403</v>
      </c>
      <c r="C588" s="31" t="s">
        <v>23</v>
      </c>
      <c r="D588" s="31" t="s">
        <v>916</v>
      </c>
      <c r="E588" s="31" t="s">
        <v>917</v>
      </c>
      <c r="F588" s="36" t="s">
        <v>553</v>
      </c>
      <c r="G588" s="32">
        <v>50000</v>
      </c>
      <c r="H588" s="33"/>
      <c r="I588" s="46"/>
      <c r="J588" s="46"/>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row>
    <row r="589" spans="1:64" ht="39" customHeight="1">
      <c r="A589" s="51">
        <v>112</v>
      </c>
      <c r="B589" s="31" t="s">
        <v>403</v>
      </c>
      <c r="C589" s="31" t="s">
        <v>23</v>
      </c>
      <c r="D589" s="31" t="s">
        <v>918</v>
      </c>
      <c r="E589" s="31" t="s">
        <v>919</v>
      </c>
      <c r="F589" s="36" t="s">
        <v>920</v>
      </c>
      <c r="G589" s="32">
        <v>50000</v>
      </c>
      <c r="H589" s="33"/>
      <c r="I589" s="46"/>
      <c r="J589" s="46"/>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row>
    <row r="590" spans="1:64" ht="39" customHeight="1">
      <c r="A590" s="51">
        <v>113</v>
      </c>
      <c r="B590" s="31" t="s">
        <v>403</v>
      </c>
      <c r="C590" s="31" t="s">
        <v>23</v>
      </c>
      <c r="D590" s="31" t="s">
        <v>921</v>
      </c>
      <c r="E590" s="31" t="s">
        <v>922</v>
      </c>
      <c r="F590" s="36" t="s">
        <v>636</v>
      </c>
      <c r="G590" s="32">
        <v>50000</v>
      </c>
      <c r="H590" s="33"/>
      <c r="I590" s="46"/>
      <c r="J590" s="46"/>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row>
    <row r="591" spans="1:64" ht="39" customHeight="1">
      <c r="A591" s="51">
        <v>114</v>
      </c>
      <c r="B591" s="31" t="s">
        <v>403</v>
      </c>
      <c r="C591" s="31" t="s">
        <v>23</v>
      </c>
      <c r="D591" s="31" t="s">
        <v>923</v>
      </c>
      <c r="E591" s="31" t="s">
        <v>924</v>
      </c>
      <c r="F591" s="36" t="s">
        <v>880</v>
      </c>
      <c r="G591" s="32">
        <v>49500</v>
      </c>
      <c r="H591" s="33"/>
      <c r="I591" s="46"/>
      <c r="J591" s="46"/>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row>
    <row r="592" spans="1:64" ht="39" customHeight="1">
      <c r="A592" s="51">
        <v>115</v>
      </c>
      <c r="B592" s="31" t="s">
        <v>403</v>
      </c>
      <c r="C592" s="31" t="s">
        <v>23</v>
      </c>
      <c r="D592" s="31" t="s">
        <v>925</v>
      </c>
      <c r="E592" s="31" t="s">
        <v>926</v>
      </c>
      <c r="F592" s="36" t="s">
        <v>753</v>
      </c>
      <c r="G592" s="32">
        <v>50000</v>
      </c>
      <c r="H592" s="33"/>
      <c r="I592" s="46"/>
      <c r="J592" s="46"/>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row>
    <row r="593" spans="1:64" ht="39" customHeight="1">
      <c r="A593" s="51">
        <v>116</v>
      </c>
      <c r="B593" s="31" t="s">
        <v>403</v>
      </c>
      <c r="C593" s="31" t="s">
        <v>23</v>
      </c>
      <c r="D593" s="31" t="s">
        <v>404</v>
      </c>
      <c r="E593" s="31" t="s">
        <v>1401</v>
      </c>
      <c r="F593" s="36" t="s">
        <v>1338</v>
      </c>
      <c r="G593" s="32">
        <v>50000</v>
      </c>
      <c r="H593" s="33"/>
      <c r="I593" s="46"/>
      <c r="J593" s="46"/>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row>
    <row r="594" spans="1:64" ht="39" customHeight="1">
      <c r="A594" s="51">
        <v>117</v>
      </c>
      <c r="B594" s="31" t="s">
        <v>403</v>
      </c>
      <c r="C594" s="31" t="s">
        <v>23</v>
      </c>
      <c r="D594" s="31" t="s">
        <v>406</v>
      </c>
      <c r="E594" s="31" t="s">
        <v>1402</v>
      </c>
      <c r="F594" s="36" t="s">
        <v>1403</v>
      </c>
      <c r="G594" s="32">
        <v>99000</v>
      </c>
      <c r="H594" s="33"/>
      <c r="I594" s="46"/>
      <c r="J594" s="46"/>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row>
    <row r="595" spans="1:64" ht="39" customHeight="1">
      <c r="A595" s="51">
        <v>118</v>
      </c>
      <c r="B595" s="31" t="s">
        <v>403</v>
      </c>
      <c r="C595" s="31" t="s">
        <v>23</v>
      </c>
      <c r="D595" s="31" t="s">
        <v>1404</v>
      </c>
      <c r="E595" s="31" t="s">
        <v>1405</v>
      </c>
      <c r="F595" s="36" t="s">
        <v>1406</v>
      </c>
      <c r="G595" s="32">
        <v>50000</v>
      </c>
      <c r="H595" s="33"/>
      <c r="I595" s="46"/>
      <c r="J595" s="46"/>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row>
    <row r="596" spans="1:64" ht="39" customHeight="1">
      <c r="A596" s="51">
        <v>119</v>
      </c>
      <c r="B596" s="31" t="s">
        <v>403</v>
      </c>
      <c r="C596" s="31" t="s">
        <v>23</v>
      </c>
      <c r="D596" s="31" t="s">
        <v>1407</v>
      </c>
      <c r="E596" s="31" t="s">
        <v>1408</v>
      </c>
      <c r="F596" s="36" t="s">
        <v>1122</v>
      </c>
      <c r="G596" s="32">
        <v>50000</v>
      </c>
      <c r="H596" s="33"/>
      <c r="I596" s="46"/>
      <c r="J596" s="46"/>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row>
    <row r="597" spans="1:64" ht="39" customHeight="1">
      <c r="A597" s="51">
        <v>120</v>
      </c>
      <c r="B597" s="31" t="s">
        <v>403</v>
      </c>
      <c r="C597" s="31" t="s">
        <v>23</v>
      </c>
      <c r="D597" s="31" t="s">
        <v>1409</v>
      </c>
      <c r="E597" s="31" t="s">
        <v>1410</v>
      </c>
      <c r="F597" s="36" t="s">
        <v>1411</v>
      </c>
      <c r="G597" s="32">
        <v>50000</v>
      </c>
      <c r="H597" s="33"/>
      <c r="I597" s="46"/>
      <c r="J597" s="46"/>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row>
    <row r="598" spans="1:64" ht="39" customHeight="1">
      <c r="A598" s="51">
        <v>121</v>
      </c>
      <c r="B598" s="31" t="s">
        <v>403</v>
      </c>
      <c r="C598" s="31" t="s">
        <v>23</v>
      </c>
      <c r="D598" s="31" t="s">
        <v>1412</v>
      </c>
      <c r="E598" s="31" t="s">
        <v>1413</v>
      </c>
      <c r="F598" s="36" t="s">
        <v>1414</v>
      </c>
      <c r="G598" s="32">
        <v>50000</v>
      </c>
      <c r="H598" s="33"/>
      <c r="I598" s="46"/>
      <c r="J598" s="46"/>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row>
    <row r="599" spans="1:64" ht="39" customHeight="1">
      <c r="A599" s="51">
        <v>122</v>
      </c>
      <c r="B599" s="31" t="s">
        <v>403</v>
      </c>
      <c r="C599" s="31" t="s">
        <v>23</v>
      </c>
      <c r="D599" s="31" t="s">
        <v>412</v>
      </c>
      <c r="E599" s="31" t="s">
        <v>1415</v>
      </c>
      <c r="F599" s="36" t="s">
        <v>1303</v>
      </c>
      <c r="G599" s="32">
        <v>50000</v>
      </c>
      <c r="H599" s="33"/>
      <c r="I599" s="46"/>
      <c r="J599" s="46"/>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row>
    <row r="600" spans="1:64" ht="39" customHeight="1">
      <c r="A600" s="51">
        <v>123</v>
      </c>
      <c r="B600" s="31" t="s">
        <v>403</v>
      </c>
      <c r="C600" s="31" t="s">
        <v>23</v>
      </c>
      <c r="D600" s="31" t="s">
        <v>923</v>
      </c>
      <c r="E600" s="31" t="s">
        <v>1416</v>
      </c>
      <c r="F600" s="36" t="s">
        <v>1282</v>
      </c>
      <c r="G600" s="32">
        <v>99000</v>
      </c>
      <c r="H600" s="33"/>
      <c r="I600" s="46"/>
      <c r="J600" s="46"/>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row>
    <row r="601" spans="1:64" ht="39" customHeight="1">
      <c r="A601" s="51">
        <v>124</v>
      </c>
      <c r="B601" s="31" t="s">
        <v>403</v>
      </c>
      <c r="C601" s="31" t="s">
        <v>23</v>
      </c>
      <c r="D601" s="31" t="s">
        <v>918</v>
      </c>
      <c r="E601" s="31" t="s">
        <v>1417</v>
      </c>
      <c r="F601" s="36" t="s">
        <v>1298</v>
      </c>
      <c r="G601" s="32">
        <v>50000</v>
      </c>
      <c r="H601" s="33"/>
      <c r="I601" s="46"/>
      <c r="J601" s="46"/>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row>
    <row r="602" spans="1:64" ht="39" customHeight="1">
      <c r="A602" s="51">
        <v>125</v>
      </c>
      <c r="B602" s="31" t="s">
        <v>416</v>
      </c>
      <c r="C602" s="31" t="s">
        <v>9</v>
      </c>
      <c r="D602" s="31" t="s">
        <v>419</v>
      </c>
      <c r="E602" s="31" t="s">
        <v>420</v>
      </c>
      <c r="F602" s="36" t="s">
        <v>409</v>
      </c>
      <c r="G602" s="32">
        <v>8000</v>
      </c>
      <c r="H602" s="33"/>
      <c r="I602" s="46"/>
      <c r="J602" s="46"/>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row>
    <row r="603" spans="1:64" ht="39" customHeight="1">
      <c r="A603" s="51">
        <v>126</v>
      </c>
      <c r="B603" s="31" t="s">
        <v>416</v>
      </c>
      <c r="C603" s="31" t="s">
        <v>24</v>
      </c>
      <c r="D603" s="31" t="s">
        <v>421</v>
      </c>
      <c r="E603" s="31" t="s">
        <v>422</v>
      </c>
      <c r="F603" s="36" t="s">
        <v>409</v>
      </c>
      <c r="G603" s="32">
        <v>8000</v>
      </c>
      <c r="H603" s="33"/>
      <c r="I603" s="46"/>
      <c r="J603" s="46"/>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row>
    <row r="604" spans="1:64" ht="39" customHeight="1">
      <c r="A604" s="51">
        <v>127</v>
      </c>
      <c r="B604" s="31" t="s">
        <v>416</v>
      </c>
      <c r="C604" s="31" t="s">
        <v>29</v>
      </c>
      <c r="D604" s="31" t="s">
        <v>929</v>
      </c>
      <c r="E604" s="31" t="s">
        <v>930</v>
      </c>
      <c r="F604" s="36" t="s">
        <v>522</v>
      </c>
      <c r="G604" s="32">
        <v>90000</v>
      </c>
      <c r="H604" s="33"/>
      <c r="I604" s="46"/>
      <c r="J604" s="46"/>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row>
    <row r="605" spans="1:64" ht="39" customHeight="1">
      <c r="A605" s="51">
        <v>128</v>
      </c>
      <c r="B605" s="31" t="s">
        <v>423</v>
      </c>
      <c r="C605" s="31" t="s">
        <v>51</v>
      </c>
      <c r="D605" s="31" t="s">
        <v>424</v>
      </c>
      <c r="E605" s="31" t="s">
        <v>425</v>
      </c>
      <c r="F605" s="36" t="s">
        <v>197</v>
      </c>
      <c r="G605" s="32">
        <v>12111</v>
      </c>
      <c r="H605" s="33"/>
      <c r="I605" s="46"/>
      <c r="J605" s="46"/>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row>
    <row r="606" spans="1:64" ht="39" customHeight="1">
      <c r="A606" s="51">
        <v>129</v>
      </c>
      <c r="B606" s="31" t="s">
        <v>423</v>
      </c>
      <c r="C606" s="31" t="s">
        <v>51</v>
      </c>
      <c r="D606" s="31" t="s">
        <v>931</v>
      </c>
      <c r="E606" s="31" t="s">
        <v>425</v>
      </c>
      <c r="F606" s="36" t="s">
        <v>461</v>
      </c>
      <c r="G606" s="32">
        <v>2960</v>
      </c>
      <c r="H606" s="33"/>
      <c r="I606" s="46"/>
      <c r="J606" s="46"/>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row>
    <row r="607" spans="1:64" ht="39" customHeight="1">
      <c r="A607" s="51">
        <v>130</v>
      </c>
      <c r="B607" s="31" t="s">
        <v>423</v>
      </c>
      <c r="C607" s="31" t="s">
        <v>51</v>
      </c>
      <c r="D607" s="31" t="s">
        <v>932</v>
      </c>
      <c r="E607" s="31" t="s">
        <v>425</v>
      </c>
      <c r="F607" s="36" t="s">
        <v>216</v>
      </c>
      <c r="G607" s="32">
        <v>1110</v>
      </c>
      <c r="H607" s="33"/>
      <c r="I607" s="46"/>
      <c r="J607" s="46"/>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row>
    <row r="608" spans="1:64" ht="39" customHeight="1">
      <c r="A608" s="51">
        <v>131</v>
      </c>
      <c r="B608" s="31" t="s">
        <v>423</v>
      </c>
      <c r="C608" s="31" t="s">
        <v>51</v>
      </c>
      <c r="D608" s="31" t="s">
        <v>933</v>
      </c>
      <c r="E608" s="31" t="s">
        <v>425</v>
      </c>
      <c r="F608" s="36" t="s">
        <v>235</v>
      </c>
      <c r="G608" s="32">
        <v>3330</v>
      </c>
      <c r="H608" s="33"/>
      <c r="I608" s="46"/>
      <c r="J608" s="46"/>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row>
    <row r="609" spans="1:64" ht="39" customHeight="1">
      <c r="A609" s="51">
        <v>132</v>
      </c>
      <c r="B609" s="31" t="s">
        <v>423</v>
      </c>
      <c r="C609" s="31" t="s">
        <v>51</v>
      </c>
      <c r="D609" s="31" t="s">
        <v>934</v>
      </c>
      <c r="E609" s="31" t="s">
        <v>425</v>
      </c>
      <c r="F609" s="36" t="s">
        <v>283</v>
      </c>
      <c r="G609" s="32">
        <v>16628</v>
      </c>
      <c r="H609" s="33"/>
      <c r="I609" s="46"/>
      <c r="J609" s="46"/>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row>
    <row r="610" spans="1:64" ht="39" customHeight="1">
      <c r="A610" s="51">
        <v>133</v>
      </c>
      <c r="B610" s="31" t="s">
        <v>423</v>
      </c>
      <c r="C610" s="31" t="s">
        <v>51</v>
      </c>
      <c r="D610" s="31" t="s">
        <v>935</v>
      </c>
      <c r="E610" s="31" t="s">
        <v>425</v>
      </c>
      <c r="F610" s="36" t="s">
        <v>311</v>
      </c>
      <c r="G610" s="32">
        <v>37003</v>
      </c>
      <c r="H610" s="33"/>
      <c r="I610" s="46"/>
      <c r="J610" s="46"/>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row>
    <row r="611" spans="1:64" ht="39" customHeight="1">
      <c r="A611" s="51">
        <v>134</v>
      </c>
      <c r="B611" s="31" t="s">
        <v>423</v>
      </c>
      <c r="C611" s="31" t="s">
        <v>51</v>
      </c>
      <c r="D611" s="31" t="s">
        <v>934</v>
      </c>
      <c r="E611" s="31" t="s">
        <v>425</v>
      </c>
      <c r="F611" s="36" t="s">
        <v>936</v>
      </c>
      <c r="G611" s="32">
        <v>1110</v>
      </c>
      <c r="H611" s="33"/>
      <c r="I611" s="46"/>
      <c r="J611" s="46"/>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row>
    <row r="612" spans="1:64" ht="39" customHeight="1">
      <c r="A612" s="51">
        <v>135</v>
      </c>
      <c r="B612" s="31" t="s">
        <v>423</v>
      </c>
      <c r="C612" s="31" t="s">
        <v>51</v>
      </c>
      <c r="D612" s="31" t="s">
        <v>937</v>
      </c>
      <c r="E612" s="31" t="s">
        <v>425</v>
      </c>
      <c r="F612" s="36" t="s">
        <v>616</v>
      </c>
      <c r="G612" s="32">
        <v>4510</v>
      </c>
      <c r="H612" s="33"/>
      <c r="I612" s="46"/>
      <c r="J612" s="46"/>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row>
    <row r="613" spans="1:64" ht="39" customHeight="1">
      <c r="A613" s="51">
        <v>136</v>
      </c>
      <c r="B613" s="31" t="s">
        <v>396</v>
      </c>
      <c r="C613" s="31" t="s">
        <v>397</v>
      </c>
      <c r="D613" s="31" t="s">
        <v>426</v>
      </c>
      <c r="E613" s="31" t="s">
        <v>427</v>
      </c>
      <c r="F613" s="36" t="s">
        <v>428</v>
      </c>
      <c r="G613" s="32">
        <v>2525088</v>
      </c>
      <c r="H613" s="33" t="s">
        <v>354</v>
      </c>
      <c r="I613" s="46"/>
      <c r="J613" s="46"/>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row>
    <row r="614" spans="1:64" ht="39" customHeight="1">
      <c r="A614" s="51">
        <v>137</v>
      </c>
      <c r="B614" s="31" t="s">
        <v>396</v>
      </c>
      <c r="C614" s="31" t="s">
        <v>397</v>
      </c>
      <c r="D614" s="31" t="s">
        <v>938</v>
      </c>
      <c r="E614" s="31" t="s">
        <v>1418</v>
      </c>
      <c r="F614" s="36" t="s">
        <v>604</v>
      </c>
      <c r="G614" s="32">
        <v>3000000</v>
      </c>
      <c r="H614" s="33"/>
      <c r="I614" s="46"/>
      <c r="J614" s="46"/>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row>
    <row r="615" spans="1:64" ht="39" customHeight="1">
      <c r="A615" s="51">
        <v>138</v>
      </c>
      <c r="B615" s="31" t="s">
        <v>396</v>
      </c>
      <c r="C615" s="31" t="s">
        <v>397</v>
      </c>
      <c r="D615" s="31" t="s">
        <v>939</v>
      </c>
      <c r="E615" s="31" t="s">
        <v>940</v>
      </c>
      <c r="F615" s="36" t="s">
        <v>604</v>
      </c>
      <c r="G615" s="32">
        <v>3000000</v>
      </c>
      <c r="H615" s="33"/>
      <c r="I615" s="46"/>
      <c r="J615" s="46"/>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row>
    <row r="616" spans="1:64" ht="39" customHeight="1">
      <c r="A616" s="51">
        <v>139</v>
      </c>
      <c r="B616" s="31" t="s">
        <v>396</v>
      </c>
      <c r="C616" s="31" t="s">
        <v>397</v>
      </c>
      <c r="D616" s="31" t="s">
        <v>941</v>
      </c>
      <c r="E616" s="31" t="s">
        <v>942</v>
      </c>
      <c r="F616" s="36" t="s">
        <v>604</v>
      </c>
      <c r="G616" s="32">
        <v>2184221</v>
      </c>
      <c r="H616" s="33"/>
      <c r="I616" s="46"/>
      <c r="J616" s="46"/>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row>
    <row r="617" spans="1:64" ht="39" customHeight="1">
      <c r="A617" s="51">
        <v>140</v>
      </c>
      <c r="B617" s="31" t="s">
        <v>396</v>
      </c>
      <c r="C617" s="31" t="s">
        <v>397</v>
      </c>
      <c r="D617" s="31" t="s">
        <v>943</v>
      </c>
      <c r="E617" s="31" t="s">
        <v>944</v>
      </c>
      <c r="F617" s="36" t="s">
        <v>604</v>
      </c>
      <c r="G617" s="32">
        <v>3000000</v>
      </c>
      <c r="H617" s="33"/>
      <c r="I617" s="46"/>
      <c r="J617" s="46"/>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row>
    <row r="618" spans="1:64" ht="39" customHeight="1">
      <c r="A618" s="51">
        <v>141</v>
      </c>
      <c r="B618" s="31" t="s">
        <v>396</v>
      </c>
      <c r="C618" s="31" t="s">
        <v>397</v>
      </c>
      <c r="D618" s="31" t="s">
        <v>945</v>
      </c>
      <c r="E618" s="31" t="s">
        <v>944</v>
      </c>
      <c r="F618" s="36" t="s">
        <v>604</v>
      </c>
      <c r="G618" s="32">
        <v>1544544</v>
      </c>
      <c r="H618" s="33"/>
      <c r="I618" s="46"/>
      <c r="J618" s="46"/>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row>
    <row r="619" spans="1:64" ht="33" customHeight="1">
      <c r="A619" s="106" t="s">
        <v>64</v>
      </c>
      <c r="B619" s="107"/>
      <c r="C619" s="107"/>
      <c r="D619" s="107"/>
      <c r="E619" s="107"/>
      <c r="F619" s="108"/>
      <c r="G619" s="58">
        <f>SUM(G620:G620)</f>
        <v>98000</v>
      </c>
      <c r="H619" s="59"/>
      <c r="I619" s="46"/>
      <c r="J619" s="46"/>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row>
    <row r="620" spans="1:64" ht="39" customHeight="1">
      <c r="A620" s="51">
        <v>1</v>
      </c>
      <c r="B620" s="31" t="s">
        <v>955</v>
      </c>
      <c r="C620" s="31" t="s">
        <v>477</v>
      </c>
      <c r="D620" s="31" t="s">
        <v>497</v>
      </c>
      <c r="E620" s="31" t="s">
        <v>498</v>
      </c>
      <c r="F620" s="36" t="s">
        <v>1419</v>
      </c>
      <c r="G620" s="32">
        <v>98000</v>
      </c>
      <c r="H620" s="33"/>
      <c r="I620" s="46"/>
      <c r="J620" s="46"/>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row>
    <row r="621" spans="1:64" ht="33" customHeight="1">
      <c r="A621" s="106" t="s">
        <v>65</v>
      </c>
      <c r="B621" s="107"/>
      <c r="C621" s="107"/>
      <c r="D621" s="107"/>
      <c r="E621" s="107"/>
      <c r="F621" s="108"/>
      <c r="G621" s="58">
        <f>SUM(G622:G633)</f>
        <v>8417790</v>
      </c>
      <c r="H621" s="59"/>
      <c r="I621" s="46"/>
      <c r="J621" s="46"/>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row>
    <row r="622" spans="1:64" ht="39" customHeight="1">
      <c r="A622" s="51">
        <v>1</v>
      </c>
      <c r="B622" s="31" t="s">
        <v>65</v>
      </c>
      <c r="C622" s="31" t="s">
        <v>9</v>
      </c>
      <c r="D622" s="31" t="s">
        <v>348</v>
      </c>
      <c r="E622" s="31" t="s">
        <v>499</v>
      </c>
      <c r="F622" s="36" t="s">
        <v>339</v>
      </c>
      <c r="G622" s="32">
        <v>1377500</v>
      </c>
      <c r="H622" s="33"/>
      <c r="I622" s="46"/>
      <c r="J622" s="46"/>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row>
    <row r="623" spans="1:64" ht="55.05" customHeight="1">
      <c r="A623" s="51">
        <v>2</v>
      </c>
      <c r="B623" s="31" t="s">
        <v>65</v>
      </c>
      <c r="C623" s="31" t="s">
        <v>9</v>
      </c>
      <c r="D623" s="31" t="s">
        <v>348</v>
      </c>
      <c r="E623" s="31" t="s">
        <v>349</v>
      </c>
      <c r="F623" s="36" t="s">
        <v>277</v>
      </c>
      <c r="G623" s="32">
        <v>40000</v>
      </c>
      <c r="H623" s="33"/>
      <c r="I623" s="46"/>
      <c r="J623" s="46"/>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row>
    <row r="624" spans="1:64" ht="39" customHeight="1">
      <c r="A624" s="51">
        <v>3</v>
      </c>
      <c r="B624" s="31" t="s">
        <v>65</v>
      </c>
      <c r="C624" s="31" t="s">
        <v>9</v>
      </c>
      <c r="D624" s="31" t="s">
        <v>500</v>
      </c>
      <c r="E624" s="31" t="s">
        <v>501</v>
      </c>
      <c r="F624" s="36" t="s">
        <v>311</v>
      </c>
      <c r="G624" s="32">
        <v>20000</v>
      </c>
      <c r="H624" s="33"/>
      <c r="I624" s="46"/>
      <c r="J624" s="46"/>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row>
    <row r="625" spans="1:64" ht="39" customHeight="1">
      <c r="A625" s="51">
        <v>4</v>
      </c>
      <c r="B625" s="31" t="s">
        <v>65</v>
      </c>
      <c r="C625" s="31" t="s">
        <v>46</v>
      </c>
      <c r="D625" s="31" t="s">
        <v>502</v>
      </c>
      <c r="E625" s="31" t="s">
        <v>503</v>
      </c>
      <c r="F625" s="36" t="s">
        <v>434</v>
      </c>
      <c r="G625" s="32">
        <v>30000</v>
      </c>
      <c r="H625" s="33"/>
      <c r="I625" s="46"/>
      <c r="J625" s="46"/>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row>
    <row r="626" spans="1:64" ht="39" customHeight="1">
      <c r="A626" s="51">
        <v>5</v>
      </c>
      <c r="B626" s="31" t="s">
        <v>65</v>
      </c>
      <c r="C626" s="31" t="s">
        <v>468</v>
      </c>
      <c r="D626" s="31" t="s">
        <v>504</v>
      </c>
      <c r="E626" s="31" t="s">
        <v>505</v>
      </c>
      <c r="F626" s="36" t="s">
        <v>203</v>
      </c>
      <c r="G626" s="32">
        <v>10000</v>
      </c>
      <c r="H626" s="33"/>
      <c r="I626" s="46"/>
      <c r="J626" s="46"/>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row>
    <row r="627" spans="1:64" ht="39" customHeight="1">
      <c r="A627" s="51">
        <v>6</v>
      </c>
      <c r="B627" s="31" t="s">
        <v>65</v>
      </c>
      <c r="C627" s="31" t="s">
        <v>24</v>
      </c>
      <c r="D627" s="31" t="s">
        <v>506</v>
      </c>
      <c r="E627" s="31" t="s">
        <v>507</v>
      </c>
      <c r="F627" s="36" t="s">
        <v>273</v>
      </c>
      <c r="G627" s="32">
        <v>1527770</v>
      </c>
      <c r="H627" s="33"/>
      <c r="I627" s="46"/>
      <c r="J627" s="46"/>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row>
    <row r="628" spans="1:64" ht="39" customHeight="1">
      <c r="A628" s="51">
        <v>7</v>
      </c>
      <c r="B628" s="31" t="s">
        <v>65</v>
      </c>
      <c r="C628" s="31" t="s">
        <v>468</v>
      </c>
      <c r="D628" s="31" t="s">
        <v>956</v>
      </c>
      <c r="E628" s="31" t="s">
        <v>957</v>
      </c>
      <c r="F628" s="36" t="s">
        <v>571</v>
      </c>
      <c r="G628" s="32">
        <v>1914960</v>
      </c>
      <c r="H628" s="33"/>
      <c r="I628" s="46"/>
      <c r="J628" s="46"/>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row>
    <row r="629" spans="1:64" ht="39" customHeight="1">
      <c r="A629" s="51">
        <v>8</v>
      </c>
      <c r="B629" s="31" t="s">
        <v>65</v>
      </c>
      <c r="C629" s="31" t="s">
        <v>24</v>
      </c>
      <c r="D629" s="31" t="s">
        <v>956</v>
      </c>
      <c r="E629" s="31" t="s">
        <v>958</v>
      </c>
      <c r="F629" s="36" t="s">
        <v>571</v>
      </c>
      <c r="G629" s="32">
        <v>1313150</v>
      </c>
      <c r="H629" s="33"/>
      <c r="I629" s="46"/>
      <c r="J629" s="46"/>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row>
    <row r="630" spans="1:64" ht="39" customHeight="1">
      <c r="A630" s="51">
        <v>9</v>
      </c>
      <c r="B630" s="31" t="s">
        <v>65</v>
      </c>
      <c r="C630" s="31" t="s">
        <v>24</v>
      </c>
      <c r="D630" s="31" t="s">
        <v>956</v>
      </c>
      <c r="E630" s="31" t="s">
        <v>959</v>
      </c>
      <c r="F630" s="36" t="s">
        <v>838</v>
      </c>
      <c r="G630" s="32">
        <v>1934410</v>
      </c>
      <c r="H630" s="33"/>
      <c r="I630" s="46"/>
      <c r="J630" s="46"/>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row>
    <row r="631" spans="1:64" ht="39" customHeight="1">
      <c r="A631" s="51">
        <v>10</v>
      </c>
      <c r="B631" s="31" t="s">
        <v>65</v>
      </c>
      <c r="C631" s="31" t="s">
        <v>24</v>
      </c>
      <c r="D631" s="31" t="s">
        <v>956</v>
      </c>
      <c r="E631" s="31" t="s">
        <v>960</v>
      </c>
      <c r="F631" s="36" t="s">
        <v>275</v>
      </c>
      <c r="G631" s="32">
        <v>200000</v>
      </c>
      <c r="H631" s="33"/>
      <c r="I631" s="46"/>
      <c r="J631" s="46"/>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row>
    <row r="632" spans="1:64" ht="39" customHeight="1">
      <c r="A632" s="51">
        <v>11</v>
      </c>
      <c r="B632" s="31" t="s">
        <v>65</v>
      </c>
      <c r="C632" s="31" t="s">
        <v>26</v>
      </c>
      <c r="D632" s="31" t="s">
        <v>1420</v>
      </c>
      <c r="E632" s="31" t="s">
        <v>1421</v>
      </c>
      <c r="F632" s="36" t="s">
        <v>1171</v>
      </c>
      <c r="G632" s="32">
        <v>30000</v>
      </c>
      <c r="H632" s="33"/>
      <c r="I632" s="46"/>
      <c r="J632" s="46"/>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row>
    <row r="633" spans="1:64" ht="39" customHeight="1">
      <c r="A633" s="51">
        <v>12</v>
      </c>
      <c r="B633" s="31" t="s">
        <v>65</v>
      </c>
      <c r="C633" s="31" t="s">
        <v>9</v>
      </c>
      <c r="D633" s="31" t="s">
        <v>1422</v>
      </c>
      <c r="E633" s="31" t="s">
        <v>1423</v>
      </c>
      <c r="F633" s="36" t="s">
        <v>1424</v>
      </c>
      <c r="G633" s="32">
        <v>20000</v>
      </c>
      <c r="H633" s="33"/>
      <c r="I633" s="46"/>
      <c r="J633" s="46"/>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row>
    <row r="634" spans="1:64" ht="33" customHeight="1">
      <c r="A634" s="109" t="s">
        <v>66</v>
      </c>
      <c r="B634" s="110"/>
      <c r="C634" s="110"/>
      <c r="D634" s="110"/>
      <c r="E634" s="110"/>
      <c r="F634" s="111"/>
      <c r="G634" s="92">
        <f>SUM(G635)</f>
        <v>568109</v>
      </c>
      <c r="H634" s="93"/>
      <c r="I634" s="46"/>
      <c r="J634" s="46"/>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row>
    <row r="635" spans="1:64" ht="64.8">
      <c r="A635" s="96">
        <v>1</v>
      </c>
      <c r="B635" s="97" t="s">
        <v>66</v>
      </c>
      <c r="C635" s="98" t="s">
        <v>477</v>
      </c>
      <c r="D635" s="98" t="s">
        <v>508</v>
      </c>
      <c r="E635" s="97" t="s">
        <v>509</v>
      </c>
      <c r="F635" s="99" t="s">
        <v>1490</v>
      </c>
      <c r="G635" s="100">
        <v>568109</v>
      </c>
      <c r="H635" s="101"/>
      <c r="I635" s="46"/>
      <c r="J635" s="46"/>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c r="AR635" s="47"/>
      <c r="AS635" s="47"/>
      <c r="AT635" s="47"/>
      <c r="AU635" s="47"/>
      <c r="AV635" s="47"/>
      <c r="AW635" s="47"/>
      <c r="AX635" s="47"/>
      <c r="AY635" s="47"/>
      <c r="AZ635" s="47"/>
      <c r="BA635" s="47"/>
      <c r="BB635" s="47"/>
      <c r="BC635" s="47"/>
      <c r="BD635" s="47"/>
      <c r="BE635" s="47"/>
      <c r="BF635" s="47"/>
      <c r="BG635" s="47"/>
      <c r="BH635" s="47"/>
      <c r="BI635" s="47"/>
      <c r="BJ635" s="47"/>
      <c r="BK635" s="47"/>
      <c r="BL635" s="47"/>
    </row>
    <row r="636" spans="1:64" ht="31.95" customHeight="1">
      <c r="A636" s="63" t="s">
        <v>67</v>
      </c>
      <c r="B636" s="102" t="s">
        <v>68</v>
      </c>
      <c r="C636" s="102"/>
      <c r="D636" s="102"/>
      <c r="E636" s="102"/>
      <c r="F636" s="102"/>
      <c r="G636" s="102"/>
      <c r="H636" s="102"/>
      <c r="I636" s="46"/>
      <c r="J636" s="46"/>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row>
    <row r="637" spans="1:64" ht="19.8" customHeight="1">
      <c r="A637" s="64"/>
      <c r="B637" s="65" t="s">
        <v>69</v>
      </c>
      <c r="C637" s="64"/>
      <c r="D637" s="64"/>
      <c r="E637" s="64"/>
      <c r="F637" s="66"/>
      <c r="G637" s="64"/>
      <c r="H637" s="64"/>
    </row>
    <row r="638" spans="1:64" ht="19.8" customHeight="1">
      <c r="A638" s="64"/>
      <c r="B638" s="65" t="s">
        <v>70</v>
      </c>
      <c r="C638" s="64"/>
      <c r="D638" s="64"/>
      <c r="E638" s="64"/>
      <c r="F638" s="66"/>
      <c r="G638" s="64"/>
      <c r="H638" s="64"/>
    </row>
    <row r="639" spans="1:64" ht="19.8" customHeight="1">
      <c r="A639" s="64"/>
      <c r="B639" s="65" t="s">
        <v>71</v>
      </c>
      <c r="C639" s="64"/>
      <c r="D639" s="64"/>
      <c r="E639" s="64"/>
      <c r="F639" s="66"/>
      <c r="G639" s="64"/>
      <c r="H639" s="64"/>
    </row>
    <row r="640" spans="1:64" ht="19.8" customHeight="1"/>
    <row r="641" ht="19.8" customHeight="1"/>
  </sheetData>
  <mergeCells count="13">
    <mergeCell ref="B636:H636"/>
    <mergeCell ref="A1:H1"/>
    <mergeCell ref="A5:F5"/>
    <mergeCell ref="A6:F6"/>
    <mergeCell ref="A349:F349"/>
    <mergeCell ref="A364:F364"/>
    <mergeCell ref="A448:F448"/>
    <mergeCell ref="A450:F450"/>
    <mergeCell ref="A477:F477"/>
    <mergeCell ref="A619:F619"/>
    <mergeCell ref="A621:F621"/>
    <mergeCell ref="A634:F634"/>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2" manualBreakCount="2">
    <brk id="348" max="7" man="1"/>
    <brk id="6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364DA-033A-4C01-8A96-F80F7652847E}">
  <dimension ref="A1:BL595"/>
  <sheetViews>
    <sheetView tabSelected="1" view="pageBreakPreview" topLeftCell="A214" zoomScale="80" zoomScaleNormal="100" zoomScaleSheetLayoutView="80" workbookViewId="0">
      <selection activeCell="H84" sqref="H84"/>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22.2">
      <c r="A1" s="115" t="s">
        <v>142</v>
      </c>
      <c r="B1" s="115"/>
      <c r="C1" s="115"/>
      <c r="D1" s="115"/>
      <c r="E1" s="115"/>
      <c r="F1" s="115"/>
      <c r="G1" s="115"/>
      <c r="H1" s="115"/>
      <c r="I1" s="71"/>
      <c r="J1" s="71"/>
      <c r="K1" s="71"/>
    </row>
    <row r="2" spans="1:64" ht="22.2">
      <c r="A2" s="103" t="str">
        <f>總預算!A2</f>
        <v>112年度截至第3季止</v>
      </c>
      <c r="B2" s="103"/>
      <c r="C2" s="103"/>
      <c r="D2" s="103"/>
      <c r="E2" s="103"/>
      <c r="F2" s="103"/>
      <c r="G2" s="103"/>
      <c r="H2" s="103"/>
      <c r="I2" s="71"/>
      <c r="J2" s="71"/>
      <c r="K2" s="71"/>
    </row>
    <row r="3" spans="1:64">
      <c r="A3" s="1"/>
      <c r="B3" s="1"/>
      <c r="D3" s="74"/>
      <c r="E3" s="74"/>
      <c r="F3" s="74"/>
      <c r="G3" s="74"/>
      <c r="H3" s="75" t="s">
        <v>0</v>
      </c>
      <c r="I3" s="71"/>
      <c r="J3" s="71"/>
      <c r="K3" s="71"/>
    </row>
    <row r="4" spans="1:64" ht="37.799999999999997" customHeight="1">
      <c r="A4" s="13" t="s">
        <v>1</v>
      </c>
      <c r="B4" s="13" t="s">
        <v>2</v>
      </c>
      <c r="C4" s="14" t="s">
        <v>89</v>
      </c>
      <c r="D4" s="13" t="s">
        <v>3</v>
      </c>
      <c r="E4" s="13" t="s">
        <v>4</v>
      </c>
      <c r="F4" s="13" t="s">
        <v>5</v>
      </c>
      <c r="G4" s="15" t="s">
        <v>90</v>
      </c>
      <c r="H4" s="13"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16" t="s">
        <v>72</v>
      </c>
      <c r="B5" s="116"/>
      <c r="C5" s="116"/>
      <c r="D5" s="116"/>
      <c r="E5" s="116"/>
      <c r="F5" s="116"/>
      <c r="G5" s="20">
        <f>G6+G162+G164+G220+G222+G224</f>
        <v>422843229</v>
      </c>
      <c r="H5" s="24"/>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112" t="s">
        <v>73</v>
      </c>
      <c r="B6" s="112"/>
      <c r="C6" s="112"/>
      <c r="D6" s="112"/>
      <c r="E6" s="112"/>
      <c r="F6" s="112"/>
      <c r="G6" s="19">
        <f>G7+G158+G160</f>
        <v>406377682</v>
      </c>
      <c r="H6" s="25"/>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c r="A7" s="114" t="s">
        <v>74</v>
      </c>
      <c r="B7" s="114"/>
      <c r="C7" s="114"/>
      <c r="D7" s="114"/>
      <c r="E7" s="114"/>
      <c r="F7" s="114"/>
      <c r="G7" s="35">
        <f>SUM(G8:G157)</f>
        <v>406377682</v>
      </c>
      <c r="H7" s="26"/>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9" customHeight="1">
      <c r="A8" s="51">
        <v>1</v>
      </c>
      <c r="B8" s="31" t="s">
        <v>961</v>
      </c>
      <c r="C8" s="31" t="s">
        <v>9</v>
      </c>
      <c r="D8" s="31" t="s">
        <v>962</v>
      </c>
      <c r="E8" s="31" t="s">
        <v>963</v>
      </c>
      <c r="F8" s="36" t="s">
        <v>155</v>
      </c>
      <c r="G8" s="32">
        <v>1059382</v>
      </c>
      <c r="H8" s="33"/>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9" customHeight="1">
      <c r="A9" s="51">
        <v>2</v>
      </c>
      <c r="B9" s="31" t="s">
        <v>961</v>
      </c>
      <c r="C9" s="31" t="s">
        <v>9</v>
      </c>
      <c r="D9" s="31" t="s">
        <v>962</v>
      </c>
      <c r="E9" s="31" t="s">
        <v>964</v>
      </c>
      <c r="F9" s="36" t="s">
        <v>155</v>
      </c>
      <c r="G9" s="32">
        <v>31182</v>
      </c>
      <c r="H9" s="33"/>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9" customHeight="1">
      <c r="A10" s="51">
        <v>3</v>
      </c>
      <c r="B10" s="31" t="s">
        <v>961</v>
      </c>
      <c r="C10" s="31" t="s">
        <v>9</v>
      </c>
      <c r="D10" s="31" t="s">
        <v>962</v>
      </c>
      <c r="E10" s="31" t="s">
        <v>965</v>
      </c>
      <c r="F10" s="36" t="s">
        <v>155</v>
      </c>
      <c r="G10" s="32">
        <v>31182</v>
      </c>
      <c r="H10" s="33"/>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9" customHeight="1">
      <c r="A11" s="51">
        <v>4</v>
      </c>
      <c r="B11" s="31" t="s">
        <v>961</v>
      </c>
      <c r="C11" s="31" t="s">
        <v>9</v>
      </c>
      <c r="D11" s="31" t="s">
        <v>962</v>
      </c>
      <c r="E11" s="31" t="s">
        <v>966</v>
      </c>
      <c r="F11" s="36" t="s">
        <v>155</v>
      </c>
      <c r="G11" s="32">
        <v>408284</v>
      </c>
      <c r="H11" s="33"/>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9" customHeight="1">
      <c r="A12" s="51">
        <v>5</v>
      </c>
      <c r="B12" s="31" t="s">
        <v>961</v>
      </c>
      <c r="C12" s="31" t="s">
        <v>9</v>
      </c>
      <c r="D12" s="31" t="s">
        <v>962</v>
      </c>
      <c r="E12" s="31" t="s">
        <v>967</v>
      </c>
      <c r="F12" s="36" t="s">
        <v>155</v>
      </c>
      <c r="G12" s="32">
        <v>408283</v>
      </c>
      <c r="H12" s="33"/>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9" customHeight="1">
      <c r="A13" s="51">
        <v>6</v>
      </c>
      <c r="B13" s="31" t="s">
        <v>961</v>
      </c>
      <c r="C13" s="31" t="s">
        <v>9</v>
      </c>
      <c r="D13" s="31" t="s">
        <v>962</v>
      </c>
      <c r="E13" s="31" t="s">
        <v>968</v>
      </c>
      <c r="F13" s="36" t="s">
        <v>155</v>
      </c>
      <c r="G13" s="32">
        <v>295372</v>
      </c>
      <c r="H13" s="33"/>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39" customHeight="1">
      <c r="A14" s="51">
        <v>7</v>
      </c>
      <c r="B14" s="31" t="s">
        <v>961</v>
      </c>
      <c r="C14" s="31" t="s">
        <v>9</v>
      </c>
      <c r="D14" s="31" t="s">
        <v>962</v>
      </c>
      <c r="E14" s="31" t="s">
        <v>969</v>
      </c>
      <c r="F14" s="36" t="s">
        <v>155</v>
      </c>
      <c r="G14" s="32">
        <v>295372</v>
      </c>
      <c r="H14" s="33"/>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39" customHeight="1">
      <c r="A15" s="51">
        <v>8</v>
      </c>
      <c r="B15" s="31" t="s">
        <v>961</v>
      </c>
      <c r="C15" s="31" t="s">
        <v>9</v>
      </c>
      <c r="D15" s="31" t="s">
        <v>962</v>
      </c>
      <c r="E15" s="31" t="s">
        <v>970</v>
      </c>
      <c r="F15" s="36" t="s">
        <v>155</v>
      </c>
      <c r="G15" s="32">
        <v>478109</v>
      </c>
      <c r="H15" s="33"/>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39" customHeight="1">
      <c r="A16" s="51">
        <v>9</v>
      </c>
      <c r="B16" s="31" t="s">
        <v>961</v>
      </c>
      <c r="C16" s="31" t="s">
        <v>9</v>
      </c>
      <c r="D16" s="31" t="s">
        <v>962</v>
      </c>
      <c r="E16" s="31" t="s">
        <v>971</v>
      </c>
      <c r="F16" s="36" t="s">
        <v>155</v>
      </c>
      <c r="G16" s="32">
        <v>253960</v>
      </c>
      <c r="H16" s="33"/>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39" customHeight="1">
      <c r="A17" s="51">
        <v>10</v>
      </c>
      <c r="B17" s="31" t="s">
        <v>961</v>
      </c>
      <c r="C17" s="31" t="s">
        <v>9</v>
      </c>
      <c r="D17" s="31" t="s">
        <v>962</v>
      </c>
      <c r="E17" s="31" t="s">
        <v>972</v>
      </c>
      <c r="F17" s="36" t="s">
        <v>155</v>
      </c>
      <c r="G17" s="32">
        <v>186119</v>
      </c>
      <c r="H17" s="33"/>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39" customHeight="1">
      <c r="A18" s="51">
        <v>11</v>
      </c>
      <c r="B18" s="31" t="s">
        <v>961</v>
      </c>
      <c r="C18" s="31" t="s">
        <v>9</v>
      </c>
      <c r="D18" s="31" t="s">
        <v>962</v>
      </c>
      <c r="E18" s="31" t="s">
        <v>973</v>
      </c>
      <c r="F18" s="36" t="s">
        <v>155</v>
      </c>
      <c r="G18" s="32">
        <v>107646</v>
      </c>
      <c r="H18" s="33"/>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39" customHeight="1">
      <c r="A19" s="51">
        <v>12</v>
      </c>
      <c r="B19" s="31" t="s">
        <v>961</v>
      </c>
      <c r="C19" s="31" t="s">
        <v>9</v>
      </c>
      <c r="D19" s="31" t="s">
        <v>962</v>
      </c>
      <c r="E19" s="31" t="s">
        <v>974</v>
      </c>
      <c r="F19" s="36" t="s">
        <v>155</v>
      </c>
      <c r="G19" s="32">
        <v>148041</v>
      </c>
      <c r="H19" s="33"/>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39" customHeight="1">
      <c r="A20" s="51">
        <v>13</v>
      </c>
      <c r="B20" s="31" t="s">
        <v>961</v>
      </c>
      <c r="C20" s="31" t="s">
        <v>9</v>
      </c>
      <c r="D20" s="31" t="s">
        <v>962</v>
      </c>
      <c r="E20" s="31" t="s">
        <v>975</v>
      </c>
      <c r="F20" s="36" t="s">
        <v>155</v>
      </c>
      <c r="G20" s="32">
        <v>409021</v>
      </c>
      <c r="H20" s="33"/>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39" customHeight="1">
      <c r="A21" s="51">
        <v>14</v>
      </c>
      <c r="B21" s="31" t="s">
        <v>961</v>
      </c>
      <c r="C21" s="31" t="s">
        <v>9</v>
      </c>
      <c r="D21" s="31" t="s">
        <v>962</v>
      </c>
      <c r="E21" s="31" t="s">
        <v>976</v>
      </c>
      <c r="F21" s="36" t="s">
        <v>155</v>
      </c>
      <c r="G21" s="32">
        <v>147530</v>
      </c>
      <c r="H21" s="33"/>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39" customHeight="1">
      <c r="A22" s="51">
        <v>15</v>
      </c>
      <c r="B22" s="31" t="s">
        <v>961</v>
      </c>
      <c r="C22" s="31" t="s">
        <v>9</v>
      </c>
      <c r="D22" s="31" t="s">
        <v>962</v>
      </c>
      <c r="E22" s="31" t="s">
        <v>977</v>
      </c>
      <c r="F22" s="36" t="s">
        <v>155</v>
      </c>
      <c r="G22" s="32">
        <v>97748</v>
      </c>
      <c r="H22" s="33"/>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39" customHeight="1">
      <c r="A23" s="51">
        <v>16</v>
      </c>
      <c r="B23" s="31" t="s">
        <v>961</v>
      </c>
      <c r="C23" s="31" t="s">
        <v>9</v>
      </c>
      <c r="D23" s="31" t="s">
        <v>962</v>
      </c>
      <c r="E23" s="31" t="s">
        <v>978</v>
      </c>
      <c r="F23" s="36" t="s">
        <v>155</v>
      </c>
      <c r="G23" s="32">
        <v>562046</v>
      </c>
      <c r="H23" s="33"/>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39" customHeight="1">
      <c r="A24" s="51">
        <v>17</v>
      </c>
      <c r="B24" s="31" t="s">
        <v>961</v>
      </c>
      <c r="C24" s="31" t="s">
        <v>9</v>
      </c>
      <c r="D24" s="31" t="s">
        <v>962</v>
      </c>
      <c r="E24" s="31" t="s">
        <v>979</v>
      </c>
      <c r="F24" s="36" t="s">
        <v>155</v>
      </c>
      <c r="G24" s="32">
        <v>562046</v>
      </c>
      <c r="H24" s="33"/>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39" customHeight="1">
      <c r="A25" s="51">
        <v>18</v>
      </c>
      <c r="B25" s="31" t="s">
        <v>961</v>
      </c>
      <c r="C25" s="31" t="s">
        <v>9</v>
      </c>
      <c r="D25" s="31" t="s">
        <v>962</v>
      </c>
      <c r="E25" s="31" t="s">
        <v>980</v>
      </c>
      <c r="F25" s="36" t="s">
        <v>155</v>
      </c>
      <c r="G25" s="32">
        <v>1260699</v>
      </c>
      <c r="H25" s="33"/>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39" customHeight="1">
      <c r="A26" s="51">
        <v>19</v>
      </c>
      <c r="B26" s="31" t="s">
        <v>961</v>
      </c>
      <c r="C26" s="31" t="s">
        <v>9</v>
      </c>
      <c r="D26" s="31" t="s">
        <v>962</v>
      </c>
      <c r="E26" s="31" t="s">
        <v>981</v>
      </c>
      <c r="F26" s="36" t="s">
        <v>155</v>
      </c>
      <c r="G26" s="32">
        <v>177622</v>
      </c>
      <c r="H26" s="33"/>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39" customHeight="1">
      <c r="A27" s="51">
        <v>20</v>
      </c>
      <c r="B27" s="31" t="s">
        <v>961</v>
      </c>
      <c r="C27" s="31" t="s">
        <v>9</v>
      </c>
      <c r="D27" s="31" t="s">
        <v>962</v>
      </c>
      <c r="E27" s="31" t="s">
        <v>982</v>
      </c>
      <c r="F27" s="36" t="s">
        <v>155</v>
      </c>
      <c r="G27" s="32">
        <v>103872</v>
      </c>
      <c r="H27" s="33"/>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39" customHeight="1">
      <c r="A28" s="51">
        <v>21</v>
      </c>
      <c r="B28" s="31" t="s">
        <v>961</v>
      </c>
      <c r="C28" s="31" t="s">
        <v>9</v>
      </c>
      <c r="D28" s="31" t="s">
        <v>962</v>
      </c>
      <c r="E28" s="31" t="s">
        <v>983</v>
      </c>
      <c r="F28" s="36" t="s">
        <v>155</v>
      </c>
      <c r="G28" s="32">
        <v>61567</v>
      </c>
      <c r="H28" s="33"/>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39" customHeight="1">
      <c r="A29" s="51">
        <v>22</v>
      </c>
      <c r="B29" s="31" t="s">
        <v>961</v>
      </c>
      <c r="C29" s="31" t="s">
        <v>9</v>
      </c>
      <c r="D29" s="31" t="s">
        <v>962</v>
      </c>
      <c r="E29" s="31" t="s">
        <v>984</v>
      </c>
      <c r="F29" s="36" t="s">
        <v>155</v>
      </c>
      <c r="G29" s="32">
        <v>84049</v>
      </c>
      <c r="H29" s="33"/>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39" customHeight="1">
      <c r="A30" s="51">
        <v>23</v>
      </c>
      <c r="B30" s="31" t="s">
        <v>961</v>
      </c>
      <c r="C30" s="31" t="s">
        <v>9</v>
      </c>
      <c r="D30" s="31" t="s">
        <v>962</v>
      </c>
      <c r="E30" s="31" t="s">
        <v>985</v>
      </c>
      <c r="F30" s="36" t="s">
        <v>155</v>
      </c>
      <c r="G30" s="32">
        <v>22612</v>
      </c>
      <c r="H30" s="33"/>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39" customHeight="1">
      <c r="A31" s="51">
        <v>24</v>
      </c>
      <c r="B31" s="31" t="s">
        <v>961</v>
      </c>
      <c r="C31" s="31" t="s">
        <v>9</v>
      </c>
      <c r="D31" s="31" t="s">
        <v>962</v>
      </c>
      <c r="E31" s="31" t="s">
        <v>986</v>
      </c>
      <c r="F31" s="36" t="s">
        <v>155</v>
      </c>
      <c r="G31" s="32">
        <v>153365</v>
      </c>
      <c r="H31" s="33"/>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39" customHeight="1">
      <c r="A32" s="51">
        <v>25</v>
      </c>
      <c r="B32" s="31" t="s">
        <v>961</v>
      </c>
      <c r="C32" s="31" t="s">
        <v>9</v>
      </c>
      <c r="D32" s="31" t="s">
        <v>962</v>
      </c>
      <c r="E32" s="31" t="s">
        <v>987</v>
      </c>
      <c r="F32" s="36" t="s">
        <v>155</v>
      </c>
      <c r="G32" s="32">
        <v>3817</v>
      </c>
      <c r="H32" s="33"/>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39" customHeight="1">
      <c r="A33" s="51">
        <v>26</v>
      </c>
      <c r="B33" s="31" t="s">
        <v>961</v>
      </c>
      <c r="C33" s="31" t="s">
        <v>9</v>
      </c>
      <c r="D33" s="31" t="s">
        <v>962</v>
      </c>
      <c r="E33" s="31" t="s">
        <v>988</v>
      </c>
      <c r="F33" s="36" t="s">
        <v>155</v>
      </c>
      <c r="G33" s="32">
        <v>15014</v>
      </c>
      <c r="H33" s="33"/>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39" customHeight="1">
      <c r="A34" s="51">
        <v>27</v>
      </c>
      <c r="B34" s="31" t="s">
        <v>961</v>
      </c>
      <c r="C34" s="31" t="s">
        <v>9</v>
      </c>
      <c r="D34" s="31" t="s">
        <v>962</v>
      </c>
      <c r="E34" s="31" t="s">
        <v>989</v>
      </c>
      <c r="F34" s="36" t="s">
        <v>155</v>
      </c>
      <c r="G34" s="32">
        <v>27068</v>
      </c>
      <c r="H34" s="33"/>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39" customHeight="1">
      <c r="A35" s="51">
        <v>28</v>
      </c>
      <c r="B35" s="31" t="s">
        <v>961</v>
      </c>
      <c r="C35" s="31" t="s">
        <v>9</v>
      </c>
      <c r="D35" s="31" t="s">
        <v>962</v>
      </c>
      <c r="E35" s="31" t="s">
        <v>990</v>
      </c>
      <c r="F35" s="36" t="s">
        <v>155</v>
      </c>
      <c r="G35" s="32">
        <v>27207</v>
      </c>
      <c r="H35" s="33"/>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39" customHeight="1">
      <c r="A36" s="51">
        <v>29</v>
      </c>
      <c r="B36" s="31" t="s">
        <v>961</v>
      </c>
      <c r="C36" s="31" t="s">
        <v>9</v>
      </c>
      <c r="D36" s="31" t="s">
        <v>962</v>
      </c>
      <c r="E36" s="31" t="s">
        <v>991</v>
      </c>
      <c r="F36" s="36" t="s">
        <v>155</v>
      </c>
      <c r="G36" s="32">
        <v>46561</v>
      </c>
      <c r="H36" s="33"/>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39" customHeight="1">
      <c r="A37" s="51">
        <v>30</v>
      </c>
      <c r="B37" s="31" t="s">
        <v>961</v>
      </c>
      <c r="C37" s="31" t="s">
        <v>9</v>
      </c>
      <c r="D37" s="31" t="s">
        <v>962</v>
      </c>
      <c r="E37" s="31" t="s">
        <v>992</v>
      </c>
      <c r="F37" s="36" t="s">
        <v>155</v>
      </c>
      <c r="G37" s="32">
        <v>33751</v>
      </c>
      <c r="H37" s="33"/>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39" customHeight="1">
      <c r="A38" s="51">
        <v>31</v>
      </c>
      <c r="B38" s="31" t="s">
        <v>961</v>
      </c>
      <c r="C38" s="31" t="s">
        <v>9</v>
      </c>
      <c r="D38" s="31" t="s">
        <v>962</v>
      </c>
      <c r="E38" s="31" t="s">
        <v>993</v>
      </c>
      <c r="F38" s="36" t="s">
        <v>155</v>
      </c>
      <c r="G38" s="32">
        <v>8036</v>
      </c>
      <c r="H38" s="33"/>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39" customHeight="1">
      <c r="A39" s="51">
        <v>32</v>
      </c>
      <c r="B39" s="31" t="s">
        <v>961</v>
      </c>
      <c r="C39" s="31" t="s">
        <v>9</v>
      </c>
      <c r="D39" s="31" t="s">
        <v>962</v>
      </c>
      <c r="E39" s="31" t="s">
        <v>994</v>
      </c>
      <c r="F39" s="36" t="s">
        <v>155</v>
      </c>
      <c r="G39" s="32">
        <v>16635</v>
      </c>
      <c r="H39" s="33"/>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39" customHeight="1">
      <c r="A40" s="51">
        <v>33</v>
      </c>
      <c r="B40" s="31" t="s">
        <v>961</v>
      </c>
      <c r="C40" s="31" t="s">
        <v>9</v>
      </c>
      <c r="D40" s="31" t="s">
        <v>962</v>
      </c>
      <c r="E40" s="31" t="s">
        <v>995</v>
      </c>
      <c r="F40" s="36" t="s">
        <v>155</v>
      </c>
      <c r="G40" s="32">
        <v>63327</v>
      </c>
      <c r="H40" s="33"/>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39" customHeight="1">
      <c r="A41" s="51">
        <v>34</v>
      </c>
      <c r="B41" s="31" t="s">
        <v>961</v>
      </c>
      <c r="C41" s="31" t="s">
        <v>9</v>
      </c>
      <c r="D41" s="31" t="s">
        <v>962</v>
      </c>
      <c r="E41" s="31" t="s">
        <v>996</v>
      </c>
      <c r="F41" s="36" t="s">
        <v>155</v>
      </c>
      <c r="G41" s="32">
        <v>606728</v>
      </c>
      <c r="H41" s="33"/>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c r="A42" s="51">
        <v>35</v>
      </c>
      <c r="B42" s="31" t="s">
        <v>961</v>
      </c>
      <c r="C42" s="31" t="s">
        <v>9</v>
      </c>
      <c r="D42" s="31" t="s">
        <v>962</v>
      </c>
      <c r="E42" s="31" t="s">
        <v>997</v>
      </c>
      <c r="F42" s="36" t="s">
        <v>155</v>
      </c>
      <c r="G42" s="32">
        <v>11834</v>
      </c>
      <c r="H42" s="33"/>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39" customHeight="1">
      <c r="A43" s="51">
        <v>36</v>
      </c>
      <c r="B43" s="31" t="s">
        <v>961</v>
      </c>
      <c r="C43" s="31" t="s">
        <v>9</v>
      </c>
      <c r="D43" s="31" t="s">
        <v>962</v>
      </c>
      <c r="E43" s="31" t="s">
        <v>998</v>
      </c>
      <c r="F43" s="36" t="s">
        <v>155</v>
      </c>
      <c r="G43" s="32">
        <v>14860</v>
      </c>
      <c r="H43" s="33"/>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c r="A44" s="51">
        <v>37</v>
      </c>
      <c r="B44" s="31" t="s">
        <v>961</v>
      </c>
      <c r="C44" s="31" t="s">
        <v>9</v>
      </c>
      <c r="D44" s="31" t="s">
        <v>962</v>
      </c>
      <c r="E44" s="31" t="s">
        <v>999</v>
      </c>
      <c r="F44" s="36" t="s">
        <v>155</v>
      </c>
      <c r="G44" s="32">
        <v>104518</v>
      </c>
      <c r="H44" s="33"/>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39" customHeight="1">
      <c r="A45" s="51">
        <v>38</v>
      </c>
      <c r="B45" s="31" t="s">
        <v>961</v>
      </c>
      <c r="C45" s="31" t="s">
        <v>9</v>
      </c>
      <c r="D45" s="31" t="s">
        <v>962</v>
      </c>
      <c r="E45" s="31" t="s">
        <v>1000</v>
      </c>
      <c r="F45" s="36" t="s">
        <v>155</v>
      </c>
      <c r="G45" s="32">
        <v>108883</v>
      </c>
      <c r="H45" s="33"/>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c r="A46" s="51">
        <v>39</v>
      </c>
      <c r="B46" s="31" t="s">
        <v>961</v>
      </c>
      <c r="C46" s="31" t="s">
        <v>9</v>
      </c>
      <c r="D46" s="31" t="s">
        <v>962</v>
      </c>
      <c r="E46" s="31" t="s">
        <v>1001</v>
      </c>
      <c r="F46" s="36" t="s">
        <v>155</v>
      </c>
      <c r="G46" s="32">
        <v>35404</v>
      </c>
      <c r="H46" s="33"/>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39" customHeight="1">
      <c r="A47" s="51">
        <v>40</v>
      </c>
      <c r="B47" s="31" t="s">
        <v>961</v>
      </c>
      <c r="C47" s="31" t="s">
        <v>9</v>
      </c>
      <c r="D47" s="31" t="s">
        <v>962</v>
      </c>
      <c r="E47" s="31" t="s">
        <v>1002</v>
      </c>
      <c r="F47" s="36" t="s">
        <v>155</v>
      </c>
      <c r="G47" s="32">
        <v>70773</v>
      </c>
      <c r="H47" s="33"/>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c r="A48" s="51">
        <v>41</v>
      </c>
      <c r="B48" s="31" t="s">
        <v>961</v>
      </c>
      <c r="C48" s="31" t="s">
        <v>9</v>
      </c>
      <c r="D48" s="31" t="s">
        <v>962</v>
      </c>
      <c r="E48" s="31" t="s">
        <v>1003</v>
      </c>
      <c r="F48" s="36" t="s">
        <v>155</v>
      </c>
      <c r="G48" s="32">
        <v>92296</v>
      </c>
      <c r="H48" s="33"/>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39" customHeight="1">
      <c r="A49" s="51">
        <v>42</v>
      </c>
      <c r="B49" s="31" t="s">
        <v>961</v>
      </c>
      <c r="C49" s="31" t="s">
        <v>9</v>
      </c>
      <c r="D49" s="31" t="s">
        <v>962</v>
      </c>
      <c r="E49" s="31" t="s">
        <v>1004</v>
      </c>
      <c r="F49" s="36" t="s">
        <v>491</v>
      </c>
      <c r="G49" s="32">
        <v>16350000</v>
      </c>
      <c r="H49" s="33"/>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c r="A50" s="51">
        <v>43</v>
      </c>
      <c r="B50" s="31" t="s">
        <v>961</v>
      </c>
      <c r="C50" s="31" t="s">
        <v>9</v>
      </c>
      <c r="D50" s="31" t="s">
        <v>962</v>
      </c>
      <c r="E50" s="31" t="s">
        <v>1005</v>
      </c>
      <c r="F50" s="36" t="s">
        <v>491</v>
      </c>
      <c r="G50" s="32">
        <v>19200000</v>
      </c>
      <c r="H50" s="33"/>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c r="A51" s="51">
        <v>44</v>
      </c>
      <c r="B51" s="31" t="s">
        <v>961</v>
      </c>
      <c r="C51" s="31" t="s">
        <v>9</v>
      </c>
      <c r="D51" s="31" t="s">
        <v>962</v>
      </c>
      <c r="E51" s="31" t="s">
        <v>1006</v>
      </c>
      <c r="F51" s="36" t="s">
        <v>491</v>
      </c>
      <c r="G51" s="32">
        <v>26760000</v>
      </c>
      <c r="H51" s="33"/>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c r="A52" s="51">
        <v>45</v>
      </c>
      <c r="B52" s="31" t="s">
        <v>961</v>
      </c>
      <c r="C52" s="31" t="s">
        <v>9</v>
      </c>
      <c r="D52" s="31" t="s">
        <v>962</v>
      </c>
      <c r="E52" s="31" t="s">
        <v>1007</v>
      </c>
      <c r="F52" s="36" t="s">
        <v>491</v>
      </c>
      <c r="G52" s="32">
        <v>6930000</v>
      </c>
      <c r="H52" s="33"/>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c r="A53" s="51">
        <v>46</v>
      </c>
      <c r="B53" s="31" t="s">
        <v>961</v>
      </c>
      <c r="C53" s="31" t="s">
        <v>9</v>
      </c>
      <c r="D53" s="31" t="s">
        <v>962</v>
      </c>
      <c r="E53" s="31" t="s">
        <v>1008</v>
      </c>
      <c r="F53" s="36" t="s">
        <v>491</v>
      </c>
      <c r="G53" s="32">
        <v>8130000</v>
      </c>
      <c r="H53" s="33"/>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39" customHeight="1">
      <c r="A54" s="51">
        <v>47</v>
      </c>
      <c r="B54" s="31" t="s">
        <v>961</v>
      </c>
      <c r="C54" s="31" t="s">
        <v>9</v>
      </c>
      <c r="D54" s="31" t="s">
        <v>962</v>
      </c>
      <c r="E54" s="31" t="s">
        <v>1009</v>
      </c>
      <c r="F54" s="36" t="s">
        <v>491</v>
      </c>
      <c r="G54" s="32">
        <v>6990000</v>
      </c>
      <c r="H54" s="33"/>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c r="A55" s="51">
        <v>48</v>
      </c>
      <c r="B55" s="31" t="s">
        <v>961</v>
      </c>
      <c r="C55" s="31" t="s">
        <v>9</v>
      </c>
      <c r="D55" s="31" t="s">
        <v>962</v>
      </c>
      <c r="E55" s="31" t="s">
        <v>1010</v>
      </c>
      <c r="F55" s="36" t="s">
        <v>491</v>
      </c>
      <c r="G55" s="32">
        <v>18600000</v>
      </c>
      <c r="H55" s="33"/>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c r="A56" s="51">
        <v>49</v>
      </c>
      <c r="B56" s="31" t="s">
        <v>961</v>
      </c>
      <c r="C56" s="31" t="s">
        <v>9</v>
      </c>
      <c r="D56" s="31" t="s">
        <v>962</v>
      </c>
      <c r="E56" s="31" t="s">
        <v>1011</v>
      </c>
      <c r="F56" s="36" t="s">
        <v>491</v>
      </c>
      <c r="G56" s="32">
        <v>32130000</v>
      </c>
      <c r="H56" s="33"/>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c r="A57" s="51">
        <v>50</v>
      </c>
      <c r="B57" s="31" t="s">
        <v>961</v>
      </c>
      <c r="C57" s="31" t="s">
        <v>9</v>
      </c>
      <c r="D57" s="31" t="s">
        <v>962</v>
      </c>
      <c r="E57" s="31" t="s">
        <v>1012</v>
      </c>
      <c r="F57" s="36" t="s">
        <v>491</v>
      </c>
      <c r="G57" s="32">
        <v>1530000</v>
      </c>
      <c r="H57" s="33"/>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c r="A58" s="51">
        <v>51</v>
      </c>
      <c r="B58" s="31" t="s">
        <v>961</v>
      </c>
      <c r="C58" s="31" t="s">
        <v>9</v>
      </c>
      <c r="D58" s="31" t="s">
        <v>962</v>
      </c>
      <c r="E58" s="31" t="s">
        <v>1013</v>
      </c>
      <c r="F58" s="36" t="s">
        <v>491</v>
      </c>
      <c r="G58" s="32">
        <v>5490000</v>
      </c>
      <c r="H58" s="33"/>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c r="A59" s="51">
        <v>52</v>
      </c>
      <c r="B59" s="31" t="s">
        <v>961</v>
      </c>
      <c r="C59" s="31" t="s">
        <v>9</v>
      </c>
      <c r="D59" s="31" t="s">
        <v>962</v>
      </c>
      <c r="E59" s="31" t="s">
        <v>1014</v>
      </c>
      <c r="F59" s="36" t="s">
        <v>491</v>
      </c>
      <c r="G59" s="32">
        <v>1200000</v>
      </c>
      <c r="H59" s="33"/>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c r="A60" s="51">
        <v>53</v>
      </c>
      <c r="B60" s="31" t="s">
        <v>961</v>
      </c>
      <c r="C60" s="31" t="s">
        <v>9</v>
      </c>
      <c r="D60" s="31" t="s">
        <v>962</v>
      </c>
      <c r="E60" s="31" t="s">
        <v>1015</v>
      </c>
      <c r="F60" s="36" t="s">
        <v>491</v>
      </c>
      <c r="G60" s="32">
        <v>1200000</v>
      </c>
      <c r="H60" s="33"/>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c r="A61" s="51">
        <v>54</v>
      </c>
      <c r="B61" s="31" t="s">
        <v>961</v>
      </c>
      <c r="C61" s="31" t="s">
        <v>9</v>
      </c>
      <c r="D61" s="31" t="s">
        <v>962</v>
      </c>
      <c r="E61" s="31" t="s">
        <v>1016</v>
      </c>
      <c r="F61" s="36" t="s">
        <v>491</v>
      </c>
      <c r="G61" s="32">
        <v>1200000</v>
      </c>
      <c r="H61" s="33"/>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c r="A62" s="51">
        <v>55</v>
      </c>
      <c r="B62" s="31" t="s">
        <v>961</v>
      </c>
      <c r="C62" s="31" t="s">
        <v>9</v>
      </c>
      <c r="D62" s="31" t="s">
        <v>962</v>
      </c>
      <c r="E62" s="31" t="s">
        <v>1017</v>
      </c>
      <c r="F62" s="36" t="s">
        <v>491</v>
      </c>
      <c r="G62" s="32">
        <v>1200000</v>
      </c>
      <c r="H62" s="33"/>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c r="A63" s="51">
        <v>56</v>
      </c>
      <c r="B63" s="31" t="s">
        <v>961</v>
      </c>
      <c r="C63" s="31" t="s">
        <v>9</v>
      </c>
      <c r="D63" s="31" t="s">
        <v>962</v>
      </c>
      <c r="E63" s="31" t="s">
        <v>1018</v>
      </c>
      <c r="F63" s="36" t="s">
        <v>491</v>
      </c>
      <c r="G63" s="32">
        <v>1200000</v>
      </c>
      <c r="H63" s="33"/>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c r="A64" s="51">
        <v>57</v>
      </c>
      <c r="B64" s="31" t="s">
        <v>961</v>
      </c>
      <c r="C64" s="31" t="s">
        <v>9</v>
      </c>
      <c r="D64" s="31" t="s">
        <v>962</v>
      </c>
      <c r="E64" s="31" t="s">
        <v>1019</v>
      </c>
      <c r="F64" s="36" t="s">
        <v>491</v>
      </c>
      <c r="G64" s="32">
        <v>1200000</v>
      </c>
      <c r="H64" s="33"/>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c r="A65" s="51">
        <v>58</v>
      </c>
      <c r="B65" s="31" t="s">
        <v>961</v>
      </c>
      <c r="C65" s="31" t="s">
        <v>9</v>
      </c>
      <c r="D65" s="31" t="s">
        <v>962</v>
      </c>
      <c r="E65" s="31" t="s">
        <v>1020</v>
      </c>
      <c r="F65" s="36" t="s">
        <v>491</v>
      </c>
      <c r="G65" s="32">
        <v>1200000</v>
      </c>
      <c r="H65" s="33"/>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c r="A66" s="51">
        <v>59</v>
      </c>
      <c r="B66" s="31" t="s">
        <v>961</v>
      </c>
      <c r="C66" s="31" t="s">
        <v>9</v>
      </c>
      <c r="D66" s="31" t="s">
        <v>962</v>
      </c>
      <c r="E66" s="31" t="s">
        <v>1021</v>
      </c>
      <c r="F66" s="36" t="s">
        <v>491</v>
      </c>
      <c r="G66" s="32">
        <v>1200000</v>
      </c>
      <c r="H66" s="33"/>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c r="A67" s="51">
        <v>60</v>
      </c>
      <c r="B67" s="31" t="s">
        <v>961</v>
      </c>
      <c r="C67" s="31" t="s">
        <v>9</v>
      </c>
      <c r="D67" s="31" t="s">
        <v>962</v>
      </c>
      <c r="E67" s="31" t="s">
        <v>1022</v>
      </c>
      <c r="F67" s="36" t="s">
        <v>491</v>
      </c>
      <c r="G67" s="32">
        <v>1200000</v>
      </c>
      <c r="H67" s="33"/>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c r="A68" s="51">
        <v>61</v>
      </c>
      <c r="B68" s="31" t="s">
        <v>961</v>
      </c>
      <c r="C68" s="31" t="s">
        <v>9</v>
      </c>
      <c r="D68" s="31" t="s">
        <v>962</v>
      </c>
      <c r="E68" s="31" t="s">
        <v>1023</v>
      </c>
      <c r="F68" s="36" t="s">
        <v>491</v>
      </c>
      <c r="G68" s="32">
        <v>1200000</v>
      </c>
      <c r="H68" s="33"/>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39" customHeight="1">
      <c r="A69" s="51">
        <v>62</v>
      </c>
      <c r="B69" s="31" t="s">
        <v>961</v>
      </c>
      <c r="C69" s="31" t="s">
        <v>9</v>
      </c>
      <c r="D69" s="31" t="s">
        <v>962</v>
      </c>
      <c r="E69" s="31" t="s">
        <v>1024</v>
      </c>
      <c r="F69" s="36" t="s">
        <v>662</v>
      </c>
      <c r="G69" s="32">
        <v>6675696</v>
      </c>
      <c r="H69" s="33"/>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9" customHeight="1">
      <c r="A70" s="51">
        <v>63</v>
      </c>
      <c r="B70" s="31" t="s">
        <v>961</v>
      </c>
      <c r="C70" s="31" t="s">
        <v>9</v>
      </c>
      <c r="D70" s="31" t="s">
        <v>962</v>
      </c>
      <c r="E70" s="31" t="s">
        <v>1025</v>
      </c>
      <c r="F70" s="36" t="s">
        <v>662</v>
      </c>
      <c r="G70" s="32">
        <v>2029929</v>
      </c>
      <c r="H70" s="33"/>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9" customHeight="1">
      <c r="A71" s="51">
        <v>64</v>
      </c>
      <c r="B71" s="31" t="s">
        <v>961</v>
      </c>
      <c r="C71" s="31" t="s">
        <v>9</v>
      </c>
      <c r="D71" s="31" t="s">
        <v>962</v>
      </c>
      <c r="E71" s="31" t="s">
        <v>1026</v>
      </c>
      <c r="F71" s="36" t="s">
        <v>662</v>
      </c>
      <c r="G71" s="32">
        <v>2569738</v>
      </c>
      <c r="H71" s="33"/>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9" customHeight="1">
      <c r="A72" s="51">
        <v>65</v>
      </c>
      <c r="B72" s="31" t="s">
        <v>961</v>
      </c>
      <c r="C72" s="31" t="s">
        <v>9</v>
      </c>
      <c r="D72" s="31" t="s">
        <v>962</v>
      </c>
      <c r="E72" s="31" t="s">
        <v>1027</v>
      </c>
      <c r="F72" s="36" t="s">
        <v>662</v>
      </c>
      <c r="G72" s="32">
        <v>2427252</v>
      </c>
      <c r="H72" s="33"/>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9" customHeight="1">
      <c r="A73" s="51">
        <v>66</v>
      </c>
      <c r="B73" s="31" t="s">
        <v>961</v>
      </c>
      <c r="C73" s="31" t="s">
        <v>9</v>
      </c>
      <c r="D73" s="31" t="s">
        <v>962</v>
      </c>
      <c r="E73" s="31" t="s">
        <v>1028</v>
      </c>
      <c r="F73" s="36" t="s">
        <v>662</v>
      </c>
      <c r="G73" s="32">
        <v>1195656</v>
      </c>
      <c r="H73" s="33"/>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9" customHeight="1">
      <c r="A74" s="51">
        <v>67</v>
      </c>
      <c r="B74" s="31" t="s">
        <v>961</v>
      </c>
      <c r="C74" s="31" t="s">
        <v>9</v>
      </c>
      <c r="D74" s="31" t="s">
        <v>962</v>
      </c>
      <c r="E74" s="31" t="s">
        <v>1029</v>
      </c>
      <c r="F74" s="36" t="s">
        <v>662</v>
      </c>
      <c r="G74" s="32">
        <v>1805968</v>
      </c>
      <c r="H74" s="33"/>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9" customHeight="1">
      <c r="A75" s="51">
        <v>68</v>
      </c>
      <c r="B75" s="31" t="s">
        <v>961</v>
      </c>
      <c r="C75" s="31" t="s">
        <v>9</v>
      </c>
      <c r="D75" s="31" t="s">
        <v>962</v>
      </c>
      <c r="E75" s="31" t="s">
        <v>1030</v>
      </c>
      <c r="F75" s="36" t="s">
        <v>662</v>
      </c>
      <c r="G75" s="32">
        <v>2030123</v>
      </c>
      <c r="H75" s="33"/>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39" customHeight="1">
      <c r="A76" s="51">
        <v>69</v>
      </c>
      <c r="B76" s="31" t="s">
        <v>961</v>
      </c>
      <c r="C76" s="31" t="s">
        <v>9</v>
      </c>
      <c r="D76" s="31" t="s">
        <v>962</v>
      </c>
      <c r="E76" s="31" t="s">
        <v>1031</v>
      </c>
      <c r="F76" s="36" t="s">
        <v>662</v>
      </c>
      <c r="G76" s="32">
        <v>769401</v>
      </c>
      <c r="H76" s="33"/>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39" customHeight="1">
      <c r="A77" s="51">
        <v>70</v>
      </c>
      <c r="B77" s="31" t="s">
        <v>961</v>
      </c>
      <c r="C77" s="31" t="s">
        <v>9</v>
      </c>
      <c r="D77" s="31" t="s">
        <v>962</v>
      </c>
      <c r="E77" s="31" t="s">
        <v>1032</v>
      </c>
      <c r="F77" s="36" t="s">
        <v>662</v>
      </c>
      <c r="G77" s="32">
        <v>1171134</v>
      </c>
      <c r="H77" s="33"/>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39" customHeight="1">
      <c r="A78" s="51">
        <v>71</v>
      </c>
      <c r="B78" s="31" t="s">
        <v>961</v>
      </c>
      <c r="C78" s="31" t="s">
        <v>9</v>
      </c>
      <c r="D78" s="31" t="s">
        <v>962</v>
      </c>
      <c r="E78" s="31" t="s">
        <v>1033</v>
      </c>
      <c r="F78" s="36" t="s">
        <v>662</v>
      </c>
      <c r="G78" s="32">
        <v>3035012</v>
      </c>
      <c r="H78" s="33"/>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39" customHeight="1">
      <c r="A79" s="51">
        <v>72</v>
      </c>
      <c r="B79" s="31" t="s">
        <v>961</v>
      </c>
      <c r="C79" s="31" t="s">
        <v>9</v>
      </c>
      <c r="D79" s="31" t="s">
        <v>962</v>
      </c>
      <c r="E79" s="31" t="s">
        <v>1034</v>
      </c>
      <c r="F79" s="36" t="s">
        <v>662</v>
      </c>
      <c r="G79" s="32">
        <v>631800</v>
      </c>
      <c r="H79" s="33"/>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39" customHeight="1">
      <c r="A80" s="51">
        <v>73</v>
      </c>
      <c r="B80" s="31" t="s">
        <v>961</v>
      </c>
      <c r="C80" s="31" t="s">
        <v>9</v>
      </c>
      <c r="D80" s="31" t="s">
        <v>962</v>
      </c>
      <c r="E80" s="31" t="s">
        <v>1035</v>
      </c>
      <c r="F80" s="36" t="s">
        <v>662</v>
      </c>
      <c r="G80" s="32">
        <v>399621</v>
      </c>
      <c r="H80" s="33"/>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39" customHeight="1">
      <c r="A81" s="51">
        <v>74</v>
      </c>
      <c r="B81" s="31" t="s">
        <v>961</v>
      </c>
      <c r="C81" s="31" t="s">
        <v>9</v>
      </c>
      <c r="D81" s="31" t="s">
        <v>962</v>
      </c>
      <c r="E81" s="31" t="s">
        <v>1036</v>
      </c>
      <c r="F81" s="36" t="s">
        <v>662</v>
      </c>
      <c r="G81" s="32">
        <v>1104792</v>
      </c>
      <c r="H81" s="33"/>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39" customHeight="1">
      <c r="A82" s="51">
        <v>75</v>
      </c>
      <c r="B82" s="31" t="s">
        <v>961</v>
      </c>
      <c r="C82" s="31" t="s">
        <v>9</v>
      </c>
      <c r="D82" s="31" t="s">
        <v>962</v>
      </c>
      <c r="E82" s="31" t="s">
        <v>1037</v>
      </c>
      <c r="F82" s="36" t="s">
        <v>662</v>
      </c>
      <c r="G82" s="32">
        <v>25476</v>
      </c>
      <c r="H82" s="33"/>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39" customHeight="1">
      <c r="A83" s="51">
        <v>76</v>
      </c>
      <c r="B83" s="31" t="s">
        <v>961</v>
      </c>
      <c r="C83" s="31" t="s">
        <v>9</v>
      </c>
      <c r="D83" s="31" t="s">
        <v>962</v>
      </c>
      <c r="E83" s="31" t="s">
        <v>1038</v>
      </c>
      <c r="F83" s="36" t="s">
        <v>662</v>
      </c>
      <c r="G83" s="32">
        <v>8182165</v>
      </c>
      <c r="H83" s="33"/>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39" customHeight="1">
      <c r="A84" s="51">
        <v>77</v>
      </c>
      <c r="B84" s="31" t="s">
        <v>961</v>
      </c>
      <c r="C84" s="31" t="s">
        <v>9</v>
      </c>
      <c r="D84" s="31" t="s">
        <v>962</v>
      </c>
      <c r="E84" s="31" t="s">
        <v>1039</v>
      </c>
      <c r="F84" s="36" t="s">
        <v>662</v>
      </c>
      <c r="G84" s="32">
        <v>3615077</v>
      </c>
      <c r="H84" s="33"/>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39" customHeight="1">
      <c r="A85" s="51">
        <v>78</v>
      </c>
      <c r="B85" s="31" t="s">
        <v>961</v>
      </c>
      <c r="C85" s="31" t="s">
        <v>9</v>
      </c>
      <c r="D85" s="31" t="s">
        <v>962</v>
      </c>
      <c r="E85" s="31" t="s">
        <v>1040</v>
      </c>
      <c r="F85" s="36" t="s">
        <v>662</v>
      </c>
      <c r="G85" s="32">
        <v>18296</v>
      </c>
      <c r="H85" s="33"/>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39" customHeight="1">
      <c r="A86" s="51">
        <v>79</v>
      </c>
      <c r="B86" s="31" t="s">
        <v>961</v>
      </c>
      <c r="C86" s="31" t="s">
        <v>9</v>
      </c>
      <c r="D86" s="31" t="s">
        <v>962</v>
      </c>
      <c r="E86" s="31" t="s">
        <v>1041</v>
      </c>
      <c r="F86" s="36" t="s">
        <v>662</v>
      </c>
      <c r="G86" s="32">
        <v>2741520</v>
      </c>
      <c r="H86" s="33"/>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39" customHeight="1">
      <c r="A87" s="51">
        <v>80</v>
      </c>
      <c r="B87" s="31" t="s">
        <v>961</v>
      </c>
      <c r="C87" s="31" t="s">
        <v>9</v>
      </c>
      <c r="D87" s="31" t="s">
        <v>962</v>
      </c>
      <c r="E87" s="31" t="s">
        <v>1042</v>
      </c>
      <c r="F87" s="36" t="s">
        <v>662</v>
      </c>
      <c r="G87" s="32">
        <v>3354107</v>
      </c>
      <c r="H87" s="33"/>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39" customHeight="1">
      <c r="A88" s="51">
        <v>81</v>
      </c>
      <c r="B88" s="31" t="s">
        <v>961</v>
      </c>
      <c r="C88" s="31" t="s">
        <v>9</v>
      </c>
      <c r="D88" s="31" t="s">
        <v>962</v>
      </c>
      <c r="E88" s="31" t="s">
        <v>1043</v>
      </c>
      <c r="F88" s="36" t="s">
        <v>662</v>
      </c>
      <c r="G88" s="32">
        <v>1655411</v>
      </c>
      <c r="H88" s="33"/>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39" customHeight="1">
      <c r="A89" s="51">
        <v>82</v>
      </c>
      <c r="B89" s="31" t="s">
        <v>961</v>
      </c>
      <c r="C89" s="31" t="s">
        <v>9</v>
      </c>
      <c r="D89" s="31" t="s">
        <v>962</v>
      </c>
      <c r="E89" s="31" t="s">
        <v>1044</v>
      </c>
      <c r="F89" s="36" t="s">
        <v>662</v>
      </c>
      <c r="G89" s="32">
        <v>1432217</v>
      </c>
      <c r="H89" s="33"/>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39" customHeight="1">
      <c r="A90" s="51">
        <v>83</v>
      </c>
      <c r="B90" s="31" t="s">
        <v>961</v>
      </c>
      <c r="C90" s="31" t="s">
        <v>9</v>
      </c>
      <c r="D90" s="31" t="s">
        <v>962</v>
      </c>
      <c r="E90" s="31" t="s">
        <v>1045</v>
      </c>
      <c r="F90" s="36" t="s">
        <v>662</v>
      </c>
      <c r="G90" s="32">
        <v>17278865</v>
      </c>
      <c r="H90" s="33"/>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39" customHeight="1">
      <c r="A91" s="51">
        <v>84</v>
      </c>
      <c r="B91" s="31" t="s">
        <v>961</v>
      </c>
      <c r="C91" s="31" t="s">
        <v>9</v>
      </c>
      <c r="D91" s="31" t="s">
        <v>962</v>
      </c>
      <c r="E91" s="31" t="s">
        <v>1046</v>
      </c>
      <c r="F91" s="36" t="s">
        <v>662</v>
      </c>
      <c r="G91" s="32">
        <v>29819150</v>
      </c>
      <c r="H91" s="33"/>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39" customHeight="1">
      <c r="A92" s="51">
        <v>85</v>
      </c>
      <c r="B92" s="31" t="s">
        <v>961</v>
      </c>
      <c r="C92" s="31" t="s">
        <v>9</v>
      </c>
      <c r="D92" s="31" t="s">
        <v>962</v>
      </c>
      <c r="E92" s="31" t="s">
        <v>1047</v>
      </c>
      <c r="F92" s="36" t="s">
        <v>662</v>
      </c>
      <c r="G92" s="32">
        <v>442614</v>
      </c>
      <c r="H92" s="33"/>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39" customHeight="1">
      <c r="A93" s="51">
        <v>86</v>
      </c>
      <c r="B93" s="31" t="s">
        <v>961</v>
      </c>
      <c r="C93" s="31" t="s">
        <v>9</v>
      </c>
      <c r="D93" s="31" t="s">
        <v>962</v>
      </c>
      <c r="E93" s="31" t="s">
        <v>1048</v>
      </c>
      <c r="F93" s="36" t="s">
        <v>667</v>
      </c>
      <c r="G93" s="32">
        <v>14394365</v>
      </c>
      <c r="H93" s="33"/>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39" customHeight="1">
      <c r="A94" s="51">
        <v>87</v>
      </c>
      <c r="B94" s="31" t="s">
        <v>961</v>
      </c>
      <c r="C94" s="31" t="s">
        <v>9</v>
      </c>
      <c r="D94" s="31" t="s">
        <v>962</v>
      </c>
      <c r="E94" s="31" t="s">
        <v>1049</v>
      </c>
      <c r="F94" s="36" t="s">
        <v>785</v>
      </c>
      <c r="G94" s="32">
        <v>1200000</v>
      </c>
      <c r="H94" s="33"/>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39" customHeight="1">
      <c r="A95" s="51">
        <v>88</v>
      </c>
      <c r="B95" s="31" t="s">
        <v>961</v>
      </c>
      <c r="C95" s="31" t="s">
        <v>9</v>
      </c>
      <c r="D95" s="31" t="s">
        <v>962</v>
      </c>
      <c r="E95" s="31" t="s">
        <v>1050</v>
      </c>
      <c r="F95" s="36" t="s">
        <v>785</v>
      </c>
      <c r="G95" s="32">
        <v>1200000</v>
      </c>
      <c r="H95" s="33"/>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39" customHeight="1">
      <c r="A96" s="51">
        <v>89</v>
      </c>
      <c r="B96" s="31" t="s">
        <v>961</v>
      </c>
      <c r="C96" s="31" t="s">
        <v>9</v>
      </c>
      <c r="D96" s="31" t="s">
        <v>962</v>
      </c>
      <c r="E96" s="31" t="s">
        <v>1051</v>
      </c>
      <c r="F96" s="36" t="s">
        <v>785</v>
      </c>
      <c r="G96" s="32">
        <v>1200000</v>
      </c>
      <c r="H96" s="33"/>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39" customHeight="1">
      <c r="A97" s="51">
        <v>90</v>
      </c>
      <c r="B97" s="31" t="s">
        <v>961</v>
      </c>
      <c r="C97" s="31" t="s">
        <v>9</v>
      </c>
      <c r="D97" s="31" t="s">
        <v>962</v>
      </c>
      <c r="E97" s="31" t="s">
        <v>1052</v>
      </c>
      <c r="F97" s="36" t="s">
        <v>785</v>
      </c>
      <c r="G97" s="32">
        <v>1200000</v>
      </c>
      <c r="H97" s="33"/>
      <c r="I97" s="5"/>
      <c r="J97" s="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ht="39" customHeight="1">
      <c r="A98" s="51">
        <v>91</v>
      </c>
      <c r="B98" s="31" t="s">
        <v>961</v>
      </c>
      <c r="C98" s="31" t="s">
        <v>9</v>
      </c>
      <c r="D98" s="31" t="s">
        <v>962</v>
      </c>
      <c r="E98" s="31" t="s">
        <v>1053</v>
      </c>
      <c r="F98" s="36" t="s">
        <v>785</v>
      </c>
      <c r="G98" s="32">
        <v>1200000</v>
      </c>
      <c r="H98" s="33"/>
      <c r="I98" s="5"/>
      <c r="J98" s="5"/>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ht="39" customHeight="1">
      <c r="A99" s="51">
        <v>92</v>
      </c>
      <c r="B99" s="31" t="s">
        <v>961</v>
      </c>
      <c r="C99" s="31" t="s">
        <v>9</v>
      </c>
      <c r="D99" s="31" t="s">
        <v>962</v>
      </c>
      <c r="E99" s="31" t="s">
        <v>1054</v>
      </c>
      <c r="F99" s="36" t="s">
        <v>785</v>
      </c>
      <c r="G99" s="32">
        <v>1200000</v>
      </c>
      <c r="H99" s="33"/>
      <c r="I99" s="5"/>
      <c r="J99" s="5"/>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ht="39" customHeight="1">
      <c r="A100" s="51">
        <v>93</v>
      </c>
      <c r="B100" s="31" t="s">
        <v>961</v>
      </c>
      <c r="C100" s="31" t="s">
        <v>9</v>
      </c>
      <c r="D100" s="31" t="s">
        <v>962</v>
      </c>
      <c r="E100" s="31" t="s">
        <v>1055</v>
      </c>
      <c r="F100" s="36" t="s">
        <v>785</v>
      </c>
      <c r="G100" s="32">
        <v>13530000</v>
      </c>
      <c r="H100" s="33"/>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ht="39" customHeight="1">
      <c r="A101" s="51">
        <v>94</v>
      </c>
      <c r="B101" s="31" t="s">
        <v>961</v>
      </c>
      <c r="C101" s="31" t="s">
        <v>9</v>
      </c>
      <c r="D101" s="31" t="s">
        <v>962</v>
      </c>
      <c r="E101" s="31" t="s">
        <v>1056</v>
      </c>
      <c r="F101" s="36" t="s">
        <v>785</v>
      </c>
      <c r="G101" s="32">
        <v>6300000</v>
      </c>
      <c r="H101" s="33"/>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ht="39" customHeight="1">
      <c r="A102" s="51">
        <v>95</v>
      </c>
      <c r="B102" s="31" t="s">
        <v>961</v>
      </c>
      <c r="C102" s="31" t="s">
        <v>9</v>
      </c>
      <c r="D102" s="31" t="s">
        <v>962</v>
      </c>
      <c r="E102" s="31" t="s">
        <v>1057</v>
      </c>
      <c r="F102" s="36" t="s">
        <v>785</v>
      </c>
      <c r="G102" s="32">
        <v>10020000</v>
      </c>
      <c r="H102" s="33"/>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39" customHeight="1">
      <c r="A103" s="51">
        <v>96</v>
      </c>
      <c r="B103" s="31" t="s">
        <v>961</v>
      </c>
      <c r="C103" s="31" t="s">
        <v>9</v>
      </c>
      <c r="D103" s="31" t="s">
        <v>962</v>
      </c>
      <c r="E103" s="31" t="s">
        <v>1058</v>
      </c>
      <c r="F103" s="36" t="s">
        <v>785</v>
      </c>
      <c r="G103" s="32">
        <v>4590000</v>
      </c>
      <c r="H103" s="33"/>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39" customHeight="1">
      <c r="A104" s="51">
        <v>97</v>
      </c>
      <c r="B104" s="31" t="s">
        <v>961</v>
      </c>
      <c r="C104" s="31" t="s">
        <v>9</v>
      </c>
      <c r="D104" s="31" t="s">
        <v>962</v>
      </c>
      <c r="E104" s="31" t="s">
        <v>1059</v>
      </c>
      <c r="F104" s="36" t="s">
        <v>785</v>
      </c>
      <c r="G104" s="32">
        <v>51090000</v>
      </c>
      <c r="H104" s="33"/>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ht="39" customHeight="1">
      <c r="A105" s="51">
        <v>98</v>
      </c>
      <c r="B105" s="31" t="s">
        <v>961</v>
      </c>
      <c r="C105" s="31" t="s">
        <v>9</v>
      </c>
      <c r="D105" s="31" t="s">
        <v>962</v>
      </c>
      <c r="E105" s="31" t="s">
        <v>1060</v>
      </c>
      <c r="F105" s="36" t="s">
        <v>785</v>
      </c>
      <c r="G105" s="32">
        <v>18150000</v>
      </c>
      <c r="H105" s="33"/>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ht="39" customHeight="1">
      <c r="A106" s="51">
        <v>99</v>
      </c>
      <c r="B106" s="31" t="s">
        <v>961</v>
      </c>
      <c r="C106" s="31" t="s">
        <v>9</v>
      </c>
      <c r="D106" s="31" t="s">
        <v>962</v>
      </c>
      <c r="E106" s="31" t="s">
        <v>963</v>
      </c>
      <c r="F106" s="36" t="s">
        <v>1180</v>
      </c>
      <c r="G106" s="32">
        <v>3446420</v>
      </c>
      <c r="H106" s="33"/>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ht="39" customHeight="1">
      <c r="A107" s="51">
        <v>100</v>
      </c>
      <c r="B107" s="31" t="s">
        <v>961</v>
      </c>
      <c r="C107" s="31" t="s">
        <v>9</v>
      </c>
      <c r="D107" s="31" t="s">
        <v>962</v>
      </c>
      <c r="E107" s="31" t="s">
        <v>964</v>
      </c>
      <c r="F107" s="36" t="s">
        <v>1180</v>
      </c>
      <c r="G107" s="32">
        <v>303167</v>
      </c>
      <c r="H107" s="33"/>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ht="39" customHeight="1">
      <c r="A108" s="51">
        <v>101</v>
      </c>
      <c r="B108" s="31" t="s">
        <v>961</v>
      </c>
      <c r="C108" s="31" t="s">
        <v>9</v>
      </c>
      <c r="D108" s="31" t="s">
        <v>962</v>
      </c>
      <c r="E108" s="31" t="s">
        <v>965</v>
      </c>
      <c r="F108" s="36" t="s">
        <v>1180</v>
      </c>
      <c r="G108" s="32">
        <v>509873</v>
      </c>
      <c r="H108" s="33"/>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ht="39" customHeight="1">
      <c r="A109" s="51">
        <v>102</v>
      </c>
      <c r="B109" s="31" t="s">
        <v>961</v>
      </c>
      <c r="C109" s="31" t="s">
        <v>9</v>
      </c>
      <c r="D109" s="31" t="s">
        <v>962</v>
      </c>
      <c r="E109" s="31" t="s">
        <v>966</v>
      </c>
      <c r="F109" s="36" t="s">
        <v>1180</v>
      </c>
      <c r="G109" s="32">
        <v>246521</v>
      </c>
      <c r="H109" s="33"/>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ht="39" customHeight="1">
      <c r="A110" s="51">
        <v>103</v>
      </c>
      <c r="B110" s="31" t="s">
        <v>961</v>
      </c>
      <c r="C110" s="31" t="s">
        <v>9</v>
      </c>
      <c r="D110" s="31" t="s">
        <v>962</v>
      </c>
      <c r="E110" s="31" t="s">
        <v>967</v>
      </c>
      <c r="F110" s="36" t="s">
        <v>1180</v>
      </c>
      <c r="G110" s="32">
        <v>331710</v>
      </c>
      <c r="H110" s="33"/>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39" customHeight="1">
      <c r="A111" s="51">
        <v>104</v>
      </c>
      <c r="B111" s="31" t="s">
        <v>961</v>
      </c>
      <c r="C111" s="31" t="s">
        <v>9</v>
      </c>
      <c r="D111" s="31" t="s">
        <v>962</v>
      </c>
      <c r="E111" s="31" t="s">
        <v>968</v>
      </c>
      <c r="F111" s="36" t="s">
        <v>1180</v>
      </c>
      <c r="G111" s="32">
        <v>402625</v>
      </c>
      <c r="H111" s="33"/>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39" customHeight="1">
      <c r="A112" s="51">
        <v>105</v>
      </c>
      <c r="B112" s="31" t="s">
        <v>961</v>
      </c>
      <c r="C112" s="31" t="s">
        <v>9</v>
      </c>
      <c r="D112" s="31" t="s">
        <v>962</v>
      </c>
      <c r="E112" s="31" t="s">
        <v>969</v>
      </c>
      <c r="F112" s="36" t="s">
        <v>1180</v>
      </c>
      <c r="G112" s="32">
        <v>430004</v>
      </c>
      <c r="H112" s="33"/>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64" ht="39" customHeight="1">
      <c r="A113" s="51">
        <v>106</v>
      </c>
      <c r="B113" s="31" t="s">
        <v>961</v>
      </c>
      <c r="C113" s="31" t="s">
        <v>9</v>
      </c>
      <c r="D113" s="31" t="s">
        <v>962</v>
      </c>
      <c r="E113" s="31" t="s">
        <v>970</v>
      </c>
      <c r="F113" s="36" t="s">
        <v>1180</v>
      </c>
      <c r="G113" s="32">
        <v>647363</v>
      </c>
      <c r="H113" s="33"/>
      <c r="I113" s="5"/>
      <c r="J113" s="5"/>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ht="39" customHeight="1">
      <c r="A114" s="51">
        <v>107</v>
      </c>
      <c r="B114" s="31" t="s">
        <v>961</v>
      </c>
      <c r="C114" s="31" t="s">
        <v>9</v>
      </c>
      <c r="D114" s="31" t="s">
        <v>962</v>
      </c>
      <c r="E114" s="31" t="s">
        <v>971</v>
      </c>
      <c r="F114" s="36" t="s">
        <v>1180</v>
      </c>
      <c r="G114" s="32">
        <v>1267386</v>
      </c>
      <c r="H114" s="33"/>
      <c r="I114" s="5"/>
      <c r="J114" s="5"/>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ht="39" customHeight="1">
      <c r="A115" s="51">
        <v>108</v>
      </c>
      <c r="B115" s="31" t="s">
        <v>961</v>
      </c>
      <c r="C115" s="31" t="s">
        <v>9</v>
      </c>
      <c r="D115" s="31" t="s">
        <v>962</v>
      </c>
      <c r="E115" s="31" t="s">
        <v>972</v>
      </c>
      <c r="F115" s="36" t="s">
        <v>1180</v>
      </c>
      <c r="G115" s="32">
        <v>947746</v>
      </c>
      <c r="H115" s="33"/>
      <c r="I115" s="5"/>
      <c r="J115" s="5"/>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ht="39" customHeight="1">
      <c r="A116" s="51">
        <v>109</v>
      </c>
      <c r="B116" s="31" t="s">
        <v>961</v>
      </c>
      <c r="C116" s="31" t="s">
        <v>9</v>
      </c>
      <c r="D116" s="31" t="s">
        <v>962</v>
      </c>
      <c r="E116" s="31" t="s">
        <v>973</v>
      </c>
      <c r="F116" s="36" t="s">
        <v>1180</v>
      </c>
      <c r="G116" s="32">
        <v>494954</v>
      </c>
      <c r="H116" s="33"/>
      <c r="I116" s="5"/>
      <c r="J116" s="5"/>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ht="39" customHeight="1">
      <c r="A117" s="51">
        <v>110</v>
      </c>
      <c r="B117" s="31" t="s">
        <v>961</v>
      </c>
      <c r="C117" s="31" t="s">
        <v>9</v>
      </c>
      <c r="D117" s="31" t="s">
        <v>962</v>
      </c>
      <c r="E117" s="31" t="s">
        <v>974</v>
      </c>
      <c r="F117" s="36" t="s">
        <v>1180</v>
      </c>
      <c r="G117" s="32">
        <v>453258</v>
      </c>
      <c r="H117" s="33"/>
      <c r="I117" s="5"/>
      <c r="J117" s="5"/>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ht="39" customHeight="1">
      <c r="A118" s="51">
        <v>111</v>
      </c>
      <c r="B118" s="31" t="s">
        <v>961</v>
      </c>
      <c r="C118" s="31" t="s">
        <v>9</v>
      </c>
      <c r="D118" s="31" t="s">
        <v>962</v>
      </c>
      <c r="E118" s="31" t="s">
        <v>975</v>
      </c>
      <c r="F118" s="36" t="s">
        <v>1180</v>
      </c>
      <c r="G118" s="32">
        <v>1247473</v>
      </c>
      <c r="H118" s="33"/>
      <c r="I118" s="5"/>
      <c r="J118" s="5"/>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64" ht="39" customHeight="1">
      <c r="A119" s="51">
        <v>112</v>
      </c>
      <c r="B119" s="31" t="s">
        <v>961</v>
      </c>
      <c r="C119" s="31" t="s">
        <v>9</v>
      </c>
      <c r="D119" s="31" t="s">
        <v>962</v>
      </c>
      <c r="E119" s="31" t="s">
        <v>976</v>
      </c>
      <c r="F119" s="36" t="s">
        <v>1180</v>
      </c>
      <c r="G119" s="32">
        <v>233101</v>
      </c>
      <c r="H119" s="33"/>
      <c r="I119" s="5"/>
      <c r="J119" s="5"/>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row>
    <row r="120" spans="1:64" ht="39" customHeight="1">
      <c r="A120" s="51">
        <v>113</v>
      </c>
      <c r="B120" s="31" t="s">
        <v>961</v>
      </c>
      <c r="C120" s="31" t="s">
        <v>9</v>
      </c>
      <c r="D120" s="31" t="s">
        <v>962</v>
      </c>
      <c r="E120" s="31" t="s">
        <v>977</v>
      </c>
      <c r="F120" s="36" t="s">
        <v>1180</v>
      </c>
      <c r="G120" s="32">
        <v>677876</v>
      </c>
      <c r="H120" s="33"/>
      <c r="I120" s="5"/>
      <c r="J120" s="5"/>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row r="121" spans="1:64" ht="39" customHeight="1">
      <c r="A121" s="51">
        <v>114</v>
      </c>
      <c r="B121" s="31" t="s">
        <v>961</v>
      </c>
      <c r="C121" s="31" t="s">
        <v>9</v>
      </c>
      <c r="D121" s="31" t="s">
        <v>962</v>
      </c>
      <c r="E121" s="31" t="s">
        <v>980</v>
      </c>
      <c r="F121" s="36" t="s">
        <v>1180</v>
      </c>
      <c r="G121" s="32">
        <v>1974635</v>
      </c>
      <c r="H121" s="33"/>
      <c r="I121" s="5"/>
      <c r="J121" s="5"/>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row>
    <row r="122" spans="1:64" ht="39" customHeight="1">
      <c r="A122" s="51">
        <v>115</v>
      </c>
      <c r="B122" s="31" t="s">
        <v>961</v>
      </c>
      <c r="C122" s="31" t="s">
        <v>9</v>
      </c>
      <c r="D122" s="31" t="s">
        <v>962</v>
      </c>
      <c r="E122" s="31" t="s">
        <v>978</v>
      </c>
      <c r="F122" s="36" t="s">
        <v>1180</v>
      </c>
      <c r="G122" s="32">
        <v>598558</v>
      </c>
      <c r="H122" s="33"/>
      <c r="I122" s="5"/>
      <c r="J122" s="5"/>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row>
    <row r="123" spans="1:64" ht="39" customHeight="1">
      <c r="A123" s="51">
        <v>116</v>
      </c>
      <c r="B123" s="31" t="s">
        <v>961</v>
      </c>
      <c r="C123" s="31" t="s">
        <v>9</v>
      </c>
      <c r="D123" s="31" t="s">
        <v>962</v>
      </c>
      <c r="E123" s="31" t="s">
        <v>979</v>
      </c>
      <c r="F123" s="36" t="s">
        <v>1180</v>
      </c>
      <c r="G123" s="32">
        <v>503429</v>
      </c>
      <c r="H123" s="33"/>
      <c r="I123" s="5"/>
      <c r="J123" s="5"/>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row>
    <row r="124" spans="1:64" ht="39" customHeight="1">
      <c r="A124" s="51">
        <v>117</v>
      </c>
      <c r="B124" s="31" t="s">
        <v>961</v>
      </c>
      <c r="C124" s="31" t="s">
        <v>9</v>
      </c>
      <c r="D124" s="31" t="s">
        <v>962</v>
      </c>
      <c r="E124" s="31" t="s">
        <v>981</v>
      </c>
      <c r="F124" s="36" t="s">
        <v>1180</v>
      </c>
      <c r="G124" s="32">
        <v>880177</v>
      </c>
      <c r="H124" s="33"/>
      <c r="I124" s="5"/>
      <c r="J124" s="5"/>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row>
    <row r="125" spans="1:64" ht="39" customHeight="1">
      <c r="A125" s="51">
        <v>118</v>
      </c>
      <c r="B125" s="31" t="s">
        <v>961</v>
      </c>
      <c r="C125" s="31" t="s">
        <v>9</v>
      </c>
      <c r="D125" s="31" t="s">
        <v>962</v>
      </c>
      <c r="E125" s="31" t="s">
        <v>982</v>
      </c>
      <c r="F125" s="36" t="s">
        <v>1180</v>
      </c>
      <c r="G125" s="32">
        <v>203616</v>
      </c>
      <c r="H125" s="33"/>
      <c r="I125" s="5"/>
      <c r="J125" s="5"/>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row>
    <row r="126" spans="1:64" ht="39" customHeight="1">
      <c r="A126" s="51">
        <v>119</v>
      </c>
      <c r="B126" s="31" t="s">
        <v>961</v>
      </c>
      <c r="C126" s="31" t="s">
        <v>9</v>
      </c>
      <c r="D126" s="31" t="s">
        <v>962</v>
      </c>
      <c r="E126" s="31" t="s">
        <v>983</v>
      </c>
      <c r="F126" s="36" t="s">
        <v>1180</v>
      </c>
      <c r="G126" s="32">
        <v>692531</v>
      </c>
      <c r="H126" s="33"/>
      <c r="I126" s="5"/>
      <c r="J126" s="5"/>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row>
    <row r="127" spans="1:64" ht="39" customHeight="1">
      <c r="A127" s="51">
        <v>120</v>
      </c>
      <c r="B127" s="31" t="s">
        <v>961</v>
      </c>
      <c r="C127" s="31" t="s">
        <v>9</v>
      </c>
      <c r="D127" s="31" t="s">
        <v>962</v>
      </c>
      <c r="E127" s="31" t="s">
        <v>984</v>
      </c>
      <c r="F127" s="36" t="s">
        <v>1180</v>
      </c>
      <c r="G127" s="32">
        <v>275976</v>
      </c>
      <c r="H127" s="33"/>
      <c r="I127" s="5"/>
      <c r="J127" s="5"/>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row>
    <row r="128" spans="1:64" ht="39" customHeight="1">
      <c r="A128" s="51">
        <v>121</v>
      </c>
      <c r="B128" s="31" t="s">
        <v>961</v>
      </c>
      <c r="C128" s="31" t="s">
        <v>9</v>
      </c>
      <c r="D128" s="31" t="s">
        <v>962</v>
      </c>
      <c r="E128" s="31" t="s">
        <v>988</v>
      </c>
      <c r="F128" s="36" t="s">
        <v>1180</v>
      </c>
      <c r="G128" s="32">
        <v>73970</v>
      </c>
      <c r="H128" s="33"/>
      <c r="I128" s="5"/>
      <c r="J128" s="5"/>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row>
    <row r="129" spans="1:64" ht="39" customHeight="1">
      <c r="A129" s="51">
        <v>122</v>
      </c>
      <c r="B129" s="31" t="s">
        <v>961</v>
      </c>
      <c r="C129" s="31" t="s">
        <v>9</v>
      </c>
      <c r="D129" s="31" t="s">
        <v>962</v>
      </c>
      <c r="E129" s="31" t="s">
        <v>987</v>
      </c>
      <c r="F129" s="36" t="s">
        <v>1180</v>
      </c>
      <c r="G129" s="32">
        <v>382898</v>
      </c>
      <c r="H129" s="33"/>
      <c r="I129" s="5"/>
      <c r="J129" s="5"/>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row>
    <row r="130" spans="1:64" ht="39" customHeight="1">
      <c r="A130" s="51">
        <v>123</v>
      </c>
      <c r="B130" s="31" t="s">
        <v>961</v>
      </c>
      <c r="C130" s="31" t="s">
        <v>9</v>
      </c>
      <c r="D130" s="31" t="s">
        <v>962</v>
      </c>
      <c r="E130" s="31" t="s">
        <v>1425</v>
      </c>
      <c r="F130" s="36" t="s">
        <v>1180</v>
      </c>
      <c r="G130" s="32">
        <v>8632</v>
      </c>
      <c r="H130" s="33"/>
      <c r="I130" s="5"/>
      <c r="J130" s="5"/>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row>
    <row r="131" spans="1:64" ht="39" customHeight="1">
      <c r="A131" s="51">
        <v>124</v>
      </c>
      <c r="B131" s="31" t="s">
        <v>961</v>
      </c>
      <c r="C131" s="31" t="s">
        <v>9</v>
      </c>
      <c r="D131" s="31" t="s">
        <v>962</v>
      </c>
      <c r="E131" s="31" t="s">
        <v>989</v>
      </c>
      <c r="F131" s="36" t="s">
        <v>1180</v>
      </c>
      <c r="G131" s="32">
        <v>5634</v>
      </c>
      <c r="H131" s="33"/>
      <c r="I131" s="5"/>
      <c r="J131" s="5"/>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row>
    <row r="132" spans="1:64" ht="39" customHeight="1">
      <c r="A132" s="51">
        <v>125</v>
      </c>
      <c r="B132" s="31" t="s">
        <v>961</v>
      </c>
      <c r="C132" s="31" t="s">
        <v>9</v>
      </c>
      <c r="D132" s="31" t="s">
        <v>962</v>
      </c>
      <c r="E132" s="31" t="s">
        <v>1426</v>
      </c>
      <c r="F132" s="36" t="s">
        <v>1180</v>
      </c>
      <c r="G132" s="32">
        <v>28293</v>
      </c>
      <c r="H132" s="33"/>
      <c r="I132" s="5"/>
      <c r="J132" s="5"/>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row>
    <row r="133" spans="1:64" ht="39" customHeight="1">
      <c r="A133" s="51">
        <v>126</v>
      </c>
      <c r="B133" s="31" t="s">
        <v>961</v>
      </c>
      <c r="C133" s="31" t="s">
        <v>9</v>
      </c>
      <c r="D133" s="31" t="s">
        <v>962</v>
      </c>
      <c r="E133" s="31" t="s">
        <v>1427</v>
      </c>
      <c r="F133" s="36" t="s">
        <v>1180</v>
      </c>
      <c r="G133" s="32">
        <v>31233</v>
      </c>
      <c r="H133" s="33"/>
      <c r="I133" s="5"/>
      <c r="J133" s="5"/>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row>
    <row r="134" spans="1:64" ht="39" customHeight="1">
      <c r="A134" s="51">
        <v>127</v>
      </c>
      <c r="B134" s="31" t="s">
        <v>961</v>
      </c>
      <c r="C134" s="31" t="s">
        <v>9</v>
      </c>
      <c r="D134" s="31" t="s">
        <v>962</v>
      </c>
      <c r="E134" s="31" t="s">
        <v>1428</v>
      </c>
      <c r="F134" s="36" t="s">
        <v>1180</v>
      </c>
      <c r="G134" s="32">
        <v>6765</v>
      </c>
      <c r="H134" s="33"/>
      <c r="I134" s="5"/>
      <c r="J134" s="5"/>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row>
    <row r="135" spans="1:64" ht="39" customHeight="1">
      <c r="A135" s="51">
        <v>128</v>
      </c>
      <c r="B135" s="31" t="s">
        <v>961</v>
      </c>
      <c r="C135" s="31" t="s">
        <v>9</v>
      </c>
      <c r="D135" s="31" t="s">
        <v>962</v>
      </c>
      <c r="E135" s="31" t="s">
        <v>990</v>
      </c>
      <c r="F135" s="36" t="s">
        <v>1180</v>
      </c>
      <c r="G135" s="32">
        <v>47771</v>
      </c>
      <c r="H135" s="33"/>
      <c r="I135" s="5"/>
      <c r="J135" s="5"/>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row>
    <row r="136" spans="1:64" ht="39" customHeight="1">
      <c r="A136" s="51">
        <v>129</v>
      </c>
      <c r="B136" s="31" t="s">
        <v>961</v>
      </c>
      <c r="C136" s="31" t="s">
        <v>9</v>
      </c>
      <c r="D136" s="31" t="s">
        <v>962</v>
      </c>
      <c r="E136" s="31" t="s">
        <v>1429</v>
      </c>
      <c r="F136" s="36" t="s">
        <v>1180</v>
      </c>
      <c r="G136" s="32">
        <v>228861</v>
      </c>
      <c r="H136" s="33"/>
      <c r="I136" s="5"/>
      <c r="J136" s="5"/>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row>
    <row r="137" spans="1:64" ht="39" customHeight="1">
      <c r="A137" s="51">
        <v>130</v>
      </c>
      <c r="B137" s="31" t="s">
        <v>961</v>
      </c>
      <c r="C137" s="31" t="s">
        <v>9</v>
      </c>
      <c r="D137" s="31" t="s">
        <v>962</v>
      </c>
      <c r="E137" s="31" t="s">
        <v>1430</v>
      </c>
      <c r="F137" s="36" t="s">
        <v>1180</v>
      </c>
      <c r="G137" s="32">
        <v>18425</v>
      </c>
      <c r="H137" s="33"/>
      <c r="I137" s="5"/>
      <c r="J137" s="5"/>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row>
    <row r="138" spans="1:64" ht="39" customHeight="1">
      <c r="A138" s="51">
        <v>131</v>
      </c>
      <c r="B138" s="31" t="s">
        <v>961</v>
      </c>
      <c r="C138" s="31" t="s">
        <v>9</v>
      </c>
      <c r="D138" s="31" t="s">
        <v>962</v>
      </c>
      <c r="E138" s="31" t="s">
        <v>991</v>
      </c>
      <c r="F138" s="36" t="s">
        <v>1180</v>
      </c>
      <c r="G138" s="32">
        <v>80904</v>
      </c>
      <c r="H138" s="33"/>
      <c r="I138" s="5"/>
      <c r="J138" s="5"/>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row>
    <row r="139" spans="1:64" ht="39" customHeight="1">
      <c r="A139" s="51">
        <v>132</v>
      </c>
      <c r="B139" s="31" t="s">
        <v>961</v>
      </c>
      <c r="C139" s="31" t="s">
        <v>9</v>
      </c>
      <c r="D139" s="31" t="s">
        <v>962</v>
      </c>
      <c r="E139" s="31" t="s">
        <v>1431</v>
      </c>
      <c r="F139" s="36" t="s">
        <v>1180</v>
      </c>
      <c r="G139" s="32">
        <v>1067537</v>
      </c>
      <c r="H139" s="33"/>
      <c r="I139" s="5"/>
      <c r="J139" s="5"/>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row>
    <row r="140" spans="1:64" ht="39" customHeight="1">
      <c r="A140" s="51">
        <v>133</v>
      </c>
      <c r="B140" s="31" t="s">
        <v>961</v>
      </c>
      <c r="C140" s="31" t="s">
        <v>9</v>
      </c>
      <c r="D140" s="31" t="s">
        <v>962</v>
      </c>
      <c r="E140" s="31" t="s">
        <v>1432</v>
      </c>
      <c r="F140" s="36" t="s">
        <v>1180</v>
      </c>
      <c r="G140" s="32">
        <v>744024</v>
      </c>
      <c r="H140" s="33"/>
      <c r="I140" s="5"/>
      <c r="J140" s="5"/>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row>
    <row r="141" spans="1:64" ht="39" customHeight="1">
      <c r="A141" s="51">
        <v>134</v>
      </c>
      <c r="B141" s="31" t="s">
        <v>961</v>
      </c>
      <c r="C141" s="31" t="s">
        <v>9</v>
      </c>
      <c r="D141" s="31" t="s">
        <v>962</v>
      </c>
      <c r="E141" s="31" t="s">
        <v>1433</v>
      </c>
      <c r="F141" s="36" t="s">
        <v>1180</v>
      </c>
      <c r="G141" s="32">
        <v>5410</v>
      </c>
      <c r="H141" s="33"/>
      <c r="I141" s="5"/>
      <c r="J141" s="5"/>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row>
    <row r="142" spans="1:64" ht="39" customHeight="1">
      <c r="A142" s="51">
        <v>135</v>
      </c>
      <c r="B142" s="31" t="s">
        <v>961</v>
      </c>
      <c r="C142" s="31" t="s">
        <v>9</v>
      </c>
      <c r="D142" s="31" t="s">
        <v>962</v>
      </c>
      <c r="E142" s="31" t="s">
        <v>994</v>
      </c>
      <c r="F142" s="36" t="s">
        <v>1180</v>
      </c>
      <c r="G142" s="32">
        <v>175886</v>
      </c>
      <c r="H142" s="33"/>
      <c r="I142" s="5"/>
      <c r="J142" s="5"/>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row>
    <row r="143" spans="1:64" ht="39" customHeight="1">
      <c r="A143" s="51">
        <v>136</v>
      </c>
      <c r="B143" s="31" t="s">
        <v>961</v>
      </c>
      <c r="C143" s="31" t="s">
        <v>9</v>
      </c>
      <c r="D143" s="31" t="s">
        <v>962</v>
      </c>
      <c r="E143" s="31" t="s">
        <v>995</v>
      </c>
      <c r="F143" s="36" t="s">
        <v>1180</v>
      </c>
      <c r="G143" s="32">
        <v>195683</v>
      </c>
      <c r="H143" s="33"/>
      <c r="I143" s="5"/>
      <c r="J143" s="5"/>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row>
    <row r="144" spans="1:64" ht="39" customHeight="1">
      <c r="A144" s="51">
        <v>137</v>
      </c>
      <c r="B144" s="31" t="s">
        <v>961</v>
      </c>
      <c r="C144" s="31" t="s">
        <v>9</v>
      </c>
      <c r="D144" s="31" t="s">
        <v>962</v>
      </c>
      <c r="E144" s="31" t="s">
        <v>996</v>
      </c>
      <c r="F144" s="36" t="s">
        <v>1180</v>
      </c>
      <c r="G144" s="32">
        <v>111163</v>
      </c>
      <c r="H144" s="33"/>
      <c r="I144" s="5"/>
      <c r="J144" s="5"/>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row>
    <row r="145" spans="1:64" ht="39" customHeight="1">
      <c r="A145" s="51">
        <v>138</v>
      </c>
      <c r="B145" s="31" t="s">
        <v>961</v>
      </c>
      <c r="C145" s="31" t="s">
        <v>9</v>
      </c>
      <c r="D145" s="31" t="s">
        <v>962</v>
      </c>
      <c r="E145" s="31" t="s">
        <v>997</v>
      </c>
      <c r="F145" s="36" t="s">
        <v>1180</v>
      </c>
      <c r="G145" s="32">
        <v>22366</v>
      </c>
      <c r="H145" s="33"/>
      <c r="I145" s="5"/>
      <c r="J145" s="5"/>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row>
    <row r="146" spans="1:64" ht="39" customHeight="1">
      <c r="A146" s="51">
        <v>139</v>
      </c>
      <c r="B146" s="31" t="s">
        <v>961</v>
      </c>
      <c r="C146" s="31" t="s">
        <v>9</v>
      </c>
      <c r="D146" s="31" t="s">
        <v>962</v>
      </c>
      <c r="E146" s="31" t="s">
        <v>985</v>
      </c>
      <c r="F146" s="36" t="s">
        <v>1180</v>
      </c>
      <c r="G146" s="32">
        <v>214792</v>
      </c>
      <c r="H146" s="33"/>
      <c r="I146" s="5"/>
      <c r="J146" s="5"/>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row>
    <row r="147" spans="1:64" ht="39" customHeight="1">
      <c r="A147" s="51">
        <v>140</v>
      </c>
      <c r="B147" s="31" t="s">
        <v>961</v>
      </c>
      <c r="C147" s="31" t="s">
        <v>9</v>
      </c>
      <c r="D147" s="31" t="s">
        <v>962</v>
      </c>
      <c r="E147" s="31" t="s">
        <v>998</v>
      </c>
      <c r="F147" s="36" t="s">
        <v>1180</v>
      </c>
      <c r="G147" s="32">
        <v>92221</v>
      </c>
      <c r="H147" s="33"/>
      <c r="I147" s="5"/>
      <c r="J147" s="5"/>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row>
    <row r="148" spans="1:64" ht="39" customHeight="1">
      <c r="A148" s="51">
        <v>141</v>
      </c>
      <c r="B148" s="31" t="s">
        <v>961</v>
      </c>
      <c r="C148" s="31" t="s">
        <v>9</v>
      </c>
      <c r="D148" s="31" t="s">
        <v>962</v>
      </c>
      <c r="E148" s="31" t="s">
        <v>999</v>
      </c>
      <c r="F148" s="36" t="s">
        <v>1180</v>
      </c>
      <c r="G148" s="32">
        <v>167747</v>
      </c>
      <c r="H148" s="33"/>
      <c r="I148" s="5"/>
      <c r="J148" s="5"/>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row>
    <row r="149" spans="1:64" ht="39" customHeight="1">
      <c r="A149" s="51">
        <v>142</v>
      </c>
      <c r="B149" s="31" t="s">
        <v>961</v>
      </c>
      <c r="C149" s="31" t="s">
        <v>9</v>
      </c>
      <c r="D149" s="31" t="s">
        <v>962</v>
      </c>
      <c r="E149" s="31" t="s">
        <v>1434</v>
      </c>
      <c r="F149" s="36" t="s">
        <v>1180</v>
      </c>
      <c r="G149" s="32">
        <v>19660</v>
      </c>
      <c r="H149" s="33"/>
      <c r="I149" s="5"/>
      <c r="J149" s="5"/>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row>
    <row r="150" spans="1:64" ht="39" customHeight="1">
      <c r="A150" s="51">
        <v>143</v>
      </c>
      <c r="B150" s="31" t="s">
        <v>961</v>
      </c>
      <c r="C150" s="31" t="s">
        <v>9</v>
      </c>
      <c r="D150" s="31" t="s">
        <v>962</v>
      </c>
      <c r="E150" s="31" t="s">
        <v>993</v>
      </c>
      <c r="F150" s="36" t="s">
        <v>1180</v>
      </c>
      <c r="G150" s="32">
        <v>55225</v>
      </c>
      <c r="H150" s="33"/>
      <c r="I150" s="5"/>
      <c r="J150" s="5"/>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row>
    <row r="151" spans="1:64" ht="39" customHeight="1">
      <c r="A151" s="51">
        <v>144</v>
      </c>
      <c r="B151" s="31" t="s">
        <v>961</v>
      </c>
      <c r="C151" s="31" t="s">
        <v>9</v>
      </c>
      <c r="D151" s="31" t="s">
        <v>962</v>
      </c>
      <c r="E151" s="31" t="s">
        <v>1000</v>
      </c>
      <c r="F151" s="36" t="s">
        <v>1180</v>
      </c>
      <c r="G151" s="32">
        <v>155332</v>
      </c>
      <c r="H151" s="33"/>
      <c r="I151" s="5"/>
      <c r="J151" s="5"/>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row>
    <row r="152" spans="1:64" ht="39" customHeight="1">
      <c r="A152" s="51">
        <v>145</v>
      </c>
      <c r="B152" s="31" t="s">
        <v>961</v>
      </c>
      <c r="C152" s="31" t="s">
        <v>9</v>
      </c>
      <c r="D152" s="31" t="s">
        <v>962</v>
      </c>
      <c r="E152" s="31" t="s">
        <v>1001</v>
      </c>
      <c r="F152" s="36" t="s">
        <v>1180</v>
      </c>
      <c r="G152" s="32">
        <v>1459224</v>
      </c>
      <c r="H152" s="33"/>
      <c r="I152" s="5"/>
      <c r="J152" s="5"/>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row>
    <row r="153" spans="1:64" ht="39" customHeight="1">
      <c r="A153" s="51">
        <v>146</v>
      </c>
      <c r="B153" s="31" t="s">
        <v>961</v>
      </c>
      <c r="C153" s="31" t="s">
        <v>9</v>
      </c>
      <c r="D153" s="31" t="s">
        <v>962</v>
      </c>
      <c r="E153" s="31" t="s">
        <v>1002</v>
      </c>
      <c r="F153" s="36" t="s">
        <v>1180</v>
      </c>
      <c r="G153" s="32">
        <v>95089</v>
      </c>
      <c r="H153" s="33"/>
      <c r="I153" s="5"/>
      <c r="J153" s="5"/>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row>
    <row r="154" spans="1:64" ht="39" customHeight="1">
      <c r="A154" s="51">
        <v>147</v>
      </c>
      <c r="B154" s="31" t="s">
        <v>961</v>
      </c>
      <c r="C154" s="31" t="s">
        <v>9</v>
      </c>
      <c r="D154" s="31" t="s">
        <v>962</v>
      </c>
      <c r="E154" s="31" t="s">
        <v>1003</v>
      </c>
      <c r="F154" s="36" t="s">
        <v>1180</v>
      </c>
      <c r="G154" s="32">
        <v>391471</v>
      </c>
      <c r="H154" s="33"/>
      <c r="I154" s="5"/>
      <c r="J154" s="5"/>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row>
    <row r="155" spans="1:64" ht="39" customHeight="1">
      <c r="A155" s="51">
        <v>148</v>
      </c>
      <c r="B155" s="31" t="s">
        <v>961</v>
      </c>
      <c r="C155" s="31" t="s">
        <v>9</v>
      </c>
      <c r="D155" s="31" t="s">
        <v>962</v>
      </c>
      <c r="E155" s="31" t="s">
        <v>1435</v>
      </c>
      <c r="F155" s="36" t="s">
        <v>1180</v>
      </c>
      <c r="G155" s="32">
        <v>163364</v>
      </c>
      <c r="H155" s="33"/>
      <c r="I155" s="5"/>
      <c r="J155" s="5"/>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row>
    <row r="156" spans="1:64" ht="39" customHeight="1">
      <c r="A156" s="51">
        <v>149</v>
      </c>
      <c r="B156" s="31" t="s">
        <v>961</v>
      </c>
      <c r="C156" s="31" t="s">
        <v>9</v>
      </c>
      <c r="D156" s="31" t="s">
        <v>962</v>
      </c>
      <c r="E156" s="31" t="s">
        <v>1436</v>
      </c>
      <c r="F156" s="36" t="s">
        <v>1180</v>
      </c>
      <c r="G156" s="32">
        <v>984228</v>
      </c>
      <c r="H156" s="33"/>
      <c r="I156" s="5"/>
      <c r="J156" s="5"/>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row>
    <row r="157" spans="1:64" ht="39" customHeight="1">
      <c r="A157" s="51">
        <v>150</v>
      </c>
      <c r="B157" s="31" t="s">
        <v>961</v>
      </c>
      <c r="C157" s="31" t="s">
        <v>9</v>
      </c>
      <c r="D157" s="31" t="s">
        <v>962</v>
      </c>
      <c r="E157" s="31" t="s">
        <v>1437</v>
      </c>
      <c r="F157" s="36" t="s">
        <v>1180</v>
      </c>
      <c r="G157" s="32">
        <v>148269</v>
      </c>
      <c r="H157" s="33"/>
      <c r="I157" s="5"/>
      <c r="J157" s="5"/>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row>
    <row r="158" spans="1:64" ht="33" customHeight="1">
      <c r="A158" s="114" t="s">
        <v>75</v>
      </c>
      <c r="B158" s="114"/>
      <c r="C158" s="114"/>
      <c r="D158" s="114"/>
      <c r="E158" s="114"/>
      <c r="F158" s="114"/>
      <c r="G158" s="17">
        <v>0</v>
      </c>
      <c r="H158" s="26"/>
      <c r="I158" s="5"/>
      <c r="J158" s="5"/>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row>
    <row r="159" spans="1:64" ht="33" customHeight="1">
      <c r="A159" s="67"/>
      <c r="B159" s="83" t="s">
        <v>62</v>
      </c>
      <c r="C159" s="67"/>
      <c r="D159" s="67"/>
      <c r="E159" s="67"/>
      <c r="F159" s="67"/>
      <c r="G159" s="17"/>
      <c r="H159" s="26"/>
      <c r="I159" s="5"/>
      <c r="J159" s="5"/>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row>
    <row r="160" spans="1:64" ht="33" customHeight="1">
      <c r="A160" s="114" t="s">
        <v>76</v>
      </c>
      <c r="B160" s="114"/>
      <c r="C160" s="114"/>
      <c r="D160" s="114"/>
      <c r="E160" s="114"/>
      <c r="F160" s="114"/>
      <c r="G160" s="17">
        <v>0</v>
      </c>
      <c r="H160" s="26"/>
      <c r="I160" s="5"/>
      <c r="J160" s="5"/>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row>
    <row r="161" spans="1:64" ht="33" customHeight="1">
      <c r="A161" s="67"/>
      <c r="B161" s="83" t="s">
        <v>62</v>
      </c>
      <c r="C161" s="67"/>
      <c r="D161" s="67"/>
      <c r="E161" s="67"/>
      <c r="F161" s="67"/>
      <c r="G161" s="17"/>
      <c r="H161" s="26"/>
      <c r="I161" s="5"/>
      <c r="J161" s="5"/>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row>
    <row r="162" spans="1:64" ht="33" customHeight="1">
      <c r="A162" s="112" t="s">
        <v>102</v>
      </c>
      <c r="B162" s="112"/>
      <c r="C162" s="112"/>
      <c r="D162" s="112"/>
      <c r="E162" s="112"/>
      <c r="F162" s="112"/>
      <c r="G162" s="16">
        <v>0</v>
      </c>
      <c r="H162" s="25"/>
      <c r="I162" s="5"/>
      <c r="J162" s="5"/>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row>
    <row r="163" spans="1:64" ht="33" customHeight="1">
      <c r="A163" s="67"/>
      <c r="B163" s="83" t="s">
        <v>62</v>
      </c>
      <c r="C163" s="67"/>
      <c r="D163" s="67"/>
      <c r="E163" s="67"/>
      <c r="F163" s="67"/>
      <c r="G163" s="18"/>
      <c r="H163" s="27"/>
      <c r="I163" s="5"/>
      <c r="J163" s="5"/>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row>
    <row r="164" spans="1:64" ht="33" customHeight="1">
      <c r="A164" s="112" t="s">
        <v>78</v>
      </c>
      <c r="B164" s="112"/>
      <c r="C164" s="112"/>
      <c r="D164" s="112"/>
      <c r="E164" s="112"/>
      <c r="F164" s="112"/>
      <c r="G164" s="19">
        <f>SUM(G165:G219)</f>
        <v>16465547</v>
      </c>
      <c r="H164" s="25"/>
      <c r="I164" s="5"/>
      <c r="J164" s="5"/>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row>
    <row r="165" spans="1:64" ht="39" customHeight="1">
      <c r="A165" s="77">
        <v>1</v>
      </c>
      <c r="B165" s="78" t="s">
        <v>1061</v>
      </c>
      <c r="C165" s="78" t="s">
        <v>26</v>
      </c>
      <c r="D165" s="79" t="s">
        <v>1062</v>
      </c>
      <c r="E165" s="80" t="s">
        <v>1063</v>
      </c>
      <c r="F165" s="77" t="s">
        <v>1064</v>
      </c>
      <c r="G165" s="81">
        <v>99000</v>
      </c>
      <c r="H165" s="30" t="s">
        <v>354</v>
      </c>
      <c r="I165" s="5"/>
      <c r="J165" s="5"/>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row>
    <row r="166" spans="1:64" ht="39" customHeight="1">
      <c r="A166" s="77">
        <v>2</v>
      </c>
      <c r="B166" s="78" t="s">
        <v>1061</v>
      </c>
      <c r="C166" s="78" t="s">
        <v>46</v>
      </c>
      <c r="D166" s="79" t="s">
        <v>1065</v>
      </c>
      <c r="E166" s="80" t="s">
        <v>1066</v>
      </c>
      <c r="F166" s="77" t="s">
        <v>1064</v>
      </c>
      <c r="G166" s="81">
        <v>1271314</v>
      </c>
      <c r="H166" s="30"/>
      <c r="I166" s="5"/>
      <c r="J166" s="5"/>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row>
    <row r="167" spans="1:64" ht="39" customHeight="1">
      <c r="A167" s="77">
        <v>3</v>
      </c>
      <c r="B167" s="78" t="s">
        <v>1061</v>
      </c>
      <c r="C167" s="78" t="s">
        <v>468</v>
      </c>
      <c r="D167" s="79" t="s">
        <v>1067</v>
      </c>
      <c r="E167" s="80" t="s">
        <v>1068</v>
      </c>
      <c r="F167" s="77" t="s">
        <v>1064</v>
      </c>
      <c r="G167" s="81">
        <v>1122870</v>
      </c>
      <c r="H167" s="30" t="s">
        <v>354</v>
      </c>
      <c r="I167" s="5"/>
      <c r="J167" s="5"/>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row>
    <row r="168" spans="1:64" ht="39" customHeight="1">
      <c r="A168" s="77">
        <v>4</v>
      </c>
      <c r="B168" s="78" t="s">
        <v>1061</v>
      </c>
      <c r="C168" s="78" t="s">
        <v>9</v>
      </c>
      <c r="D168" s="79" t="s">
        <v>1069</v>
      </c>
      <c r="E168" s="80" t="s">
        <v>1070</v>
      </c>
      <c r="F168" s="77" t="s">
        <v>1064</v>
      </c>
      <c r="G168" s="81">
        <v>852600</v>
      </c>
      <c r="H168" s="30" t="s">
        <v>354</v>
      </c>
      <c r="I168" s="5"/>
      <c r="J168" s="5"/>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row>
    <row r="169" spans="1:64" ht="39" customHeight="1">
      <c r="A169" s="77">
        <v>5</v>
      </c>
      <c r="B169" s="78" t="s">
        <v>1061</v>
      </c>
      <c r="C169" s="78" t="s">
        <v>24</v>
      </c>
      <c r="D169" s="79" t="s">
        <v>1071</v>
      </c>
      <c r="E169" s="80" t="s">
        <v>1072</v>
      </c>
      <c r="F169" s="77" t="s">
        <v>1064</v>
      </c>
      <c r="G169" s="81">
        <v>2041410</v>
      </c>
      <c r="H169" s="30"/>
      <c r="I169" s="5"/>
      <c r="J169" s="5"/>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row>
    <row r="170" spans="1:64" ht="39" customHeight="1">
      <c r="A170" s="77">
        <v>6</v>
      </c>
      <c r="B170" s="78" t="s">
        <v>1061</v>
      </c>
      <c r="C170" s="78" t="s">
        <v>24</v>
      </c>
      <c r="D170" s="79" t="s">
        <v>1073</v>
      </c>
      <c r="E170" s="80" t="s">
        <v>1074</v>
      </c>
      <c r="F170" s="77" t="s">
        <v>1064</v>
      </c>
      <c r="G170" s="81">
        <v>667370</v>
      </c>
      <c r="H170" s="30" t="s">
        <v>354</v>
      </c>
      <c r="I170" s="5"/>
      <c r="J170" s="5"/>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row>
    <row r="171" spans="1:64" ht="39" customHeight="1">
      <c r="A171" s="77">
        <v>7</v>
      </c>
      <c r="B171" s="78" t="s">
        <v>1061</v>
      </c>
      <c r="C171" s="78" t="s">
        <v>9</v>
      </c>
      <c r="D171" s="79" t="s">
        <v>1075</v>
      </c>
      <c r="E171" s="80" t="s">
        <v>1076</v>
      </c>
      <c r="F171" s="77" t="s">
        <v>1064</v>
      </c>
      <c r="G171" s="81">
        <v>2046000</v>
      </c>
      <c r="H171" s="30"/>
      <c r="I171" s="5"/>
      <c r="J171" s="5"/>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row>
    <row r="172" spans="1:64" ht="39" customHeight="1">
      <c r="A172" s="77">
        <v>8</v>
      </c>
      <c r="B172" s="78" t="s">
        <v>1061</v>
      </c>
      <c r="C172" s="78" t="s">
        <v>24</v>
      </c>
      <c r="D172" s="79" t="s">
        <v>1077</v>
      </c>
      <c r="E172" s="80" t="s">
        <v>1078</v>
      </c>
      <c r="F172" s="77" t="s">
        <v>1079</v>
      </c>
      <c r="G172" s="81">
        <v>276960</v>
      </c>
      <c r="H172" s="30" t="s">
        <v>354</v>
      </c>
      <c r="I172" s="5"/>
      <c r="J172" s="5"/>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row>
    <row r="173" spans="1:64" ht="55.05" customHeight="1">
      <c r="A173" s="77">
        <v>9</v>
      </c>
      <c r="B173" s="78" t="s">
        <v>1061</v>
      </c>
      <c r="C173" s="78" t="s">
        <v>17</v>
      </c>
      <c r="D173" s="79" t="s">
        <v>1080</v>
      </c>
      <c r="E173" s="80" t="s">
        <v>1081</v>
      </c>
      <c r="F173" s="77" t="s">
        <v>1079</v>
      </c>
      <c r="G173" s="81">
        <v>88000</v>
      </c>
      <c r="H173" s="30" t="s">
        <v>354</v>
      </c>
      <c r="I173" s="5"/>
      <c r="J173" s="5"/>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row>
    <row r="174" spans="1:64" ht="55.05" customHeight="1">
      <c r="A174" s="77">
        <v>10</v>
      </c>
      <c r="B174" s="78" t="s">
        <v>1061</v>
      </c>
      <c r="C174" s="78" t="s">
        <v>15</v>
      </c>
      <c r="D174" s="79" t="s">
        <v>1082</v>
      </c>
      <c r="E174" s="80" t="s">
        <v>1083</v>
      </c>
      <c r="F174" s="77" t="s">
        <v>1079</v>
      </c>
      <c r="G174" s="81">
        <v>118000</v>
      </c>
      <c r="H174" s="30" t="s">
        <v>354</v>
      </c>
      <c r="I174" s="5"/>
      <c r="J174" s="5"/>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row>
    <row r="175" spans="1:64" ht="55.05" customHeight="1">
      <c r="A175" s="77">
        <v>11</v>
      </c>
      <c r="B175" s="78" t="s">
        <v>1061</v>
      </c>
      <c r="C175" s="78" t="s">
        <v>15</v>
      </c>
      <c r="D175" s="79" t="s">
        <v>1084</v>
      </c>
      <c r="E175" s="80" t="s">
        <v>1085</v>
      </c>
      <c r="F175" s="77" t="s">
        <v>1079</v>
      </c>
      <c r="G175" s="81">
        <v>278418</v>
      </c>
      <c r="H175" s="30" t="s">
        <v>354</v>
      </c>
      <c r="I175" s="5"/>
      <c r="J175" s="5"/>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row>
    <row r="176" spans="1:64" ht="39" customHeight="1">
      <c r="A176" s="77">
        <v>12</v>
      </c>
      <c r="B176" s="78" t="s">
        <v>1061</v>
      </c>
      <c r="C176" s="78" t="s">
        <v>15</v>
      </c>
      <c r="D176" s="79" t="s">
        <v>1086</v>
      </c>
      <c r="E176" s="80" t="s">
        <v>1087</v>
      </c>
      <c r="F176" s="77" t="s">
        <v>1079</v>
      </c>
      <c r="G176" s="81">
        <v>299480</v>
      </c>
      <c r="H176" s="30" t="s">
        <v>354</v>
      </c>
      <c r="I176" s="5"/>
      <c r="J176" s="5"/>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row>
    <row r="177" spans="1:64" ht="39" customHeight="1">
      <c r="A177" s="77">
        <v>13</v>
      </c>
      <c r="B177" s="78" t="s">
        <v>1061</v>
      </c>
      <c r="C177" s="78" t="s">
        <v>24</v>
      </c>
      <c r="D177" s="79" t="s">
        <v>1088</v>
      </c>
      <c r="E177" s="80" t="s">
        <v>1089</v>
      </c>
      <c r="F177" s="77" t="s">
        <v>1079</v>
      </c>
      <c r="G177" s="81">
        <v>116356</v>
      </c>
      <c r="H177" s="30" t="s">
        <v>354</v>
      </c>
      <c r="I177" s="5"/>
      <c r="J177" s="5"/>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row>
    <row r="178" spans="1:64" ht="39" customHeight="1">
      <c r="A178" s="77">
        <v>14</v>
      </c>
      <c r="B178" s="78" t="s">
        <v>1061</v>
      </c>
      <c r="C178" s="78" t="s">
        <v>30</v>
      </c>
      <c r="D178" s="79" t="s">
        <v>1090</v>
      </c>
      <c r="E178" s="80" t="s">
        <v>1091</v>
      </c>
      <c r="F178" s="77" t="s">
        <v>328</v>
      </c>
      <c r="G178" s="81">
        <v>190440</v>
      </c>
      <c r="H178" s="30"/>
      <c r="I178" s="5"/>
      <c r="J178" s="5"/>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row>
    <row r="179" spans="1:64" ht="39" customHeight="1">
      <c r="A179" s="77">
        <v>15</v>
      </c>
      <c r="B179" s="78" t="s">
        <v>1061</v>
      </c>
      <c r="C179" s="78" t="s">
        <v>17</v>
      </c>
      <c r="D179" s="79" t="s">
        <v>1092</v>
      </c>
      <c r="E179" s="80" t="s">
        <v>1093</v>
      </c>
      <c r="F179" s="77" t="s">
        <v>328</v>
      </c>
      <c r="G179" s="81">
        <v>119300</v>
      </c>
      <c r="H179" s="30"/>
      <c r="I179" s="5"/>
      <c r="J179" s="5"/>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row>
    <row r="180" spans="1:64" ht="55.05" customHeight="1">
      <c r="A180" s="77">
        <v>16</v>
      </c>
      <c r="B180" s="78" t="s">
        <v>1061</v>
      </c>
      <c r="C180" s="78" t="s">
        <v>17</v>
      </c>
      <c r="D180" s="79" t="s">
        <v>1094</v>
      </c>
      <c r="E180" s="80" t="s">
        <v>1095</v>
      </c>
      <c r="F180" s="77" t="s">
        <v>328</v>
      </c>
      <c r="G180" s="81">
        <v>201292</v>
      </c>
      <c r="H180" s="30"/>
      <c r="I180" s="5"/>
      <c r="J180" s="5"/>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row>
    <row r="181" spans="1:64" ht="55.05" customHeight="1">
      <c r="A181" s="77">
        <v>17</v>
      </c>
      <c r="B181" s="78" t="s">
        <v>1061</v>
      </c>
      <c r="C181" s="78" t="s">
        <v>17</v>
      </c>
      <c r="D181" s="79" t="s">
        <v>1096</v>
      </c>
      <c r="E181" s="80" t="s">
        <v>1097</v>
      </c>
      <c r="F181" s="77" t="s">
        <v>328</v>
      </c>
      <c r="G181" s="81">
        <v>43184</v>
      </c>
      <c r="H181" s="30"/>
      <c r="I181" s="5"/>
      <c r="J181" s="5"/>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row>
    <row r="182" spans="1:64" ht="55.05" customHeight="1">
      <c r="A182" s="77">
        <v>18</v>
      </c>
      <c r="B182" s="78" t="s">
        <v>1061</v>
      </c>
      <c r="C182" s="78" t="s">
        <v>17</v>
      </c>
      <c r="D182" s="79" t="s">
        <v>1098</v>
      </c>
      <c r="E182" s="80" t="s">
        <v>1099</v>
      </c>
      <c r="F182" s="77" t="s">
        <v>328</v>
      </c>
      <c r="G182" s="81">
        <v>38352</v>
      </c>
      <c r="H182" s="30"/>
      <c r="I182" s="5"/>
      <c r="J182" s="5"/>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row>
    <row r="183" spans="1:64" ht="39" customHeight="1">
      <c r="A183" s="77">
        <v>19</v>
      </c>
      <c r="B183" s="78" t="s">
        <v>1061</v>
      </c>
      <c r="C183" s="78" t="s">
        <v>17</v>
      </c>
      <c r="D183" s="79" t="s">
        <v>1100</v>
      </c>
      <c r="E183" s="80" t="s">
        <v>1101</v>
      </c>
      <c r="F183" s="77" t="s">
        <v>328</v>
      </c>
      <c r="G183" s="81">
        <v>189504</v>
      </c>
      <c r="H183" s="30"/>
      <c r="I183" s="5"/>
      <c r="J183" s="5"/>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row>
    <row r="184" spans="1:64" ht="39" customHeight="1">
      <c r="A184" s="77">
        <v>20</v>
      </c>
      <c r="B184" s="78" t="s">
        <v>1061</v>
      </c>
      <c r="C184" s="78" t="s">
        <v>38</v>
      </c>
      <c r="D184" s="79" t="s">
        <v>1102</v>
      </c>
      <c r="E184" s="80" t="s">
        <v>1103</v>
      </c>
      <c r="F184" s="77" t="s">
        <v>328</v>
      </c>
      <c r="G184" s="81">
        <v>210490</v>
      </c>
      <c r="H184" s="30"/>
      <c r="I184" s="5"/>
      <c r="J184" s="5"/>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row>
    <row r="185" spans="1:64" ht="39" customHeight="1">
      <c r="A185" s="77">
        <v>21</v>
      </c>
      <c r="B185" s="78" t="s">
        <v>1061</v>
      </c>
      <c r="C185" s="78" t="s">
        <v>38</v>
      </c>
      <c r="D185" s="79" t="s">
        <v>1104</v>
      </c>
      <c r="E185" s="80" t="s">
        <v>1105</v>
      </c>
      <c r="F185" s="77" t="s">
        <v>328</v>
      </c>
      <c r="G185" s="81">
        <v>206485</v>
      </c>
      <c r="H185" s="30"/>
      <c r="I185" s="5"/>
      <c r="J185" s="5"/>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row>
    <row r="186" spans="1:64" ht="39" customHeight="1">
      <c r="A186" s="77">
        <v>22</v>
      </c>
      <c r="B186" s="78" t="s">
        <v>1061</v>
      </c>
      <c r="C186" s="78" t="s">
        <v>46</v>
      </c>
      <c r="D186" s="79" t="s">
        <v>1106</v>
      </c>
      <c r="E186" s="80" t="s">
        <v>1107</v>
      </c>
      <c r="F186" s="77" t="s">
        <v>328</v>
      </c>
      <c r="G186" s="81">
        <v>199560</v>
      </c>
      <c r="H186" s="30"/>
      <c r="I186" s="5"/>
      <c r="J186" s="5"/>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row>
    <row r="187" spans="1:64" ht="55.05" customHeight="1">
      <c r="A187" s="77">
        <v>23</v>
      </c>
      <c r="B187" s="78" t="s">
        <v>1061</v>
      </c>
      <c r="C187" s="78" t="s">
        <v>397</v>
      </c>
      <c r="D187" s="79" t="s">
        <v>1108</v>
      </c>
      <c r="E187" s="80" t="s">
        <v>1109</v>
      </c>
      <c r="F187" s="77" t="s">
        <v>328</v>
      </c>
      <c r="G187" s="81">
        <v>236636</v>
      </c>
      <c r="H187" s="30"/>
      <c r="I187" s="5"/>
      <c r="J187" s="5"/>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row>
    <row r="188" spans="1:64" ht="39" customHeight="1">
      <c r="A188" s="77">
        <v>24</v>
      </c>
      <c r="B188" s="78" t="s">
        <v>1061</v>
      </c>
      <c r="C188" s="78" t="s">
        <v>15</v>
      </c>
      <c r="D188" s="79" t="s">
        <v>1086</v>
      </c>
      <c r="E188" s="80" t="s">
        <v>1110</v>
      </c>
      <c r="F188" s="77" t="s">
        <v>328</v>
      </c>
      <c r="G188" s="81">
        <v>209911</v>
      </c>
      <c r="H188" s="30"/>
      <c r="I188" s="5"/>
      <c r="J188" s="5"/>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row>
    <row r="189" spans="1:64" ht="39" customHeight="1">
      <c r="A189" s="77">
        <v>25</v>
      </c>
      <c r="B189" s="78" t="s">
        <v>1061</v>
      </c>
      <c r="C189" s="78" t="s">
        <v>17</v>
      </c>
      <c r="D189" s="79" t="s">
        <v>1111</v>
      </c>
      <c r="E189" s="80" t="s">
        <v>1112</v>
      </c>
      <c r="F189" s="77" t="s">
        <v>328</v>
      </c>
      <c r="G189" s="81">
        <v>132900</v>
      </c>
      <c r="H189" s="30"/>
      <c r="I189" s="5"/>
      <c r="J189" s="5"/>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row>
    <row r="190" spans="1:64" ht="39" customHeight="1">
      <c r="A190" s="77">
        <v>26</v>
      </c>
      <c r="B190" s="78" t="s">
        <v>1061</v>
      </c>
      <c r="C190" s="78" t="s">
        <v>17</v>
      </c>
      <c r="D190" s="79" t="s">
        <v>1113</v>
      </c>
      <c r="E190" s="80" t="s">
        <v>1114</v>
      </c>
      <c r="F190" s="77" t="s">
        <v>328</v>
      </c>
      <c r="G190" s="81">
        <v>113800</v>
      </c>
      <c r="H190" s="30"/>
      <c r="I190" s="5"/>
      <c r="J190" s="5"/>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row>
    <row r="191" spans="1:64" ht="39" customHeight="1">
      <c r="A191" s="77">
        <v>27</v>
      </c>
      <c r="B191" s="78" t="s">
        <v>1061</v>
      </c>
      <c r="C191" s="78" t="s">
        <v>17</v>
      </c>
      <c r="D191" s="79" t="s">
        <v>1115</v>
      </c>
      <c r="E191" s="80" t="s">
        <v>1116</v>
      </c>
      <c r="F191" s="77" t="s">
        <v>328</v>
      </c>
      <c r="G191" s="81">
        <v>82560</v>
      </c>
      <c r="H191" s="30"/>
      <c r="I191" s="5"/>
      <c r="J191" s="5"/>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row>
    <row r="192" spans="1:64" ht="39" customHeight="1">
      <c r="A192" s="77">
        <v>28</v>
      </c>
      <c r="B192" s="78" t="s">
        <v>1061</v>
      </c>
      <c r="C192" s="78" t="s">
        <v>17</v>
      </c>
      <c r="D192" s="79" t="s">
        <v>1438</v>
      </c>
      <c r="E192" s="80" t="s">
        <v>1439</v>
      </c>
      <c r="F192" s="77" t="s">
        <v>1294</v>
      </c>
      <c r="G192" s="81">
        <v>158720</v>
      </c>
      <c r="H192" s="30"/>
      <c r="I192" s="5"/>
      <c r="J192" s="5"/>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row>
    <row r="193" spans="1:64" ht="52.05" customHeight="1">
      <c r="A193" s="77">
        <v>29</v>
      </c>
      <c r="B193" s="78" t="s">
        <v>1061</v>
      </c>
      <c r="C193" s="78" t="s">
        <v>46</v>
      </c>
      <c r="D193" s="79" t="s">
        <v>1440</v>
      </c>
      <c r="E193" s="80" t="s">
        <v>1441</v>
      </c>
      <c r="F193" s="77" t="s">
        <v>1294</v>
      </c>
      <c r="G193" s="81">
        <v>86208</v>
      </c>
      <c r="H193" s="30"/>
      <c r="I193" s="5"/>
      <c r="J193" s="5"/>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row>
    <row r="194" spans="1:64" ht="39" customHeight="1">
      <c r="A194" s="77">
        <v>30</v>
      </c>
      <c r="B194" s="78" t="s">
        <v>1061</v>
      </c>
      <c r="C194" s="78" t="s">
        <v>46</v>
      </c>
      <c r="D194" s="79" t="s">
        <v>1106</v>
      </c>
      <c r="E194" s="80" t="s">
        <v>1442</v>
      </c>
      <c r="F194" s="77" t="s">
        <v>1294</v>
      </c>
      <c r="G194" s="81">
        <v>96068</v>
      </c>
      <c r="H194" s="30"/>
      <c r="I194" s="5"/>
      <c r="J194" s="5"/>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row>
    <row r="195" spans="1:64" ht="39" customHeight="1">
      <c r="A195" s="77">
        <v>31</v>
      </c>
      <c r="B195" s="78" t="s">
        <v>1061</v>
      </c>
      <c r="C195" s="78" t="s">
        <v>17</v>
      </c>
      <c r="D195" s="79" t="s">
        <v>1443</v>
      </c>
      <c r="E195" s="80" t="s">
        <v>1444</v>
      </c>
      <c r="F195" s="77" t="s">
        <v>1294</v>
      </c>
      <c r="G195" s="81">
        <v>138488</v>
      </c>
      <c r="H195" s="30"/>
      <c r="I195" s="5"/>
      <c r="J195" s="5"/>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row>
    <row r="196" spans="1:64" ht="39" customHeight="1">
      <c r="A196" s="77">
        <v>32</v>
      </c>
      <c r="B196" s="78" t="s">
        <v>1061</v>
      </c>
      <c r="C196" s="78" t="s">
        <v>60</v>
      </c>
      <c r="D196" s="79" t="s">
        <v>1445</v>
      </c>
      <c r="E196" s="80" t="s">
        <v>1446</v>
      </c>
      <c r="F196" s="77" t="s">
        <v>1294</v>
      </c>
      <c r="G196" s="81">
        <v>199980</v>
      </c>
      <c r="H196" s="30"/>
      <c r="I196" s="5"/>
      <c r="J196" s="5"/>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row>
    <row r="197" spans="1:64" ht="39" customHeight="1">
      <c r="A197" s="77">
        <v>33</v>
      </c>
      <c r="B197" s="78" t="s">
        <v>1061</v>
      </c>
      <c r="C197" s="78" t="s">
        <v>24</v>
      </c>
      <c r="D197" s="79" t="s">
        <v>1447</v>
      </c>
      <c r="E197" s="80" t="s">
        <v>1448</v>
      </c>
      <c r="F197" s="77" t="s">
        <v>1294</v>
      </c>
      <c r="G197" s="81">
        <v>382000</v>
      </c>
      <c r="H197" s="30"/>
      <c r="I197" s="5"/>
      <c r="J197" s="5"/>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row>
    <row r="198" spans="1:64" ht="39" customHeight="1">
      <c r="A198" s="77">
        <v>34</v>
      </c>
      <c r="B198" s="78" t="s">
        <v>1061</v>
      </c>
      <c r="C198" s="78" t="s">
        <v>17</v>
      </c>
      <c r="D198" s="79" t="s">
        <v>1115</v>
      </c>
      <c r="E198" s="80" t="s">
        <v>1449</v>
      </c>
      <c r="F198" s="77" t="s">
        <v>1294</v>
      </c>
      <c r="G198" s="81">
        <v>92420</v>
      </c>
      <c r="H198" s="30"/>
      <c r="I198" s="5"/>
      <c r="J198" s="5"/>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row>
    <row r="199" spans="1:64" ht="52.05" customHeight="1">
      <c r="A199" s="77">
        <v>35</v>
      </c>
      <c r="B199" s="78" t="s">
        <v>1061</v>
      </c>
      <c r="C199" s="78" t="s">
        <v>15</v>
      </c>
      <c r="D199" s="79" t="s">
        <v>1450</v>
      </c>
      <c r="E199" s="80" t="s">
        <v>1451</v>
      </c>
      <c r="F199" s="77" t="s">
        <v>1294</v>
      </c>
      <c r="G199" s="81">
        <v>127000</v>
      </c>
      <c r="H199" s="30"/>
      <c r="I199" s="5"/>
      <c r="J199" s="5"/>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row>
    <row r="200" spans="1:64" ht="39" customHeight="1">
      <c r="A200" s="77">
        <v>36</v>
      </c>
      <c r="B200" s="78" t="s">
        <v>1061</v>
      </c>
      <c r="C200" s="78" t="s">
        <v>9</v>
      </c>
      <c r="D200" s="79" t="s">
        <v>1452</v>
      </c>
      <c r="E200" s="80" t="s">
        <v>1453</v>
      </c>
      <c r="F200" s="77" t="s">
        <v>1294</v>
      </c>
      <c r="G200" s="81">
        <v>72336</v>
      </c>
      <c r="H200" s="30"/>
      <c r="I200" s="5"/>
      <c r="J200" s="5"/>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row>
    <row r="201" spans="1:64" ht="52.05" customHeight="1">
      <c r="A201" s="77">
        <v>37</v>
      </c>
      <c r="B201" s="78" t="s">
        <v>1061</v>
      </c>
      <c r="C201" s="78" t="s">
        <v>17</v>
      </c>
      <c r="D201" s="79" t="s">
        <v>1454</v>
      </c>
      <c r="E201" s="80" t="s">
        <v>1455</v>
      </c>
      <c r="F201" s="77" t="s">
        <v>1294</v>
      </c>
      <c r="G201" s="81">
        <v>165000</v>
      </c>
      <c r="H201" s="30"/>
      <c r="I201" s="5"/>
      <c r="J201" s="5"/>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row>
    <row r="202" spans="1:64" ht="52.05" customHeight="1">
      <c r="A202" s="77">
        <v>38</v>
      </c>
      <c r="B202" s="78" t="s">
        <v>1061</v>
      </c>
      <c r="C202" s="78" t="s">
        <v>30</v>
      </c>
      <c r="D202" s="79" t="s">
        <v>1456</v>
      </c>
      <c r="E202" s="80" t="s">
        <v>1457</v>
      </c>
      <c r="F202" s="77" t="s">
        <v>1294</v>
      </c>
      <c r="G202" s="81">
        <v>95780</v>
      </c>
      <c r="H202" s="30"/>
      <c r="I202" s="5"/>
      <c r="J202" s="5"/>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row>
    <row r="203" spans="1:64" ht="39" customHeight="1">
      <c r="A203" s="77">
        <v>39</v>
      </c>
      <c r="B203" s="78" t="s">
        <v>1061</v>
      </c>
      <c r="C203" s="78" t="s">
        <v>9</v>
      </c>
      <c r="D203" s="79" t="s">
        <v>1458</v>
      </c>
      <c r="E203" s="80" t="s">
        <v>1459</v>
      </c>
      <c r="F203" s="77" t="s">
        <v>1294</v>
      </c>
      <c r="G203" s="81">
        <v>198568</v>
      </c>
      <c r="H203" s="30"/>
      <c r="I203" s="5"/>
      <c r="J203" s="5"/>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row>
    <row r="204" spans="1:64" ht="52.05" customHeight="1">
      <c r="A204" s="77">
        <v>40</v>
      </c>
      <c r="B204" s="78" t="s">
        <v>1061</v>
      </c>
      <c r="C204" s="78" t="s">
        <v>46</v>
      </c>
      <c r="D204" s="79" t="s">
        <v>1460</v>
      </c>
      <c r="E204" s="80" t="s">
        <v>1461</v>
      </c>
      <c r="F204" s="77" t="s">
        <v>1294</v>
      </c>
      <c r="G204" s="81">
        <v>62300</v>
      </c>
      <c r="H204" s="30"/>
      <c r="I204" s="5"/>
      <c r="J204" s="5"/>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row>
    <row r="205" spans="1:64" ht="39" customHeight="1">
      <c r="A205" s="77">
        <v>41</v>
      </c>
      <c r="B205" s="78" t="s">
        <v>1061</v>
      </c>
      <c r="C205" s="78" t="s">
        <v>38</v>
      </c>
      <c r="D205" s="79" t="s">
        <v>1462</v>
      </c>
      <c r="E205" s="80" t="s">
        <v>1463</v>
      </c>
      <c r="F205" s="77" t="s">
        <v>1294</v>
      </c>
      <c r="G205" s="81">
        <v>224920</v>
      </c>
      <c r="H205" s="30"/>
      <c r="I205" s="5"/>
      <c r="J205" s="5"/>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row>
    <row r="206" spans="1:64" ht="39" customHeight="1">
      <c r="A206" s="77">
        <v>42</v>
      </c>
      <c r="B206" s="78" t="s">
        <v>1061</v>
      </c>
      <c r="C206" s="78" t="s">
        <v>9</v>
      </c>
      <c r="D206" s="79" t="s">
        <v>1464</v>
      </c>
      <c r="E206" s="80" t="s">
        <v>1465</v>
      </c>
      <c r="F206" s="77" t="s">
        <v>1294</v>
      </c>
      <c r="G206" s="81">
        <v>297600</v>
      </c>
      <c r="H206" s="30"/>
      <c r="I206" s="5"/>
      <c r="J206" s="5"/>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row>
    <row r="207" spans="1:64" ht="39" customHeight="1">
      <c r="A207" s="77">
        <v>43</v>
      </c>
      <c r="B207" s="78" t="s">
        <v>1061</v>
      </c>
      <c r="C207" s="78" t="s">
        <v>9</v>
      </c>
      <c r="D207" s="79" t="s">
        <v>1466</v>
      </c>
      <c r="E207" s="80" t="s">
        <v>1467</v>
      </c>
      <c r="F207" s="77" t="s">
        <v>1294</v>
      </c>
      <c r="G207" s="81">
        <v>164835</v>
      </c>
      <c r="H207" s="30"/>
      <c r="I207" s="5"/>
      <c r="J207" s="5"/>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row>
    <row r="208" spans="1:64" ht="52.05" customHeight="1">
      <c r="A208" s="77">
        <v>44</v>
      </c>
      <c r="B208" s="78" t="s">
        <v>1061</v>
      </c>
      <c r="C208" s="78" t="s">
        <v>23</v>
      </c>
      <c r="D208" s="79" t="s">
        <v>1468</v>
      </c>
      <c r="E208" s="80" t="s">
        <v>1469</v>
      </c>
      <c r="F208" s="77" t="s">
        <v>1294</v>
      </c>
      <c r="G208" s="81">
        <v>282040</v>
      </c>
      <c r="H208" s="30"/>
      <c r="I208" s="5"/>
      <c r="J208" s="5"/>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row>
    <row r="209" spans="1:64" ht="52.05" customHeight="1">
      <c r="A209" s="77">
        <v>45</v>
      </c>
      <c r="B209" s="78" t="s">
        <v>1061</v>
      </c>
      <c r="C209" s="78" t="s">
        <v>24</v>
      </c>
      <c r="D209" s="79" t="s">
        <v>1470</v>
      </c>
      <c r="E209" s="80" t="s">
        <v>1471</v>
      </c>
      <c r="F209" s="77" t="s">
        <v>1395</v>
      </c>
      <c r="G209" s="81">
        <v>133750</v>
      </c>
      <c r="H209" s="30"/>
      <c r="I209" s="5"/>
      <c r="J209" s="5"/>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row>
    <row r="210" spans="1:64" ht="39" customHeight="1">
      <c r="A210" s="77">
        <v>46</v>
      </c>
      <c r="B210" s="78" t="s">
        <v>1061</v>
      </c>
      <c r="C210" s="78" t="s">
        <v>15</v>
      </c>
      <c r="D210" s="79" t="s">
        <v>1086</v>
      </c>
      <c r="E210" s="80" t="s">
        <v>1472</v>
      </c>
      <c r="F210" s="77" t="s">
        <v>1395</v>
      </c>
      <c r="G210" s="81">
        <v>296360</v>
      </c>
      <c r="H210" s="30"/>
      <c r="I210" s="5"/>
      <c r="J210" s="5"/>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row>
    <row r="211" spans="1:64" ht="39" customHeight="1">
      <c r="A211" s="77">
        <v>47</v>
      </c>
      <c r="B211" s="78" t="s">
        <v>1061</v>
      </c>
      <c r="C211" s="78" t="s">
        <v>24</v>
      </c>
      <c r="D211" s="79" t="s">
        <v>1473</v>
      </c>
      <c r="E211" s="80" t="s">
        <v>1474</v>
      </c>
      <c r="F211" s="77" t="s">
        <v>1395</v>
      </c>
      <c r="G211" s="81">
        <v>220176</v>
      </c>
      <c r="H211" s="30"/>
      <c r="I211" s="5"/>
      <c r="J211" s="5"/>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row>
    <row r="212" spans="1:64" ht="39" customHeight="1">
      <c r="A212" s="77">
        <v>48</v>
      </c>
      <c r="B212" s="78" t="s">
        <v>1061</v>
      </c>
      <c r="C212" s="78" t="s">
        <v>17</v>
      </c>
      <c r="D212" s="79" t="s">
        <v>1475</v>
      </c>
      <c r="E212" s="80" t="s">
        <v>1476</v>
      </c>
      <c r="F212" s="77" t="s">
        <v>1395</v>
      </c>
      <c r="G212" s="81">
        <v>266187</v>
      </c>
      <c r="H212" s="30"/>
      <c r="I212" s="5"/>
      <c r="J212" s="5"/>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row>
    <row r="213" spans="1:64" ht="52.05" customHeight="1">
      <c r="A213" s="77">
        <v>49</v>
      </c>
      <c r="B213" s="78" t="s">
        <v>1061</v>
      </c>
      <c r="C213" s="78" t="s">
        <v>15</v>
      </c>
      <c r="D213" s="79" t="s">
        <v>1084</v>
      </c>
      <c r="E213" s="80" t="s">
        <v>1477</v>
      </c>
      <c r="F213" s="77" t="s">
        <v>1395</v>
      </c>
      <c r="G213" s="81">
        <v>240193</v>
      </c>
      <c r="H213" s="30"/>
      <c r="I213" s="5"/>
      <c r="J213" s="5"/>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row>
    <row r="214" spans="1:64" ht="52.05" customHeight="1">
      <c r="A214" s="77">
        <v>50</v>
      </c>
      <c r="B214" s="78" t="s">
        <v>1061</v>
      </c>
      <c r="C214" s="78" t="s">
        <v>15</v>
      </c>
      <c r="D214" s="79" t="s">
        <v>1478</v>
      </c>
      <c r="E214" s="80" t="s">
        <v>1479</v>
      </c>
      <c r="F214" s="77" t="s">
        <v>1395</v>
      </c>
      <c r="G214" s="81">
        <v>116580</v>
      </c>
      <c r="H214" s="30"/>
      <c r="I214" s="5"/>
      <c r="J214" s="5"/>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row>
    <row r="215" spans="1:64" ht="39" customHeight="1">
      <c r="A215" s="77">
        <v>51</v>
      </c>
      <c r="B215" s="78" t="s">
        <v>1061</v>
      </c>
      <c r="C215" s="78" t="s">
        <v>38</v>
      </c>
      <c r="D215" s="79" t="s">
        <v>1480</v>
      </c>
      <c r="E215" s="80" t="s">
        <v>1481</v>
      </c>
      <c r="F215" s="77" t="s">
        <v>1395</v>
      </c>
      <c r="G215" s="81">
        <v>280910</v>
      </c>
      <c r="H215" s="30"/>
      <c r="I215" s="5"/>
      <c r="J215" s="5"/>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row>
    <row r="216" spans="1:64" ht="52.05" customHeight="1">
      <c r="A216" s="77">
        <v>52</v>
      </c>
      <c r="B216" s="78" t="s">
        <v>1061</v>
      </c>
      <c r="C216" s="78" t="s">
        <v>60</v>
      </c>
      <c r="D216" s="79" t="s">
        <v>1482</v>
      </c>
      <c r="E216" s="80" t="s">
        <v>1483</v>
      </c>
      <c r="F216" s="77" t="s">
        <v>1395</v>
      </c>
      <c r="G216" s="81">
        <v>267440</v>
      </c>
      <c r="H216" s="30"/>
      <c r="I216" s="5"/>
      <c r="J216" s="5"/>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row>
    <row r="217" spans="1:64" ht="39" customHeight="1">
      <c r="A217" s="77">
        <v>53</v>
      </c>
      <c r="B217" s="78" t="s">
        <v>1061</v>
      </c>
      <c r="C217" s="78" t="s">
        <v>37</v>
      </c>
      <c r="D217" s="79" t="s">
        <v>1484</v>
      </c>
      <c r="E217" s="80" t="s">
        <v>1485</v>
      </c>
      <c r="F217" s="77" t="s">
        <v>1395</v>
      </c>
      <c r="G217" s="81">
        <v>78296</v>
      </c>
      <c r="H217" s="30"/>
      <c r="I217" s="5"/>
      <c r="J217" s="5"/>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row>
    <row r="218" spans="1:64" ht="52.05" customHeight="1">
      <c r="A218" s="77">
        <v>54</v>
      </c>
      <c r="B218" s="78" t="s">
        <v>1061</v>
      </c>
      <c r="C218" s="78" t="s">
        <v>19</v>
      </c>
      <c r="D218" s="79" t="s">
        <v>1486</v>
      </c>
      <c r="E218" s="80" t="s">
        <v>1487</v>
      </c>
      <c r="F218" s="77" t="s">
        <v>1395</v>
      </c>
      <c r="G218" s="81">
        <v>180200</v>
      </c>
      <c r="H218" s="30"/>
      <c r="I218" s="5"/>
      <c r="J218" s="5"/>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row>
    <row r="219" spans="1:64" ht="39" customHeight="1">
      <c r="A219" s="77">
        <v>55</v>
      </c>
      <c r="B219" s="78" t="s">
        <v>1061</v>
      </c>
      <c r="C219" s="78" t="s">
        <v>469</v>
      </c>
      <c r="D219" s="79" t="s">
        <v>1488</v>
      </c>
      <c r="E219" s="80" t="s">
        <v>1489</v>
      </c>
      <c r="F219" s="77" t="s">
        <v>1395</v>
      </c>
      <c r="G219" s="81">
        <v>89000</v>
      </c>
      <c r="H219" s="30"/>
      <c r="I219" s="5"/>
      <c r="J219" s="5"/>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row>
    <row r="220" spans="1:64" ht="33" customHeight="1">
      <c r="A220" s="112" t="s">
        <v>79</v>
      </c>
      <c r="B220" s="112"/>
      <c r="C220" s="112"/>
      <c r="D220" s="112"/>
      <c r="E220" s="112"/>
      <c r="F220" s="112"/>
      <c r="G220" s="90">
        <v>0</v>
      </c>
      <c r="H220" s="28"/>
      <c r="I220" s="5"/>
      <c r="J220" s="5"/>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row>
    <row r="221" spans="1:64" ht="33" customHeight="1">
      <c r="A221" s="67"/>
      <c r="B221" s="83" t="s">
        <v>62</v>
      </c>
      <c r="C221" s="67"/>
      <c r="D221" s="67"/>
      <c r="E221" s="67"/>
      <c r="F221" s="67"/>
      <c r="G221" s="84"/>
      <c r="H221" s="29"/>
      <c r="I221" s="5"/>
      <c r="J221" s="5"/>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row>
    <row r="222" spans="1:64" ht="33" customHeight="1">
      <c r="A222" s="112" t="s">
        <v>80</v>
      </c>
      <c r="B222" s="112"/>
      <c r="C222" s="112"/>
      <c r="D222" s="112"/>
      <c r="E222" s="112"/>
      <c r="F222" s="112"/>
      <c r="G222" s="90">
        <v>0</v>
      </c>
      <c r="H222" s="28"/>
      <c r="I222" s="5"/>
      <c r="J222" s="5"/>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row>
    <row r="223" spans="1:64" ht="33" customHeight="1">
      <c r="A223" s="85"/>
      <c r="B223" s="86" t="s">
        <v>62</v>
      </c>
      <c r="C223" s="86"/>
      <c r="D223" s="87"/>
      <c r="E223" s="87"/>
      <c r="F223" s="85"/>
      <c r="G223" s="88"/>
      <c r="H223" s="29"/>
      <c r="I223" s="5"/>
      <c r="J223" s="5"/>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row>
    <row r="224" spans="1:64" ht="33" customHeight="1">
      <c r="A224" s="112" t="s">
        <v>77</v>
      </c>
      <c r="B224" s="112"/>
      <c r="C224" s="112"/>
      <c r="D224" s="112"/>
      <c r="E224" s="112"/>
      <c r="F224" s="112"/>
      <c r="G224" s="16">
        <v>0</v>
      </c>
      <c r="H224" s="25"/>
      <c r="I224" s="5"/>
      <c r="J224" s="5"/>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row>
    <row r="225" spans="1:64" ht="33" customHeight="1">
      <c r="A225" s="89"/>
      <c r="B225" s="83" t="s">
        <v>62</v>
      </c>
      <c r="C225" s="89"/>
      <c r="D225" s="89"/>
      <c r="E225" s="89"/>
      <c r="F225" s="89"/>
      <c r="G225" s="18"/>
      <c r="H225" s="27"/>
      <c r="I225" s="5"/>
      <c r="J225" s="5"/>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row>
    <row r="226" spans="1:64" ht="31.8" customHeight="1">
      <c r="A226" s="10" t="s">
        <v>67</v>
      </c>
      <c r="B226" s="113" t="s">
        <v>68</v>
      </c>
      <c r="C226" s="113"/>
      <c r="D226" s="113"/>
      <c r="E226" s="113"/>
      <c r="F226" s="113"/>
      <c r="G226" s="113"/>
      <c r="H226" s="113"/>
      <c r="I226" s="5"/>
      <c r="J226" s="5"/>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row>
    <row r="227" spans="1:64" ht="19.8" customHeight="1">
      <c r="A227" s="11"/>
      <c r="B227" s="12" t="s">
        <v>69</v>
      </c>
      <c r="C227" s="11"/>
      <c r="D227" s="11"/>
      <c r="E227" s="11"/>
      <c r="F227" s="11"/>
      <c r="G227" s="11"/>
      <c r="H227" s="11"/>
    </row>
    <row r="228" spans="1:64" ht="19.8" customHeight="1">
      <c r="A228" s="11"/>
      <c r="B228" s="12" t="s">
        <v>70</v>
      </c>
      <c r="C228" s="11"/>
      <c r="D228" s="11"/>
      <c r="E228" s="11"/>
      <c r="F228" s="11"/>
      <c r="G228" s="11"/>
      <c r="H228" s="11"/>
    </row>
    <row r="229" spans="1:64" ht="19.8" customHeight="1">
      <c r="A229" s="11"/>
      <c r="B229" s="12" t="s">
        <v>71</v>
      </c>
      <c r="C229" s="11"/>
      <c r="D229" s="11"/>
      <c r="E229" s="11"/>
      <c r="F229" s="11"/>
      <c r="G229" s="11"/>
      <c r="H229" s="11"/>
    </row>
    <row r="230" spans="1:64" ht="19.8" customHeight="1"/>
    <row r="231" spans="1:64" ht="19.8" customHeight="1"/>
    <row r="586" spans="1:2">
      <c r="A586" s="73">
        <v>1</v>
      </c>
      <c r="B586" s="73" t="s">
        <v>62</v>
      </c>
    </row>
    <row r="587" spans="1:2">
      <c r="A587" s="73">
        <v>2</v>
      </c>
    </row>
    <row r="588" spans="1:2">
      <c r="A588" s="73">
        <v>3</v>
      </c>
    </row>
    <row r="589" spans="1:2">
      <c r="A589" s="73">
        <v>4</v>
      </c>
    </row>
    <row r="590" spans="1:2">
      <c r="A590" s="73">
        <v>5</v>
      </c>
    </row>
    <row r="591" spans="1:2">
      <c r="A591" s="73">
        <v>6</v>
      </c>
    </row>
    <row r="592" spans="1:2">
      <c r="A592" s="73">
        <v>7</v>
      </c>
    </row>
    <row r="593" spans="1:1">
      <c r="A593" s="73">
        <v>8</v>
      </c>
    </row>
    <row r="594" spans="1:1">
      <c r="A594" s="73">
        <v>9</v>
      </c>
    </row>
    <row r="595" spans="1:1">
      <c r="A595" s="73">
        <v>10</v>
      </c>
    </row>
  </sheetData>
  <mergeCells count="13">
    <mergeCell ref="A160:F160"/>
    <mergeCell ref="A1:H1"/>
    <mergeCell ref="A5:F5"/>
    <mergeCell ref="A6:F6"/>
    <mergeCell ref="A7:F7"/>
    <mergeCell ref="A158:F158"/>
    <mergeCell ref="A2:H2"/>
    <mergeCell ref="A162:F162"/>
    <mergeCell ref="A164:F164"/>
    <mergeCell ref="A220:F220"/>
    <mergeCell ref="A222:F222"/>
    <mergeCell ref="B226:H226"/>
    <mergeCell ref="A224:F224"/>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5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9"/>
  <sheetViews>
    <sheetView view="pageBreakPreview" zoomScale="80" zoomScaleNormal="100" zoomScaleSheetLayoutView="80" workbookViewId="0">
      <selection activeCell="H84" sqref="H84"/>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22.2">
      <c r="A1" s="115" t="s">
        <v>429</v>
      </c>
      <c r="B1" s="115"/>
      <c r="C1" s="115"/>
      <c r="D1" s="115"/>
      <c r="E1" s="115"/>
      <c r="F1" s="115"/>
      <c r="G1" s="115"/>
      <c r="H1" s="115"/>
      <c r="I1" s="71"/>
      <c r="J1" s="71"/>
      <c r="K1" s="71"/>
    </row>
    <row r="2" spans="1:64" ht="22.2">
      <c r="A2" s="103" t="str">
        <f>總預算!A2</f>
        <v>112年度截至第3季止</v>
      </c>
      <c r="B2" s="103"/>
      <c r="C2" s="103"/>
      <c r="D2" s="103"/>
      <c r="E2" s="103"/>
      <c r="F2" s="103"/>
      <c r="G2" s="103"/>
      <c r="H2" s="103"/>
      <c r="I2" s="71"/>
      <c r="J2" s="71"/>
      <c r="K2" s="71"/>
    </row>
    <row r="3" spans="1:64">
      <c r="A3" s="1"/>
      <c r="B3" s="1"/>
      <c r="D3" s="74"/>
      <c r="E3" s="74"/>
      <c r="F3" s="74"/>
      <c r="G3" s="74"/>
      <c r="H3" s="75" t="s">
        <v>0</v>
      </c>
      <c r="I3" s="71"/>
      <c r="J3" s="71"/>
      <c r="K3" s="71"/>
    </row>
    <row r="4" spans="1:64" ht="37.950000000000003" customHeight="1">
      <c r="A4" s="2" t="s">
        <v>1</v>
      </c>
      <c r="B4" s="2" t="s">
        <v>2</v>
      </c>
      <c r="C4" s="4" t="s">
        <v>89</v>
      </c>
      <c r="D4" s="2" t="s">
        <v>3</v>
      </c>
      <c r="E4" s="2" t="s">
        <v>4</v>
      </c>
      <c r="F4" s="2" t="s">
        <v>5</v>
      </c>
      <c r="G4" s="3" t="s">
        <v>90</v>
      </c>
      <c r="H4" s="2"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18" t="s">
        <v>7</v>
      </c>
      <c r="B5" s="118"/>
      <c r="C5" s="118"/>
      <c r="D5" s="118"/>
      <c r="E5" s="118"/>
      <c r="F5" s="118"/>
      <c r="G5" s="7">
        <f>G6+G8+G10+G12</f>
        <v>35710000</v>
      </c>
      <c r="H5" s="21"/>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119" t="s">
        <v>8</v>
      </c>
      <c r="B6" s="119"/>
      <c r="C6" s="119"/>
      <c r="D6" s="119"/>
      <c r="E6" s="119"/>
      <c r="F6" s="119"/>
      <c r="G6" s="8">
        <f>G7</f>
        <v>0</v>
      </c>
      <c r="H6" s="76"/>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c r="A7" s="77"/>
      <c r="B7" s="78" t="s">
        <v>62</v>
      </c>
      <c r="C7" s="78"/>
      <c r="D7" s="79"/>
      <c r="E7" s="80"/>
      <c r="F7" s="77"/>
      <c r="G7" s="81"/>
      <c r="H7" s="22"/>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7.950000000000003" customHeight="1">
      <c r="A8" s="119" t="s">
        <v>1296</v>
      </c>
      <c r="B8" s="119"/>
      <c r="C8" s="119"/>
      <c r="D8" s="119"/>
      <c r="E8" s="119"/>
      <c r="F8" s="119"/>
      <c r="G8" s="8">
        <f>G9</f>
        <v>0</v>
      </c>
      <c r="H8" s="76"/>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7.950000000000003" customHeight="1">
      <c r="A9" s="77"/>
      <c r="B9" s="78" t="s">
        <v>62</v>
      </c>
      <c r="C9" s="78"/>
      <c r="D9" s="79"/>
      <c r="E9" s="80"/>
      <c r="F9" s="77"/>
      <c r="G9" s="81"/>
      <c r="H9" s="22"/>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7.950000000000003" customHeight="1">
      <c r="A10" s="119" t="s">
        <v>58</v>
      </c>
      <c r="B10" s="119"/>
      <c r="C10" s="119"/>
      <c r="D10" s="119"/>
      <c r="E10" s="119"/>
      <c r="F10" s="119"/>
      <c r="G10" s="8">
        <f>G11</f>
        <v>0</v>
      </c>
      <c r="H10" s="76"/>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7.950000000000003" customHeight="1">
      <c r="A11" s="77"/>
      <c r="B11" s="78" t="s">
        <v>62</v>
      </c>
      <c r="C11" s="78"/>
      <c r="D11" s="79"/>
      <c r="E11" s="80"/>
      <c r="F11" s="77"/>
      <c r="G11" s="81"/>
      <c r="H11" s="22"/>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3" customHeight="1">
      <c r="A12" s="120" t="s">
        <v>63</v>
      </c>
      <c r="B12" s="120"/>
      <c r="C12" s="120"/>
      <c r="D12" s="120"/>
      <c r="E12" s="120"/>
      <c r="F12" s="120"/>
      <c r="G12" s="9">
        <f>SUM(G13:G13)</f>
        <v>35710000</v>
      </c>
      <c r="H12" s="23"/>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7.950000000000003" customHeight="1">
      <c r="A13" s="82">
        <v>1</v>
      </c>
      <c r="B13" s="34" t="s">
        <v>472</v>
      </c>
      <c r="C13" s="34" t="s">
        <v>24</v>
      </c>
      <c r="D13" s="34" t="s">
        <v>494</v>
      </c>
      <c r="E13" s="34" t="s">
        <v>495</v>
      </c>
      <c r="F13" s="55" t="s">
        <v>496</v>
      </c>
      <c r="G13" s="57">
        <v>35710000</v>
      </c>
      <c r="H13" s="60" t="s">
        <v>954</v>
      </c>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31.95" customHeight="1">
      <c r="A14" s="10" t="s">
        <v>67</v>
      </c>
      <c r="B14" s="117" t="s">
        <v>68</v>
      </c>
      <c r="C14" s="117"/>
      <c r="D14" s="117"/>
      <c r="E14" s="117"/>
      <c r="F14" s="117"/>
      <c r="G14" s="117"/>
      <c r="H14" s="117"/>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19.8" customHeight="1">
      <c r="A15" s="11"/>
      <c r="B15" s="12" t="s">
        <v>69</v>
      </c>
      <c r="C15" s="11"/>
      <c r="D15" s="11"/>
      <c r="E15" s="11"/>
      <c r="F15" s="11"/>
      <c r="G15" s="11"/>
      <c r="H15" s="11"/>
    </row>
    <row r="16" spans="1:64" ht="19.8" customHeight="1">
      <c r="A16" s="11"/>
      <c r="B16" s="12" t="s">
        <v>70</v>
      </c>
      <c r="C16" s="11"/>
      <c r="D16" s="11"/>
      <c r="E16" s="11"/>
      <c r="F16" s="11"/>
      <c r="G16" s="11"/>
      <c r="H16" s="11"/>
    </row>
    <row r="17" spans="1:8" ht="19.8" customHeight="1">
      <c r="A17" s="11"/>
      <c r="B17" s="12" t="s">
        <v>71</v>
      </c>
      <c r="C17" s="11"/>
      <c r="D17" s="11"/>
      <c r="E17" s="11"/>
      <c r="F17" s="11"/>
      <c r="G17" s="11"/>
      <c r="H17" s="11"/>
    </row>
    <row r="18" spans="1:8" ht="19.8" customHeight="1"/>
    <row r="19" spans="1:8" ht="19.8" customHeight="1"/>
  </sheetData>
  <mergeCells count="8">
    <mergeCell ref="B14:H14"/>
    <mergeCell ref="A1:H1"/>
    <mergeCell ref="A5:F5"/>
    <mergeCell ref="A6:F6"/>
    <mergeCell ref="A8:F8"/>
    <mergeCell ref="A10:F10"/>
    <mergeCell ref="A12:F12"/>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工作表</vt:lpstr>
      </vt:variant>
      <vt:variant>
        <vt:i4>3</vt:i4>
      </vt:variant>
      <vt:variant>
        <vt:lpstr>具名範圍</vt:lpstr>
      </vt:variant>
      <vt:variant>
        <vt:i4>5</vt:i4>
      </vt:variant>
    </vt:vector>
  </HeadingPairs>
  <TitlesOfParts>
    <vt:vector size="8" baseType="lpstr">
      <vt:lpstr>總預算</vt:lpstr>
      <vt:lpstr>基金</vt:lpstr>
      <vt:lpstr>前瞻</vt:lpstr>
      <vt:lpstr>前瞻!Print_Area</vt:lpstr>
      <vt:lpstr>基金!Print_Area</vt:lpstr>
      <vt:lpstr>總預算!Print_Area</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2023-10-27T01:55:40Z</cp:lastPrinted>
  <dcterms:created xsi:type="dcterms:W3CDTF">2020-03-18T03:37:44Z</dcterms:created>
  <dcterms:modified xsi:type="dcterms:W3CDTF">2023-10-27T01:56:02Z</dcterms:modified>
</cp:coreProperties>
</file>