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25" activeTab="3"/>
  </bookViews>
  <sheets>
    <sheet name="單位預算-民間" sheetId="1" r:id="rId1"/>
    <sheet name="單位預算-縣市" sheetId="2" r:id="rId2"/>
    <sheet name="前瞻4-民間" sheetId="3" r:id="rId3"/>
    <sheet name="前瞻4-縣市" sheetId="4" r:id="rId4"/>
    <sheet name="肺炎-民間" sheetId="5" r:id="rId5"/>
    <sheet name="肺炎-縣市" sheetId="6" r:id="rId6"/>
  </sheets>
  <definedNames>
    <definedName name="_xlnm.Print_Area" localSheetId="4">'肺炎-民間'!$A$1:$H$13</definedName>
    <definedName name="_xlnm.Print_Area" localSheetId="5">'肺炎-縣市'!$A$1:$H$7</definedName>
    <definedName name="_xlnm.Print_Area" localSheetId="2">'前瞻4-民間'!$A$1:$H$13</definedName>
    <definedName name="_xlnm.Print_Area" localSheetId="3">'前瞻4-縣市'!$A$1:$H$39</definedName>
    <definedName name="_xlnm.Print_Area" localSheetId="0">'單位預算-民間'!$A$1:$H$281</definedName>
    <definedName name="_xlnm.Print_Area" localSheetId="1">'單位預算-縣市'!$A$1:$H$81</definedName>
    <definedName name="_xlnm.Print_Titles" localSheetId="5">'肺炎-縣市'!$1:$3</definedName>
    <definedName name="_xlnm.Print_Titles" localSheetId="3">'前瞻4-縣市'!$1:$3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楊麗召</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 ref="H7" authorId="1">
      <text>
        <r>
          <rPr>
            <b/>
            <sz val="9"/>
            <color indexed="8"/>
            <rFont val="細明體"/>
            <family val="3"/>
          </rPr>
          <t>楊麗召</t>
        </r>
        <r>
          <rPr>
            <b/>
            <sz val="9"/>
            <color indexed="8"/>
            <rFont val="Tahoma"/>
            <family val="2"/>
          </rPr>
          <t>:</t>
        </r>
        <r>
          <rPr>
            <sz val="9"/>
            <color indexed="8"/>
            <rFont val="Tahoma"/>
            <family val="2"/>
          </rPr>
          <t xml:space="preserve">
1.110</t>
        </r>
        <r>
          <rPr>
            <sz val="9"/>
            <color indexed="8"/>
            <rFont val="細明體"/>
            <family val="3"/>
          </rPr>
          <t>核定霧峰公所1億元2.111年核定太平公所1億元</t>
        </r>
      </text>
    </comment>
    <comment ref="H8" authorId="1">
      <text>
        <r>
          <rPr>
            <b/>
            <sz val="9"/>
            <color indexed="8"/>
            <rFont val="細明體"/>
            <family val="3"/>
          </rPr>
          <t>楊麗召</t>
        </r>
        <r>
          <rPr>
            <b/>
            <sz val="9"/>
            <color indexed="8"/>
            <rFont val="Tahoma"/>
            <family val="2"/>
          </rPr>
          <t>:</t>
        </r>
        <r>
          <rPr>
            <sz val="9"/>
            <color indexed="8"/>
            <rFont val="Tahoma"/>
            <family val="2"/>
          </rPr>
          <t xml:space="preserve">
110</t>
        </r>
        <r>
          <rPr>
            <sz val="9"/>
            <color indexed="8"/>
            <rFont val="細明體"/>
            <family val="3"/>
          </rPr>
          <t>核定台南白河公所</t>
        </r>
        <r>
          <rPr>
            <sz val="9"/>
            <color indexed="8"/>
            <rFont val="Tahoma"/>
            <family val="2"/>
          </rPr>
          <t>1</t>
        </r>
        <r>
          <rPr>
            <sz val="9"/>
            <color indexed="8"/>
            <rFont val="細明體"/>
            <family val="3"/>
          </rPr>
          <t>億元、北區公所</t>
        </r>
        <r>
          <rPr>
            <sz val="9"/>
            <color indexed="8"/>
            <rFont val="Tahoma"/>
            <family val="2"/>
          </rPr>
          <t>1</t>
        </r>
        <r>
          <rPr>
            <sz val="9"/>
            <color indexed="8"/>
            <rFont val="細明體"/>
            <family val="3"/>
          </rPr>
          <t>億元。</t>
        </r>
      </text>
    </comment>
    <comment ref="H9" authorId="1">
      <text>
        <r>
          <rPr>
            <b/>
            <sz val="9"/>
            <color indexed="16"/>
            <rFont val="細明體"/>
            <family val="3"/>
          </rPr>
          <t>楊麗召</t>
        </r>
        <r>
          <rPr>
            <b/>
            <sz val="9"/>
            <color indexed="16"/>
            <rFont val="Tahoma"/>
            <family val="2"/>
          </rPr>
          <t>:</t>
        </r>
        <r>
          <rPr>
            <sz val="9"/>
            <color indexed="16"/>
            <rFont val="Tahoma"/>
            <family val="2"/>
          </rPr>
          <t xml:space="preserve">
1.111.8.23</t>
        </r>
        <r>
          <rPr>
            <sz val="9"/>
            <color indexed="16"/>
            <rFont val="細明體"/>
            <family val="3"/>
          </rPr>
          <t>核定補助高雄茂林公所</t>
        </r>
        <r>
          <rPr>
            <sz val="9"/>
            <color indexed="16"/>
            <rFont val="Tahoma"/>
            <family val="2"/>
          </rPr>
          <t>6,480</t>
        </r>
        <r>
          <rPr>
            <sz val="9"/>
            <color indexed="16"/>
            <rFont val="細明體"/>
            <family val="3"/>
          </rPr>
          <t>萬元，列</t>
        </r>
        <r>
          <rPr>
            <sz val="9"/>
            <color indexed="16"/>
            <rFont val="Tahoma"/>
            <family val="2"/>
          </rPr>
          <t>113</t>
        </r>
        <r>
          <rPr>
            <sz val="9"/>
            <color indexed="16"/>
            <rFont val="細明體"/>
            <family val="3"/>
          </rPr>
          <t>年第4季補助。</t>
        </r>
        <r>
          <rPr>
            <sz val="9"/>
            <color indexed="16"/>
            <rFont val="細明體"/>
            <family val="3"/>
          </rPr>
          <t xml:space="preserve">
2.111.10.11核定六龜公所7000萬元，列114年第1季補助。</t>
        </r>
        <r>
          <rPr>
            <sz val="9"/>
            <color indexed="16"/>
            <rFont val="細明體"/>
            <family val="3"/>
          </rPr>
          <t xml:space="preserve">
3.111.11.15核定新興及鳳山等5活動中心補強列112年第2季補助</t>
        </r>
      </text>
    </comment>
    <comment ref="H12" authorId="1">
      <text>
        <r>
          <rPr>
            <b/>
            <sz val="9"/>
            <color indexed="16"/>
            <rFont val="細明體"/>
            <family val="3"/>
          </rPr>
          <t>楊麗召</t>
        </r>
        <r>
          <rPr>
            <b/>
            <sz val="9"/>
            <color indexed="16"/>
            <rFont val="Tahoma"/>
            <family val="2"/>
          </rPr>
          <t>:</t>
        </r>
        <r>
          <rPr>
            <sz val="9"/>
            <color indexed="16"/>
            <rFont val="Tahoma"/>
            <family val="2"/>
          </rPr>
          <t xml:space="preserve">
111.8.11</t>
        </r>
        <r>
          <rPr>
            <sz val="9"/>
            <color indexed="16"/>
            <rFont val="細明體"/>
            <family val="3"/>
          </rPr>
          <t>核定南投內興、內新活動中心新建工程</t>
        </r>
        <r>
          <rPr>
            <sz val="9"/>
            <color indexed="16"/>
            <rFont val="Tahoma"/>
            <family val="2"/>
          </rPr>
          <t>800</t>
        </r>
        <r>
          <rPr>
            <sz val="9"/>
            <color indexed="16"/>
            <rFont val="細明體"/>
            <family val="3"/>
          </rPr>
          <t>萬元</t>
        </r>
      </text>
    </comment>
    <comment ref="H13" authorId="1">
      <text>
        <r>
          <rPr>
            <b/>
            <sz val="9"/>
            <color indexed="8"/>
            <rFont val="細明體"/>
            <family val="3"/>
          </rPr>
          <t>楊麗召</t>
        </r>
        <r>
          <rPr>
            <b/>
            <sz val="9"/>
            <color indexed="8"/>
            <rFont val="Tahoma"/>
            <family val="2"/>
          </rPr>
          <t>:</t>
        </r>
        <r>
          <rPr>
            <sz val="9"/>
            <color indexed="8"/>
            <rFont val="Tahoma"/>
            <family val="2"/>
          </rPr>
          <t xml:space="preserve">
110</t>
        </r>
        <r>
          <rPr>
            <sz val="9"/>
            <color indexed="8"/>
            <rFont val="細明體"/>
            <family val="3"/>
          </rPr>
          <t>年核定埤頭公所</t>
        </r>
        <r>
          <rPr>
            <sz val="9"/>
            <color indexed="8"/>
            <rFont val="Tahoma"/>
            <family val="2"/>
          </rPr>
          <t>1</t>
        </r>
        <r>
          <rPr>
            <sz val="9"/>
            <color indexed="8"/>
            <rFont val="細明體"/>
            <family val="3"/>
          </rPr>
          <t>億元</t>
        </r>
      </text>
    </comment>
    <comment ref="H14" authorId="1">
      <text>
        <r>
          <rPr>
            <b/>
            <sz val="9"/>
            <color indexed="8"/>
            <rFont val="細明體"/>
            <family val="3"/>
          </rPr>
          <t>楊麗召</t>
        </r>
        <r>
          <rPr>
            <b/>
            <sz val="9"/>
            <color indexed="8"/>
            <rFont val="Tahoma"/>
            <family val="2"/>
          </rPr>
          <t>:</t>
        </r>
        <r>
          <rPr>
            <sz val="9"/>
            <color indexed="8"/>
            <rFont val="Tahoma"/>
            <family val="2"/>
          </rPr>
          <t xml:space="preserve">
1.110</t>
        </r>
        <r>
          <rPr>
            <sz val="9"/>
            <color indexed="8"/>
            <rFont val="細明體"/>
            <family val="3"/>
          </rPr>
          <t>核定六腳公所</t>
        </r>
        <r>
          <rPr>
            <sz val="9"/>
            <color indexed="8"/>
            <rFont val="Tahoma"/>
            <family val="2"/>
          </rPr>
          <t>8000</t>
        </r>
        <r>
          <rPr>
            <sz val="9"/>
            <color indexed="8"/>
            <rFont val="細明體"/>
            <family val="3"/>
          </rPr>
          <t>萬元</t>
        </r>
        <r>
          <rPr>
            <sz val="9"/>
            <color indexed="8"/>
            <rFont val="細明體"/>
            <family val="3"/>
          </rPr>
          <t xml:space="preserve">
</t>
        </r>
        <r>
          <rPr>
            <sz val="9"/>
            <color indexed="8"/>
            <rFont val="Tahoma"/>
            <family val="2"/>
          </rPr>
          <t>2.111</t>
        </r>
        <r>
          <rPr>
            <sz val="9"/>
            <color indexed="8"/>
            <rFont val="細明體"/>
            <family val="3"/>
          </rPr>
          <t>年核定布袋公所</t>
        </r>
        <r>
          <rPr>
            <sz val="9"/>
            <color indexed="8"/>
            <rFont val="Tahoma"/>
            <family val="2"/>
          </rPr>
          <t>8000</t>
        </r>
        <r>
          <rPr>
            <sz val="9"/>
            <color indexed="8"/>
            <rFont val="細明體"/>
            <family val="3"/>
          </rPr>
          <t>萬元</t>
        </r>
      </text>
    </comment>
    <comment ref="H19" authorId="1">
      <text>
        <r>
          <rPr>
            <b/>
            <sz val="9"/>
            <color indexed="16"/>
            <rFont val="細明體"/>
            <family val="3"/>
          </rPr>
          <t>楊麗召</t>
        </r>
        <r>
          <rPr>
            <b/>
            <sz val="9"/>
            <color indexed="16"/>
            <rFont val="Tahoma"/>
            <family val="2"/>
          </rPr>
          <t>:</t>
        </r>
        <r>
          <rPr>
            <sz val="9"/>
            <color indexed="16"/>
            <rFont val="Tahoma"/>
            <family val="2"/>
          </rPr>
          <t xml:space="preserve">
111.5.13</t>
        </r>
        <r>
          <rPr>
            <sz val="9"/>
            <color indexed="16"/>
            <rFont val="細明體"/>
            <family val="3"/>
          </rPr>
          <t>核定東區振興活動中心新建工程4</t>
        </r>
        <r>
          <rPr>
            <sz val="9"/>
            <color indexed="16"/>
            <rFont val="Tahoma"/>
            <family val="2"/>
          </rPr>
          <t>00</t>
        </r>
        <r>
          <rPr>
            <sz val="9"/>
            <color indexed="16"/>
            <rFont val="細明體"/>
            <family val="3"/>
          </rPr>
          <t>萬元</t>
        </r>
      </text>
    </comment>
    <comment ref="H22" authorId="1">
      <text>
        <r>
          <rPr>
            <b/>
            <sz val="9"/>
            <color indexed="16"/>
            <rFont val="細明體"/>
            <family val="3"/>
          </rPr>
          <t>楊麗召</t>
        </r>
        <r>
          <rPr>
            <b/>
            <sz val="9"/>
            <color indexed="16"/>
            <rFont val="Tahoma"/>
            <family val="2"/>
          </rPr>
          <t>:</t>
        </r>
        <r>
          <rPr>
            <sz val="9"/>
            <color indexed="16"/>
            <rFont val="Tahoma"/>
            <family val="2"/>
          </rPr>
          <t xml:space="preserve">
111.8.11</t>
        </r>
        <r>
          <rPr>
            <sz val="9"/>
            <color indexed="16"/>
            <rFont val="細明體"/>
            <family val="3"/>
          </rPr>
          <t>核定增列連江縣東引公所新建工程5</t>
        </r>
        <r>
          <rPr>
            <sz val="9"/>
            <color indexed="16"/>
            <rFont val="Tahoma"/>
            <family val="2"/>
          </rPr>
          <t>00</t>
        </r>
        <r>
          <rPr>
            <sz val="9"/>
            <color indexed="16"/>
            <rFont val="細明體"/>
            <family val="3"/>
          </rPr>
          <t>萬元</t>
        </r>
      </text>
    </comment>
  </commentList>
</comments>
</file>

<file path=xl/comments6.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<sst xmlns="http://schemas.openxmlformats.org/spreadsheetml/2006/main" count="2004" uniqueCount="744">
  <si>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</si>
  <si>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</si>
  <si>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</si>
  <si>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</si>
  <si>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</si>
  <si>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</si>
  <si>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</si>
  <si>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rPr>
      <t>(含累積金額)</t>
    </r>
  </si>
  <si>
    <t>備註</t>
  </si>
  <si>
    <t>內政部  總計</t>
  </si>
  <si>
    <t>內政部民政司  小計</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</si>
  <si>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</si>
  <si>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</si>
  <si>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</si>
  <si>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</si>
  <si>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</si>
  <si>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</si>
  <si>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</si>
  <si>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</si>
  <si>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</si>
  <si>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</si>
  <si>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</si>
  <si>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</si>
  <si>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財團法人台灣基督長老教會彰化教會</t>
  </si>
  <si>
    <t>財團法人台灣基督長老教會彰化教會品格學校</t>
  </si>
  <si>
    <t>臺南市</t>
  </si>
  <si>
    <t>內政部（合作及人民團體司籌備處）</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</si>
  <si>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</si>
  <si>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</si>
  <si>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</si>
  <si>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</si>
  <si>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</si>
  <si>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</si>
  <si>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</si>
  <si>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</si>
  <si>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</si>
  <si>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</si>
  <si>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</si>
  <si>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</si>
  <si>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</si>
  <si>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</si>
  <si>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</si>
  <si>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</si>
  <si>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</si>
  <si>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</si>
  <si>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</si>
  <si>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中華全民生活休閒運動推廣協會</t>
  </si>
  <si>
    <t>台灣人慈善協會</t>
  </si>
  <si>
    <t>中華天帝教總會</t>
  </si>
  <si>
    <t>中華文化觀光交流愛心協會</t>
  </si>
  <si>
    <t>雲林縣</t>
  </si>
  <si>
    <t>中華綠色農業發展協會</t>
  </si>
  <si>
    <t>台灣關懷弱勢協會</t>
  </si>
  <si>
    <t>苗栗縣聖恆文化協會</t>
  </si>
  <si>
    <t>中華民國國武術競技總會</t>
  </si>
  <si>
    <t>屏東縣</t>
  </si>
  <si>
    <t>屏東縣佳冬鄉四塊厝社區促進會</t>
  </si>
  <si>
    <t>屏東縣東港鎮頂中街轎班促進會</t>
  </si>
  <si>
    <t>苗栗縣大地文化協會</t>
  </si>
  <si>
    <t>中華民國全國商圈總會</t>
  </si>
  <si>
    <t>中國合作學社</t>
  </si>
  <si>
    <t>桃園市政府</t>
  </si>
  <si>
    <t>臺中市政府</t>
  </si>
  <si>
    <t>苗栗縣政府</t>
  </si>
  <si>
    <t>南投縣政府</t>
  </si>
  <si>
    <t>屏東縣政府</t>
  </si>
  <si>
    <t>宜蘭縣政府</t>
  </si>
  <si>
    <t>臺東縣政府</t>
  </si>
  <si>
    <t>內政部地政司  小計</t>
  </si>
  <si>
    <t>臺北市政府</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</si>
  <si>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</si>
  <si>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</si>
  <si>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</si>
  <si>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</si>
  <si>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</si>
  <si>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</si>
  <si>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</si>
  <si>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</si>
  <si>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</si>
  <si>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</si>
  <si>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</si>
  <si>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</si>
  <si>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</si>
  <si>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</si>
  <si>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</si>
  <si>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</si>
  <si>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</si>
  <si>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</si>
  <si>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</si>
  <si>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</si>
  <si>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內政部國土測繪中心  小計</t>
  </si>
  <si>
    <t>內政部(國土測繪中心)</t>
  </si>
  <si>
    <t>圖解數化地籍圖整合建置及都市計畫地形圖套疊工作</t>
  </si>
  <si>
    <t>非都市計畫地區圖解數化地籍圖整合建置工作</t>
  </si>
  <si>
    <t>無</t>
  </si>
  <si>
    <t>公共服務據點整備及公有危險建築補強-地方政府辦公廳舍、村(里)集會所(活動中心)耐震評估及整建計畫</t>
  </si>
  <si>
    <t>臺灣農漁卓越發展促進會</t>
  </si>
  <si>
    <t>台灣社區關懷愛心服務協會</t>
  </si>
  <si>
    <t>苗栗縣負子蟲愛鄉協會</t>
  </si>
  <si>
    <t>苗栗縣大埔長春協會</t>
  </si>
  <si>
    <t>苗栗縣竹南文化再造協會</t>
  </si>
  <si>
    <t>臺灣客家語言文化農業推廣協會</t>
  </si>
  <si>
    <t>新竹縣書畫協會</t>
  </si>
  <si>
    <t>中華民國書學會</t>
  </si>
  <si>
    <t>苗栗縣榮信文化協會</t>
  </si>
  <si>
    <t>苗栗縣德參藝祿神將協會</t>
  </si>
  <si>
    <t>苗栗縣媽祖會</t>
  </si>
  <si>
    <t>中華民國創新跳動文化推廣協會</t>
  </si>
  <si>
    <t>苗栗縣水上運動觀光休閒發展協會</t>
  </si>
  <si>
    <t>逐南風海洋慢活節活動</t>
  </si>
  <si>
    <t>苗栗縣新南城鄉發展協會</t>
  </si>
  <si>
    <t>苗栗縣竹南鎮大埔社區發展協會</t>
  </si>
  <si>
    <t>台灣農場經營協會</t>
  </si>
  <si>
    <t>國土測繪中心</t>
  </si>
  <si>
    <t>111年3月4日</t>
  </si>
  <si>
    <t>國家底圖空間資料基礎建設計畫</t>
  </si>
  <si>
    <t>內政部(地政司)</t>
  </si>
  <si>
    <t>112年政黨補助金（政黨法第22條）</t>
  </si>
  <si>
    <t>111年12月28日</t>
  </si>
  <si>
    <t>財團法人威權統治時期國家不法行為被害者權利回復基金會</t>
  </si>
  <si>
    <t>112年1月13日</t>
  </si>
  <si>
    <t>112年2月2日</t>
  </si>
  <si>
    <t>補助財團法人威權統治時期國家不法行為被害者權利回復基金會運作經費第1期款</t>
  </si>
  <si>
    <t>112年2月17日</t>
  </si>
  <si>
    <t>宜蘭縣各界慶祝民族英雄岳武穆王920週年誕辰遶境及護國法會系列活動</t>
  </si>
  <si>
    <t>112年2月20日</t>
  </si>
  <si>
    <t>財團法人基督教基督救恩之光教會</t>
  </si>
  <si>
    <t>重啟你的健康，讓我活過來-復活節系列活動</t>
  </si>
  <si>
    <t>112年3月13日</t>
  </si>
  <si>
    <t>112年3月14日</t>
  </si>
  <si>
    <t>第29屆全國世代家庭孝親表揚</t>
  </si>
  <si>
    <t>112年3月25日</t>
  </si>
  <si>
    <t>內政部合作及人民團體司籌備處  小計</t>
  </si>
  <si>
    <t>財團法人威權統治時期國家不法行為被害者權利回復基金會</t>
  </si>
  <si>
    <t>補助財團法人威權統治時期國家不法行為被害者權利回復基金會112年1、2月人事費</t>
  </si>
  <si>
    <t>補助財團法人威權統治時期國家不法行為被害者權利回復基金會創立基金</t>
  </si>
  <si>
    <t>志信地政士事務所</t>
  </si>
  <si>
    <t>內政部對受嚴重特殊傳染性肺炎影響發生營運困難事業紓困貸款信用保證之保證手續費</t>
  </si>
  <si>
    <t>天璽地政士事務所</t>
  </si>
  <si>
    <t>杜拜國際不動產估價師事務所</t>
  </si>
  <si>
    <t>李政清地政士事務所</t>
  </si>
  <si>
    <t>內政部地政司  小計</t>
  </si>
  <si>
    <t>112年新竹縣書畫協會喜悅送祝福~春聯揮毫活動</t>
  </si>
  <si>
    <t>112年1月3日</t>
  </si>
  <si>
    <t>藝兔迎新揮毫贈春聯暨節能減碳活動</t>
  </si>
  <si>
    <t>苗栗縣想思林長壽協會</t>
  </si>
  <si>
    <t>新春吉祥送春聯暨節能減碳活動</t>
  </si>
  <si>
    <t>112年1月5日</t>
  </si>
  <si>
    <t>癸卯年迎新春聯揮毫活動</t>
  </si>
  <si>
    <t>癸卯乞龜祈福擲龜王平安文化祭暨低碳能源再生宣導活動</t>
  </si>
  <si>
    <t>112年1月6日</t>
  </si>
  <si>
    <t>玉兔飛翔民俗技藝展暨節能減碳宣導活動</t>
  </si>
  <si>
    <t>112年1月9日</t>
  </si>
  <si>
    <t>112親子燈籠製作教學DIY公益系列活動</t>
  </si>
  <si>
    <t>112年1月16日</t>
  </si>
  <si>
    <t>台南市</t>
  </si>
  <si>
    <t>台南市安南區新順社區發展協會</t>
  </si>
  <si>
    <t>文化傳承青慈飄香玉皇寶聖文化祭活動</t>
  </si>
  <si>
    <t>2023迎春納福暨文化巡禮</t>
  </si>
  <si>
    <t>112年1月17日</t>
  </si>
  <si>
    <t>苗栗縣大同文康推展協會</t>
  </si>
  <si>
    <t>小白熊歷險記布袋戲暨節能環保活動</t>
  </si>
  <si>
    <t>2023幸福捕手影舞者</t>
  </si>
  <si>
    <t>112年他鄉故鄉友愛世界活動</t>
  </si>
  <si>
    <t>112年1月18日</t>
  </si>
  <si>
    <t>2023貓貍河海映像藝術季活動</t>
  </si>
  <si>
    <t>112年1月19日</t>
  </si>
  <si>
    <t>112年度「愛在身邊」樂齡系列活動</t>
  </si>
  <si>
    <t>112年1月30日</t>
  </si>
  <si>
    <t>苗栗縣盆景藝術協會</t>
  </si>
  <si>
    <t>112年苗栗縣盆景藝術展活動</t>
  </si>
  <si>
    <t>112年1月31日</t>
  </si>
  <si>
    <t>苗栗縣明德藝文推展協會</t>
  </si>
  <si>
    <t>王爺創意隨香祈福遶境暨反毒反飆車活動</t>
  </si>
  <si>
    <t>春樂遊古今活動</t>
  </si>
  <si>
    <t>彰化縣富偉國際獅子會</t>
  </si>
  <si>
    <t>把愛給他公益送暖活動暨水土保持與農村再生、反毒品、反詐騙、反酒駕、反霸凌、反污染、反飆車宣導活動</t>
  </si>
  <si>
    <t>台灣國際幸福家庭聯盟</t>
  </si>
  <si>
    <t>送愛到友邦 國際手足情活動</t>
  </si>
  <si>
    <t>112年2月3日</t>
  </si>
  <si>
    <t>112年山城客家風情大賞暨推動綠環境宣導</t>
  </si>
  <si>
    <t>112年2月6日</t>
  </si>
  <si>
    <t>112年度儲蓄互助社幹部訓練活動</t>
  </si>
  <si>
    <t>112年2月10日</t>
  </si>
  <si>
    <t>中華民國112年合作社事業統計年報</t>
  </si>
  <si>
    <t>112年2月14日</t>
  </si>
  <si>
    <t>出版合作經濟季刊</t>
  </si>
  <si>
    <t>出版合作社事業報導</t>
  </si>
  <si>
    <t>台灣有愛無礙藝術文化協會</t>
  </si>
  <si>
    <t>2023讓愛循環公益表演活動</t>
  </si>
  <si>
    <t>112年2月18日</t>
  </si>
  <si>
    <t>中華民國民俗文化關懷協會</t>
  </si>
  <si>
    <t>青年站出來 藝文巡迴宣導反毒計畫活動</t>
  </si>
  <si>
    <t>台灣健康促進推廣暨人才培育協會</t>
  </si>
  <si>
    <t>第三屆健康樂活歡喜友善、居家照顧推廣活動</t>
  </si>
  <si>
    <t>112年2月21日</t>
  </si>
  <si>
    <t>第三屆居家照顧推廣關懷弱勢活動</t>
  </si>
  <si>
    <t>新北市淡水愛鄉協會</t>
  </si>
  <si>
    <t>112年居家照顧環保節能減碳活動</t>
  </si>
  <si>
    <t xml:space="preserve"> 臺中市</t>
  </si>
  <si>
    <t>財團法人大甲媽社會福利基金會</t>
  </si>
  <si>
    <t>2023大甲媽祖國際觀光文化節活動</t>
  </si>
  <si>
    <t>112年2月22日</t>
  </si>
  <si>
    <t>有限責任臺中市立大甲工業高級中等學校員生消費合作社</t>
  </si>
  <si>
    <t>購置營運設施及設備</t>
  </si>
  <si>
    <t>桃園市陳炳團慈善聯盟</t>
  </si>
  <si>
    <t>集結群力-關懷弱勢活動</t>
  </si>
  <si>
    <t>112年2月24日</t>
  </si>
  <si>
    <t>新北市長青會</t>
  </si>
  <si>
    <t>第三屆樂活健康居家照顧活動</t>
  </si>
  <si>
    <t>112年3月1日</t>
  </si>
  <si>
    <t>屏東縣屏東市太平社區發展協會</t>
  </si>
  <si>
    <t>112年社區大型親子活動及水資源保育宣傳活動</t>
  </si>
  <si>
    <t>第七屆全民樂活fun輕鬆 關懷社會愛心公益音樂日</t>
  </si>
  <si>
    <t>112年愛、陽光、心靈宴暨綠能環境宣導暨節能減碳活動</t>
  </si>
  <si>
    <t>有限責任台灣主婦聯盟生活消費合作社</t>
  </si>
  <si>
    <t>勞動者自主事業講座及台日論壇計畫</t>
  </si>
  <si>
    <t>112年3月2日</t>
  </si>
  <si>
    <t>有限責任臺灣伯拉罕共生照顧勞動合作社</t>
  </si>
  <si>
    <t>購置營運設備</t>
  </si>
  <si>
    <t>中華民國成大企業管理協進會</t>
  </si>
  <si>
    <t>玉兔迎春慶婦女節暨防暴力宣導活動</t>
  </si>
  <si>
    <t>112年3月7日</t>
  </si>
  <si>
    <t>雲林縣政大藝文學會</t>
  </si>
  <si>
    <t>112年第14屆政大盃 全國硬筆書法比賽活動</t>
  </si>
  <si>
    <t>112年3月8日</t>
  </si>
  <si>
    <t>竹報平安活動</t>
  </si>
  <si>
    <t>112年3月9日</t>
  </si>
  <si>
    <t>南投縣中寮鄉婦女會</t>
  </si>
  <si>
    <t>愛鄉敬老暨反毒反飆車宣導活動</t>
  </si>
  <si>
    <t>新北市深坑區婦女會</t>
  </si>
  <si>
    <t>「愛運動 愛自己」慶祝婦女節活動</t>
  </si>
  <si>
    <t>第三屆客語˙樂活˙居家照顧˙藝文推廣公益活動</t>
  </si>
  <si>
    <t>健blue飛活動</t>
  </si>
  <si>
    <t>2023(癸卯)年中華民族海內外同胞聯合祭祖大典</t>
  </si>
  <si>
    <t>預防社區暴力戲劇演技暨節能減碳活動</t>
  </si>
  <si>
    <t>苗栗縣大同社區文康關懷協會</t>
  </si>
  <si>
    <t>銀髮天空系列及節能減碳宣導活動</t>
  </si>
  <si>
    <t>112年3月10日</t>
  </si>
  <si>
    <t>彰化縣百果山國際同濟會</t>
  </si>
  <si>
    <t>112年百果山同濟盃歌唱公益比賽暨水土保持與農村再生、反毒品、反詐騙、反酒駕、反家暴、反霸凌、反污染、反飆車宣導活動</t>
  </si>
  <si>
    <t>台灣聚落關懷服務弱勢協會</t>
  </si>
  <si>
    <t>第三屆讓愛循環傳遞幸福公益表演活動</t>
  </si>
  <si>
    <t>苗栗縣苑裡武舞協會</t>
  </si>
  <si>
    <t>112年度康福操武舞研習暨推廣節約能源宣導活動</t>
  </si>
  <si>
    <t>中華綠生活休閒發展協會</t>
  </si>
  <si>
    <t>第六屆綠能生活愛地球關懷社會愛心公益活動</t>
  </si>
  <si>
    <t>春回大地案</t>
  </si>
  <si>
    <t>第19屆全國港都盃國武術錦標賽</t>
  </si>
  <si>
    <t>苗栗縣土風舞推展協會</t>
  </si>
  <si>
    <t>舞動青春及社區防暴力宣講暨節能減碳宣導活動</t>
  </si>
  <si>
    <t>2023紫蝶海岸快活林暨節能減碳、水土保持宣導活動</t>
  </si>
  <si>
    <t>有限責任台灣綠主張綠電生產合作社</t>
  </si>
  <si>
    <t>合作淨零—公民參與能源轉型與循環經濟的在地方案</t>
  </si>
  <si>
    <t>台灣藝術村落觀光教育協會</t>
  </si>
  <si>
    <t>第三屆把愛與關懷送到原鄉部落活動</t>
  </si>
  <si>
    <t>桃園市玉虛天上聖母協進會</t>
  </si>
  <si>
    <t>讓孝感動你我活動</t>
  </si>
  <si>
    <t>第四屆終身學習 你我都行 居家照顧推廣活動</t>
  </si>
  <si>
    <t>第六屆舞舞生風響應愛心關懷弱勢公益活動</t>
  </si>
  <si>
    <t>桃園市志願役退除官兵服務協會</t>
  </si>
  <si>
    <t>全民防疫-防災保身</t>
  </si>
  <si>
    <t>真王宮李府千歲聖誕千秋祭典暨反毒宣導活動</t>
  </si>
  <si>
    <t>愛遇夏天</t>
  </si>
  <si>
    <t>臺南市佳里區安西社區發展協會</t>
  </si>
  <si>
    <t>歡慶婦幼節暨零暴力宣導活動</t>
  </si>
  <si>
    <t>112年3月15日</t>
  </si>
  <si>
    <t>112年擁抱溫暖關懷有你暨節能減碳宣導活動</t>
  </si>
  <si>
    <t>中華民國國際標準舞發展協會</t>
  </si>
  <si>
    <t>2023臺南市府都議長盃舞蹈全國錦標賽</t>
  </si>
  <si>
    <t>112年3月16日</t>
  </si>
  <si>
    <t>中華藝術文化數位動漫海外推廣協會</t>
  </si>
  <si>
    <t>2023關懷社會 用愛分享公益表演活動</t>
  </si>
  <si>
    <t>112年3月17日</t>
  </si>
  <si>
    <t>有限責任高雄市友緣照顧勞動合作社</t>
  </si>
  <si>
    <t>購置辦公設備</t>
  </si>
  <si>
    <t>中華藝術文創產業協會</t>
  </si>
  <si>
    <t>2023『樂活新北.藝氣風發』漫畫比賽</t>
  </si>
  <si>
    <t>112年3月20日</t>
  </si>
  <si>
    <t>進水宮金府千歲聖誕千秋祭典暨反毒宣導活動</t>
  </si>
  <si>
    <t>雲林縣健身操協會</t>
  </si>
  <si>
    <t>112年度全民健走暨健身操推廣活動</t>
  </si>
  <si>
    <t>友善商圈婦幼關懷活動</t>
  </si>
  <si>
    <t>苗栗縣竹南青溪婦女協會</t>
  </si>
  <si>
    <t>112年健康活力跳動唱暨減碳宣導活動</t>
  </si>
  <si>
    <t>112年3月21日</t>
  </si>
  <si>
    <t>2023客家舞蹈觀摩暨節能減碳、農村再生教育宣導活動</t>
  </si>
  <si>
    <t>南投縣草屯鎮朝清和平老人會</t>
  </si>
  <si>
    <t>112年度健康講座暨節約用電及反毒反飆車活動</t>
  </si>
  <si>
    <t>南投縣魚池鄉澀水社區發展協會</t>
  </si>
  <si>
    <t>南投縣魚池鄉澀水社區產業推廣暨反毒反詐騙節能減碳宣導活動</t>
  </si>
  <si>
    <t>苗栗縣山城友愛關懷協會</t>
  </si>
  <si>
    <t>親子友愛young起來-愛動小野人英雄點點名活動</t>
  </si>
  <si>
    <t>新北市文化發展協會</t>
  </si>
  <si>
    <t>112年人間有愛居家照顧推廣活動</t>
  </si>
  <si>
    <t>會員農場整合行銷發揮綜效研習班活動</t>
  </si>
  <si>
    <t>112年3月22日</t>
  </si>
  <si>
    <t>台灣原住民社區發展協會</t>
  </si>
  <si>
    <t>「2023原住民就業安全樂舞藝文活動」</t>
  </si>
  <si>
    <t>新北市金山區磺港社區發展協會</t>
  </si>
  <si>
    <t>2023成功在金山中華民國奉祀開台聖王鄭成功聯合春季祭典暨模範母親表揚</t>
  </si>
  <si>
    <t>新北市嘉義同鄉會</t>
  </si>
  <si>
    <t>愛鄉愛土愛臺灣談冰島模式毒品預防教育活動</t>
  </si>
  <si>
    <t>有限責任臺中市立忠明高級中學員生消費合作社</t>
  </si>
  <si>
    <t>購置賣場營運軟硬體電腦化設備</t>
  </si>
  <si>
    <t>新北市碧潭志工發展協會</t>
  </si>
  <si>
    <t>防疫宣導守護碧潭活動</t>
  </si>
  <si>
    <t>112年3月23日</t>
  </si>
  <si>
    <t>中華漫畫人文藝術發展協會</t>
  </si>
  <si>
    <t>2023『漫遊高雄˙畫我港都』漫畫比賽</t>
  </si>
  <si>
    <t>112年3月24日</t>
  </si>
  <si>
    <t>苗栗縣龍鳳長青協會</t>
  </si>
  <si>
    <t>112年健康活力才藝表演暨減碳宣導活動</t>
  </si>
  <si>
    <t>社團法人雲林縣國術協會</t>
  </si>
  <si>
    <t>112年國術交流慶端午活動</t>
  </si>
  <si>
    <t>臺南市新化大目降街區繁榮協會</t>
  </si>
  <si>
    <t>文化藝術節</t>
  </si>
  <si>
    <t>雲林縣人文康樂藝術促進會</t>
  </si>
  <si>
    <t>112年薪傳粽情-藝起雲鄉慶端午暨關懷弱勢節能減碳活動</t>
  </si>
  <si>
    <t>112年3月27日</t>
  </si>
  <si>
    <t>有氧活力魅力竹南暨節能減碳、綠能環境宣導活動</t>
  </si>
  <si>
    <t>台南市禮儀民俗藝術協會</t>
  </si>
  <si>
    <t>民俗文化藝術節</t>
  </si>
  <si>
    <t>臺南市大同街區繁榮發展協會</t>
  </si>
  <si>
    <t>大同同心i關懷</t>
  </si>
  <si>
    <t>112年3月28日</t>
  </si>
  <si>
    <t>台灣藝術聚落發展協會</t>
  </si>
  <si>
    <t>112年原住民族聚落發展就業安全活動</t>
  </si>
  <si>
    <t>台南市佑康社會文教慈善關懷協會</t>
  </si>
  <si>
    <t>佑康~愛與關懷活動</t>
  </si>
  <si>
    <t>台灣原住民族部落藝能產業協會</t>
  </si>
  <si>
    <t>第五屆有原相聚 多原愛心 原住民族文化公益表演活動</t>
  </si>
  <si>
    <t>花蓮縣新城鄉奇萊文化發展協會</t>
  </si>
  <si>
    <t>112年度新城鄉原住民族群傳統文化祭祖及政令宣導活動</t>
  </si>
  <si>
    <t>中華民國全國庇護工場聯合總會</t>
  </si>
  <si>
    <t>關愛庇護兒童活動</t>
  </si>
  <si>
    <t>112年歌舞創意展演暨節能減碳宣導活動</t>
  </si>
  <si>
    <t>苗栗縣苑裡元極舞協會</t>
  </si>
  <si>
    <t>112年度元極人趣味運動競賽活動</t>
  </si>
  <si>
    <t>臺中市后里單車協會</t>
  </si>
  <si>
    <t>臺中市后里區單車快樂遊-2023反毒減碳活動</t>
  </si>
  <si>
    <t>臺南市大新營街區繁榮發展協會</t>
  </si>
  <si>
    <t>友善城市i關懷暨宣導族群融合活動</t>
  </si>
  <si>
    <t>112年3月29日</t>
  </si>
  <si>
    <t>大埔心環保情-健行暨環保愛地球宣導活動</t>
  </si>
  <si>
    <t>第四屆愛與關懷公益表演活動</t>
  </si>
  <si>
    <t>社團法人臺中市紫受慈善功德會</t>
  </si>
  <si>
    <t>112年度第十三屆紫受親子寫生比賽暨節能減碳美好生活宣導活動</t>
  </si>
  <si>
    <t>112年3月30日</t>
  </si>
  <si>
    <t>台灣省測量技師公會</t>
  </si>
  <si>
    <t>112年度測量科技研討會</t>
  </si>
  <si>
    <t>112年3月25日</t>
  </si>
  <si>
    <t>殯葬設施量能提升計畫</t>
  </si>
  <si>
    <t>111年8月8日</t>
  </si>
  <si>
    <t>111年8月8日核定補助10,000,000元，列112年補助10,000,000元。</t>
  </si>
  <si>
    <t>111年8月8日核定補助84,530,000元，列112年補助84,530,000元。</t>
  </si>
  <si>
    <t>111年8月8日核定補助5,400,000元，列112年補助5,400,000元。</t>
  </si>
  <si>
    <t>111年8月8日核定補助37,620,000元，列112年補助32,438,363元，本案依實際決標經費核定。</t>
  </si>
  <si>
    <t>111年8月8日核定補助2,590,000元，列112年補助2,555,000元，本案依實際決標經費及新竹市財力級次核定。</t>
  </si>
  <si>
    <t>111年8月8日核定補助17,500,000元，列112年補助5,250,000元，本案以實際工程進度核撥經費，剩餘經費列入下年度撥付。</t>
  </si>
  <si>
    <t>111年8月8日核定補助58,958,000元，列112年補助27,458,000元，本案以實際工程進度核撥經費，剩餘經費列入下年度撥付。</t>
  </si>
  <si>
    <t>111年8月8日核定補助70,817,000元，列112年補助30,816,960元，本案以實際工程進度核撥經費，剩餘經費列入下年度撥付。</t>
  </si>
  <si>
    <t>111年8月8日核定補助22,500,000元，列112年補助11,800,200元，本案依實際決標經費及屏東縣財力級次核定。</t>
  </si>
  <si>
    <t>111年8月8日核定補助15,319,000元，列112年補助14,439,000元，本案依實際決標經費及宜蘭縣財力級次核定。。</t>
  </si>
  <si>
    <t>111年8月8日核定補助30,375,000元，列112年補助30,234,575元，將視地方執行情形滾動式修正補助金額。</t>
  </si>
  <si>
    <t>地籍圖重測計畫</t>
  </si>
  <si>
    <t>112年2月7日</t>
  </si>
  <si>
    <t xml:space="preserve">
111年10月11日
111年11月15日</t>
  </si>
  <si>
    <t xml:space="preserve">
111年3月16日
112年3月24日</t>
  </si>
  <si>
    <t xml:space="preserve">
111年8月11日
</t>
  </si>
  <si>
    <t xml:space="preserve">110年12月9日
</t>
  </si>
  <si>
    <t xml:space="preserve">
110年8月5日
111年6月30日
112年3月24日</t>
  </si>
  <si>
    <t xml:space="preserve">
111年5月13日
112年3月24日
</t>
  </si>
  <si>
    <t>111年4月18日</t>
  </si>
  <si>
    <t xml:space="preserve">
111年12月7日</t>
  </si>
  <si>
    <t>連江縣</t>
  </si>
  <si>
    <t>連江縣政府</t>
  </si>
  <si>
    <t xml:space="preserve">111年8月11日
</t>
  </si>
  <si>
    <t>公共服務據點整備公有危險建築補強重建有關地方戶政機關辦公廳舍耐震詳細評估及補強計畫</t>
  </si>
  <si>
    <t>無</t>
  </si>
  <si>
    <t>內政部戶政司  小計</t>
  </si>
  <si>
    <r>
      <t xml:space="preserve">補(捐)助金額
</t>
    </r>
    <r>
      <rPr>
        <sz val="12"/>
        <color indexed="8"/>
        <rFont val="新細明體"/>
        <family val="1"/>
      </rPr>
      <t>(含累積金額)</t>
    </r>
  </si>
  <si>
    <t>112年3月23日</t>
  </si>
  <si>
    <t>福山巖</t>
  </si>
  <si>
    <t>眾神藝陣-瘋神祭</t>
  </si>
  <si>
    <t>112年5月11日</t>
  </si>
  <si>
    <t>財團法人聖嚴教育基金會</t>
  </si>
  <si>
    <t>第9屆漢傳佛教與聖嚴思想國際學術研討會</t>
  </si>
  <si>
    <t>112年5月16日</t>
  </si>
  <si>
    <t>台灣宗教與社會協會</t>
  </si>
  <si>
    <t>護國祐民的帝爺公-道教與當代社會廟學論壇</t>
  </si>
  <si>
    <t>112年6月13日</t>
  </si>
  <si>
    <t>桃園市趙玄壇公德會</t>
  </si>
  <si>
    <t>2023武財神冬季慶典</t>
  </si>
  <si>
    <t>112年6月21日</t>
  </si>
  <si>
    <t>110年10月20日
110年11月18日
112年3月24日</t>
  </si>
  <si>
    <t>111年第4季核定補助7,798萬5千元，112年預算分配798萬5,000元。</t>
  </si>
  <si>
    <t>1.111年第1季核定補助7,000萬元，112年預算分配2,800萬元。
3.112年第1季核定補助12萬7,500元，預算分配於112年。</t>
  </si>
  <si>
    <t>111年第3季核定補助800萬元，112年預算分配240萬元。</t>
  </si>
  <si>
    <t>110年第4季核定補助1億元，112年預算分配3,000萬元。</t>
  </si>
  <si>
    <t>1.110年第3季核定補助8,000萬元，112年預算分配2,800萬元。
2.111年第2季核定補助8,000萬元，112年預算分配2,800萬元。
3.112年第1季核定補助45萬1,485元，預算分配於112年。</t>
  </si>
  <si>
    <t>112年6月8日</t>
  </si>
  <si>
    <t>112年第2季核定補助56萬7,000元，預算分配於112年。</t>
  </si>
  <si>
    <t>111年第1季核定補助1億元，112年預算分配3,000萬元。</t>
  </si>
  <si>
    <t>111年第2季核定補助1億元，112年預算分配3,000萬元。</t>
  </si>
  <si>
    <t>111年第4季核定補助30萬元，預算分配於112年。</t>
  </si>
  <si>
    <t>1.111年第3季核定補助500萬元，預算分配於112年。</t>
  </si>
  <si>
    <t>112年4月24日</t>
  </si>
  <si>
    <t>112年5月18日</t>
  </si>
  <si>
    <t>睿城不動產估價師事務所</t>
  </si>
  <si>
    <t>金嬰地政士事務所</t>
  </si>
  <si>
    <t>康雋地政士事務所</t>
  </si>
  <si>
    <t>元照不動產估價師事務所</t>
  </si>
  <si>
    <t>安鑫地政士事務所</t>
  </si>
  <si>
    <t>忠信地政士事務所</t>
  </si>
  <si>
    <t>永信地政士事務所</t>
  </si>
  <si>
    <t>公共服務據點整備公有危險建築補強重建-有關地方地政機關辦公廳舍耐震補強計畫</t>
  </si>
  <si>
    <t>112年4月28日</t>
  </si>
  <si>
    <t>第2季核定補助700萬5,400元，其中490萬3,800元，預計預算分配於113年補助。</t>
  </si>
  <si>
    <t>第2季核定補助559萬元，其中391萬3,000元，預計預算分配於113年補助。</t>
  </si>
  <si>
    <t>第2季核定補助1,274萬7,564元，預計預算分別於113年補助67萬元，114年補助1,207萬7,564元。</t>
  </si>
  <si>
    <t>第2季核定補助1,989萬7,000元，預計預算分配於114年補助。</t>
  </si>
  <si>
    <t>內政部(民政司）</t>
  </si>
  <si>
    <t>內政部(民政司)</t>
  </si>
  <si>
    <t>內政部(戶政司)</t>
  </si>
  <si>
    <t>中華民國測地學會</t>
  </si>
  <si>
    <t>2023年中華民國測地學術研討會</t>
  </si>
  <si>
    <t>112年6月16日</t>
  </si>
  <si>
    <t>苗栗縣長青會</t>
  </si>
  <si>
    <t>五月五慶端午活動</t>
  </si>
  <si>
    <t>中華中小企業促進協會</t>
  </si>
  <si>
    <t>第四屆傳遞愛歡喜樂活居家照顧活動</t>
  </si>
  <si>
    <t>112年3月31日</t>
  </si>
  <si>
    <t>新北市深坑區青年志工會</t>
  </si>
  <si>
    <t>「這一次 在乎自己」慶祝母親節活動</t>
  </si>
  <si>
    <t>臺南市南區體育會</t>
  </si>
  <si>
    <t>鐳射戰場極限體能賽活動</t>
  </si>
  <si>
    <t>臺灣綠農協進會</t>
  </si>
  <si>
    <t>家庭趣味遊活動</t>
  </si>
  <si>
    <t>112年4月7日</t>
  </si>
  <si>
    <t>台灣街頭藝人發展協會</t>
  </si>
  <si>
    <t>第六屆街頭獻愛心回饋社會公益表演活動</t>
  </si>
  <si>
    <t>苗栗縣國際愛動野人交流協會</t>
  </si>
  <si>
    <t>綻放陽光 讓愛走動活動</t>
  </si>
  <si>
    <t>中華浪漫銀髮族協會</t>
  </si>
  <si>
    <t>第四屆弘揚敬老新風氣 關懷弱勢銀髮族公益表演活動暨藝術教育推廣</t>
  </si>
  <si>
    <t>苗栗縣蓬山國樂學會</t>
  </si>
  <si>
    <t>112年樂之境，心之悅暨節能減碳、保護地球音樂會</t>
  </si>
  <si>
    <t>財團法人臺灣合作事業發展基金會</t>
  </si>
  <si>
    <t>112年度合作社場營所稅申報實務研習班</t>
  </si>
  <si>
    <t>112年4月10日</t>
  </si>
  <si>
    <t>苗栗縣鎮安神農文化協會</t>
  </si>
  <si>
    <t>112年度神農大帝誕辰慶典暨節能減碳宣導活動</t>
  </si>
  <si>
    <t>112年4月11日</t>
  </si>
  <si>
    <t>保證責任台灣農業合作社聯合社</t>
  </si>
  <si>
    <t>112年度推動合作社間合作發展暨地方創生計畫</t>
  </si>
  <si>
    <t>台灣原住民族文教經濟推展協會</t>
  </si>
  <si>
    <t>《回到原典》2023年原住民族文化祭儀活動</t>
  </si>
  <si>
    <t>112年4月12日</t>
  </si>
  <si>
    <t>中華文創藝術國際交流協會</t>
  </si>
  <si>
    <t>第三屆文藝永流傳 愛心長相隨 關懷社會公益活動</t>
  </si>
  <si>
    <t>屏東縣東港鎮船頭轎班促進會</t>
  </si>
  <si>
    <t>福安宮福德正神聖誕千秋祭典暨反毒宣導活動</t>
  </si>
  <si>
    <t>112年4月13日</t>
  </si>
  <si>
    <t>中華龍舜興慈善協會</t>
  </si>
  <si>
    <t>2023舜善祈天下 興祐福增盛發現台灣之美活動</t>
  </si>
  <si>
    <t>保證責任苗栗縣卓蘭鎮東盛社區合作社</t>
  </si>
  <si>
    <t>辦理辦公設備汰舊換新計畫</t>
  </si>
  <si>
    <t>112年4月14日</t>
  </si>
  <si>
    <t>保證責任高雄市吉建果菜運銷合作社</t>
  </si>
  <si>
    <t>辦理112年合作社營運及教育訓練補助輔導計畫</t>
  </si>
  <si>
    <t>有限責任國立基隆高級商工職業學校員生消費合作社</t>
  </si>
  <si>
    <t>112年4月18日</t>
  </si>
  <si>
    <t>臺南市下營街區發展文化觀光促進會</t>
  </si>
  <si>
    <t>店家標竿學習暨永續經營座談會</t>
  </si>
  <si>
    <t>112年4月19日</t>
  </si>
  <si>
    <t>苗栗縣苑裡鎮山柑社區發展協會</t>
  </si>
  <si>
    <t>112年山柑文化嘉年華會暨節能減碳宣導活動</t>
  </si>
  <si>
    <t>桃園市趙玄壇功德會</t>
  </si>
  <si>
    <t>愛&amp;關懷零距離活動</t>
  </si>
  <si>
    <t>中華髮容國際評審競技研究發展協會</t>
  </si>
  <si>
    <t>第四屆用愛傳遞居家照顧公益活動</t>
  </si>
  <si>
    <t>台南市安南區安和社區發展協會</t>
  </si>
  <si>
    <t>溪頂寮火王祭文化季</t>
  </si>
  <si>
    <t>中華文化民俗運動推廣協會</t>
  </si>
  <si>
    <t>新北市客家傳統文化發展協會</t>
  </si>
  <si>
    <t>第三屆客語˙鼓藝˙美食˙客家藝文公益活動</t>
  </si>
  <si>
    <t>苗栗縣快樂腳人文協會</t>
  </si>
  <si>
    <t>盛夏竹南好精彩活動</t>
  </si>
  <si>
    <t>112年4月25日</t>
  </si>
  <si>
    <t>台南市南化社區發展協會</t>
  </si>
  <si>
    <t>南化迓媽祖文化活動</t>
  </si>
  <si>
    <t>112年4月26日</t>
  </si>
  <si>
    <t>南投縣草屯鎮敦和社區發展協會</t>
  </si>
  <si>
    <t>112年度慶祝母親節交響樂欣賞暨反毒、反飆車宣導活動</t>
  </si>
  <si>
    <t>桃園市民俗教育協會</t>
  </si>
  <si>
    <t>桃園市112年薪傳盃龍獅鼓藝錦標賽暨節能減碳節約用水用電家暴防治宣導</t>
  </si>
  <si>
    <t>台灣青年愛心事工協會</t>
  </si>
  <si>
    <t>第四屆青年友愛居家照顧推廣活動</t>
  </si>
  <si>
    <t>苗栗縣苑裡鎮舊社社區發展協會</t>
  </si>
  <si>
    <t>112年度祈福飄香傳承 親子情暨節能減碳宣導活動</t>
  </si>
  <si>
    <t>112年5月1日</t>
  </si>
  <si>
    <t>臺灣農業生技學會</t>
  </si>
  <si>
    <t>境南福安</t>
  </si>
  <si>
    <t>中華人文藝術美學關懷聯合會</t>
  </si>
  <si>
    <t>第五屆傳遞人文藝術 分享愛公益周末日活動</t>
  </si>
  <si>
    <t>基隆市野百合文化促進會</t>
  </si>
  <si>
    <t>環境教育暨節能減碳宣導研習活動</t>
  </si>
  <si>
    <t>台灣省商業會</t>
  </si>
  <si>
    <t>台灣商業界慶祝第77屆商人節大會</t>
  </si>
  <si>
    <t>112年5月2日</t>
  </si>
  <si>
    <t>中華民國道家純真炁功文化協會</t>
  </si>
  <si>
    <t>第四屆健康吃快樂動養生文化公益活動</t>
  </si>
  <si>
    <t>112年5月3日</t>
  </si>
  <si>
    <t>中華民國全國工業總會</t>
  </si>
  <si>
    <t>112年工礦團體優良理監事選拔</t>
  </si>
  <si>
    <t>中華民國龍獅藝陣協會</t>
  </si>
  <si>
    <t>第五屆發揚中華民俗文化 關懷社會弱勢公益活動</t>
  </si>
  <si>
    <t>112年5月4日</t>
  </si>
  <si>
    <t>亞洲肚皮舞總會</t>
  </si>
  <si>
    <t>第六屆舞藝超群、舞向未來、關懷社會公益活動</t>
  </si>
  <si>
    <t>雲林縣莿桐鄉溪美社區發展協會</t>
  </si>
  <si>
    <t>溪美慶祝端午節活動</t>
  </si>
  <si>
    <t>苗栗縣巧聖技藝傳統文化推展協會</t>
  </si>
  <si>
    <t>2023年發揚魯班工藝薪火相傳民俗文化慶典活動</t>
  </si>
  <si>
    <t>基隆市社會籃球協會</t>
  </si>
  <si>
    <t>基隆市第三十二屆聯盟杯籃球錦標賽</t>
  </si>
  <si>
    <t>112年5月5日</t>
  </si>
  <si>
    <t>中華娛樂漁船協會</t>
  </si>
  <si>
    <t>2023布袋漁港生態文化公益活動</t>
  </si>
  <si>
    <t>112年5月8日</t>
  </si>
  <si>
    <t>屏東縣馬卡巴嗨文化協會</t>
  </si>
  <si>
    <t>112年屏東縣都市原住民族文化體驗夏令營活動</t>
  </si>
  <si>
    <t>臺南市歸仁區大廟社區發展協會</t>
  </si>
  <si>
    <t>南關線三大廟保西代天府藝陣活動</t>
  </si>
  <si>
    <t>中華民國全國商業總會</t>
  </si>
  <si>
    <t>促進商業團體發揮組織功能與維護產業秩序系列活動</t>
  </si>
  <si>
    <t>112年5月10日</t>
  </si>
  <si>
    <t>臺灣永續社會福利促進會</t>
  </si>
  <si>
    <t>風年祭</t>
  </si>
  <si>
    <t>台灣原住民文藝觀光經濟發展協會</t>
  </si>
  <si>
    <t>2023南投縣原住民族文化展演暨競賽活動</t>
  </si>
  <si>
    <t>苗栗縣龍鳳神轎文化協會</t>
  </si>
  <si>
    <t>112年護境尋根健走暨反毒、節能減碳宣導活動</t>
  </si>
  <si>
    <t>台灣社區棒球協會</t>
  </si>
  <si>
    <t>2023年中部學生棒球社團春季賽</t>
  </si>
  <si>
    <t>南投縣象棋協會</t>
  </si>
  <si>
    <t>112年度南投縣草屯鎮盃全國象棋比賽暨反毒反飆車宣導</t>
  </si>
  <si>
    <t>苗栗縣五穀神農文化協會</t>
  </si>
  <si>
    <t>2023客家神農氏文化祭活動</t>
  </si>
  <si>
    <t>有限責任臺北市立南港高級中學員生消費合作社</t>
  </si>
  <si>
    <t>有限責任國立嘉義大學員生消費合作社</t>
  </si>
  <si>
    <t>台南市隆田儲蓄互助社</t>
  </si>
  <si>
    <t>合作找幸福之社間合作提升台灣農糧自給率計畫</t>
  </si>
  <si>
    <t>彰化縣麓社交流發展協會</t>
  </si>
  <si>
    <t>112年度兒童劇團表演-大手牽小手同樂趣活動</t>
  </si>
  <si>
    <t>112年5月15日</t>
  </si>
  <si>
    <t>嘉義縣基督教青年會</t>
  </si>
  <si>
    <t>詹益樺殉道34週年追思紀念活動</t>
  </si>
  <si>
    <t>台灣生態農業技術育成產經協會</t>
  </si>
  <si>
    <t>第五屆深耕在地文化關懷社會公益日</t>
  </si>
  <si>
    <t>112年5月17日</t>
  </si>
  <si>
    <t>南投縣民俗音樂發展協會</t>
  </si>
  <si>
    <t>第四屆「愛無止境」樂團交流音樂會活動</t>
  </si>
  <si>
    <t>台灣社區運動協會</t>
  </si>
  <si>
    <t>112年中部大專棒球賽</t>
  </si>
  <si>
    <t>雲林縣麥寮老人會</t>
  </si>
  <si>
    <t>112年度長青樂齡推廣暨社區民俗技藝藝起來活動</t>
  </si>
  <si>
    <t>愛樂福關懷文創發展協會</t>
  </si>
  <si>
    <t>築夢少年–埔里鎮太平國小反毒品格音樂營</t>
  </si>
  <si>
    <t>有限責任臺南市全聯計程車運輸合作社</t>
  </si>
  <si>
    <t>台灣原住民族ROMA文教藝術協會</t>
  </si>
  <si>
    <t>2023年第五屆原衣獨秀之原Show盃舞魂崛起</t>
  </si>
  <si>
    <t>112年5月19日</t>
  </si>
  <si>
    <t>苗栗縣竹南義消協會</t>
  </si>
  <si>
    <t>防火防災宣導暨友愛大自然全民一起繪活動</t>
  </si>
  <si>
    <t>保證責任台灣省青果運銷合作社</t>
  </si>
  <si>
    <t>台中市弗傳慈心儲蓄互助社</t>
  </si>
  <si>
    <t>臺南市街區繁榮發展聯合會</t>
  </si>
  <si>
    <t>112年5月22日</t>
  </si>
  <si>
    <t>112年度社員合作教育講習計畫</t>
  </si>
  <si>
    <t>有限責任臺灣銀髮教學服務勞動合作社</t>
  </si>
  <si>
    <t>苗栗縣西畫學會</t>
  </si>
  <si>
    <t>112年客家藝境鄉情展公益活動</t>
  </si>
  <si>
    <t>112年5月23日</t>
  </si>
  <si>
    <t>台灣消費者保護協會</t>
  </si>
  <si>
    <t>2023世界消費者日-「透過潔淨能源轉型賦權予消費者</t>
  </si>
  <si>
    <t>南投縣微微笑樂齡生活推廣協會</t>
  </si>
  <si>
    <t>112年度反毒反飆車宣導&amp;『媽媽我愛您音樂會』全國公益關懷社區弱勢團體音樂饗宴</t>
  </si>
  <si>
    <t>中華仁德推廣協會</t>
  </si>
  <si>
    <t>第四屆仁德傳愛藝術文化公益活動</t>
  </si>
  <si>
    <t>有限責任臺東友善環境農產運銷合作社</t>
  </si>
  <si>
    <t>112年5月24日</t>
  </si>
  <si>
    <t>雲林縣農村發展協會</t>
  </si>
  <si>
    <t>112年愛農村慶端午祭關懷弱勢節能活動</t>
  </si>
  <si>
    <t>112年5月25日</t>
  </si>
  <si>
    <t>宜蘭縣宜蘭市中元民俗文化推展協進會</t>
  </si>
  <si>
    <t>112年宜蘭放水燈</t>
  </si>
  <si>
    <t>高雄市易牙廚藝學會</t>
  </si>
  <si>
    <t>雲林縣藝文學會</t>
  </si>
  <si>
    <t>2023第九屆「雲藝盃」全國春聯書法比賽</t>
  </si>
  <si>
    <t>臺中市潭子區頭家社區發展協會</t>
  </si>
  <si>
    <t>喜兔月圓慶中秋暨節能減碳宣導活動</t>
  </si>
  <si>
    <t>桃園市兒童少年保護協會</t>
  </si>
  <si>
    <t>義捐秀髮 美麗重生暨節能減碳宣導活動</t>
  </si>
  <si>
    <t>112年5月26日</t>
  </si>
  <si>
    <t>基隆市舞蹈學會</t>
  </si>
  <si>
    <t>關懷弱勢愛地球、舞出文化新基隆-【路→奔向標竿】公益藝文展演活動</t>
  </si>
  <si>
    <t>新竹縣芎林鄉客家文化傳統藝術協會</t>
  </si>
  <si>
    <t>客家肉粽親子DIY暨健康講座</t>
  </si>
  <si>
    <t>有限責任臺中市友善住宅公用合作社</t>
  </si>
  <si>
    <t>看見住宅公用合作社</t>
  </si>
  <si>
    <t>嘉義市民權儲蓄互助社</t>
  </si>
  <si>
    <t>112年5月29日</t>
  </si>
  <si>
    <t>有限責任臺中市立大甲高中員生消費合作社</t>
  </si>
  <si>
    <t>112年5月31日</t>
  </si>
  <si>
    <t>臺中市太平區中山社區發展協會</t>
  </si>
  <si>
    <t>112年度「太平盛世88潑水節、爸爸被水潑暨關懷新住民活動」</t>
  </si>
  <si>
    <t>112年6月1日</t>
  </si>
  <si>
    <t>屏東縣宗教民俗文化協會</t>
  </si>
  <si>
    <t>水仙宮保生大帝文化祭暨反毒宣導活動</t>
  </si>
  <si>
    <t>雲林縣愛無礙協會</t>
  </si>
  <si>
    <t>臺南市永康區五王社區發展協會</t>
  </si>
  <si>
    <t>社區端午節暨反詐騙政令宣導活動</t>
  </si>
  <si>
    <t>彰化縣彰化市永福社區發展協會</t>
  </si>
  <si>
    <t>永福同享–慶端陽關懷弱勢族群活動</t>
  </si>
  <si>
    <t>彰化縣果菜市場歌唱協會</t>
  </si>
  <si>
    <t>112年6月5日</t>
  </si>
  <si>
    <t>彰化縣八卦山象棋協會</t>
  </si>
  <si>
    <t>2023卦山盃象棋錦標賽</t>
  </si>
  <si>
    <t>112年6月6日</t>
  </si>
  <si>
    <t>臺中市烏日區學田社區發展協會</t>
  </si>
  <si>
    <t>關懷據點關懷社區長者與軍民一家親，飄香綁粽送粽共同慶端午活動</t>
  </si>
  <si>
    <t>彰化縣彰化市福安社區發展協會</t>
  </si>
  <si>
    <t>慶端午粽飄香關懷弱勢活動暨治安防暴講習</t>
  </si>
  <si>
    <t>台灣中華儒學總會</t>
  </si>
  <si>
    <t>2023關懷銀髮照顧服務公益活動</t>
  </si>
  <si>
    <t>有限責任台灣友善書業供給合作社</t>
  </si>
  <si>
    <t>購置營運及辦公設備</t>
  </si>
  <si>
    <t>中華鄉村農業協會</t>
  </si>
  <si>
    <t>112年農藝樂活公益活動</t>
  </si>
  <si>
    <t>有限責任臺灣愛力照顧服務勞動合作社</t>
  </si>
  <si>
    <t>臺灣經典藝術創作舞蹈學會</t>
  </si>
  <si>
    <t>活力四射原民發威國際文化交流祕魯教學演出行前公演</t>
  </si>
  <si>
    <t>112年6月9日</t>
  </si>
  <si>
    <t>臺南市姐妹連線促進會</t>
  </si>
  <si>
    <t>112年度舞動人生暨促進社會祥和與發展活動</t>
  </si>
  <si>
    <t>台灣鄉土人文關懷協會</t>
  </si>
  <si>
    <t>第三屆讓愛傳遞–環保淨灘公益活動</t>
  </si>
  <si>
    <t>苗栗縣苑裡鎮蓬山美術會</t>
  </si>
  <si>
    <t>112年蓬山麗水展風華暨節能減碳宣導活動</t>
  </si>
  <si>
    <t>112年6月12日</t>
  </si>
  <si>
    <t>新北市體育總會</t>
  </si>
  <si>
    <t>新北市議長盃第十三屆龍舟錦標賽</t>
  </si>
  <si>
    <t>基隆市中正區平寮社區發展協會</t>
  </si>
  <si>
    <t>臺灣省舞獅技藝會</t>
  </si>
  <si>
    <t>第三屆推動民俗藝術文化 關懷社會公益愛心活動</t>
  </si>
  <si>
    <t>基隆市新豐愛鄉協會</t>
  </si>
  <si>
    <t>112年新豐愛鄉協會中秋節關懷弱勢暨宣導活動</t>
  </si>
  <si>
    <t>中華經典與時代價值學會</t>
  </si>
  <si>
    <t>112年用愛陪伴擁抱幸福公益活動</t>
  </si>
  <si>
    <t>苗栗縣苑裡鎮新復社區發展協會</t>
  </si>
  <si>
    <t>112年樂活苗栗新復排舞才藝研習成果發表會暨節能減碳宣導活動</t>
  </si>
  <si>
    <t>國際中和醫派健康管理總會</t>
  </si>
  <si>
    <t>雲林縣鳳揚社會關懷協會</t>
  </si>
  <si>
    <t>鳳陽重陽敬老活動暨社會福利宣導活動</t>
  </si>
  <si>
    <t>中華民國體育志工總會</t>
  </si>
  <si>
    <t>2023國際瑜珈日系列活動</t>
  </si>
  <si>
    <t>112年6月14日</t>
  </si>
  <si>
    <t>彰化縣彰化市民生社區發展協會</t>
  </si>
  <si>
    <t>關懷弱勢端午粽飄香暨節能減碳宣導活動</t>
  </si>
  <si>
    <t>新北市樹林區關懷原住民婦女福利協進會</t>
  </si>
  <si>
    <t>臺南市學甲區一秀社區發展協會</t>
  </si>
  <si>
    <t>112年端午節聯歡活動</t>
  </si>
  <si>
    <t>彰化縣鹿港鎮朝陽鹿港協會</t>
  </si>
  <si>
    <t>112年鹿港魯班文化季提升善良風俗、活絡公民參與宣導活動</t>
  </si>
  <si>
    <t>112年6月19日</t>
  </si>
  <si>
    <t>苗栗縣天文活力推廣協會</t>
  </si>
  <si>
    <t>112年社區民眾反暴力講習暨節能減碳宣導活動</t>
  </si>
  <si>
    <t>112年6月20日</t>
  </si>
  <si>
    <t>塔克文創交流協會</t>
  </si>
  <si>
    <t>克蘇魯ONLY</t>
  </si>
  <si>
    <t>新北市原住民族文教推展協會</t>
  </si>
  <si>
    <t>《圍一個同心原》2023年薪北市旅北都會區原住民族聯合文化祭儀活動</t>
  </si>
  <si>
    <t>雲林縣斗六市萬年庄地方文史協會</t>
  </si>
  <si>
    <t>萬年慶端午</t>
  </si>
  <si>
    <t>雲林縣斗六市榴南社區發展協會</t>
  </si>
  <si>
    <t>榴南舞端午</t>
  </si>
  <si>
    <t>臺南市新化區社區營造協會</t>
  </si>
  <si>
    <t>2023年逗蟋蟀暨節能減碳活動</t>
  </si>
  <si>
    <t>112年6月26日</t>
  </si>
  <si>
    <t>嘉義縣朴子電音三太子發展協會</t>
  </si>
  <si>
    <t>第十四屆太子文化季</t>
  </si>
  <si>
    <t>雲林縣婦女自主成長促進協會</t>
  </si>
  <si>
    <t>婦女自主遊端午</t>
  </si>
  <si>
    <t>桃園市桃迦儲蓄互助社</t>
  </si>
  <si>
    <t>中華民國儲蓄互助協會桃園區會慶助2023年國際儲蓄互助社節</t>
  </si>
  <si>
    <t>台南市新樓儲蓄互助社</t>
  </si>
  <si>
    <t>中華民國儲蓄互助協會臺南區會慶祝2023年國際儲蓄互助社節</t>
  </si>
  <si>
    <t>嘉義市福民儲蓄互助社</t>
  </si>
  <si>
    <t>中華民國儲蓄互助協會嘉義區會2023年慶祝國際儲蓄互助社節</t>
  </si>
  <si>
    <t>新竹縣竹東儲蓄互助社</t>
  </si>
  <si>
    <t>中華民國儲蓄互助協會新竹區會慶祝2023年國際儲蓄互助社節</t>
  </si>
  <si>
    <t>新北市拉瓦山儲蓄互助社</t>
  </si>
  <si>
    <t>中華民國儲蓄互助協會台北區會2023年慶祝國際儲蓄互助節</t>
  </si>
  <si>
    <t>雲林縣惠民儲蓄互助社</t>
  </si>
  <si>
    <t>中華民國儲蓄互助協會雲林區會慶祝2023年國際儲蓄互助社節</t>
  </si>
  <si>
    <t>苗栗縣竹南愛鄉協會</t>
  </si>
  <si>
    <t>112年度反毒、反飆車、政令宣導暨節能減碳宣導活動</t>
  </si>
  <si>
    <t>112年6月30日</t>
  </si>
  <si>
    <t>財團法人臺灣癌症基金會</t>
  </si>
  <si>
    <t>第六屆薪傳文化民俗技藝大賞關懷社會公益活動</t>
  </si>
  <si>
    <t>第五屆全民動起來 樂活一夏愛心公益日</t>
  </si>
  <si>
    <t>活力心公益力暨宣導性別平等活動</t>
  </si>
  <si>
    <t>2023高雄-易牙美食節-第26屆全國美食文化大展</t>
  </si>
  <si>
    <t>2023年第十屆果菜市場盃全國歌唱比賽暨公益活動</t>
  </si>
  <si>
    <t>全民練5功預防雄健康</t>
  </si>
  <si>
    <t>第七屆原住民族聯合捕魚祭暨相關政令宣導活動</t>
  </si>
  <si>
    <t>農生共榮-探索地方的美</t>
  </si>
  <si>
    <t>臺中市烏日榮和社區發展協會</t>
  </si>
  <si>
    <t>知義里關懷弱勢老人端午送粽暨法令宣導</t>
  </si>
  <si>
    <t>臺南市新化區知義社區發展協會</t>
  </si>
  <si>
    <t>基隆市</t>
  </si>
  <si>
    <t>2023TUMAN和平島社靈廟王船祭</t>
  </si>
  <si>
    <t>內政部單位預算對民間團體及個人補(捐)助經費彙總表
112年度截至第2季止</t>
  </si>
  <si>
    <t>內政部單位預算對縣市政府補助經費彙總表
112年度截至第2季止</t>
  </si>
  <si>
    <t>內政部前瞻基礎建設計畫第4期特別預算對民間團體及個人補(捐)助經費彙總表
112年度截至第2季止</t>
  </si>
  <si>
    <t>內政部前瞻基礎建設計畫第4期特別預算對縣市政府補助經費彙總表
112年度截至第2季止</t>
  </si>
  <si>
    <t>內政部嚴重特殊傳染性肺炎防治及紓困振興特別預算對民間團體及個人補(捐)助經費彙總表
112年度截至第2季止</t>
  </si>
  <si>
    <t>內政部嚴重特殊傳染性肺炎防治及紓困振興特別預算對縣市政府補助經費彙總表
112年度截至第2季止</t>
  </si>
  <si>
    <t>112年不老無礙健康傳愛社區嘉年華</t>
  </si>
  <si>
    <t>111年10月11日
111年10月21日
112年6月8日</t>
  </si>
  <si>
    <t>1.111年第4季核定補助5,258萬1千元，112年預算分配1,577萬4,300元。
2.112年第2季核定補助380萬8,000元，預算分配於112年。</t>
  </si>
  <si>
    <t xml:space="preserve">110年9月16日
111年2月22日
111年10月11日
111年11月15日
112年3月24日
112年6月8日
</t>
  </si>
  <si>
    <t>1.110年第3季核定補助1億元，112年預算分配3,000萬元。
2.111年第1季核定補助1億元，112年預算分配3,000萬元。
3.111年第4季核定補助600萬元，預算分配於112年。
4.112年第1季核定補助75萬8,000元，預算分配於112年。
5.112年第2季核定補助54萬3,000元，預算分配於112年。</t>
  </si>
  <si>
    <t>1.110年第4季核定補助2億元，112年預算分配6,000萬元。
2.112年第1季核定補助137萬9,296元，預算分配於112年。
3.112年第1季（112年2月10日）註銷1萬元。
4.112年第2季（112年5月23日）註銷21萬6,614元。</t>
  </si>
  <si>
    <t>110年9月6日
111年5月20日
112年3月24日
112年6月8日</t>
  </si>
  <si>
    <t>1.110年第3季核定補助1億元，112年預算分配5,400萬元。
2.111年第2季核定補助1億元，112年預算分配3,000萬元。
3.112年第1季核定補助14萬7,000元，預算分配於112年。
4.112年第2季核定補助13萬5,000元，預算分配於112年。</t>
  </si>
  <si>
    <t>111年11月15日
112年3月24日
112年6月8日</t>
  </si>
  <si>
    <t>1.111年第4季核定補助222萬元，112年預算分配182萬4,000元。
2.112年第1季核定補助39萬6,000元，預算分配於112年。
3.112年第2季核定補助207萬元，預算分配於112年。</t>
  </si>
  <si>
    <t>112年3月24日
112年6月8日</t>
  </si>
  <si>
    <t>1.112年第1季核定補助2萬7,000元，預算分配於112年。
2.112年第2季核定補助1萬2,000元，預算分配於112年。</t>
  </si>
  <si>
    <t xml:space="preserve">1.111年第2季核定補助400萬元，預算分配於112年。
2.112年第1季核定補助25萬8,910元，預算分配於112年。
3.112年第2季（112年5月23日）註銷400萬元。
</t>
  </si>
  <si>
    <t>111年8月8日核定補助70,356,000元，列112年補助42,892,278元，本案以實際工程進度核撥經費，剩餘經費列入下年度撥付。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</si>
</sst>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 numFmtId="182" formatCode="[$-404]yy/m/d;@"/>
    <numFmt numFmtId="183" formatCode="0.00_ "/>
    <numFmt numFmtId="184" formatCode="#,##0&quot; &quot;"/>
    <numFmt numFmtId="185" formatCode="0.00&quot; &quot;"/>
  </numFmts>
  <fonts count="95">
    <font>
      <sz val="12"/>
      <color rgb="FF000000"/>
      <name val="新細明體"/>
      <family val="1"/>
    </font>
    <font>
      <sz val="12"/>
      <color indexed="8"/>
      <name val="新細明體"/>
      <family val="1"/>
    </font>
    <font>
      <sz val="9"/>
      <name val="新細明體"/>
      <family val="1"/>
    </font>
    <font>
      <b/>
      <sz val="9"/>
      <color indexed="8"/>
      <name val="細明體"/>
      <family val="3"/>
    </font>
    <font>
      <b/>
      <sz val="9"/>
      <color indexed="8"/>
      <name val="Tahoma"/>
      <family val="2"/>
    </font>
    <font>
      <sz val="9"/>
      <color indexed="8"/>
      <name val="Tahoma"/>
      <family val="2"/>
    </font>
    <font>
      <sz val="9"/>
      <color indexed="8"/>
      <name val="細明體"/>
      <family val="3"/>
    </font>
    <font>
      <b/>
      <sz val="9"/>
      <color indexed="16"/>
      <name val="細明體"/>
      <family val="3"/>
    </font>
    <font>
      <b/>
      <sz val="9"/>
      <color indexed="16"/>
      <name val="Tahoma"/>
      <family val="2"/>
    </font>
    <font>
      <sz val="9"/>
      <color indexed="16"/>
      <name val="Tahoma"/>
      <family val="2"/>
    </font>
    <font>
      <sz val="9"/>
      <color indexed="16"/>
      <name val="細明體"/>
      <family val="3"/>
    </font>
    <font>
      <sz val="12"/>
      <name val="新細明體"/>
      <family val="1"/>
    </font>
    <font>
      <b/>
      <sz val="12"/>
      <name val="新細明體"/>
      <family val="1"/>
    </font>
    <font>
      <b/>
      <sz val="12"/>
      <name val="標楷體"/>
      <family val="4"/>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sz val="11"/>
      <color indexed="8"/>
      <name val="新細明體"/>
      <family val="1"/>
    </font>
    <font>
      <b/>
      <sz val="11"/>
      <color indexed="8"/>
      <name val="新細明體"/>
      <family val="1"/>
    </font>
    <font>
      <b/>
      <sz val="12"/>
      <color indexed="8"/>
      <name val="標楷體"/>
      <family val="4"/>
    </font>
    <font>
      <sz val="12"/>
      <color indexed="10"/>
      <name val="標楷體"/>
      <family val="4"/>
    </font>
    <font>
      <b/>
      <sz val="16"/>
      <color indexed="8"/>
      <name val="新細明體"/>
      <family val="1"/>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新細明體"/>
      <family val="1"/>
    </font>
    <font>
      <sz val="14"/>
      <color rgb="FF000000"/>
      <name val="新細明體"/>
      <family val="1"/>
    </font>
    <font>
      <sz val="11"/>
      <color rgb="FF000000"/>
      <name val="新細明體"/>
      <family val="1"/>
    </font>
    <font>
      <b/>
      <sz val="11"/>
      <color rgb="FF000000"/>
      <name val="新細明體"/>
      <family val="1"/>
    </font>
    <font>
      <b/>
      <sz val="12"/>
      <color rgb="FF000000"/>
      <name val="標楷體"/>
      <family val="4"/>
    </font>
    <font>
      <sz val="14"/>
      <color indexed="8"/>
      <name val="Calibri"/>
      <family val="1"/>
    </font>
    <font>
      <sz val="14"/>
      <color rgb="FF000000"/>
      <name val="Calibri"/>
      <family val="1"/>
    </font>
    <font>
      <b/>
      <sz val="12"/>
      <color theme="1"/>
      <name val="新細明體"/>
      <family val="1"/>
    </font>
    <font>
      <b/>
      <sz val="11"/>
      <color theme="1"/>
      <name val="新細明體"/>
      <family val="1"/>
    </font>
    <font>
      <b/>
      <sz val="12"/>
      <color theme="1"/>
      <name val="標楷體"/>
      <family val="4"/>
    </font>
    <font>
      <sz val="12"/>
      <color rgb="FFFF0000"/>
      <name val="標楷體"/>
      <family val="4"/>
    </font>
    <font>
      <sz val="14"/>
      <color theme="1"/>
      <name val="新細明體"/>
      <family val="1"/>
    </font>
    <font>
      <b/>
      <sz val="16"/>
      <color rgb="FF000000"/>
      <name val="新細明體"/>
      <family val="1"/>
    </font>
    <font>
      <b/>
      <sz val="8"/>
      <name val="新細明體"/>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000000"/>
        <bgColor indexed="64"/>
      </patternFill>
    </fill>
    <fill>
      <patternFill patternType="solid">
        <fgColor rgb="FF80808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DDDDDD"/>
        <bgColor indexed="64"/>
      </patternFill>
    </fill>
    <fill>
      <patternFill patternType="solid">
        <fgColor rgb="FFFFCCCC"/>
        <bgColor indexed="64"/>
      </patternFill>
    </fill>
    <fill>
      <patternFill patternType="solid">
        <fgColor rgb="FFFF8080"/>
        <bgColor indexed="64"/>
      </patternFill>
    </fill>
    <fill>
      <patternFill patternType="solid">
        <fgColor rgb="FFFFCCCC"/>
        <bgColor indexed="64"/>
      </patternFill>
    </fill>
    <fill>
      <patternFill patternType="solid">
        <fgColor rgb="FFCC0000"/>
        <bgColor indexed="64"/>
      </patternFill>
    </fill>
    <fill>
      <patternFill patternType="solid">
        <fgColor rgb="FFFF0000"/>
        <bgColor indexed="64"/>
      </patternFill>
    </fill>
    <fill>
      <patternFill patternType="solid">
        <fgColor rgb="FFCC000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8">
    <border>
      <left/>
      <right/>
      <top/>
      <bottom/>
      <diagonal/>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color rgb="FF000000"/>
      </left>
      <right style="thin">
        <color rgb="FF000000"/>
      </right>
      <top/>
      <bottom>
        <color indexed="63"/>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style="thin"/>
      <right style="thin"/>
      <top>
        <color indexed="63"/>
      </top>
      <bottom style="thin"/>
    </border>
    <border>
      <left style="thin">
        <color rgb="FF000000"/>
      </left>
      <right style="thin">
        <color rgb="FF000000"/>
      </right>
      <top style="thin"/>
      <bottom style="thin">
        <color rgb="FF000000"/>
      </bottom>
    </border>
    <border>
      <left style="thin">
        <color rgb="FF000000"/>
      </left>
      <right style="thin">
        <color rgb="FF000000"/>
      </right>
      <top>
        <color indexed="63"/>
      </top>
      <bottom style="thin">
        <color rgb="FF000000"/>
      </bottom>
    </border>
    <border>
      <left style="thin"/>
      <right style="thin"/>
      <top style="thin"/>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color indexed="63"/>
      </bottom>
    </border>
    <border>
      <left/>
      <right style="thin">
        <color rgb="FF000000"/>
      </right>
      <top/>
      <bottom>
        <color indexed="63"/>
      </bottom>
    </border>
    <border>
      <left style="thin"/>
      <right style="thin">
        <color rgb="FF000000"/>
      </right>
      <top style="thin"/>
      <bottom style="thin"/>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bottom>
        <color indexed="63"/>
      </bottom>
    </border>
    <border>
      <left style="thin">
        <color rgb="FF000000"/>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26">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Border="0" applyProtection="0">
      <alignment vertical="center"/>
    </xf>
    <xf numFmtId="0" fontId="50" fillId="20" borderId="0" applyNumberFormat="0" applyBorder="0" applyProtection="0">
      <alignment vertical="center"/>
    </xf>
    <xf numFmtId="0" fontId="50" fillId="20" borderId="0" applyNumberFormat="0" applyBorder="0" applyProtection="0">
      <alignment vertical="center"/>
    </xf>
    <xf numFmtId="0" fontId="50" fillId="21" borderId="0" applyBorder="0" applyProtection="0">
      <alignment vertical="center"/>
    </xf>
    <xf numFmtId="0" fontId="50" fillId="22" borderId="0" applyNumberFormat="0" applyBorder="0" applyProtection="0">
      <alignment vertical="center"/>
    </xf>
    <xf numFmtId="0" fontId="50" fillId="22" borderId="0" applyNumberFormat="0" applyBorder="0" applyProtection="0">
      <alignment vertical="center"/>
    </xf>
    <xf numFmtId="0" fontId="50" fillId="23" borderId="0" applyBorder="0" applyProtection="0">
      <alignment vertical="center"/>
    </xf>
    <xf numFmtId="0" fontId="49" fillId="24" borderId="0" applyNumberFormat="0" applyBorder="0" applyProtection="0">
      <alignment vertical="center"/>
    </xf>
    <xf numFmtId="0" fontId="49" fillId="25" borderId="0" applyNumberFormat="0" applyBorder="0" applyProtection="0">
      <alignment vertical="center"/>
    </xf>
    <xf numFmtId="0" fontId="49" fillId="26" borderId="0" applyBorder="0" applyProtection="0">
      <alignment vertical="center"/>
    </xf>
    <xf numFmtId="0" fontId="49" fillId="0" borderId="0" applyNumberFormat="0" applyBorder="0" applyProtection="0">
      <alignment vertical="center"/>
    </xf>
    <xf numFmtId="0" fontId="49" fillId="0" borderId="0" applyBorder="0" applyProtection="0">
      <alignment vertical="center"/>
    </xf>
    <xf numFmtId="0" fontId="51" fillId="27" borderId="0" applyNumberFormat="0" applyBorder="0" applyProtection="0">
      <alignment vertical="center"/>
    </xf>
    <xf numFmtId="0" fontId="52" fillId="28" borderId="0" applyNumberFormat="0" applyBorder="0" applyProtection="0">
      <alignment vertical="center"/>
    </xf>
    <xf numFmtId="0" fontId="51" fillId="29" borderId="0" applyBorder="0" applyProtection="0">
      <alignment vertical="center"/>
    </xf>
    <xf numFmtId="0" fontId="53" fillId="30" borderId="0" applyNumberFormat="0" applyBorder="0" applyProtection="0">
      <alignment vertical="center"/>
    </xf>
    <xf numFmtId="0" fontId="53" fillId="31" borderId="0" applyNumberFormat="0" applyBorder="0" applyProtection="0">
      <alignment vertical="center"/>
    </xf>
    <xf numFmtId="0" fontId="53" fillId="32" borderId="0" applyBorder="0" applyProtection="0">
      <alignment vertical="center"/>
    </xf>
    <xf numFmtId="0" fontId="54" fillId="0" borderId="0" applyNumberFormat="0" applyBorder="0" applyProtection="0">
      <alignment vertical="center"/>
    </xf>
    <xf numFmtId="0" fontId="54" fillId="0" borderId="0" applyNumberFormat="0" applyBorder="0" applyProtection="0">
      <alignment vertical="center"/>
    </xf>
    <xf numFmtId="0" fontId="54" fillId="0" borderId="0" applyBorder="0" applyProtection="0">
      <alignment vertical="center"/>
    </xf>
    <xf numFmtId="0" fontId="55" fillId="33" borderId="0" applyNumberFormat="0" applyBorder="0" applyProtection="0">
      <alignment vertical="center"/>
    </xf>
    <xf numFmtId="0" fontId="56" fillId="33" borderId="0" applyNumberFormat="0" applyBorder="0" applyProtection="0">
      <alignment vertical="center"/>
    </xf>
    <xf numFmtId="0" fontId="55" fillId="34" borderId="0" applyBorder="0" applyProtection="0">
      <alignment vertical="center"/>
    </xf>
    <xf numFmtId="0" fontId="57" fillId="0" borderId="0" applyBorder="0" applyProtection="0">
      <alignment vertical="center"/>
    </xf>
    <xf numFmtId="0" fontId="57" fillId="0" borderId="0" applyNumberFormat="0" applyBorder="0" applyProtection="0">
      <alignment vertical="center"/>
    </xf>
    <xf numFmtId="0" fontId="57" fillId="0" borderId="0" applyNumberFormat="0" applyBorder="0" applyProtection="0">
      <alignment vertical="center"/>
    </xf>
    <xf numFmtId="0" fontId="58" fillId="0" borderId="0" applyNumberFormat="0" applyBorder="0" applyProtection="0">
      <alignment vertical="center"/>
    </xf>
    <xf numFmtId="0" fontId="58" fillId="0" borderId="0" applyNumberFormat="0" applyBorder="0" applyProtection="0">
      <alignment vertical="center"/>
    </xf>
    <xf numFmtId="0" fontId="58"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59" fillId="0" borderId="0" applyNumberFormat="0" applyBorder="0" applyProtection="0">
      <alignment vertical="center"/>
    </xf>
    <xf numFmtId="0" fontId="60" fillId="0" borderId="0" applyNumberFormat="0" applyBorder="0" applyProtection="0">
      <alignment vertical="center"/>
    </xf>
    <xf numFmtId="0" fontId="59" fillId="0" borderId="0" applyBorder="0" applyProtection="0">
      <alignment vertical="center"/>
    </xf>
    <xf numFmtId="0" fontId="61" fillId="35" borderId="0" applyNumberFormat="0" applyBorder="0" applyProtection="0">
      <alignment vertical="center"/>
    </xf>
    <xf numFmtId="0" fontId="62" fillId="35" borderId="0" applyNumberFormat="0" applyBorder="0" applyProtection="0">
      <alignment vertical="center"/>
    </xf>
    <xf numFmtId="0" fontId="61" fillId="36" borderId="0" applyBorder="0" applyProtection="0">
      <alignment vertical="center"/>
    </xf>
    <xf numFmtId="0" fontId="63" fillId="35" borderId="1" applyNumberFormat="0" applyProtection="0">
      <alignment vertical="center"/>
    </xf>
    <xf numFmtId="0" fontId="63" fillId="35" borderId="1" applyNumberFormat="0" applyProtection="0">
      <alignment vertical="center"/>
    </xf>
    <xf numFmtId="0" fontId="63" fillId="36" borderId="2"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51" fillId="0" borderId="0" applyNumberFormat="0" applyBorder="0" applyProtection="0">
      <alignment vertical="center"/>
    </xf>
    <xf numFmtId="0" fontId="52" fillId="0" borderId="0" applyNumberFormat="0" applyBorder="0" applyProtection="0">
      <alignment vertical="center"/>
    </xf>
    <xf numFmtId="0" fontId="51"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48" fillId="0" borderId="0">
      <alignment vertical="center"/>
      <protection/>
    </xf>
    <xf numFmtId="0" fontId="64" fillId="0" borderId="0" applyNumberFormat="0" applyBorder="0" applyProtection="0">
      <alignment/>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pplyNumberFormat="0" applyFont="0" applyBorder="0" applyProtection="0">
      <alignment vertical="center"/>
    </xf>
    <xf numFmtId="43" fontId="48" fillId="0" borderId="0" applyFont="0" applyFill="0" applyBorder="0" applyAlignment="0" applyProtection="0"/>
    <xf numFmtId="176" fontId="0" fillId="0" borderId="0" applyFont="0" applyFill="0" applyBorder="0" applyAlignment="0" applyProtection="0"/>
    <xf numFmtId="41" fontId="48" fillId="0" borderId="0" applyFont="0" applyFill="0" applyBorder="0" applyAlignment="0" applyProtection="0"/>
    <xf numFmtId="0" fontId="65" fillId="37" borderId="0" applyNumberFormat="0" applyBorder="0" applyAlignment="0" applyProtection="0"/>
    <xf numFmtId="0" fontId="66" fillId="0" borderId="3" applyNumberFormat="0" applyFill="0" applyAlignment="0" applyProtection="0"/>
    <xf numFmtId="0" fontId="67" fillId="38" borderId="0" applyNumberFormat="0" applyBorder="0" applyAlignment="0" applyProtection="0"/>
    <xf numFmtId="9" fontId="48" fillId="0" borderId="0" applyFont="0" applyFill="0" applyBorder="0" applyAlignment="0" applyProtection="0"/>
    <xf numFmtId="0" fontId="68" fillId="39" borderId="4" applyNumberFormat="0" applyAlignment="0" applyProtection="0"/>
    <xf numFmtId="44" fontId="48" fillId="0" borderId="0" applyFont="0" applyFill="0" applyBorder="0" applyAlignment="0" applyProtection="0"/>
    <xf numFmtId="42" fontId="48" fillId="0" borderId="0" applyFont="0" applyFill="0" applyBorder="0" applyAlignment="0" applyProtection="0"/>
    <xf numFmtId="0" fontId="69" fillId="0" borderId="5" applyNumberFormat="0" applyFill="0" applyAlignment="0" applyProtection="0"/>
    <xf numFmtId="0" fontId="48" fillId="40" borderId="6" applyNumberFormat="0" applyFont="0" applyAlignment="0" applyProtection="0"/>
    <xf numFmtId="0" fontId="70" fillId="0" borderId="0" applyNumberFormat="0" applyFill="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5" fillId="0" borderId="0" applyNumberFormat="0" applyFill="0" applyBorder="0" applyAlignment="0" applyProtection="0"/>
    <xf numFmtId="0" fontId="76" fillId="47" borderId="4" applyNumberFormat="0" applyAlignment="0" applyProtection="0"/>
    <xf numFmtId="0" fontId="77" fillId="39" borderId="10" applyNumberFormat="0" applyAlignment="0" applyProtection="0"/>
    <xf numFmtId="0" fontId="78" fillId="48" borderId="11" applyNumberFormat="0" applyAlignment="0" applyProtection="0"/>
    <xf numFmtId="0" fontId="79" fillId="49" borderId="0" applyNumberFormat="0" applyBorder="0" applyAlignment="0" applyProtection="0"/>
    <xf numFmtId="0" fontId="80" fillId="0" borderId="0" applyNumberFormat="0" applyFill="0" applyBorder="0" applyAlignment="0" applyProtection="0"/>
  </cellStyleXfs>
  <cellXfs count="180">
    <xf numFmtId="0" fontId="0" fillId="0" borderId="0" xfId="0" applyAlignment="1">
      <alignment vertical="center"/>
    </xf>
    <xf numFmtId="0" fontId="0" fillId="0" borderId="0" xfId="0" applyAlignment="1">
      <alignment vertical="center" wrapText="1"/>
    </xf>
    <xf numFmtId="0" fontId="8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82" fillId="0" borderId="0" xfId="0" applyFont="1" applyAlignment="1">
      <alignment horizontal="center" vertical="center"/>
    </xf>
    <xf numFmtId="0" fontId="82" fillId="0" borderId="0" xfId="0" applyFont="1" applyAlignment="1">
      <alignment vertical="center"/>
    </xf>
    <xf numFmtId="3" fontId="81" fillId="33" borderId="12" xfId="0" applyNumberFormat="1" applyFont="1" applyFill="1" applyBorder="1" applyAlignment="1">
      <alignment vertical="center" wrapText="1"/>
    </xf>
    <xf numFmtId="0" fontId="64" fillId="0" borderId="0" xfId="0" applyFont="1" applyAlignment="1">
      <alignment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83" fillId="0" borderId="0" xfId="0" applyFont="1" applyAlignment="1">
      <alignment horizontal="right" vertical="top"/>
    </xf>
    <xf numFmtId="0" fontId="83" fillId="0" borderId="0" xfId="0" applyFont="1" applyAlignment="1">
      <alignment horizontal="center" vertical="center"/>
    </xf>
    <xf numFmtId="0" fontId="83" fillId="0" borderId="0" xfId="0" applyFont="1" applyAlignment="1">
      <alignment horizontal="left" vertical="center"/>
    </xf>
    <xf numFmtId="0" fontId="0" fillId="0" borderId="12" xfId="0" applyBorder="1" applyAlignment="1">
      <alignment horizontal="center" vertical="center" wrapText="1"/>
    </xf>
    <xf numFmtId="3" fontId="0" fillId="0" borderId="12" xfId="0" applyNumberFormat="1" applyBorder="1" applyAlignment="1">
      <alignment horizontal="right" vertical="center"/>
    </xf>
    <xf numFmtId="0" fontId="82" fillId="0" borderId="0" xfId="0" applyFont="1" applyAlignment="1">
      <alignment horizontal="center" vertical="center"/>
    </xf>
    <xf numFmtId="0" fontId="82" fillId="0" borderId="0" xfId="0" applyFont="1" applyAlignment="1">
      <alignment vertical="center"/>
    </xf>
    <xf numFmtId="0" fontId="64"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3" fontId="81" fillId="33" borderId="13" xfId="0" applyNumberFormat="1" applyFont="1" applyFill="1" applyBorder="1" applyAlignment="1">
      <alignment vertical="center" wrapText="1"/>
    </xf>
    <xf numFmtId="0" fontId="81" fillId="0" borderId="14" xfId="0" applyFont="1" applyBorder="1" applyAlignment="1">
      <alignment horizontal="center" vertical="center"/>
    </xf>
    <xf numFmtId="0" fontId="84" fillId="0" borderId="14" xfId="0" applyFont="1" applyBorder="1" applyAlignment="1">
      <alignment horizontal="center" vertical="center" wrapText="1"/>
    </xf>
    <xf numFmtId="0" fontId="81" fillId="0" borderId="14" xfId="0" applyFont="1" applyBorder="1" applyAlignment="1">
      <alignment horizontal="center" vertical="center" wrapText="1"/>
    </xf>
    <xf numFmtId="0" fontId="0" fillId="0" borderId="0" xfId="0" applyFill="1" applyAlignment="1">
      <alignment horizontal="center" vertical="center"/>
    </xf>
    <xf numFmtId="0" fontId="83" fillId="0" borderId="0" xfId="0" applyFont="1" applyAlignment="1">
      <alignment horizontal="left" vertical="center"/>
    </xf>
    <xf numFmtId="0" fontId="64" fillId="50" borderId="0" xfId="0" applyFont="1" applyFill="1" applyAlignment="1">
      <alignment vertical="center" wrapText="1"/>
    </xf>
    <xf numFmtId="0" fontId="0" fillId="51" borderId="0" xfId="0" applyFill="1" applyAlignment="1">
      <alignment vertical="center"/>
    </xf>
    <xf numFmtId="0" fontId="64" fillId="0" borderId="14" xfId="0" applyFont="1" applyBorder="1" applyAlignment="1">
      <alignment horizontal="center" vertical="center" wrapText="1"/>
    </xf>
    <xf numFmtId="3" fontId="81" fillId="33" borderId="15" xfId="0" applyNumberFormat="1" applyFont="1" applyFill="1" applyBorder="1" applyAlignment="1">
      <alignment vertical="center" wrapText="1"/>
    </xf>
    <xf numFmtId="0" fontId="81" fillId="33" borderId="14" xfId="0" applyFont="1" applyFill="1" applyBorder="1" applyAlignment="1">
      <alignment vertical="center" wrapText="1"/>
    </xf>
    <xf numFmtId="0" fontId="0" fillId="50" borderId="14" xfId="0" applyFill="1" applyBorder="1" applyAlignment="1">
      <alignment horizontal="center" vertical="center"/>
    </xf>
    <xf numFmtId="0" fontId="0" fillId="50" borderId="14" xfId="0" applyFill="1" applyBorder="1" applyAlignment="1">
      <alignment horizontal="center" vertical="center" wrapText="1"/>
    </xf>
    <xf numFmtId="178" fontId="0" fillId="50" borderId="14" xfId="0" applyNumberFormat="1" applyFill="1" applyBorder="1" applyAlignment="1">
      <alignment horizontal="center" vertical="center"/>
    </xf>
    <xf numFmtId="0" fontId="0" fillId="50" borderId="14" xfId="0" applyFill="1" applyBorder="1" applyAlignment="1">
      <alignment horizontal="left" vertical="center" wrapText="1"/>
    </xf>
    <xf numFmtId="178" fontId="0" fillId="50" borderId="14" xfId="0" applyNumberFormat="1" applyFill="1" applyBorder="1" applyAlignment="1">
      <alignment horizontal="center" vertical="center" wrapText="1"/>
    </xf>
    <xf numFmtId="179" fontId="0" fillId="50" borderId="14" xfId="98" applyNumberFormat="1" applyFont="1" applyFill="1" applyBorder="1" applyAlignment="1">
      <alignment horizontal="right" vertical="center"/>
    </xf>
    <xf numFmtId="0" fontId="85" fillId="50" borderId="14" xfId="0" applyFont="1" applyFill="1" applyBorder="1" applyAlignment="1">
      <alignment vertical="center" wrapText="1"/>
    </xf>
    <xf numFmtId="0" fontId="83" fillId="0" borderId="0" xfId="0" applyFont="1" applyAlignment="1">
      <alignment horizontal="left" vertical="center"/>
    </xf>
    <xf numFmtId="0" fontId="82" fillId="0" borderId="12" xfId="0" applyFont="1" applyBorder="1" applyAlignment="1">
      <alignment horizontal="center" vertical="center"/>
    </xf>
    <xf numFmtId="0" fontId="82" fillId="0" borderId="12" xfId="0" applyFont="1" applyBorder="1" applyAlignment="1">
      <alignment horizontal="left" vertical="center" wrapText="1"/>
    </xf>
    <xf numFmtId="3" fontId="82" fillId="0" borderId="12" xfId="0" applyNumberFormat="1" applyFont="1" applyBorder="1" applyAlignment="1">
      <alignment horizontal="right" vertical="center"/>
    </xf>
    <xf numFmtId="0" fontId="82" fillId="0" borderId="0" xfId="0" applyFont="1" applyAlignment="1">
      <alignment horizontal="center" vertical="center"/>
    </xf>
    <xf numFmtId="0" fontId="82" fillId="0" borderId="0" xfId="0" applyFont="1" applyAlignment="1">
      <alignment vertical="center"/>
    </xf>
    <xf numFmtId="0" fontId="0" fillId="0" borderId="0" xfId="0" applyAlignment="1">
      <alignment vertical="center"/>
    </xf>
    <xf numFmtId="0" fontId="82" fillId="0" borderId="0" xfId="0" applyFont="1" applyAlignment="1">
      <alignment vertical="center"/>
    </xf>
    <xf numFmtId="3" fontId="81" fillId="33" borderId="14" xfId="0" applyNumberFormat="1" applyFont="1" applyFill="1" applyBorder="1" applyAlignment="1">
      <alignment vertical="center" wrapText="1"/>
    </xf>
    <xf numFmtId="0" fontId="85" fillId="33" borderId="14" xfId="0" applyFont="1" applyFill="1" applyBorder="1" applyAlignment="1">
      <alignment vertical="center" wrapText="1"/>
    </xf>
    <xf numFmtId="0" fontId="81" fillId="0" borderId="14" xfId="0" applyFont="1" applyFill="1" applyBorder="1" applyAlignment="1">
      <alignment vertical="center" wrapText="1"/>
    </xf>
    <xf numFmtId="3" fontId="81" fillId="0" borderId="14" xfId="0" applyNumberFormat="1" applyFont="1" applyFill="1" applyBorder="1" applyAlignment="1">
      <alignment vertical="center" wrapText="1"/>
    </xf>
    <xf numFmtId="0" fontId="85" fillId="0" borderId="14" xfId="0" applyFont="1" applyFill="1" applyBorder="1" applyAlignment="1">
      <alignment vertical="center" wrapText="1"/>
    </xf>
    <xf numFmtId="0" fontId="64" fillId="0" borderId="0" xfId="0" applyFont="1" applyFill="1" applyAlignment="1">
      <alignment vertical="center" wrapText="1"/>
    </xf>
    <xf numFmtId="0" fontId="0" fillId="0" borderId="14" xfId="0" applyBorder="1" applyAlignment="1">
      <alignment horizontal="center" vertical="center"/>
    </xf>
    <xf numFmtId="0" fontId="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shrinkToFit="1"/>
    </xf>
    <xf numFmtId="0" fontId="0" fillId="0" borderId="14" xfId="0" applyFont="1" applyBorder="1" applyAlignment="1">
      <alignment horizontal="center" vertical="center"/>
    </xf>
    <xf numFmtId="3" fontId="0" fillId="0" borderId="14" xfId="0" applyNumberFormat="1" applyFont="1" applyFill="1" applyBorder="1" applyAlignment="1">
      <alignment horizontal="right" vertical="center"/>
    </xf>
    <xf numFmtId="49" fontId="0" fillId="0" borderId="14" xfId="0" applyNumberFormat="1" applyBorder="1" applyAlignment="1">
      <alignment horizontal="left" vertical="center" wrapText="1"/>
    </xf>
    <xf numFmtId="0" fontId="0" fillId="0" borderId="14" xfId="0" applyBorder="1" applyAlignment="1">
      <alignment horizontal="left" vertical="center" wrapText="1"/>
    </xf>
    <xf numFmtId="0" fontId="0" fillId="0" borderId="14" xfId="0" applyFont="1" applyFill="1" applyBorder="1" applyAlignment="1">
      <alignment horizontal="left" vertical="center" wrapText="1" shrinkToFit="1"/>
    </xf>
    <xf numFmtId="0" fontId="0" fillId="0" borderId="14" xfId="0" applyFont="1" applyFill="1" applyBorder="1" applyAlignment="1">
      <alignment horizontal="center" vertical="center" wrapText="1" shrinkToFit="1"/>
    </xf>
    <xf numFmtId="0" fontId="0" fillId="0" borderId="14" xfId="0" applyBorder="1" applyAlignment="1">
      <alignment horizontal="center" vertical="center" wrapText="1"/>
    </xf>
    <xf numFmtId="3" fontId="0" fillId="0" borderId="14" xfId="0" applyNumberFormat="1" applyBorder="1" applyAlignment="1">
      <alignment horizontal="right" vertical="center"/>
    </xf>
    <xf numFmtId="3" fontId="0" fillId="50" borderId="14" xfId="0" applyNumberFormat="1" applyFill="1" applyBorder="1" applyAlignment="1">
      <alignment horizontal="right" vertical="center"/>
    </xf>
    <xf numFmtId="184" fontId="0" fillId="0" borderId="14" xfId="96" applyNumberFormat="1" applyFont="1" applyFill="1" applyBorder="1" applyAlignment="1">
      <alignment horizontal="right" vertical="top" wrapText="1"/>
    </xf>
    <xf numFmtId="181" fontId="0" fillId="0" borderId="14" xfId="0" applyNumberFormat="1" applyFill="1" applyBorder="1" applyAlignment="1">
      <alignment horizontal="right" vertical="center"/>
    </xf>
    <xf numFmtId="0" fontId="0" fillId="0" borderId="14" xfId="0" applyFont="1" applyBorder="1" applyAlignment="1">
      <alignment horizontal="left" vertical="center" wrapText="1"/>
    </xf>
    <xf numFmtId="0" fontId="82" fillId="0" borderId="12" xfId="0" applyFont="1" applyFill="1" applyBorder="1" applyAlignment="1">
      <alignment horizontal="center" vertical="center"/>
    </xf>
    <xf numFmtId="0" fontId="86" fillId="0" borderId="14" xfId="0" applyFont="1" applyBorder="1" applyAlignment="1" applyProtection="1">
      <alignment horizontal="center" vertical="center"/>
      <protection locked="0"/>
    </xf>
    <xf numFmtId="0" fontId="86" fillId="0" borderId="14" xfId="0" applyFont="1" applyFill="1" applyBorder="1" applyAlignment="1">
      <alignment horizontal="left" vertical="center" wrapText="1"/>
    </xf>
    <xf numFmtId="0" fontId="87" fillId="0" borderId="12" xfId="0" applyFont="1" applyBorder="1" applyAlignment="1">
      <alignment horizontal="center" vertical="center"/>
    </xf>
    <xf numFmtId="3" fontId="87" fillId="0" borderId="12" xfId="0" applyNumberFormat="1" applyFont="1" applyBorder="1" applyAlignment="1">
      <alignment horizontal="right" vertical="center"/>
    </xf>
    <xf numFmtId="0" fontId="88" fillId="0" borderId="14" xfId="0" applyFont="1" applyBorder="1" applyAlignment="1">
      <alignment horizontal="center" vertical="center"/>
    </xf>
    <xf numFmtId="0" fontId="89" fillId="0" borderId="14" xfId="0" applyFont="1" applyBorder="1" applyAlignment="1">
      <alignment horizontal="center" vertical="center" wrapText="1"/>
    </xf>
    <xf numFmtId="0" fontId="88" fillId="0" borderId="14" xfId="0" applyFont="1" applyBorder="1" applyAlignment="1">
      <alignment horizontal="center" vertical="center" wrapText="1"/>
    </xf>
    <xf numFmtId="3" fontId="88" fillId="33" borderId="14" xfId="0" applyNumberFormat="1" applyFont="1" applyFill="1" applyBorder="1" applyAlignment="1">
      <alignment vertical="center" wrapText="1"/>
    </xf>
    <xf numFmtId="0" fontId="90" fillId="33" borderId="14" xfId="0" applyFont="1" applyFill="1" applyBorder="1" applyAlignment="1">
      <alignment vertical="center" wrapText="1"/>
    </xf>
    <xf numFmtId="0" fontId="82"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6" xfId="0" applyBorder="1" applyAlignment="1">
      <alignment horizontal="right" vertical="center"/>
    </xf>
    <xf numFmtId="0" fontId="64" fillId="0" borderId="0" xfId="0" applyFont="1" applyAlignment="1">
      <alignment horizontal="center" vertical="center" wrapText="1"/>
    </xf>
    <xf numFmtId="0" fontId="64" fillId="0" borderId="0" xfId="0" applyFont="1" applyFill="1" applyAlignment="1">
      <alignment horizontal="left" vertical="center" wrapText="1"/>
    </xf>
    <xf numFmtId="0" fontId="91" fillId="0" borderId="0" xfId="0" applyFont="1" applyFill="1" applyAlignment="1">
      <alignment horizontal="left" vertical="center" wrapText="1"/>
    </xf>
    <xf numFmtId="0" fontId="0" fillId="50" borderId="12" xfId="0" applyFont="1" applyFill="1" applyBorder="1" applyAlignment="1">
      <alignment horizontal="center" vertical="center" wrapText="1"/>
    </xf>
    <xf numFmtId="0" fontId="87" fillId="0" borderId="12" xfId="0" applyFont="1" applyBorder="1" applyAlignment="1">
      <alignment horizontal="center" vertical="center" wrapText="1"/>
    </xf>
    <xf numFmtId="0" fontId="87" fillId="0" borderId="1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82" fillId="0" borderId="0" xfId="0" applyFont="1" applyAlignment="1">
      <alignment horizontal="center" vertical="center"/>
    </xf>
    <xf numFmtId="0" fontId="82" fillId="0" borderId="0" xfId="0" applyFont="1" applyAlignment="1">
      <alignment vertical="center"/>
    </xf>
    <xf numFmtId="0" fontId="0" fillId="0" borderId="12" xfId="0" applyBorder="1" applyAlignment="1">
      <alignment horizontal="left" vertical="center" wrapText="1"/>
    </xf>
    <xf numFmtId="49" fontId="0" fillId="0" borderId="17" xfId="0" applyNumberFormat="1" applyBorder="1" applyAlignment="1">
      <alignment horizontal="left" vertical="center" wrapText="1"/>
    </xf>
    <xf numFmtId="0" fontId="83" fillId="0" borderId="0" xfId="0" applyFont="1" applyAlignment="1">
      <alignment horizontal="left" vertical="center"/>
    </xf>
    <xf numFmtId="0" fontId="0" fillId="0" borderId="12" xfId="0" applyBorder="1" applyAlignment="1">
      <alignment horizontal="center"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3" fontId="0" fillId="0" borderId="12" xfId="0" applyNumberFormat="1" applyFill="1" applyBorder="1" applyAlignment="1">
      <alignment horizontal="right" vertical="center"/>
    </xf>
    <xf numFmtId="184" fontId="0" fillId="0" borderId="12" xfId="0" applyNumberFormat="1" applyFill="1" applyBorder="1" applyAlignment="1">
      <alignment horizontal="right" vertical="center" wrapText="1"/>
    </xf>
    <xf numFmtId="184" fontId="0" fillId="0" borderId="12" xfId="0" applyNumberFormat="1" applyBorder="1" applyAlignment="1">
      <alignment horizontal="right" vertical="center" wrapText="1"/>
    </xf>
    <xf numFmtId="0" fontId="11" fillId="0" borderId="12" xfId="0" applyFont="1" applyBorder="1" applyAlignment="1">
      <alignment horizontal="left" vertical="center" wrapText="1"/>
    </xf>
    <xf numFmtId="0" fontId="0" fillId="0" borderId="18" xfId="0" applyBorder="1" applyAlignment="1">
      <alignment horizontal="center" vertical="center"/>
    </xf>
    <xf numFmtId="49" fontId="0" fillId="0" borderId="19" xfId="0" applyNumberFormat="1" applyFill="1" applyBorder="1" applyAlignment="1">
      <alignment horizontal="left" vertical="center" wrapText="1"/>
    </xf>
    <xf numFmtId="0" fontId="0" fillId="0" borderId="20" xfId="0" applyBorder="1" applyAlignment="1">
      <alignment horizontal="center" vertical="center"/>
    </xf>
    <xf numFmtId="0" fontId="0" fillId="50"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horizontal="center" vertical="center"/>
    </xf>
    <xf numFmtId="3" fontId="0" fillId="0" borderId="21" xfId="0" applyNumberFormat="1" applyBorder="1" applyAlignment="1">
      <alignment horizontal="right" vertical="center"/>
    </xf>
    <xf numFmtId="49" fontId="0" fillId="0" borderId="22" xfId="0" applyNumberFormat="1" applyFill="1" applyBorder="1" applyAlignment="1">
      <alignment horizontal="left" vertical="center" wrapText="1"/>
    </xf>
    <xf numFmtId="0" fontId="11" fillId="50" borderId="18" xfId="0" applyFont="1" applyFill="1" applyBorder="1" applyAlignment="1">
      <alignment horizontal="center" vertical="center"/>
    </xf>
    <xf numFmtId="0" fontId="11" fillId="0" borderId="14" xfId="0" applyFont="1" applyFill="1" applyBorder="1" applyAlignment="1">
      <alignment horizontal="center" vertical="center" wrapText="1"/>
    </xf>
    <xf numFmtId="177" fontId="11" fillId="50" borderId="12" xfId="0" applyNumberFormat="1" applyFont="1" applyFill="1" applyBorder="1" applyAlignment="1">
      <alignment horizontal="center" vertical="center" wrapText="1"/>
    </xf>
    <xf numFmtId="185" fontId="11" fillId="50" borderId="12" xfId="0" applyNumberFormat="1" applyFont="1" applyFill="1" applyBorder="1" applyAlignment="1">
      <alignment horizontal="justify" vertical="center" wrapText="1" shrinkToFit="1"/>
    </xf>
    <xf numFmtId="0" fontId="11" fillId="50" borderId="12" xfId="0" applyFont="1" applyFill="1" applyBorder="1" applyAlignment="1">
      <alignment horizontal="center" vertical="center" wrapText="1"/>
    </xf>
    <xf numFmtId="3" fontId="11" fillId="50" borderId="12" xfId="0" applyNumberFormat="1" applyFont="1" applyFill="1" applyBorder="1" applyAlignment="1">
      <alignment horizontal="right" vertical="center"/>
    </xf>
    <xf numFmtId="185" fontId="11" fillId="50" borderId="19" xfId="0" applyNumberFormat="1" applyFont="1" applyFill="1" applyBorder="1" applyAlignment="1">
      <alignment horizontal="justify" vertical="center" wrapText="1"/>
    </xf>
    <xf numFmtId="0" fontId="11" fillId="0" borderId="12" xfId="0" applyFont="1" applyBorder="1" applyAlignment="1">
      <alignment horizontal="center" vertical="center" wrapText="1"/>
    </xf>
    <xf numFmtId="3" fontId="11" fillId="0" borderId="12" xfId="0" applyNumberFormat="1" applyFont="1" applyBorder="1" applyAlignment="1">
      <alignment horizontal="right" vertical="center"/>
    </xf>
    <xf numFmtId="185" fontId="11" fillId="0" borderId="12" xfId="0" applyNumberFormat="1" applyFont="1" applyBorder="1" applyAlignment="1">
      <alignment horizontal="justify" vertical="top" wrapText="1" shrinkToFit="1"/>
    </xf>
    <xf numFmtId="185" fontId="11" fillId="0" borderId="12" xfId="0" applyNumberFormat="1" applyFont="1" applyBorder="1" applyAlignment="1">
      <alignment horizontal="justify" vertical="center" wrapText="1" shrinkToFit="1"/>
    </xf>
    <xf numFmtId="0" fontId="11" fillId="0" borderId="14" xfId="0" applyFont="1" applyBorder="1" applyAlignment="1">
      <alignment horizontal="center" vertical="center"/>
    </xf>
    <xf numFmtId="0" fontId="11" fillId="0" borderId="14" xfId="0" applyFont="1" applyBorder="1" applyAlignment="1">
      <alignment horizontal="left" vertical="center" wrapText="1"/>
    </xf>
    <xf numFmtId="3" fontId="11" fillId="0" borderId="14" xfId="0" applyNumberFormat="1" applyFont="1" applyBorder="1" applyAlignment="1">
      <alignment horizontal="right" vertical="center"/>
    </xf>
    <xf numFmtId="49" fontId="11" fillId="0" borderId="14" xfId="0" applyNumberFormat="1" applyFont="1" applyBorder="1" applyAlignment="1">
      <alignment horizontal="left"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49" fontId="11" fillId="0" borderId="19" xfId="0" applyNumberFormat="1" applyFont="1" applyBorder="1" applyAlignment="1">
      <alignment horizontal="left" vertical="center" wrapText="1"/>
    </xf>
    <xf numFmtId="3" fontId="12" fillId="33" borderId="23" xfId="0" applyNumberFormat="1" applyFont="1" applyFill="1" applyBorder="1" applyAlignment="1">
      <alignment vertical="center" wrapText="1"/>
    </xf>
    <xf numFmtId="0" fontId="13" fillId="33" borderId="23" xfId="0" applyFont="1" applyFill="1" applyBorder="1" applyAlignment="1">
      <alignment vertical="center" wrapText="1"/>
    </xf>
    <xf numFmtId="0" fontId="11" fillId="50" borderId="20" xfId="0" applyFont="1" applyFill="1" applyBorder="1" applyAlignment="1">
      <alignment horizontal="center" vertical="center"/>
    </xf>
    <xf numFmtId="177" fontId="11" fillId="50" borderId="21" xfId="0" applyNumberFormat="1" applyFont="1" applyFill="1" applyBorder="1" applyAlignment="1">
      <alignment horizontal="center" vertical="center" wrapText="1"/>
    </xf>
    <xf numFmtId="185" fontId="11" fillId="0" borderId="21" xfId="0" applyNumberFormat="1" applyFont="1" applyBorder="1" applyAlignment="1">
      <alignment horizontal="justify" vertical="center" wrapText="1" shrinkToFit="1"/>
    </xf>
    <xf numFmtId="0" fontId="11" fillId="0" borderId="21" xfId="0" applyFont="1" applyBorder="1" applyAlignment="1">
      <alignment horizontal="center" vertical="center" wrapText="1"/>
    </xf>
    <xf numFmtId="3" fontId="11" fillId="0" borderId="21" xfId="0" applyNumberFormat="1" applyFont="1" applyBorder="1" applyAlignment="1">
      <alignment horizontal="right" vertical="center"/>
    </xf>
    <xf numFmtId="185" fontId="11" fillId="50" borderId="22" xfId="0" applyNumberFormat="1" applyFont="1" applyFill="1" applyBorder="1" applyAlignment="1">
      <alignment horizontal="justify" vertical="center" wrapText="1"/>
    </xf>
    <xf numFmtId="0" fontId="11" fillId="0" borderId="20" xfId="0" applyFont="1" applyBorder="1" applyAlignment="1">
      <alignment horizontal="center" vertical="center"/>
    </xf>
    <xf numFmtId="0" fontId="11" fillId="0" borderId="21" xfId="0" applyFont="1" applyBorder="1" applyAlignment="1">
      <alignment horizontal="left" vertical="center" wrapText="1"/>
    </xf>
    <xf numFmtId="0" fontId="11" fillId="0" borderId="21"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wrapText="1"/>
    </xf>
    <xf numFmtId="0" fontId="0" fillId="0" borderId="25" xfId="0" applyBorder="1" applyAlignment="1">
      <alignment horizontal="center" vertical="center" wrapText="1"/>
    </xf>
    <xf numFmtId="184" fontId="0" fillId="0" borderId="25" xfId="0" applyNumberFormat="1" applyBorder="1" applyAlignment="1">
      <alignment horizontal="right" vertical="center" wrapText="1"/>
    </xf>
    <xf numFmtId="0" fontId="0" fillId="0" borderId="20" xfId="0" applyBorder="1" applyAlignment="1">
      <alignment horizontal="left" vertical="center" wrapText="1"/>
    </xf>
    <xf numFmtId="184" fontId="0" fillId="0" borderId="21" xfId="0" applyNumberFormat="1" applyBorder="1" applyAlignment="1">
      <alignment horizontal="right" vertical="center" wrapText="1"/>
    </xf>
    <xf numFmtId="3" fontId="92" fillId="0" borderId="12" xfId="0" applyNumberFormat="1" applyFont="1" applyFill="1" applyBorder="1" applyAlignment="1">
      <alignment horizontal="right" vertical="center"/>
    </xf>
    <xf numFmtId="0" fontId="86" fillId="0" borderId="26" xfId="0" applyFont="1" applyBorder="1" applyAlignment="1" applyProtection="1">
      <alignment horizontal="center" vertical="center"/>
      <protection locked="0"/>
    </xf>
    <xf numFmtId="49" fontId="87" fillId="0" borderId="12" xfId="0" applyNumberFormat="1" applyFont="1" applyBorder="1" applyAlignment="1">
      <alignment horizontal="left" vertical="center" wrapText="1"/>
    </xf>
    <xf numFmtId="0" fontId="81" fillId="0" borderId="12" xfId="0" applyFont="1" applyBorder="1" applyAlignment="1">
      <alignment horizontal="center" vertical="center"/>
    </xf>
    <xf numFmtId="0" fontId="84" fillId="0" borderId="12" xfId="0" applyFont="1" applyBorder="1" applyAlignment="1">
      <alignment horizontal="center" vertical="center" wrapText="1"/>
    </xf>
    <xf numFmtId="0" fontId="81" fillId="0" borderId="12" xfId="0" applyFont="1" applyBorder="1" applyAlignment="1">
      <alignment horizontal="center" vertical="center" wrapText="1"/>
    </xf>
    <xf numFmtId="0" fontId="85" fillId="33" borderId="27" xfId="0" applyFont="1" applyFill="1" applyBorder="1" applyAlignment="1">
      <alignment vertical="center" wrapText="1"/>
    </xf>
    <xf numFmtId="0" fontId="85" fillId="33" borderId="28" xfId="0" applyFont="1" applyFill="1" applyBorder="1" applyAlignment="1">
      <alignment vertical="center" wrapText="1"/>
    </xf>
    <xf numFmtId="3" fontId="82" fillId="0" borderId="12" xfId="0" applyNumberFormat="1" applyFont="1" applyBorder="1" applyAlignment="1">
      <alignment horizontal="left" vertical="center" wrapText="1"/>
    </xf>
    <xf numFmtId="3" fontId="92" fillId="0" borderId="12" xfId="0" applyNumberFormat="1" applyFont="1" applyFill="1" applyBorder="1" applyAlignment="1">
      <alignment horizontal="left" vertical="center" wrapText="1"/>
    </xf>
    <xf numFmtId="3" fontId="82" fillId="0" borderId="12" xfId="75" applyNumberFormat="1" applyFont="1" applyFill="1" applyBorder="1" applyAlignment="1">
      <alignment vertical="center" wrapText="1"/>
    </xf>
    <xf numFmtId="0" fontId="81" fillId="33" borderId="29" xfId="0" applyFont="1" applyFill="1" applyBorder="1" applyAlignment="1">
      <alignment vertical="center" wrapText="1" shrinkToFit="1"/>
    </xf>
    <xf numFmtId="49" fontId="82" fillId="0" borderId="12" xfId="0" applyNumberFormat="1" applyFont="1" applyBorder="1" applyAlignment="1">
      <alignment horizontal="left" vertical="center" wrapText="1"/>
    </xf>
    <xf numFmtId="0" fontId="81" fillId="33" borderId="30" xfId="0" applyFont="1" applyFill="1" applyBorder="1" applyAlignment="1">
      <alignment vertical="center" wrapText="1"/>
    </xf>
    <xf numFmtId="49" fontId="0" fillId="0" borderId="12" xfId="0" applyNumberFormat="1" applyBorder="1" applyAlignment="1">
      <alignment horizontal="left" vertical="center" wrapText="1"/>
    </xf>
    <xf numFmtId="0" fontId="81" fillId="33" borderId="14" xfId="0" applyFont="1" applyFill="1" applyBorder="1" applyAlignment="1">
      <alignment horizontal="left" vertical="center" wrapText="1"/>
    </xf>
    <xf numFmtId="0" fontId="93" fillId="0" borderId="0" xfId="0" applyFont="1" applyAlignment="1">
      <alignment horizontal="center" vertical="center" wrapText="1"/>
    </xf>
    <xf numFmtId="0" fontId="0" fillId="0" borderId="0" xfId="0" applyFill="1" applyAlignment="1">
      <alignment vertical="center"/>
    </xf>
    <xf numFmtId="0" fontId="83" fillId="0" borderId="0" xfId="0" applyFont="1" applyAlignment="1">
      <alignment horizontal="left" vertical="center"/>
    </xf>
    <xf numFmtId="0" fontId="81" fillId="33" borderId="12" xfId="0" applyFont="1" applyFill="1" applyBorder="1" applyAlignment="1">
      <alignment horizontal="left" vertical="center" wrapText="1"/>
    </xf>
    <xf numFmtId="0" fontId="81" fillId="33" borderId="31" xfId="0" applyFont="1" applyFill="1" applyBorder="1" applyAlignment="1">
      <alignment horizontal="left" vertical="center" wrapText="1"/>
    </xf>
    <xf numFmtId="0" fontId="81" fillId="33" borderId="32" xfId="0" applyFont="1" applyFill="1" applyBorder="1" applyAlignment="1">
      <alignment horizontal="left" vertical="center" wrapText="1"/>
    </xf>
    <xf numFmtId="0" fontId="81" fillId="33" borderId="15" xfId="0" applyFont="1" applyFill="1" applyBorder="1" applyAlignment="1">
      <alignment horizontal="left" vertical="center" wrapText="1"/>
    </xf>
    <xf numFmtId="0" fontId="81" fillId="33" borderId="33" xfId="0" applyFont="1" applyFill="1" applyBorder="1" applyAlignment="1">
      <alignment horizontal="left" vertical="center" wrapText="1"/>
    </xf>
    <xf numFmtId="0" fontId="81" fillId="33" borderId="34" xfId="0" applyFont="1" applyFill="1" applyBorder="1" applyAlignment="1">
      <alignment horizontal="left" vertical="center" wrapText="1"/>
    </xf>
    <xf numFmtId="0" fontId="83" fillId="0" borderId="0" xfId="0" applyFont="1" applyFill="1" applyAlignment="1">
      <alignment horizontal="left" vertical="center" wrapText="1"/>
    </xf>
    <xf numFmtId="0" fontId="88" fillId="33" borderId="14" xfId="0" applyFont="1" applyFill="1" applyBorder="1" applyAlignment="1">
      <alignment horizontal="left" vertical="center" wrapText="1"/>
    </xf>
    <xf numFmtId="0" fontId="12" fillId="33" borderId="35" xfId="0" applyFont="1" applyFill="1" applyBorder="1" applyAlignment="1">
      <alignment horizontal="left" vertical="center" wrapText="1"/>
    </xf>
    <xf numFmtId="0" fontId="12" fillId="33" borderId="36" xfId="0" applyFont="1" applyFill="1" applyBorder="1" applyAlignment="1">
      <alignment horizontal="left" vertical="center" wrapText="1"/>
    </xf>
    <xf numFmtId="0" fontId="12" fillId="33" borderId="37" xfId="0" applyFont="1" applyFill="1" applyBorder="1" applyAlignment="1">
      <alignment horizontal="left" vertical="center" wrapText="1"/>
    </xf>
    <xf numFmtId="0" fontId="88" fillId="33" borderId="35" xfId="0" applyFont="1" applyFill="1" applyBorder="1" applyAlignment="1">
      <alignment horizontal="left" vertical="center" wrapText="1"/>
    </xf>
    <xf numFmtId="0" fontId="88" fillId="33" borderId="36" xfId="0" applyFont="1" applyFill="1" applyBorder="1" applyAlignment="1">
      <alignment horizontal="left" vertical="center" wrapText="1"/>
    </xf>
    <xf numFmtId="0" fontId="88" fillId="33" borderId="37" xfId="0" applyFont="1" applyFill="1" applyBorder="1" applyAlignment="1">
      <alignment horizontal="left" vertical="center" wrapText="1"/>
    </xf>
  </cellXfs>
  <cellStyles count="11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2" xfId="42"/>
    <cellStyle name="Accent 4" xfId="43"/>
    <cellStyle name="Accent 5" xfId="44"/>
    <cellStyle name="Bad" xfId="45"/>
    <cellStyle name="Bad 1" xfId="46"/>
    <cellStyle name="Bad 2" xfId="47"/>
    <cellStyle name="Error" xfId="48"/>
    <cellStyle name="Error 1" xfId="49"/>
    <cellStyle name="Error 2" xfId="50"/>
    <cellStyle name="Footnote" xfId="51"/>
    <cellStyle name="Footnote 1" xfId="52"/>
    <cellStyle name="Footnote 2" xfId="53"/>
    <cellStyle name="Good" xfId="54"/>
    <cellStyle name="Good 1" xfId="55"/>
    <cellStyle name="Good 2" xfId="56"/>
    <cellStyle name="Heading" xfId="57"/>
    <cellStyle name="Heading (user)" xfId="58"/>
    <cellStyle name="Heading (user) (user)" xfId="59"/>
    <cellStyle name="Heading 1" xfId="60"/>
    <cellStyle name="Heading 1 1" xfId="61"/>
    <cellStyle name="Heading 1 2" xfId="62"/>
    <cellStyle name="Heading 2" xfId="63"/>
    <cellStyle name="Heading 2 1" xfId="64"/>
    <cellStyle name="Heading 2 2" xfId="65"/>
    <cellStyle name="Hyperlink" xfId="66"/>
    <cellStyle name="Hyperlink 1" xfId="67"/>
    <cellStyle name="Hyperlink 2" xfId="68"/>
    <cellStyle name="Neutral" xfId="69"/>
    <cellStyle name="Neutral 1" xfId="70"/>
    <cellStyle name="Neutral 2" xfId="71"/>
    <cellStyle name="Note" xfId="72"/>
    <cellStyle name="Note 1" xfId="73"/>
    <cellStyle name="Note 2" xfId="74"/>
    <cellStyle name="Status" xfId="75"/>
    <cellStyle name="Status 1" xfId="76"/>
    <cellStyle name="Status 2" xfId="77"/>
    <cellStyle name="Text" xfId="78"/>
    <cellStyle name="Text 1" xfId="79"/>
    <cellStyle name="Text 2" xfId="80"/>
    <cellStyle name="Warning" xfId="81"/>
    <cellStyle name="Warning 1" xfId="82"/>
    <cellStyle name="Warning 2" xfId="83"/>
    <cellStyle name="一般 12" xfId="84"/>
    <cellStyle name="一般 13" xfId="85"/>
    <cellStyle name="一般 14" xfId="86"/>
    <cellStyle name="一般 15" xfId="87"/>
    <cellStyle name="一般 16" xfId="88"/>
    <cellStyle name="一般 17" xfId="89"/>
    <cellStyle name="一般 18" xfId="90"/>
    <cellStyle name="一般 19" xfId="91"/>
    <cellStyle name="一般 2" xfId="92"/>
    <cellStyle name="一般 20" xfId="93"/>
    <cellStyle name="一般 21" xfId="94"/>
    <cellStyle name="一般 23" xfId="95"/>
    <cellStyle name="一般 3" xfId="96"/>
    <cellStyle name="Comma" xfId="97"/>
    <cellStyle name="千分位 2" xfId="98"/>
    <cellStyle name="Comma [0]" xfId="99"/>
    <cellStyle name="中等" xfId="100"/>
    <cellStyle name="合計" xfId="101"/>
    <cellStyle name="好" xfId="102"/>
    <cellStyle name="Percent" xfId="103"/>
    <cellStyle name="計算方式" xfId="104"/>
    <cellStyle name="Currency" xfId="105"/>
    <cellStyle name="Currency [0]" xfId="106"/>
    <cellStyle name="連結的儲存格" xfId="107"/>
    <cellStyle name="備註" xfId="108"/>
    <cellStyle name="說明文字" xfId="109"/>
    <cellStyle name="輔色1" xfId="110"/>
    <cellStyle name="輔色2" xfId="111"/>
    <cellStyle name="輔色3" xfId="112"/>
    <cellStyle name="輔色4" xfId="113"/>
    <cellStyle name="輔色5" xfId="114"/>
    <cellStyle name="輔色6" xfId="115"/>
    <cellStyle name="標題" xfId="116"/>
    <cellStyle name="標題 1" xfId="117"/>
    <cellStyle name="標題 2" xfId="118"/>
    <cellStyle name="標題 3" xfId="119"/>
    <cellStyle name="標題 4" xfId="120"/>
    <cellStyle name="輸入" xfId="121"/>
    <cellStyle name="輸出" xfId="122"/>
    <cellStyle name="檢查儲存格" xfId="123"/>
    <cellStyle name="壞" xfId="124"/>
    <cellStyle name="警告文字"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L281"/>
  <sheetViews>
    <sheetView view="pageBreakPreview" zoomScale="90" zoomScaleSheetLayoutView="90" zoomScalePageLayoutView="0" workbookViewId="0" topLeftCell="A272">
      <selection activeCell="G5" sqref="G5:G281"/>
    </sheetView>
  </sheetViews>
  <sheetFormatPr defaultColWidth="8.00390625" defaultRowHeight="16.5"/>
  <cols>
    <col min="1" max="1" width="6.00390625" style="3" customWidth="1"/>
    <col min="2" max="2" width="28.37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8.125" style="3" bestFit="1" customWidth="1"/>
    <col min="9" max="9" width="8.00390625" style="3" customWidth="1"/>
  </cols>
  <sheetData>
    <row r="1" spans="1:9" ht="51.75" customHeight="1">
      <c r="A1" s="163" t="s">
        <v>724</v>
      </c>
      <c r="B1" s="163"/>
      <c r="C1" s="163"/>
      <c r="D1" s="163"/>
      <c r="E1" s="163"/>
      <c r="F1" s="163"/>
      <c r="G1" s="163"/>
      <c r="H1" s="163"/>
      <c r="I1" s="1"/>
    </row>
    <row r="2" spans="1:9" ht="16.5">
      <c r="A2" s="2"/>
      <c r="B2" s="2"/>
      <c r="D2" s="4"/>
      <c r="E2" s="4"/>
      <c r="F2" s="4"/>
      <c r="G2" s="4"/>
      <c r="H2" s="5" t="s">
        <v>0</v>
      </c>
      <c r="I2" s="1"/>
    </row>
    <row r="3" spans="1:46" ht="37.5" customHeight="1">
      <c r="A3" s="23" t="s">
        <v>1</v>
      </c>
      <c r="B3" s="23" t="s">
        <v>2</v>
      </c>
      <c r="C3" s="24" t="s">
        <v>3</v>
      </c>
      <c r="D3" s="23" t="s">
        <v>4</v>
      </c>
      <c r="E3" s="23" t="s">
        <v>5</v>
      </c>
      <c r="F3" s="23" t="s">
        <v>6</v>
      </c>
      <c r="G3" s="25" t="s">
        <v>7</v>
      </c>
      <c r="H3" s="23" t="s">
        <v>8</v>
      </c>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8" s="9" customFormat="1" ht="49.5" customHeight="1">
      <c r="A4" s="162" t="s">
        <v>9</v>
      </c>
      <c r="B4" s="162"/>
      <c r="C4" s="162"/>
      <c r="D4" s="162"/>
      <c r="E4" s="162"/>
      <c r="F4" s="162"/>
      <c r="G4" s="48">
        <f>G5+G23+G35+G279</f>
        <v>723458576</v>
      </c>
      <c r="H4" s="49"/>
    </row>
    <row r="5" spans="1:8" s="9" customFormat="1" ht="49.5" customHeight="1">
      <c r="A5" s="162" t="s">
        <v>10</v>
      </c>
      <c r="B5" s="162"/>
      <c r="C5" s="162"/>
      <c r="D5" s="162"/>
      <c r="E5" s="162"/>
      <c r="F5" s="162"/>
      <c r="G5" s="48">
        <f>SUM(G6:G22)</f>
        <v>710592900</v>
      </c>
      <c r="H5" s="49"/>
    </row>
    <row r="6" spans="1:64" s="20" customFormat="1" ht="45" customHeight="1">
      <c r="A6" s="54">
        <v>1</v>
      </c>
      <c r="B6" s="56" t="s">
        <v>423</v>
      </c>
      <c r="C6" s="56" t="s">
        <v>11</v>
      </c>
      <c r="D6" s="55" t="s">
        <v>12</v>
      </c>
      <c r="E6" s="57" t="s">
        <v>117</v>
      </c>
      <c r="F6" s="58" t="s">
        <v>118</v>
      </c>
      <c r="G6" s="59">
        <v>240562050</v>
      </c>
      <c r="H6" s="60"/>
      <c r="I6" s="17"/>
      <c r="J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row>
    <row r="7" spans="1:64" s="20" customFormat="1" ht="45" customHeight="1">
      <c r="A7" s="54">
        <v>2</v>
      </c>
      <c r="B7" s="56" t="s">
        <v>423</v>
      </c>
      <c r="C7" s="56" t="s">
        <v>11</v>
      </c>
      <c r="D7" s="55" t="s">
        <v>13</v>
      </c>
      <c r="E7" s="57" t="s">
        <v>117</v>
      </c>
      <c r="F7" s="58" t="s">
        <v>118</v>
      </c>
      <c r="G7" s="59">
        <v>236175200</v>
      </c>
      <c r="H7" s="60"/>
      <c r="I7" s="17"/>
      <c r="J7" s="17"/>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row>
    <row r="8" spans="1:64" s="20" customFormat="1" ht="45" customHeight="1">
      <c r="A8" s="54">
        <v>3</v>
      </c>
      <c r="B8" s="56" t="s">
        <v>423</v>
      </c>
      <c r="C8" s="56" t="s">
        <v>11</v>
      </c>
      <c r="D8" s="55" t="s">
        <v>14</v>
      </c>
      <c r="E8" s="57" t="s">
        <v>117</v>
      </c>
      <c r="F8" s="58" t="s">
        <v>118</v>
      </c>
      <c r="G8" s="59">
        <v>79440300</v>
      </c>
      <c r="H8" s="60"/>
      <c r="I8" s="17"/>
      <c r="J8" s="17"/>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row>
    <row r="9" spans="1:64" s="20" customFormat="1" ht="45" customHeight="1">
      <c r="A9" s="54">
        <v>4</v>
      </c>
      <c r="B9" s="56" t="s">
        <v>423</v>
      </c>
      <c r="C9" s="56" t="s">
        <v>11</v>
      </c>
      <c r="D9" s="55" t="s">
        <v>15</v>
      </c>
      <c r="E9" s="57" t="s">
        <v>117</v>
      </c>
      <c r="F9" s="58" t="s">
        <v>118</v>
      </c>
      <c r="G9" s="59">
        <v>54905000</v>
      </c>
      <c r="H9" s="60"/>
      <c r="I9" s="17"/>
      <c r="J9" s="17"/>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row>
    <row r="10" spans="1:64" s="20" customFormat="1" ht="45" customHeight="1">
      <c r="A10" s="54">
        <v>5</v>
      </c>
      <c r="B10" s="56" t="s">
        <v>423</v>
      </c>
      <c r="C10" s="56" t="s">
        <v>11</v>
      </c>
      <c r="D10" s="55" t="s">
        <v>16</v>
      </c>
      <c r="E10" s="57" t="s">
        <v>117</v>
      </c>
      <c r="F10" s="58" t="s">
        <v>118</v>
      </c>
      <c r="G10" s="59">
        <v>25946050</v>
      </c>
      <c r="H10" s="60"/>
      <c r="I10" s="17"/>
      <c r="J10" s="17"/>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row>
    <row r="11" spans="1:64" s="20" customFormat="1" ht="45" customHeight="1">
      <c r="A11" s="54">
        <v>6</v>
      </c>
      <c r="B11" s="56" t="s">
        <v>423</v>
      </c>
      <c r="C11" s="56" t="s">
        <v>17</v>
      </c>
      <c r="D11" s="55" t="s">
        <v>18</v>
      </c>
      <c r="E11" s="57" t="s">
        <v>117</v>
      </c>
      <c r="F11" s="58" t="s">
        <v>118</v>
      </c>
      <c r="G11" s="59">
        <v>22364300</v>
      </c>
      <c r="H11" s="60"/>
      <c r="I11" s="17"/>
      <c r="J11" s="17"/>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row>
    <row r="12" spans="1:64" s="20" customFormat="1" ht="57.75" customHeight="1">
      <c r="A12" s="54">
        <v>7</v>
      </c>
      <c r="B12" s="56" t="s">
        <v>423</v>
      </c>
      <c r="C12" s="56" t="s">
        <v>11</v>
      </c>
      <c r="D12" s="57" t="s">
        <v>133</v>
      </c>
      <c r="E12" s="57" t="s">
        <v>135</v>
      </c>
      <c r="F12" s="58" t="s">
        <v>120</v>
      </c>
      <c r="G12" s="59">
        <v>30000000</v>
      </c>
      <c r="H12" s="61"/>
      <c r="I12" s="17"/>
      <c r="J12" s="17"/>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row>
    <row r="13" spans="1:64" s="20" customFormat="1" ht="57" customHeight="1">
      <c r="A13" s="54">
        <v>8</v>
      </c>
      <c r="B13" s="56" t="s">
        <v>423</v>
      </c>
      <c r="C13" s="56" t="s">
        <v>11</v>
      </c>
      <c r="D13" s="57" t="s">
        <v>119</v>
      </c>
      <c r="E13" s="57" t="s">
        <v>134</v>
      </c>
      <c r="F13" s="58" t="s">
        <v>121</v>
      </c>
      <c r="G13" s="59">
        <v>4660000</v>
      </c>
      <c r="H13" s="61"/>
      <c r="I13" s="17"/>
      <c r="J13" s="17"/>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row>
    <row r="14" spans="1:64" s="20" customFormat="1" ht="60.75" customHeight="1">
      <c r="A14" s="54">
        <v>9</v>
      </c>
      <c r="B14" s="56" t="s">
        <v>423</v>
      </c>
      <c r="C14" s="56" t="s">
        <v>11</v>
      </c>
      <c r="D14" s="57" t="s">
        <v>119</v>
      </c>
      <c r="E14" s="57" t="s">
        <v>122</v>
      </c>
      <c r="F14" s="58" t="s">
        <v>123</v>
      </c>
      <c r="G14" s="59">
        <v>16340000</v>
      </c>
      <c r="H14" s="61"/>
      <c r="I14" s="17"/>
      <c r="J14" s="17"/>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row>
    <row r="15" spans="1:64" s="20" customFormat="1" ht="45" customHeight="1">
      <c r="A15" s="54">
        <v>10</v>
      </c>
      <c r="B15" s="56" t="s">
        <v>423</v>
      </c>
      <c r="C15" s="58" t="s">
        <v>79</v>
      </c>
      <c r="D15" s="62" t="s">
        <v>23</v>
      </c>
      <c r="E15" s="57" t="s">
        <v>24</v>
      </c>
      <c r="F15" s="58" t="s">
        <v>123</v>
      </c>
      <c r="G15" s="59">
        <v>10000</v>
      </c>
      <c r="H15" s="60"/>
      <c r="I15" s="17"/>
      <c r="J15" s="17"/>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s="20" customFormat="1" ht="54.75" customHeight="1">
      <c r="A16" s="54">
        <v>11</v>
      </c>
      <c r="B16" s="56" t="s">
        <v>423</v>
      </c>
      <c r="C16" s="58" t="s">
        <v>21</v>
      </c>
      <c r="D16" s="62" t="s">
        <v>22</v>
      </c>
      <c r="E16" s="57" t="s">
        <v>124</v>
      </c>
      <c r="F16" s="58" t="s">
        <v>125</v>
      </c>
      <c r="G16" s="59">
        <v>30000</v>
      </c>
      <c r="H16" s="60"/>
      <c r="I16" s="17"/>
      <c r="J16" s="17"/>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row>
    <row r="17" spans="1:64" s="20" customFormat="1" ht="45" customHeight="1">
      <c r="A17" s="54">
        <v>12</v>
      </c>
      <c r="B17" s="56" t="s">
        <v>423</v>
      </c>
      <c r="C17" s="58" t="s">
        <v>19</v>
      </c>
      <c r="D17" s="62" t="s">
        <v>126</v>
      </c>
      <c r="E17" s="57" t="s">
        <v>127</v>
      </c>
      <c r="F17" s="58" t="s">
        <v>128</v>
      </c>
      <c r="G17" s="59">
        <v>10000</v>
      </c>
      <c r="H17" s="60"/>
      <c r="I17" s="17"/>
      <c r="J17" s="17"/>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row>
    <row r="18" spans="1:54" s="20" customFormat="1" ht="45" customHeight="1">
      <c r="A18" s="54">
        <v>13</v>
      </c>
      <c r="B18" s="56" t="s">
        <v>423</v>
      </c>
      <c r="C18" s="58" t="s">
        <v>19</v>
      </c>
      <c r="D18" s="57" t="s">
        <v>20</v>
      </c>
      <c r="E18" s="57" t="s">
        <v>130</v>
      </c>
      <c r="F18" s="63" t="s">
        <v>131</v>
      </c>
      <c r="G18" s="59">
        <v>50000</v>
      </c>
      <c r="H18" s="61"/>
      <c r="I18" s="17"/>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s="46" customFormat="1" ht="45" customHeight="1">
      <c r="A19" s="54">
        <v>14</v>
      </c>
      <c r="B19" s="56" t="s">
        <v>423</v>
      </c>
      <c r="C19" s="58" t="s">
        <v>33</v>
      </c>
      <c r="D19" s="57" t="s">
        <v>383</v>
      </c>
      <c r="E19" s="57" t="s">
        <v>384</v>
      </c>
      <c r="F19" s="63" t="s">
        <v>385</v>
      </c>
      <c r="G19" s="59">
        <v>10000</v>
      </c>
      <c r="H19" s="61"/>
      <c r="I19" s="44"/>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row>
    <row r="20" spans="1:54" s="46" customFormat="1" ht="45" customHeight="1">
      <c r="A20" s="54">
        <v>15</v>
      </c>
      <c r="B20" s="56" t="s">
        <v>423</v>
      </c>
      <c r="C20" s="58" t="s">
        <v>11</v>
      </c>
      <c r="D20" s="57" t="s">
        <v>386</v>
      </c>
      <c r="E20" s="57" t="s">
        <v>387</v>
      </c>
      <c r="F20" s="63" t="s">
        <v>388</v>
      </c>
      <c r="G20" s="59">
        <v>50000</v>
      </c>
      <c r="H20" s="61"/>
      <c r="I20" s="44"/>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row>
    <row r="21" spans="1:54" s="46" customFormat="1" ht="45" customHeight="1">
      <c r="A21" s="54">
        <v>16</v>
      </c>
      <c r="B21" s="56" t="s">
        <v>423</v>
      </c>
      <c r="C21" s="58" t="s">
        <v>11</v>
      </c>
      <c r="D21" s="57" t="s">
        <v>389</v>
      </c>
      <c r="E21" s="57" t="s">
        <v>390</v>
      </c>
      <c r="F21" s="63" t="s">
        <v>391</v>
      </c>
      <c r="G21" s="59">
        <v>30000</v>
      </c>
      <c r="H21" s="61"/>
      <c r="I21" s="44"/>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row>
    <row r="22" spans="1:54" s="46" customFormat="1" ht="45" customHeight="1">
      <c r="A22" s="54">
        <v>17</v>
      </c>
      <c r="B22" s="56" t="s">
        <v>423</v>
      </c>
      <c r="C22" s="58" t="s">
        <v>33</v>
      </c>
      <c r="D22" s="57" t="s">
        <v>392</v>
      </c>
      <c r="E22" s="57" t="s">
        <v>393</v>
      </c>
      <c r="F22" s="63" t="s">
        <v>394</v>
      </c>
      <c r="G22" s="59">
        <v>10000</v>
      </c>
      <c r="H22" s="61"/>
      <c r="I22" s="44"/>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row>
    <row r="23" spans="1:54" s="20" customFormat="1" ht="45" customHeight="1">
      <c r="A23" s="162" t="s">
        <v>141</v>
      </c>
      <c r="B23" s="162"/>
      <c r="C23" s="162"/>
      <c r="D23" s="162"/>
      <c r="E23" s="162"/>
      <c r="F23" s="162"/>
      <c r="G23" s="48">
        <f>SUM(G24:G34)</f>
        <v>3252</v>
      </c>
      <c r="H23" s="49"/>
      <c r="I23" s="17"/>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row>
    <row r="24" spans="1:64" s="20" customFormat="1" ht="66.75" customHeight="1">
      <c r="A24" s="54">
        <v>1</v>
      </c>
      <c r="B24" s="81" t="s">
        <v>116</v>
      </c>
      <c r="C24" s="64" t="s">
        <v>11</v>
      </c>
      <c r="D24" s="61" t="s">
        <v>136</v>
      </c>
      <c r="E24" s="57" t="s">
        <v>137</v>
      </c>
      <c r="F24" s="54" t="s">
        <v>382</v>
      </c>
      <c r="G24" s="65">
        <v>232</v>
      </c>
      <c r="H24" s="30"/>
      <c r="I24" s="17"/>
      <c r="J24" s="12"/>
      <c r="K24" s="164"/>
      <c r="L24" s="164"/>
      <c r="M24" s="164"/>
      <c r="N24" s="164"/>
      <c r="O24" s="164"/>
      <c r="P24" s="164"/>
      <c r="Q24" s="164"/>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row>
    <row r="25" spans="1:64" s="20" customFormat="1" ht="66.75" customHeight="1">
      <c r="A25" s="54">
        <v>2</v>
      </c>
      <c r="B25" s="81" t="s">
        <v>116</v>
      </c>
      <c r="C25" s="64" t="s">
        <v>25</v>
      </c>
      <c r="D25" s="61" t="s">
        <v>138</v>
      </c>
      <c r="E25" s="57" t="s">
        <v>137</v>
      </c>
      <c r="F25" s="54" t="s">
        <v>382</v>
      </c>
      <c r="G25" s="65">
        <v>257</v>
      </c>
      <c r="H25" s="30"/>
      <c r="I25" s="17"/>
      <c r="J25" s="13"/>
      <c r="K25" s="40"/>
      <c r="L25" s="13"/>
      <c r="M25" s="13"/>
      <c r="N25" s="13"/>
      <c r="O25" s="13"/>
      <c r="P25" s="13"/>
      <c r="Q25" s="13"/>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row>
    <row r="26" spans="1:64" s="20" customFormat="1" ht="66.75" customHeight="1">
      <c r="A26" s="54">
        <v>3</v>
      </c>
      <c r="B26" s="81" t="s">
        <v>116</v>
      </c>
      <c r="C26" s="64" t="s">
        <v>25</v>
      </c>
      <c r="D26" s="61" t="s">
        <v>139</v>
      </c>
      <c r="E26" s="57" t="s">
        <v>137</v>
      </c>
      <c r="F26" s="54" t="s">
        <v>382</v>
      </c>
      <c r="G26" s="65">
        <v>387</v>
      </c>
      <c r="H26" s="30"/>
      <c r="I26" s="17"/>
      <c r="J26" s="13"/>
      <c r="K26" s="40"/>
      <c r="L26" s="13"/>
      <c r="M26" s="13"/>
      <c r="N26" s="13"/>
      <c r="O26" s="13"/>
      <c r="P26" s="13"/>
      <c r="Q26" s="13"/>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row>
    <row r="27" spans="1:64" s="20" customFormat="1" ht="66.75" customHeight="1">
      <c r="A27" s="54">
        <v>4</v>
      </c>
      <c r="B27" s="81" t="s">
        <v>116</v>
      </c>
      <c r="C27" s="64" t="s">
        <v>11</v>
      </c>
      <c r="D27" s="61" t="s">
        <v>140</v>
      </c>
      <c r="E27" s="57" t="s">
        <v>137</v>
      </c>
      <c r="F27" s="54" t="s">
        <v>382</v>
      </c>
      <c r="G27" s="65">
        <v>178</v>
      </c>
      <c r="H27" s="30"/>
      <c r="I27" s="17"/>
      <c r="J27" s="17"/>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row>
    <row r="28" spans="1:64" s="46" customFormat="1" ht="66.75" customHeight="1">
      <c r="A28" s="54">
        <v>5</v>
      </c>
      <c r="B28" s="81" t="s">
        <v>116</v>
      </c>
      <c r="C28" s="15" t="s">
        <v>19</v>
      </c>
      <c r="D28" s="10" t="s">
        <v>409</v>
      </c>
      <c r="E28" s="57" t="s">
        <v>137</v>
      </c>
      <c r="F28" s="11" t="s">
        <v>385</v>
      </c>
      <c r="G28" s="16">
        <v>260</v>
      </c>
      <c r="H28" s="82"/>
      <c r="I28" s="44"/>
      <c r="J28" s="44"/>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s="46" customFormat="1" ht="66.75" customHeight="1">
      <c r="A29" s="54">
        <v>6</v>
      </c>
      <c r="B29" s="81" t="s">
        <v>116</v>
      </c>
      <c r="C29" s="15" t="s">
        <v>27</v>
      </c>
      <c r="D29" s="10" t="s">
        <v>410</v>
      </c>
      <c r="E29" s="57" t="s">
        <v>137</v>
      </c>
      <c r="F29" s="11" t="s">
        <v>385</v>
      </c>
      <c r="G29" s="16">
        <v>385</v>
      </c>
      <c r="H29" s="82"/>
      <c r="I29" s="44"/>
      <c r="J29" s="44"/>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s="46" customFormat="1" ht="66.75" customHeight="1">
      <c r="A30" s="54">
        <v>7</v>
      </c>
      <c r="B30" s="81" t="s">
        <v>116</v>
      </c>
      <c r="C30" s="15" t="s">
        <v>27</v>
      </c>
      <c r="D30" s="10" t="s">
        <v>411</v>
      </c>
      <c r="E30" s="57" t="s">
        <v>137</v>
      </c>
      <c r="F30" s="11" t="s">
        <v>385</v>
      </c>
      <c r="G30" s="16">
        <v>260</v>
      </c>
      <c r="H30" s="82"/>
      <c r="I30" s="44"/>
      <c r="J30" s="44"/>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s="46" customFormat="1" ht="66.75" customHeight="1">
      <c r="A31" s="54">
        <v>8</v>
      </c>
      <c r="B31" s="81" t="s">
        <v>116</v>
      </c>
      <c r="C31" s="15" t="s">
        <v>19</v>
      </c>
      <c r="D31" s="10" t="s">
        <v>412</v>
      </c>
      <c r="E31" s="57" t="s">
        <v>137</v>
      </c>
      <c r="F31" s="11" t="s">
        <v>385</v>
      </c>
      <c r="G31" s="16">
        <v>260</v>
      </c>
      <c r="H31" s="82"/>
      <c r="I31" s="44"/>
      <c r="J31" s="44"/>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s="46" customFormat="1" ht="66.75" customHeight="1">
      <c r="A32" s="54">
        <v>9</v>
      </c>
      <c r="B32" s="81" t="s">
        <v>116</v>
      </c>
      <c r="C32" s="15" t="s">
        <v>25</v>
      </c>
      <c r="D32" s="10" t="s">
        <v>413</v>
      </c>
      <c r="E32" s="57" t="s">
        <v>137</v>
      </c>
      <c r="F32" s="11" t="s">
        <v>385</v>
      </c>
      <c r="G32" s="16">
        <v>385</v>
      </c>
      <c r="H32" s="82"/>
      <c r="I32" s="44"/>
      <c r="J32" s="44"/>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s="46" customFormat="1" ht="66.75" customHeight="1">
      <c r="A33" s="54">
        <v>10</v>
      </c>
      <c r="B33" s="81" t="s">
        <v>116</v>
      </c>
      <c r="C33" s="15" t="s">
        <v>27</v>
      </c>
      <c r="D33" s="10" t="s">
        <v>414</v>
      </c>
      <c r="E33" s="57" t="s">
        <v>137</v>
      </c>
      <c r="F33" s="11" t="s">
        <v>385</v>
      </c>
      <c r="G33" s="16">
        <v>387</v>
      </c>
      <c r="H33" s="82"/>
      <c r="I33" s="44"/>
      <c r="J33" s="44"/>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s="46" customFormat="1" ht="66.75" customHeight="1">
      <c r="A34" s="54">
        <v>11</v>
      </c>
      <c r="B34" s="81" t="s">
        <v>116</v>
      </c>
      <c r="C34" s="15" t="s">
        <v>11</v>
      </c>
      <c r="D34" s="10" t="s">
        <v>415</v>
      </c>
      <c r="E34" s="57" t="s">
        <v>137</v>
      </c>
      <c r="F34" s="11" t="s">
        <v>385</v>
      </c>
      <c r="G34" s="16">
        <v>261</v>
      </c>
      <c r="H34" s="82"/>
      <c r="I34" s="44"/>
      <c r="J34" s="44"/>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54" s="20" customFormat="1" ht="45" customHeight="1">
      <c r="A35" s="162" t="s">
        <v>132</v>
      </c>
      <c r="B35" s="162"/>
      <c r="C35" s="162"/>
      <c r="D35" s="162"/>
      <c r="E35" s="162"/>
      <c r="F35" s="162"/>
      <c r="G35" s="48">
        <f>SUM(G36:G278)</f>
        <v>12832424</v>
      </c>
      <c r="H35" s="49"/>
      <c r="I35" s="17"/>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row>
    <row r="36" spans="1:64" s="20" customFormat="1" ht="45" customHeight="1">
      <c r="A36" s="64">
        <v>1</v>
      </c>
      <c r="B36" s="61" t="s">
        <v>26</v>
      </c>
      <c r="C36" s="64" t="s">
        <v>32</v>
      </c>
      <c r="D36" s="61" t="s">
        <v>102</v>
      </c>
      <c r="E36" s="61" t="s">
        <v>142</v>
      </c>
      <c r="F36" s="64" t="s">
        <v>143</v>
      </c>
      <c r="G36" s="66">
        <v>20000</v>
      </c>
      <c r="H36" s="60"/>
      <c r="I36" s="17"/>
      <c r="J36" s="12"/>
      <c r="K36" s="164"/>
      <c r="L36" s="164"/>
      <c r="M36" s="164"/>
      <c r="N36" s="164"/>
      <c r="O36" s="164"/>
      <c r="P36" s="164"/>
      <c r="Q36" s="164"/>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row>
    <row r="37" spans="1:64" s="20" customFormat="1" ht="45" customHeight="1">
      <c r="A37" s="64">
        <v>2</v>
      </c>
      <c r="B37" s="61" t="s">
        <v>26</v>
      </c>
      <c r="C37" s="64" t="s">
        <v>29</v>
      </c>
      <c r="D37" s="61" t="s">
        <v>31</v>
      </c>
      <c r="E37" s="61" t="s">
        <v>144</v>
      </c>
      <c r="F37" s="54" t="s">
        <v>143</v>
      </c>
      <c r="G37" s="66">
        <v>20000</v>
      </c>
      <c r="H37" s="60"/>
      <c r="I37" s="17"/>
      <c r="J37" s="13"/>
      <c r="K37" s="27"/>
      <c r="L37" s="13"/>
      <c r="M37" s="13"/>
      <c r="N37" s="13"/>
      <c r="O37" s="13"/>
      <c r="P37" s="13"/>
      <c r="Q37" s="13"/>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spans="1:64" s="20" customFormat="1" ht="45" customHeight="1">
      <c r="A38" s="64">
        <v>3</v>
      </c>
      <c r="B38" s="61" t="s">
        <v>26</v>
      </c>
      <c r="C38" s="64" t="s">
        <v>29</v>
      </c>
      <c r="D38" s="61" t="s">
        <v>145</v>
      </c>
      <c r="E38" s="61" t="s">
        <v>146</v>
      </c>
      <c r="F38" s="54" t="s">
        <v>147</v>
      </c>
      <c r="G38" s="66">
        <v>20000</v>
      </c>
      <c r="H38" s="60"/>
      <c r="I38" s="17"/>
      <c r="J38" s="13"/>
      <c r="K38" s="27"/>
      <c r="L38" s="13"/>
      <c r="M38" s="13"/>
      <c r="N38" s="13"/>
      <c r="O38" s="13"/>
      <c r="P38" s="13"/>
      <c r="Q38" s="13"/>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39" spans="1:64" s="20" customFormat="1" ht="45" customHeight="1">
      <c r="A39" s="64">
        <v>4</v>
      </c>
      <c r="B39" s="61" t="s">
        <v>26</v>
      </c>
      <c r="C39" s="64" t="s">
        <v>11</v>
      </c>
      <c r="D39" s="61" t="s">
        <v>103</v>
      </c>
      <c r="E39" s="61" t="s">
        <v>148</v>
      </c>
      <c r="F39" s="54" t="s">
        <v>147</v>
      </c>
      <c r="G39" s="66">
        <v>250000</v>
      </c>
      <c r="H39" s="60"/>
      <c r="I39" s="17"/>
      <c r="J39" s="17"/>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row>
    <row r="40" spans="1:64" s="20" customFormat="1" ht="45" customHeight="1">
      <c r="A40" s="64">
        <v>5</v>
      </c>
      <c r="B40" s="61" t="s">
        <v>26</v>
      </c>
      <c r="C40" s="64" t="s">
        <v>29</v>
      </c>
      <c r="D40" s="61" t="s">
        <v>105</v>
      </c>
      <c r="E40" s="61" t="s">
        <v>149</v>
      </c>
      <c r="F40" s="54" t="s">
        <v>150</v>
      </c>
      <c r="G40" s="66">
        <v>50000</v>
      </c>
      <c r="H40" s="60"/>
      <c r="I40" s="17"/>
      <c r="J40" s="17"/>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row>
    <row r="41" spans="1:64" s="20" customFormat="1" ht="45" customHeight="1">
      <c r="A41" s="64">
        <v>6</v>
      </c>
      <c r="B41" s="61" t="s">
        <v>26</v>
      </c>
      <c r="C41" s="64" t="s">
        <v>29</v>
      </c>
      <c r="D41" s="61" t="s">
        <v>106</v>
      </c>
      <c r="E41" s="61" t="s">
        <v>151</v>
      </c>
      <c r="F41" s="54" t="s">
        <v>152</v>
      </c>
      <c r="G41" s="66">
        <v>50000</v>
      </c>
      <c r="H41" s="60"/>
      <c r="I41" s="17"/>
      <c r="J41" s="17"/>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row>
    <row r="42" spans="1:64" s="20" customFormat="1" ht="45" customHeight="1">
      <c r="A42" s="64">
        <v>7</v>
      </c>
      <c r="B42" s="61" t="s">
        <v>26</v>
      </c>
      <c r="C42" s="64" t="s">
        <v>29</v>
      </c>
      <c r="D42" s="61" t="s">
        <v>100</v>
      </c>
      <c r="E42" s="61" t="s">
        <v>153</v>
      </c>
      <c r="F42" s="54" t="s">
        <v>154</v>
      </c>
      <c r="G42" s="66">
        <v>20000</v>
      </c>
      <c r="H42" s="60"/>
      <c r="I42" s="17"/>
      <c r="J42" s="17"/>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row>
    <row r="43" spans="1:10" s="20" customFormat="1" ht="81" customHeight="1">
      <c r="A43" s="64">
        <v>8</v>
      </c>
      <c r="B43" s="61" t="s">
        <v>26</v>
      </c>
      <c r="C43" s="64" t="s">
        <v>155</v>
      </c>
      <c r="D43" s="61" t="s">
        <v>156</v>
      </c>
      <c r="E43" s="61" t="s">
        <v>157</v>
      </c>
      <c r="F43" s="54" t="s">
        <v>154</v>
      </c>
      <c r="G43" s="66">
        <v>100000</v>
      </c>
      <c r="H43" s="60"/>
      <c r="I43" s="21"/>
      <c r="J43" s="21"/>
    </row>
    <row r="44" spans="1:10" s="20" customFormat="1" ht="45" customHeight="1">
      <c r="A44" s="64">
        <v>9</v>
      </c>
      <c r="B44" s="61" t="s">
        <v>26</v>
      </c>
      <c r="C44" s="64" t="s">
        <v>29</v>
      </c>
      <c r="D44" s="61" t="s">
        <v>104</v>
      </c>
      <c r="E44" s="61" t="s">
        <v>158</v>
      </c>
      <c r="F44" s="54" t="s">
        <v>159</v>
      </c>
      <c r="G44" s="66">
        <v>10000</v>
      </c>
      <c r="H44" s="60"/>
      <c r="I44" s="21"/>
      <c r="J44" s="21"/>
    </row>
    <row r="45" spans="1:10" s="20" customFormat="1" ht="45" customHeight="1">
      <c r="A45" s="64">
        <v>10</v>
      </c>
      <c r="B45" s="61" t="s">
        <v>26</v>
      </c>
      <c r="C45" s="64" t="s">
        <v>29</v>
      </c>
      <c r="D45" s="61" t="s">
        <v>160</v>
      </c>
      <c r="E45" s="61" t="s">
        <v>161</v>
      </c>
      <c r="F45" s="54" t="s">
        <v>159</v>
      </c>
      <c r="G45" s="66">
        <v>20000</v>
      </c>
      <c r="H45" s="60"/>
      <c r="I45" s="21"/>
      <c r="J45" s="21"/>
    </row>
    <row r="46" spans="1:10" s="20" customFormat="1" ht="45" customHeight="1">
      <c r="A46" s="64">
        <v>11</v>
      </c>
      <c r="B46" s="61" t="s">
        <v>26</v>
      </c>
      <c r="C46" s="64" t="s">
        <v>29</v>
      </c>
      <c r="D46" s="61" t="s">
        <v>30</v>
      </c>
      <c r="E46" s="61" t="s">
        <v>162</v>
      </c>
      <c r="F46" s="54" t="s">
        <v>159</v>
      </c>
      <c r="G46" s="66">
        <v>10000</v>
      </c>
      <c r="H46" s="60"/>
      <c r="I46" s="21"/>
      <c r="J46" s="21"/>
    </row>
    <row r="47" spans="1:10" s="20" customFormat="1" ht="45" customHeight="1">
      <c r="A47" s="64">
        <v>12</v>
      </c>
      <c r="B47" s="61" t="s">
        <v>26</v>
      </c>
      <c r="C47" s="64" t="s">
        <v>29</v>
      </c>
      <c r="D47" s="61" t="s">
        <v>40</v>
      </c>
      <c r="E47" s="61" t="s">
        <v>163</v>
      </c>
      <c r="F47" s="54" t="s">
        <v>164</v>
      </c>
      <c r="G47" s="66">
        <v>10000</v>
      </c>
      <c r="H47" s="60"/>
      <c r="I47" s="21"/>
      <c r="J47" s="21"/>
    </row>
    <row r="48" spans="1:10" s="20" customFormat="1" ht="45" customHeight="1">
      <c r="A48" s="64">
        <v>13</v>
      </c>
      <c r="B48" s="61" t="s">
        <v>26</v>
      </c>
      <c r="C48" s="64" t="s">
        <v>29</v>
      </c>
      <c r="D48" s="61" t="s">
        <v>43</v>
      </c>
      <c r="E48" s="61" t="s">
        <v>165</v>
      </c>
      <c r="F48" s="54" t="s">
        <v>166</v>
      </c>
      <c r="G48" s="66">
        <v>10000</v>
      </c>
      <c r="H48" s="60"/>
      <c r="I48" s="21"/>
      <c r="J48" s="21"/>
    </row>
    <row r="49" spans="1:10" s="20" customFormat="1" ht="45" customHeight="1">
      <c r="A49" s="64">
        <v>14</v>
      </c>
      <c r="B49" s="61" t="s">
        <v>26</v>
      </c>
      <c r="C49" s="64" t="s">
        <v>27</v>
      </c>
      <c r="D49" s="61" t="s">
        <v>107</v>
      </c>
      <c r="E49" s="61" t="s">
        <v>167</v>
      </c>
      <c r="F49" s="54" t="s">
        <v>168</v>
      </c>
      <c r="G49" s="66">
        <v>100000</v>
      </c>
      <c r="H49" s="60"/>
      <c r="I49" s="21"/>
      <c r="J49" s="21"/>
    </row>
    <row r="50" spans="1:10" s="20" customFormat="1" ht="45" customHeight="1">
      <c r="A50" s="64">
        <v>15</v>
      </c>
      <c r="B50" s="61" t="s">
        <v>26</v>
      </c>
      <c r="C50" s="64" t="s">
        <v>29</v>
      </c>
      <c r="D50" s="61" t="s">
        <v>169</v>
      </c>
      <c r="E50" s="61" t="s">
        <v>170</v>
      </c>
      <c r="F50" s="54" t="s">
        <v>171</v>
      </c>
      <c r="G50" s="66">
        <v>10000</v>
      </c>
      <c r="H50" s="60"/>
      <c r="I50" s="21"/>
      <c r="J50" s="21"/>
    </row>
    <row r="51" spans="1:10" s="20" customFormat="1" ht="45" customHeight="1">
      <c r="A51" s="64">
        <v>16</v>
      </c>
      <c r="B51" s="61" t="s">
        <v>26</v>
      </c>
      <c r="C51" s="64" t="s">
        <v>29</v>
      </c>
      <c r="D51" s="61" t="s">
        <v>172</v>
      </c>
      <c r="E51" s="61" t="s">
        <v>173</v>
      </c>
      <c r="F51" s="54" t="s">
        <v>171</v>
      </c>
      <c r="G51" s="66">
        <v>10000</v>
      </c>
      <c r="H51" s="60"/>
      <c r="I51" s="21"/>
      <c r="J51" s="21"/>
    </row>
    <row r="52" spans="1:10" s="20" customFormat="1" ht="45" customHeight="1">
      <c r="A52" s="64">
        <v>17</v>
      </c>
      <c r="B52" s="61" t="s">
        <v>26</v>
      </c>
      <c r="C52" s="64" t="s">
        <v>19</v>
      </c>
      <c r="D52" s="61" t="s">
        <v>37</v>
      </c>
      <c r="E52" s="61" t="s">
        <v>174</v>
      </c>
      <c r="F52" s="54" t="s">
        <v>171</v>
      </c>
      <c r="G52" s="66">
        <v>50000</v>
      </c>
      <c r="H52" s="60"/>
      <c r="I52" s="21"/>
      <c r="J52" s="21"/>
    </row>
    <row r="53" spans="1:10" s="20" customFormat="1" ht="45" customHeight="1">
      <c r="A53" s="64">
        <v>18</v>
      </c>
      <c r="B53" s="61" t="s">
        <v>26</v>
      </c>
      <c r="C53" s="64" t="s">
        <v>79</v>
      </c>
      <c r="D53" s="61" t="s">
        <v>175</v>
      </c>
      <c r="E53" s="61" t="s">
        <v>176</v>
      </c>
      <c r="F53" s="54" t="s">
        <v>171</v>
      </c>
      <c r="G53" s="66">
        <v>50000</v>
      </c>
      <c r="H53" s="60"/>
      <c r="I53" s="21"/>
      <c r="J53" s="21"/>
    </row>
    <row r="54" spans="1:10" s="20" customFormat="1" ht="45" customHeight="1">
      <c r="A54" s="64">
        <v>19</v>
      </c>
      <c r="B54" s="61" t="s">
        <v>26</v>
      </c>
      <c r="C54" s="64" t="s">
        <v>11</v>
      </c>
      <c r="D54" s="61" t="s">
        <v>177</v>
      </c>
      <c r="E54" s="61" t="s">
        <v>178</v>
      </c>
      <c r="F54" s="54" t="s">
        <v>179</v>
      </c>
      <c r="G54" s="66">
        <v>10000</v>
      </c>
      <c r="H54" s="60"/>
      <c r="I54" s="21"/>
      <c r="J54" s="21"/>
    </row>
    <row r="55" spans="1:10" s="20" customFormat="1" ht="45" customHeight="1">
      <c r="A55" s="64">
        <v>20</v>
      </c>
      <c r="B55" s="61" t="s">
        <v>26</v>
      </c>
      <c r="C55" s="64" t="s">
        <v>29</v>
      </c>
      <c r="D55" s="61" t="s">
        <v>98</v>
      </c>
      <c r="E55" s="61" t="s">
        <v>180</v>
      </c>
      <c r="F55" s="54" t="s">
        <v>181</v>
      </c>
      <c r="G55" s="66">
        <v>10000</v>
      </c>
      <c r="H55" s="60"/>
      <c r="I55" s="21"/>
      <c r="J55" s="21"/>
    </row>
    <row r="56" spans="1:10" s="20" customFormat="1" ht="45" customHeight="1">
      <c r="A56" s="64">
        <v>21</v>
      </c>
      <c r="B56" s="61" t="s">
        <v>26</v>
      </c>
      <c r="C56" s="64" t="s">
        <v>19</v>
      </c>
      <c r="D56" s="61" t="s">
        <v>28</v>
      </c>
      <c r="E56" s="61" t="s">
        <v>182</v>
      </c>
      <c r="F56" s="54" t="s">
        <v>183</v>
      </c>
      <c r="G56" s="65">
        <v>850000</v>
      </c>
      <c r="H56" s="60"/>
      <c r="I56" s="21"/>
      <c r="J56" s="21"/>
    </row>
    <row r="57" spans="1:10" s="20" customFormat="1" ht="45" customHeight="1">
      <c r="A57" s="64">
        <v>22</v>
      </c>
      <c r="B57" s="61" t="s">
        <v>26</v>
      </c>
      <c r="C57" s="64" t="s">
        <v>11</v>
      </c>
      <c r="D57" s="61" t="s">
        <v>38</v>
      </c>
      <c r="E57" s="61" t="s">
        <v>184</v>
      </c>
      <c r="F57" s="34" t="s">
        <v>185</v>
      </c>
      <c r="G57" s="66">
        <v>40000</v>
      </c>
      <c r="H57" s="60"/>
      <c r="I57" s="21"/>
      <c r="J57" s="21"/>
    </row>
    <row r="58" spans="1:10" s="20" customFormat="1" ht="45" customHeight="1">
      <c r="A58" s="64">
        <v>23</v>
      </c>
      <c r="B58" s="36" t="s">
        <v>26</v>
      </c>
      <c r="C58" s="34" t="s">
        <v>11</v>
      </c>
      <c r="D58" s="36" t="s">
        <v>60</v>
      </c>
      <c r="E58" s="36" t="s">
        <v>186</v>
      </c>
      <c r="F58" s="34" t="s">
        <v>185</v>
      </c>
      <c r="G58" s="67">
        <v>40000</v>
      </c>
      <c r="H58" s="60"/>
      <c r="I58" s="21"/>
      <c r="J58" s="21"/>
    </row>
    <row r="59" spans="1:10" s="20" customFormat="1" ht="45" customHeight="1">
      <c r="A59" s="64">
        <v>24</v>
      </c>
      <c r="B59" s="36" t="s">
        <v>26</v>
      </c>
      <c r="C59" s="34" t="s">
        <v>11</v>
      </c>
      <c r="D59" s="36" t="s">
        <v>38</v>
      </c>
      <c r="E59" s="36" t="s">
        <v>187</v>
      </c>
      <c r="F59" s="34" t="s">
        <v>185</v>
      </c>
      <c r="G59" s="67">
        <v>40000</v>
      </c>
      <c r="H59" s="60"/>
      <c r="I59" s="21"/>
      <c r="J59" s="21"/>
    </row>
    <row r="60" spans="1:10" s="20" customFormat="1" ht="45" customHeight="1">
      <c r="A60" s="64">
        <v>25</v>
      </c>
      <c r="B60" s="61" t="s">
        <v>26</v>
      </c>
      <c r="C60" s="64" t="s">
        <v>29</v>
      </c>
      <c r="D60" s="61" t="s">
        <v>108</v>
      </c>
      <c r="E60" s="61" t="s">
        <v>109</v>
      </c>
      <c r="F60" s="54" t="s">
        <v>123</v>
      </c>
      <c r="G60" s="66">
        <v>10000</v>
      </c>
      <c r="H60" s="60"/>
      <c r="I60" s="21"/>
      <c r="J60" s="21"/>
    </row>
    <row r="61" spans="1:10" s="20" customFormat="1" ht="45" customHeight="1">
      <c r="A61" s="64">
        <v>26</v>
      </c>
      <c r="B61" s="61" t="s">
        <v>26</v>
      </c>
      <c r="C61" s="64" t="s">
        <v>11</v>
      </c>
      <c r="D61" s="61" t="s">
        <v>188</v>
      </c>
      <c r="E61" s="61" t="s">
        <v>189</v>
      </c>
      <c r="F61" s="54" t="s">
        <v>190</v>
      </c>
      <c r="G61" s="66">
        <v>30000</v>
      </c>
      <c r="H61" s="60"/>
      <c r="I61" s="21"/>
      <c r="J61" s="21"/>
    </row>
    <row r="62" spans="1:10" s="20" customFormat="1" ht="45" customHeight="1">
      <c r="A62" s="64">
        <v>27</v>
      </c>
      <c r="B62" s="61" t="s">
        <v>26</v>
      </c>
      <c r="C62" s="64" t="s">
        <v>41</v>
      </c>
      <c r="D62" s="61" t="s">
        <v>191</v>
      </c>
      <c r="E62" s="61" t="s">
        <v>192</v>
      </c>
      <c r="F62" s="54" t="s">
        <v>190</v>
      </c>
      <c r="G62" s="66">
        <v>30000</v>
      </c>
      <c r="H62" s="60"/>
      <c r="I62" s="21"/>
      <c r="J62" s="21"/>
    </row>
    <row r="63" spans="1:10" s="20" customFormat="1" ht="45" customHeight="1">
      <c r="A63" s="64">
        <v>28</v>
      </c>
      <c r="B63" s="61" t="s">
        <v>26</v>
      </c>
      <c r="C63" s="64" t="s">
        <v>27</v>
      </c>
      <c r="D63" s="61" t="s">
        <v>193</v>
      </c>
      <c r="E63" s="61" t="s">
        <v>194</v>
      </c>
      <c r="F63" s="54" t="s">
        <v>195</v>
      </c>
      <c r="G63" s="66">
        <v>30000</v>
      </c>
      <c r="H63" s="60"/>
      <c r="I63" s="21"/>
      <c r="J63" s="21"/>
    </row>
    <row r="64" spans="1:10" s="20" customFormat="1" ht="45" customHeight="1">
      <c r="A64" s="64">
        <v>29</v>
      </c>
      <c r="B64" s="61" t="s">
        <v>26</v>
      </c>
      <c r="C64" s="64" t="s">
        <v>27</v>
      </c>
      <c r="D64" s="61" t="s">
        <v>52</v>
      </c>
      <c r="E64" s="61" t="s">
        <v>196</v>
      </c>
      <c r="F64" s="54" t="s">
        <v>195</v>
      </c>
      <c r="G64" s="66">
        <v>10000</v>
      </c>
      <c r="H64" s="60"/>
      <c r="I64" s="21"/>
      <c r="J64" s="21"/>
    </row>
    <row r="65" spans="1:10" s="20" customFormat="1" ht="45" customHeight="1">
      <c r="A65" s="64">
        <v>30</v>
      </c>
      <c r="B65" s="61" t="s">
        <v>26</v>
      </c>
      <c r="C65" s="64" t="s">
        <v>27</v>
      </c>
      <c r="D65" s="61" t="s">
        <v>197</v>
      </c>
      <c r="E65" s="61" t="s">
        <v>198</v>
      </c>
      <c r="F65" s="54" t="s">
        <v>195</v>
      </c>
      <c r="G65" s="66">
        <v>20000</v>
      </c>
      <c r="H65" s="60"/>
      <c r="I65" s="21"/>
      <c r="J65" s="21"/>
    </row>
    <row r="66" spans="1:10" s="20" customFormat="1" ht="45" customHeight="1">
      <c r="A66" s="64">
        <v>31</v>
      </c>
      <c r="B66" s="61" t="s">
        <v>26</v>
      </c>
      <c r="C66" s="64" t="s">
        <v>199</v>
      </c>
      <c r="D66" s="61" t="s">
        <v>200</v>
      </c>
      <c r="E66" s="61" t="s">
        <v>201</v>
      </c>
      <c r="F66" s="54" t="s">
        <v>202</v>
      </c>
      <c r="G66" s="66">
        <v>400000</v>
      </c>
      <c r="H66" s="60"/>
      <c r="I66" s="21"/>
      <c r="J66" s="21"/>
    </row>
    <row r="67" spans="1:10" s="20" customFormat="1" ht="45" customHeight="1">
      <c r="A67" s="64">
        <v>32</v>
      </c>
      <c r="B67" s="36" t="s">
        <v>26</v>
      </c>
      <c r="C67" s="34" t="s">
        <v>19</v>
      </c>
      <c r="D67" s="36" t="s">
        <v>203</v>
      </c>
      <c r="E67" s="36" t="s">
        <v>204</v>
      </c>
      <c r="F67" s="34" t="s">
        <v>202</v>
      </c>
      <c r="G67" s="68">
        <v>60000</v>
      </c>
      <c r="H67" s="60"/>
      <c r="I67" s="21"/>
      <c r="J67" s="21"/>
    </row>
    <row r="68" spans="1:10" s="20" customFormat="1" ht="45" customHeight="1">
      <c r="A68" s="64">
        <v>33</v>
      </c>
      <c r="B68" s="61" t="s">
        <v>26</v>
      </c>
      <c r="C68" s="64" t="s">
        <v>33</v>
      </c>
      <c r="D68" s="61" t="s">
        <v>205</v>
      </c>
      <c r="E68" s="61" t="s">
        <v>206</v>
      </c>
      <c r="F68" s="54" t="s">
        <v>207</v>
      </c>
      <c r="G68" s="66">
        <v>10000</v>
      </c>
      <c r="H68" s="60"/>
      <c r="I68" s="21"/>
      <c r="J68" s="21"/>
    </row>
    <row r="69" spans="1:10" s="20" customFormat="1" ht="45" customHeight="1">
      <c r="A69" s="64">
        <v>34</v>
      </c>
      <c r="B69" s="61" t="s">
        <v>26</v>
      </c>
      <c r="C69" s="64" t="s">
        <v>27</v>
      </c>
      <c r="D69" s="61" t="s">
        <v>208</v>
      </c>
      <c r="E69" s="61" t="s">
        <v>209</v>
      </c>
      <c r="F69" s="54" t="s">
        <v>210</v>
      </c>
      <c r="G69" s="66">
        <v>30000</v>
      </c>
      <c r="H69" s="60"/>
      <c r="I69" s="21"/>
      <c r="J69" s="21"/>
    </row>
    <row r="70" spans="1:10" s="20" customFormat="1" ht="45" customHeight="1">
      <c r="A70" s="64">
        <v>35</v>
      </c>
      <c r="B70" s="61" t="s">
        <v>26</v>
      </c>
      <c r="C70" s="64" t="s">
        <v>55</v>
      </c>
      <c r="D70" s="61" t="s">
        <v>211</v>
      </c>
      <c r="E70" s="61" t="s">
        <v>212</v>
      </c>
      <c r="F70" s="54" t="s">
        <v>210</v>
      </c>
      <c r="G70" s="66">
        <v>80000</v>
      </c>
      <c r="H70" s="60"/>
      <c r="I70" s="21"/>
      <c r="J70" s="21"/>
    </row>
    <row r="71" spans="1:10" s="20" customFormat="1" ht="45" customHeight="1">
      <c r="A71" s="64">
        <v>36</v>
      </c>
      <c r="B71" s="61" t="s">
        <v>26</v>
      </c>
      <c r="C71" s="64" t="s">
        <v>11</v>
      </c>
      <c r="D71" s="61" t="s">
        <v>46</v>
      </c>
      <c r="E71" s="61" t="s">
        <v>213</v>
      </c>
      <c r="F71" s="54" t="s">
        <v>210</v>
      </c>
      <c r="G71" s="66">
        <v>50000</v>
      </c>
      <c r="H71" s="60"/>
      <c r="I71" s="21"/>
      <c r="J71" s="21"/>
    </row>
    <row r="72" spans="1:10" s="20" customFormat="1" ht="45" customHeight="1">
      <c r="A72" s="64">
        <v>37</v>
      </c>
      <c r="B72" s="61" t="s">
        <v>26</v>
      </c>
      <c r="C72" s="64" t="s">
        <v>29</v>
      </c>
      <c r="D72" s="61" t="s">
        <v>53</v>
      </c>
      <c r="E72" s="61" t="s">
        <v>214</v>
      </c>
      <c r="F72" s="54" t="s">
        <v>210</v>
      </c>
      <c r="G72" s="66">
        <v>15000</v>
      </c>
      <c r="H72" s="60"/>
      <c r="I72" s="21"/>
      <c r="J72" s="21"/>
    </row>
    <row r="73" spans="1:10" s="20" customFormat="1" ht="45" customHeight="1">
      <c r="A73" s="64">
        <v>38</v>
      </c>
      <c r="B73" s="61" t="s">
        <v>26</v>
      </c>
      <c r="C73" s="64" t="s">
        <v>27</v>
      </c>
      <c r="D73" s="61" t="s">
        <v>215</v>
      </c>
      <c r="E73" s="61" t="s">
        <v>216</v>
      </c>
      <c r="F73" s="54" t="s">
        <v>217</v>
      </c>
      <c r="G73" s="65">
        <v>350000</v>
      </c>
      <c r="H73" s="60"/>
      <c r="I73" s="21"/>
      <c r="J73" s="21"/>
    </row>
    <row r="74" spans="1:10" s="20" customFormat="1" ht="45" customHeight="1">
      <c r="A74" s="64">
        <v>39</v>
      </c>
      <c r="B74" s="61" t="s">
        <v>26</v>
      </c>
      <c r="C74" s="64" t="s">
        <v>19</v>
      </c>
      <c r="D74" s="61" t="s">
        <v>218</v>
      </c>
      <c r="E74" s="61" t="s">
        <v>219</v>
      </c>
      <c r="F74" s="54" t="s">
        <v>217</v>
      </c>
      <c r="G74" s="65">
        <v>91000</v>
      </c>
      <c r="H74" s="60"/>
      <c r="I74" s="21"/>
      <c r="J74" s="21"/>
    </row>
    <row r="75" spans="1:10" s="20" customFormat="1" ht="45" customHeight="1">
      <c r="A75" s="64">
        <v>40</v>
      </c>
      <c r="B75" s="61" t="s">
        <v>26</v>
      </c>
      <c r="C75" s="64" t="s">
        <v>25</v>
      </c>
      <c r="D75" s="61" t="s">
        <v>220</v>
      </c>
      <c r="E75" s="61" t="s">
        <v>221</v>
      </c>
      <c r="F75" s="54" t="s">
        <v>222</v>
      </c>
      <c r="G75" s="66">
        <v>50000</v>
      </c>
      <c r="H75" s="60"/>
      <c r="I75" s="21"/>
      <c r="J75" s="21"/>
    </row>
    <row r="76" spans="1:10" s="20" customFormat="1" ht="45" customHeight="1">
      <c r="A76" s="64">
        <v>41</v>
      </c>
      <c r="B76" s="61" t="s">
        <v>26</v>
      </c>
      <c r="C76" s="64" t="s">
        <v>50</v>
      </c>
      <c r="D76" s="61" t="s">
        <v>223</v>
      </c>
      <c r="E76" s="61" t="s">
        <v>224</v>
      </c>
      <c r="F76" s="54" t="s">
        <v>225</v>
      </c>
      <c r="G76" s="66">
        <v>10000</v>
      </c>
      <c r="H76" s="60"/>
      <c r="I76" s="21"/>
      <c r="J76" s="21"/>
    </row>
    <row r="77" spans="1:10" s="20" customFormat="1" ht="45" customHeight="1">
      <c r="A77" s="64">
        <v>42</v>
      </c>
      <c r="B77" s="61" t="s">
        <v>26</v>
      </c>
      <c r="C77" s="64" t="s">
        <v>33</v>
      </c>
      <c r="D77" s="61" t="s">
        <v>34</v>
      </c>
      <c r="E77" s="61" t="s">
        <v>226</v>
      </c>
      <c r="F77" s="54" t="s">
        <v>227</v>
      </c>
      <c r="G77" s="66">
        <v>50000</v>
      </c>
      <c r="H77" s="60"/>
      <c r="I77" s="21"/>
      <c r="J77" s="21"/>
    </row>
    <row r="78" spans="1:10" s="20" customFormat="1" ht="45" customHeight="1">
      <c r="A78" s="64">
        <v>43</v>
      </c>
      <c r="B78" s="61" t="s">
        <v>26</v>
      </c>
      <c r="C78" s="64" t="s">
        <v>42</v>
      </c>
      <c r="D78" s="61" t="s">
        <v>228</v>
      </c>
      <c r="E78" s="61" t="s">
        <v>229</v>
      </c>
      <c r="F78" s="54" t="s">
        <v>227</v>
      </c>
      <c r="G78" s="66">
        <v>20000</v>
      </c>
      <c r="H78" s="60"/>
      <c r="I78" s="21"/>
      <c r="J78" s="21"/>
    </row>
    <row r="79" spans="1:10" s="20" customFormat="1" ht="45" customHeight="1">
      <c r="A79" s="64">
        <v>44</v>
      </c>
      <c r="B79" s="61" t="s">
        <v>26</v>
      </c>
      <c r="C79" s="64" t="s">
        <v>27</v>
      </c>
      <c r="D79" s="61" t="s">
        <v>230</v>
      </c>
      <c r="E79" s="61" t="s">
        <v>231</v>
      </c>
      <c r="F79" s="54" t="s">
        <v>227</v>
      </c>
      <c r="G79" s="66">
        <v>50000</v>
      </c>
      <c r="H79" s="60"/>
      <c r="I79" s="21"/>
      <c r="J79" s="21"/>
    </row>
    <row r="80" spans="1:10" s="20" customFormat="1" ht="45" customHeight="1">
      <c r="A80" s="64">
        <v>45</v>
      </c>
      <c r="B80" s="61" t="s">
        <v>26</v>
      </c>
      <c r="C80" s="64" t="s">
        <v>27</v>
      </c>
      <c r="D80" s="61" t="s">
        <v>101</v>
      </c>
      <c r="E80" s="61" t="s">
        <v>232</v>
      </c>
      <c r="F80" s="54" t="s">
        <v>227</v>
      </c>
      <c r="G80" s="66">
        <v>10000</v>
      </c>
      <c r="H80" s="60"/>
      <c r="I80" s="21"/>
      <c r="J80" s="21"/>
    </row>
    <row r="81" spans="1:10" s="20" customFormat="1" ht="45" customHeight="1">
      <c r="A81" s="64">
        <v>46</v>
      </c>
      <c r="B81" s="61" t="s">
        <v>26</v>
      </c>
      <c r="C81" s="64" t="s">
        <v>19</v>
      </c>
      <c r="D81" s="61" t="s">
        <v>47</v>
      </c>
      <c r="E81" s="61" t="s">
        <v>233</v>
      </c>
      <c r="F81" s="54" t="s">
        <v>227</v>
      </c>
      <c r="G81" s="66">
        <v>50000</v>
      </c>
      <c r="H81" s="60"/>
      <c r="I81" s="21"/>
      <c r="J81" s="21"/>
    </row>
    <row r="82" spans="1:10" s="20" customFormat="1" ht="45" customHeight="1">
      <c r="A82" s="64">
        <v>47</v>
      </c>
      <c r="B82" s="61" t="s">
        <v>26</v>
      </c>
      <c r="C82" s="64" t="s">
        <v>27</v>
      </c>
      <c r="D82" s="61" t="s">
        <v>48</v>
      </c>
      <c r="E82" s="61" t="s">
        <v>234</v>
      </c>
      <c r="F82" s="54" t="s">
        <v>227</v>
      </c>
      <c r="G82" s="66">
        <v>50000</v>
      </c>
      <c r="H82" s="60"/>
      <c r="I82" s="21"/>
      <c r="J82" s="21"/>
    </row>
    <row r="83" spans="1:10" s="20" customFormat="1" ht="45" customHeight="1">
      <c r="A83" s="64">
        <v>48</v>
      </c>
      <c r="B83" s="61" t="s">
        <v>26</v>
      </c>
      <c r="C83" s="64" t="s">
        <v>29</v>
      </c>
      <c r="D83" s="61" t="s">
        <v>99</v>
      </c>
      <c r="E83" s="61" t="s">
        <v>235</v>
      </c>
      <c r="F83" s="54" t="s">
        <v>227</v>
      </c>
      <c r="G83" s="66">
        <v>20000</v>
      </c>
      <c r="H83" s="60"/>
      <c r="I83" s="21"/>
      <c r="J83" s="21"/>
    </row>
    <row r="84" spans="1:10" s="20" customFormat="1" ht="45" customHeight="1">
      <c r="A84" s="64">
        <v>49</v>
      </c>
      <c r="B84" s="61" t="s">
        <v>26</v>
      </c>
      <c r="C84" s="64" t="s">
        <v>29</v>
      </c>
      <c r="D84" s="61" t="s">
        <v>236</v>
      </c>
      <c r="E84" s="61" t="s">
        <v>237</v>
      </c>
      <c r="F84" s="54" t="s">
        <v>238</v>
      </c>
      <c r="G84" s="66">
        <v>10000</v>
      </c>
      <c r="H84" s="60"/>
      <c r="I84" s="21"/>
      <c r="J84" s="21"/>
    </row>
    <row r="85" spans="1:10" s="20" customFormat="1" ht="101.25" customHeight="1">
      <c r="A85" s="64">
        <v>50</v>
      </c>
      <c r="B85" s="61" t="s">
        <v>26</v>
      </c>
      <c r="C85" s="64" t="s">
        <v>79</v>
      </c>
      <c r="D85" s="61" t="s">
        <v>239</v>
      </c>
      <c r="E85" s="61" t="s">
        <v>240</v>
      </c>
      <c r="F85" s="54" t="s">
        <v>238</v>
      </c>
      <c r="G85" s="66">
        <v>20000</v>
      </c>
      <c r="H85" s="60"/>
      <c r="I85" s="21"/>
      <c r="J85" s="21"/>
    </row>
    <row r="86" spans="1:10" s="20" customFormat="1" ht="45" customHeight="1">
      <c r="A86" s="64">
        <v>51</v>
      </c>
      <c r="B86" s="61" t="s">
        <v>26</v>
      </c>
      <c r="C86" s="64" t="s">
        <v>11</v>
      </c>
      <c r="D86" s="61" t="s">
        <v>241</v>
      </c>
      <c r="E86" s="61" t="s">
        <v>242</v>
      </c>
      <c r="F86" s="54" t="s">
        <v>238</v>
      </c>
      <c r="G86" s="66">
        <v>30000</v>
      </c>
      <c r="H86" s="60"/>
      <c r="I86" s="21"/>
      <c r="J86" s="21"/>
    </row>
    <row r="87" spans="1:10" s="20" customFormat="1" ht="45" customHeight="1">
      <c r="A87" s="64">
        <v>52</v>
      </c>
      <c r="B87" s="61" t="s">
        <v>26</v>
      </c>
      <c r="C87" s="64" t="s">
        <v>29</v>
      </c>
      <c r="D87" s="61" t="s">
        <v>243</v>
      </c>
      <c r="E87" s="61" t="s">
        <v>244</v>
      </c>
      <c r="F87" s="54" t="s">
        <v>238</v>
      </c>
      <c r="G87" s="66">
        <v>10000</v>
      </c>
      <c r="H87" s="60"/>
      <c r="I87" s="21"/>
      <c r="J87" s="21"/>
    </row>
    <row r="88" spans="1:10" s="20" customFormat="1" ht="45" customHeight="1">
      <c r="A88" s="64">
        <v>53</v>
      </c>
      <c r="B88" s="61" t="s">
        <v>26</v>
      </c>
      <c r="C88" s="64" t="s">
        <v>11</v>
      </c>
      <c r="D88" s="61" t="s">
        <v>245</v>
      </c>
      <c r="E88" s="61" t="s">
        <v>246</v>
      </c>
      <c r="F88" s="54" t="s">
        <v>128</v>
      </c>
      <c r="G88" s="66">
        <v>50000</v>
      </c>
      <c r="H88" s="60"/>
      <c r="I88" s="21"/>
      <c r="J88" s="21"/>
    </row>
    <row r="89" spans="1:10" s="20" customFormat="1" ht="45" customHeight="1">
      <c r="A89" s="64">
        <v>54</v>
      </c>
      <c r="B89" s="61" t="s">
        <v>26</v>
      </c>
      <c r="C89" s="64" t="s">
        <v>33</v>
      </c>
      <c r="D89" s="61" t="s">
        <v>51</v>
      </c>
      <c r="E89" s="61" t="s">
        <v>247</v>
      </c>
      <c r="F89" s="54" t="s">
        <v>128</v>
      </c>
      <c r="G89" s="66">
        <v>50000</v>
      </c>
      <c r="H89" s="60"/>
      <c r="I89" s="21"/>
      <c r="J89" s="21"/>
    </row>
    <row r="90" spans="1:10" s="20" customFormat="1" ht="45" customHeight="1">
      <c r="A90" s="64">
        <v>55</v>
      </c>
      <c r="B90" s="61" t="s">
        <v>26</v>
      </c>
      <c r="C90" s="64" t="s">
        <v>17</v>
      </c>
      <c r="D90" s="61" t="s">
        <v>54</v>
      </c>
      <c r="E90" s="61" t="s">
        <v>248</v>
      </c>
      <c r="F90" s="54" t="s">
        <v>128</v>
      </c>
      <c r="G90" s="66">
        <v>50000</v>
      </c>
      <c r="H90" s="60"/>
      <c r="I90" s="21"/>
      <c r="J90" s="21"/>
    </row>
    <row r="91" spans="1:10" s="20" customFormat="1" ht="45" customHeight="1">
      <c r="A91" s="64">
        <v>56</v>
      </c>
      <c r="B91" s="61" t="s">
        <v>26</v>
      </c>
      <c r="C91" s="64" t="s">
        <v>29</v>
      </c>
      <c r="D91" s="61" t="s">
        <v>249</v>
      </c>
      <c r="E91" s="61" t="s">
        <v>250</v>
      </c>
      <c r="F91" s="54" t="s">
        <v>128</v>
      </c>
      <c r="G91" s="66">
        <v>20000</v>
      </c>
      <c r="H91" s="60"/>
      <c r="I91" s="21"/>
      <c r="J91" s="21"/>
    </row>
    <row r="92" spans="1:10" s="20" customFormat="1" ht="45" customHeight="1">
      <c r="A92" s="64">
        <v>57</v>
      </c>
      <c r="B92" s="61" t="s">
        <v>26</v>
      </c>
      <c r="C92" s="64" t="s">
        <v>29</v>
      </c>
      <c r="D92" s="61" t="s">
        <v>58</v>
      </c>
      <c r="E92" s="61" t="s">
        <v>251</v>
      </c>
      <c r="F92" s="54" t="s">
        <v>128</v>
      </c>
      <c r="G92" s="66">
        <v>10000</v>
      </c>
      <c r="H92" s="60"/>
      <c r="I92" s="21"/>
      <c r="J92" s="21"/>
    </row>
    <row r="93" spans="1:10" s="20" customFormat="1" ht="45" customHeight="1">
      <c r="A93" s="64">
        <v>58</v>
      </c>
      <c r="B93" s="61" t="s">
        <v>26</v>
      </c>
      <c r="C93" s="64" t="s">
        <v>11</v>
      </c>
      <c r="D93" s="61" t="s">
        <v>252</v>
      </c>
      <c r="E93" s="61" t="s">
        <v>253</v>
      </c>
      <c r="F93" s="54" t="s">
        <v>128</v>
      </c>
      <c r="G93" s="65">
        <v>200000</v>
      </c>
      <c r="H93" s="60"/>
      <c r="I93" s="21"/>
      <c r="J93" s="21"/>
    </row>
    <row r="94" spans="1:10" s="20" customFormat="1" ht="45" customHeight="1">
      <c r="A94" s="64">
        <v>59</v>
      </c>
      <c r="B94" s="61" t="s">
        <v>26</v>
      </c>
      <c r="C94" s="64" t="s">
        <v>11</v>
      </c>
      <c r="D94" s="61" t="s">
        <v>254</v>
      </c>
      <c r="E94" s="61" t="s">
        <v>255</v>
      </c>
      <c r="F94" s="54" t="s">
        <v>129</v>
      </c>
      <c r="G94" s="66">
        <v>20000</v>
      </c>
      <c r="H94" s="60"/>
      <c r="I94" s="21"/>
      <c r="J94" s="21"/>
    </row>
    <row r="95" spans="1:10" s="20" customFormat="1" ht="45" customHeight="1">
      <c r="A95" s="64">
        <v>60</v>
      </c>
      <c r="B95" s="61" t="s">
        <v>26</v>
      </c>
      <c r="C95" s="64" t="s">
        <v>33</v>
      </c>
      <c r="D95" s="61" t="s">
        <v>256</v>
      </c>
      <c r="E95" s="61" t="s">
        <v>257</v>
      </c>
      <c r="F95" s="54" t="s">
        <v>129</v>
      </c>
      <c r="G95" s="66">
        <v>10000</v>
      </c>
      <c r="H95" s="60"/>
      <c r="I95" s="21"/>
      <c r="J95" s="21"/>
    </row>
    <row r="96" spans="1:10" s="20" customFormat="1" ht="45" customHeight="1">
      <c r="A96" s="64">
        <v>61</v>
      </c>
      <c r="B96" s="61" t="s">
        <v>26</v>
      </c>
      <c r="C96" s="64" t="s">
        <v>27</v>
      </c>
      <c r="D96" s="61" t="s">
        <v>97</v>
      </c>
      <c r="E96" s="61" t="s">
        <v>258</v>
      </c>
      <c r="F96" s="54" t="s">
        <v>129</v>
      </c>
      <c r="G96" s="66">
        <v>20000</v>
      </c>
      <c r="H96" s="60"/>
      <c r="I96" s="21"/>
      <c r="J96" s="21"/>
    </row>
    <row r="97" spans="1:10" s="20" customFormat="1" ht="45" customHeight="1">
      <c r="A97" s="64">
        <v>62</v>
      </c>
      <c r="B97" s="61" t="s">
        <v>26</v>
      </c>
      <c r="C97" s="64" t="s">
        <v>11</v>
      </c>
      <c r="D97" s="61" t="s">
        <v>35</v>
      </c>
      <c r="E97" s="61" t="s">
        <v>259</v>
      </c>
      <c r="F97" s="54" t="s">
        <v>129</v>
      </c>
      <c r="G97" s="66">
        <v>30000</v>
      </c>
      <c r="H97" s="60"/>
      <c r="I97" s="21"/>
      <c r="J97" s="21"/>
    </row>
    <row r="98" spans="1:10" s="20" customFormat="1" ht="45" customHeight="1">
      <c r="A98" s="64">
        <v>63</v>
      </c>
      <c r="B98" s="61" t="s">
        <v>26</v>
      </c>
      <c r="C98" s="64" t="s">
        <v>33</v>
      </c>
      <c r="D98" s="61" t="s">
        <v>260</v>
      </c>
      <c r="E98" s="61" t="s">
        <v>261</v>
      </c>
      <c r="F98" s="54" t="s">
        <v>129</v>
      </c>
      <c r="G98" s="66">
        <v>10000</v>
      </c>
      <c r="H98" s="60"/>
      <c r="I98" s="21"/>
      <c r="J98" s="21"/>
    </row>
    <row r="99" spans="1:10" s="20" customFormat="1" ht="45" customHeight="1">
      <c r="A99" s="64">
        <v>64</v>
      </c>
      <c r="B99" s="61" t="s">
        <v>26</v>
      </c>
      <c r="C99" s="64" t="s">
        <v>55</v>
      </c>
      <c r="D99" s="61" t="s">
        <v>56</v>
      </c>
      <c r="E99" s="61" t="s">
        <v>262</v>
      </c>
      <c r="F99" s="54" t="s">
        <v>129</v>
      </c>
      <c r="G99" s="66">
        <v>30000</v>
      </c>
      <c r="H99" s="60"/>
      <c r="I99" s="21"/>
      <c r="J99" s="21"/>
    </row>
    <row r="100" spans="1:10" s="20" customFormat="1" ht="45" customHeight="1">
      <c r="A100" s="64">
        <v>65</v>
      </c>
      <c r="B100" s="61" t="s">
        <v>26</v>
      </c>
      <c r="C100" s="64" t="s">
        <v>33</v>
      </c>
      <c r="D100" s="61" t="s">
        <v>96</v>
      </c>
      <c r="E100" s="61" t="s">
        <v>263</v>
      </c>
      <c r="F100" s="54" t="s">
        <v>129</v>
      </c>
      <c r="G100" s="66">
        <v>50000</v>
      </c>
      <c r="H100" s="60"/>
      <c r="I100" s="21"/>
      <c r="J100" s="21"/>
    </row>
    <row r="101" spans="1:10" s="20" customFormat="1" ht="45" customHeight="1">
      <c r="A101" s="64">
        <v>66</v>
      </c>
      <c r="B101" s="61" t="s">
        <v>26</v>
      </c>
      <c r="C101" s="64" t="s">
        <v>25</v>
      </c>
      <c r="D101" s="61" t="s">
        <v>264</v>
      </c>
      <c r="E101" s="61" t="s">
        <v>265</v>
      </c>
      <c r="F101" s="54" t="s">
        <v>266</v>
      </c>
      <c r="G101" s="66">
        <v>50000</v>
      </c>
      <c r="H101" s="60"/>
      <c r="I101" s="21"/>
      <c r="J101" s="21"/>
    </row>
    <row r="102" spans="1:10" s="20" customFormat="1" ht="45" customHeight="1">
      <c r="A102" s="64">
        <v>67</v>
      </c>
      <c r="B102" s="61" t="s">
        <v>26</v>
      </c>
      <c r="C102" s="64" t="s">
        <v>29</v>
      </c>
      <c r="D102" s="61" t="s">
        <v>45</v>
      </c>
      <c r="E102" s="61" t="s">
        <v>267</v>
      </c>
      <c r="F102" s="54" t="s">
        <v>266</v>
      </c>
      <c r="G102" s="66">
        <v>10000</v>
      </c>
      <c r="H102" s="60"/>
      <c r="I102" s="21"/>
      <c r="J102" s="21"/>
    </row>
    <row r="103" spans="1:10" s="20" customFormat="1" ht="45" customHeight="1">
      <c r="A103" s="64">
        <v>68</v>
      </c>
      <c r="B103" s="61" t="s">
        <v>26</v>
      </c>
      <c r="C103" s="64" t="s">
        <v>25</v>
      </c>
      <c r="D103" s="61" t="s">
        <v>268</v>
      </c>
      <c r="E103" s="61" t="s">
        <v>269</v>
      </c>
      <c r="F103" s="54" t="s">
        <v>270</v>
      </c>
      <c r="G103" s="66">
        <v>20000</v>
      </c>
      <c r="H103" s="60"/>
      <c r="I103" s="18"/>
      <c r="J103" s="18"/>
    </row>
    <row r="104" spans="1:10" s="20" customFormat="1" ht="45" customHeight="1">
      <c r="A104" s="64">
        <v>69</v>
      </c>
      <c r="B104" s="61" t="s">
        <v>26</v>
      </c>
      <c r="C104" s="64" t="s">
        <v>11</v>
      </c>
      <c r="D104" s="61" t="s">
        <v>271</v>
      </c>
      <c r="E104" s="61" t="s">
        <v>272</v>
      </c>
      <c r="F104" s="54" t="s">
        <v>273</v>
      </c>
      <c r="G104" s="66">
        <v>50000</v>
      </c>
      <c r="H104" s="60"/>
      <c r="I104" s="21"/>
      <c r="J104" s="21"/>
    </row>
    <row r="105" spans="1:10" s="20" customFormat="1" ht="45" customHeight="1">
      <c r="A105" s="64">
        <v>70</v>
      </c>
      <c r="B105" s="61" t="s">
        <v>26</v>
      </c>
      <c r="C105" s="64" t="s">
        <v>17</v>
      </c>
      <c r="D105" s="61" t="s">
        <v>274</v>
      </c>
      <c r="E105" s="61" t="s">
        <v>275</v>
      </c>
      <c r="F105" s="54" t="s">
        <v>273</v>
      </c>
      <c r="G105" s="65">
        <v>90000</v>
      </c>
      <c r="H105" s="60"/>
      <c r="I105" s="21"/>
      <c r="J105" s="21"/>
    </row>
    <row r="106" spans="1:10" s="20" customFormat="1" ht="45" customHeight="1">
      <c r="A106" s="64">
        <v>71</v>
      </c>
      <c r="B106" s="61" t="s">
        <v>26</v>
      </c>
      <c r="C106" s="64" t="s">
        <v>11</v>
      </c>
      <c r="D106" s="61" t="s">
        <v>276</v>
      </c>
      <c r="E106" s="61" t="s">
        <v>277</v>
      </c>
      <c r="F106" s="54" t="s">
        <v>278</v>
      </c>
      <c r="G106" s="66">
        <v>30000</v>
      </c>
      <c r="H106" s="60"/>
      <c r="I106" s="21"/>
      <c r="J106" s="21"/>
    </row>
    <row r="107" spans="1:10" s="20" customFormat="1" ht="45" customHeight="1">
      <c r="A107" s="64">
        <v>72</v>
      </c>
      <c r="B107" s="61" t="s">
        <v>26</v>
      </c>
      <c r="C107" s="64" t="s">
        <v>55</v>
      </c>
      <c r="D107" s="61" t="s">
        <v>57</v>
      </c>
      <c r="E107" s="61" t="s">
        <v>279</v>
      </c>
      <c r="F107" s="54" t="s">
        <v>278</v>
      </c>
      <c r="G107" s="66">
        <v>70000</v>
      </c>
      <c r="H107" s="60"/>
      <c r="I107" s="21"/>
      <c r="J107" s="21"/>
    </row>
    <row r="108" spans="1:10" s="20" customFormat="1" ht="45" customHeight="1">
      <c r="A108" s="64">
        <v>73</v>
      </c>
      <c r="B108" s="61" t="s">
        <v>26</v>
      </c>
      <c r="C108" s="64" t="s">
        <v>50</v>
      </c>
      <c r="D108" s="61" t="s">
        <v>280</v>
      </c>
      <c r="E108" s="61" t="s">
        <v>281</v>
      </c>
      <c r="F108" s="54" t="s">
        <v>278</v>
      </c>
      <c r="G108" s="66">
        <v>50000</v>
      </c>
      <c r="H108" s="60"/>
      <c r="I108" s="18"/>
      <c r="J108" s="18"/>
    </row>
    <row r="109" spans="1:10" s="20" customFormat="1" ht="45" customHeight="1">
      <c r="A109" s="64">
        <v>74</v>
      </c>
      <c r="B109" s="61" t="s">
        <v>26</v>
      </c>
      <c r="C109" s="64" t="s">
        <v>25</v>
      </c>
      <c r="D109" s="61" t="s">
        <v>59</v>
      </c>
      <c r="E109" s="61" t="s">
        <v>282</v>
      </c>
      <c r="F109" s="54" t="s">
        <v>278</v>
      </c>
      <c r="G109" s="66">
        <v>60000</v>
      </c>
      <c r="H109" s="60"/>
      <c r="I109" s="21"/>
      <c r="J109" s="21"/>
    </row>
    <row r="110" spans="1:10" s="20" customFormat="1" ht="45" customHeight="1">
      <c r="A110" s="64">
        <v>75</v>
      </c>
      <c r="B110" s="61" t="s">
        <v>26</v>
      </c>
      <c r="C110" s="64" t="s">
        <v>29</v>
      </c>
      <c r="D110" s="61" t="s">
        <v>283</v>
      </c>
      <c r="E110" s="61" t="s">
        <v>284</v>
      </c>
      <c r="F110" s="54" t="s">
        <v>285</v>
      </c>
      <c r="G110" s="66">
        <v>10000</v>
      </c>
      <c r="H110" s="60"/>
      <c r="I110" s="21"/>
      <c r="J110" s="21"/>
    </row>
    <row r="111" spans="1:10" s="20" customFormat="1" ht="45" customHeight="1">
      <c r="A111" s="64">
        <v>76</v>
      </c>
      <c r="B111" s="61" t="s">
        <v>26</v>
      </c>
      <c r="C111" s="64" t="s">
        <v>29</v>
      </c>
      <c r="D111" s="61" t="s">
        <v>44</v>
      </c>
      <c r="E111" s="61" t="s">
        <v>286</v>
      </c>
      <c r="F111" s="54" t="s">
        <v>285</v>
      </c>
      <c r="G111" s="66">
        <v>10000</v>
      </c>
      <c r="H111" s="60"/>
      <c r="I111" s="21"/>
      <c r="J111" s="21"/>
    </row>
    <row r="112" spans="1:10" s="20" customFormat="1" ht="45" customHeight="1">
      <c r="A112" s="64">
        <v>77</v>
      </c>
      <c r="B112" s="61" t="s">
        <v>26</v>
      </c>
      <c r="C112" s="64" t="s">
        <v>42</v>
      </c>
      <c r="D112" s="61" t="s">
        <v>287</v>
      </c>
      <c r="E112" s="61" t="s">
        <v>288</v>
      </c>
      <c r="F112" s="54" t="s">
        <v>285</v>
      </c>
      <c r="G112" s="66">
        <v>20000</v>
      </c>
      <c r="H112" s="60"/>
      <c r="I112" s="21"/>
      <c r="J112" s="21"/>
    </row>
    <row r="113" spans="1:10" s="20" customFormat="1" ht="62.25" customHeight="1">
      <c r="A113" s="64">
        <v>78</v>
      </c>
      <c r="B113" s="61" t="s">
        <v>26</v>
      </c>
      <c r="C113" s="64" t="s">
        <v>42</v>
      </c>
      <c r="D113" s="61" t="s">
        <v>289</v>
      </c>
      <c r="E113" s="61" t="s">
        <v>290</v>
      </c>
      <c r="F113" s="54" t="s">
        <v>285</v>
      </c>
      <c r="G113" s="66">
        <v>20000</v>
      </c>
      <c r="H113" s="60"/>
      <c r="I113" s="18"/>
      <c r="J113" s="18"/>
    </row>
    <row r="114" spans="1:10" s="20" customFormat="1" ht="45" customHeight="1">
      <c r="A114" s="64">
        <v>79</v>
      </c>
      <c r="B114" s="61" t="s">
        <v>26</v>
      </c>
      <c r="C114" s="64" t="s">
        <v>29</v>
      </c>
      <c r="D114" s="61" t="s">
        <v>291</v>
      </c>
      <c r="E114" s="61" t="s">
        <v>292</v>
      </c>
      <c r="F114" s="54" t="s">
        <v>285</v>
      </c>
      <c r="G114" s="66">
        <v>50000</v>
      </c>
      <c r="H114" s="60"/>
      <c r="I114" s="21"/>
      <c r="J114" s="21"/>
    </row>
    <row r="115" spans="1:10" s="20" customFormat="1" ht="45" customHeight="1">
      <c r="A115" s="64">
        <v>80</v>
      </c>
      <c r="B115" s="61" t="s">
        <v>26</v>
      </c>
      <c r="C115" s="64" t="s">
        <v>27</v>
      </c>
      <c r="D115" s="61" t="s">
        <v>293</v>
      </c>
      <c r="E115" s="61" t="s">
        <v>294</v>
      </c>
      <c r="F115" s="54" t="s">
        <v>285</v>
      </c>
      <c r="G115" s="66">
        <v>30000</v>
      </c>
      <c r="H115" s="60"/>
      <c r="I115" s="21"/>
      <c r="J115" s="21"/>
    </row>
    <row r="116" spans="1:10" s="20" customFormat="1" ht="45" customHeight="1">
      <c r="A116" s="64">
        <v>81</v>
      </c>
      <c r="B116" s="61" t="s">
        <v>26</v>
      </c>
      <c r="C116" s="64" t="s">
        <v>76</v>
      </c>
      <c r="D116" s="61" t="s">
        <v>112</v>
      </c>
      <c r="E116" s="61" t="s">
        <v>295</v>
      </c>
      <c r="F116" s="54" t="s">
        <v>296</v>
      </c>
      <c r="G116" s="66">
        <v>30000</v>
      </c>
      <c r="H116" s="60"/>
      <c r="I116" s="21"/>
      <c r="J116" s="21"/>
    </row>
    <row r="117" spans="1:10" s="20" customFormat="1" ht="45" customHeight="1">
      <c r="A117" s="64">
        <v>82</v>
      </c>
      <c r="B117" s="61" t="s">
        <v>26</v>
      </c>
      <c r="C117" s="64" t="s">
        <v>27</v>
      </c>
      <c r="D117" s="61" t="s">
        <v>297</v>
      </c>
      <c r="E117" s="61" t="s">
        <v>298</v>
      </c>
      <c r="F117" s="54" t="s">
        <v>296</v>
      </c>
      <c r="G117" s="66">
        <v>10000</v>
      </c>
      <c r="H117" s="60"/>
      <c r="I117" s="21"/>
      <c r="J117" s="21"/>
    </row>
    <row r="118" spans="1:10" s="20" customFormat="1" ht="45" customHeight="1">
      <c r="A118" s="64">
        <v>83</v>
      </c>
      <c r="B118" s="61" t="s">
        <v>26</v>
      </c>
      <c r="C118" s="64" t="s">
        <v>27</v>
      </c>
      <c r="D118" s="61" t="s">
        <v>299</v>
      </c>
      <c r="E118" s="61" t="s">
        <v>300</v>
      </c>
      <c r="F118" s="54" t="s">
        <v>296</v>
      </c>
      <c r="G118" s="66">
        <v>400000</v>
      </c>
      <c r="H118" s="60"/>
      <c r="I118" s="18"/>
      <c r="J118" s="18"/>
    </row>
    <row r="119" spans="1:10" s="20" customFormat="1" ht="45" customHeight="1">
      <c r="A119" s="64">
        <v>84</v>
      </c>
      <c r="B119" s="61" t="s">
        <v>26</v>
      </c>
      <c r="C119" s="64" t="s">
        <v>27</v>
      </c>
      <c r="D119" s="61" t="s">
        <v>301</v>
      </c>
      <c r="E119" s="61" t="s">
        <v>302</v>
      </c>
      <c r="F119" s="54" t="s">
        <v>296</v>
      </c>
      <c r="G119" s="66">
        <v>100000</v>
      </c>
      <c r="H119" s="60"/>
      <c r="I119" s="21"/>
      <c r="J119" s="21"/>
    </row>
    <row r="120" spans="1:10" s="20" customFormat="1" ht="45" customHeight="1">
      <c r="A120" s="64">
        <v>85</v>
      </c>
      <c r="B120" s="36" t="s">
        <v>26</v>
      </c>
      <c r="C120" s="34" t="s">
        <v>19</v>
      </c>
      <c r="D120" s="36" t="s">
        <v>303</v>
      </c>
      <c r="E120" s="36" t="s">
        <v>304</v>
      </c>
      <c r="F120" s="34" t="s">
        <v>296</v>
      </c>
      <c r="G120" s="68">
        <v>55000</v>
      </c>
      <c r="H120" s="60"/>
      <c r="I120" s="21"/>
      <c r="J120" s="21"/>
    </row>
    <row r="121" spans="1:10" s="20" customFormat="1" ht="45" customHeight="1">
      <c r="A121" s="64">
        <v>86</v>
      </c>
      <c r="B121" s="61" t="s">
        <v>26</v>
      </c>
      <c r="C121" s="64" t="s">
        <v>27</v>
      </c>
      <c r="D121" s="61" t="s">
        <v>305</v>
      </c>
      <c r="E121" s="61" t="s">
        <v>306</v>
      </c>
      <c r="F121" s="54" t="s">
        <v>307</v>
      </c>
      <c r="G121" s="66">
        <v>50000</v>
      </c>
      <c r="H121" s="60"/>
      <c r="I121" s="21"/>
      <c r="J121" s="21"/>
    </row>
    <row r="122" spans="1:10" s="20" customFormat="1" ht="45" customHeight="1">
      <c r="A122" s="64">
        <v>87</v>
      </c>
      <c r="B122" s="61" t="s">
        <v>26</v>
      </c>
      <c r="C122" s="64" t="s">
        <v>11</v>
      </c>
      <c r="D122" s="61" t="s">
        <v>308</v>
      </c>
      <c r="E122" s="61" t="s">
        <v>309</v>
      </c>
      <c r="F122" s="54" t="s">
        <v>310</v>
      </c>
      <c r="G122" s="66">
        <v>30000</v>
      </c>
      <c r="H122" s="60"/>
      <c r="I122" s="21"/>
      <c r="J122" s="21"/>
    </row>
    <row r="123" spans="1:10" s="20" customFormat="1" ht="45" customHeight="1">
      <c r="A123" s="64">
        <v>88</v>
      </c>
      <c r="B123" s="61" t="s">
        <v>26</v>
      </c>
      <c r="C123" s="64" t="s">
        <v>29</v>
      </c>
      <c r="D123" s="61" t="s">
        <v>311</v>
      </c>
      <c r="E123" s="61" t="s">
        <v>312</v>
      </c>
      <c r="F123" s="54" t="s">
        <v>310</v>
      </c>
      <c r="G123" s="66">
        <v>20000</v>
      </c>
      <c r="H123" s="60"/>
      <c r="I123" s="18"/>
      <c r="J123" s="18"/>
    </row>
    <row r="124" spans="1:10" s="20" customFormat="1" ht="45" customHeight="1">
      <c r="A124" s="64">
        <v>89</v>
      </c>
      <c r="B124" s="61" t="s">
        <v>26</v>
      </c>
      <c r="C124" s="64" t="s">
        <v>50</v>
      </c>
      <c r="D124" s="61" t="s">
        <v>313</v>
      </c>
      <c r="E124" s="61" t="s">
        <v>314</v>
      </c>
      <c r="F124" s="54" t="s">
        <v>310</v>
      </c>
      <c r="G124" s="66">
        <v>20000</v>
      </c>
      <c r="H124" s="60"/>
      <c r="I124" s="21"/>
      <c r="J124" s="21"/>
    </row>
    <row r="125" spans="1:10" s="20" customFormat="1" ht="45" customHeight="1">
      <c r="A125" s="64">
        <v>90</v>
      </c>
      <c r="B125" s="61" t="s">
        <v>26</v>
      </c>
      <c r="C125" s="64" t="s">
        <v>25</v>
      </c>
      <c r="D125" s="61" t="s">
        <v>315</v>
      </c>
      <c r="E125" s="61" t="s">
        <v>316</v>
      </c>
      <c r="F125" s="54" t="s">
        <v>310</v>
      </c>
      <c r="G125" s="66">
        <v>50000</v>
      </c>
      <c r="H125" s="60"/>
      <c r="I125" s="21"/>
      <c r="J125" s="21"/>
    </row>
    <row r="126" spans="1:10" s="20" customFormat="1" ht="45" customHeight="1">
      <c r="A126" s="64">
        <v>91</v>
      </c>
      <c r="B126" s="61" t="s">
        <v>26</v>
      </c>
      <c r="C126" s="64" t="s">
        <v>50</v>
      </c>
      <c r="D126" s="61" t="s">
        <v>317</v>
      </c>
      <c r="E126" s="61" t="s">
        <v>318</v>
      </c>
      <c r="F126" s="54" t="s">
        <v>319</v>
      </c>
      <c r="G126" s="66">
        <v>20000</v>
      </c>
      <c r="H126" s="60"/>
      <c r="I126" s="21"/>
      <c r="J126" s="21"/>
    </row>
    <row r="127" spans="1:10" s="20" customFormat="1" ht="45" customHeight="1">
      <c r="A127" s="64">
        <v>92</v>
      </c>
      <c r="B127" s="61" t="s">
        <v>26</v>
      </c>
      <c r="C127" s="64" t="s">
        <v>29</v>
      </c>
      <c r="D127" s="61" t="s">
        <v>39</v>
      </c>
      <c r="E127" s="61" t="s">
        <v>320</v>
      </c>
      <c r="F127" s="54" t="s">
        <v>319</v>
      </c>
      <c r="G127" s="66">
        <v>10000</v>
      </c>
      <c r="H127" s="60"/>
      <c r="I127" s="21"/>
      <c r="J127" s="21"/>
    </row>
    <row r="128" spans="1:10" s="20" customFormat="1" ht="45" customHeight="1">
      <c r="A128" s="64">
        <v>93</v>
      </c>
      <c r="B128" s="61" t="s">
        <v>26</v>
      </c>
      <c r="C128" s="64" t="s">
        <v>25</v>
      </c>
      <c r="D128" s="61" t="s">
        <v>321</v>
      </c>
      <c r="E128" s="61" t="s">
        <v>322</v>
      </c>
      <c r="F128" s="54" t="s">
        <v>319</v>
      </c>
      <c r="G128" s="66">
        <v>50000</v>
      </c>
      <c r="H128" s="60"/>
      <c r="I128" s="18"/>
      <c r="J128" s="18"/>
    </row>
    <row r="129" spans="1:10" s="20" customFormat="1" ht="45" customHeight="1">
      <c r="A129" s="64">
        <v>94</v>
      </c>
      <c r="B129" s="61" t="s">
        <v>26</v>
      </c>
      <c r="C129" s="64" t="s">
        <v>25</v>
      </c>
      <c r="D129" s="61" t="s">
        <v>323</v>
      </c>
      <c r="E129" s="61" t="s">
        <v>324</v>
      </c>
      <c r="F129" s="54" t="s">
        <v>325</v>
      </c>
      <c r="G129" s="66">
        <v>50000</v>
      </c>
      <c r="H129" s="60"/>
      <c r="I129" s="21"/>
      <c r="J129" s="21"/>
    </row>
    <row r="130" spans="1:10" s="20" customFormat="1" ht="45" customHeight="1">
      <c r="A130" s="64">
        <v>95</v>
      </c>
      <c r="B130" s="61" t="s">
        <v>26</v>
      </c>
      <c r="C130" s="64" t="s">
        <v>27</v>
      </c>
      <c r="D130" s="61" t="s">
        <v>326</v>
      </c>
      <c r="E130" s="61" t="s">
        <v>327</v>
      </c>
      <c r="F130" s="54" t="s">
        <v>325</v>
      </c>
      <c r="G130" s="66">
        <v>30000</v>
      </c>
      <c r="H130" s="60"/>
      <c r="I130" s="21"/>
      <c r="J130" s="21"/>
    </row>
    <row r="131" spans="1:10" s="20" customFormat="1" ht="45" customHeight="1">
      <c r="A131" s="64">
        <v>96</v>
      </c>
      <c r="B131" s="61" t="s">
        <v>26</v>
      </c>
      <c r="C131" s="64" t="s">
        <v>25</v>
      </c>
      <c r="D131" s="61" t="s">
        <v>328</v>
      </c>
      <c r="E131" s="61" t="s">
        <v>329</v>
      </c>
      <c r="F131" s="54" t="s">
        <v>325</v>
      </c>
      <c r="G131" s="66">
        <v>50000</v>
      </c>
      <c r="H131" s="60"/>
      <c r="I131" s="21"/>
      <c r="J131" s="21"/>
    </row>
    <row r="132" spans="1:10" s="20" customFormat="1" ht="45" customHeight="1">
      <c r="A132" s="64">
        <v>97</v>
      </c>
      <c r="B132" s="61" t="s">
        <v>26</v>
      </c>
      <c r="C132" s="64" t="s">
        <v>11</v>
      </c>
      <c r="D132" s="61" t="s">
        <v>330</v>
      </c>
      <c r="E132" s="61" t="s">
        <v>331</v>
      </c>
      <c r="F132" s="54" t="s">
        <v>325</v>
      </c>
      <c r="G132" s="66">
        <v>20000</v>
      </c>
      <c r="H132" s="60"/>
      <c r="I132" s="21"/>
      <c r="J132" s="21"/>
    </row>
    <row r="133" spans="1:10" s="20" customFormat="1" ht="45" customHeight="1">
      <c r="A133" s="64">
        <v>98</v>
      </c>
      <c r="B133" s="61" t="s">
        <v>26</v>
      </c>
      <c r="C133" s="64" t="s">
        <v>84</v>
      </c>
      <c r="D133" s="61" t="s">
        <v>332</v>
      </c>
      <c r="E133" s="61" t="s">
        <v>333</v>
      </c>
      <c r="F133" s="64" t="s">
        <v>325</v>
      </c>
      <c r="G133" s="66">
        <v>10000</v>
      </c>
      <c r="H133" s="60"/>
      <c r="I133" s="18"/>
      <c r="J133" s="18"/>
    </row>
    <row r="134" spans="1:10" s="20" customFormat="1" ht="45" customHeight="1">
      <c r="A134" s="64">
        <v>99</v>
      </c>
      <c r="B134" s="61" t="s">
        <v>26</v>
      </c>
      <c r="C134" s="64" t="s">
        <v>25</v>
      </c>
      <c r="D134" s="61" t="s">
        <v>334</v>
      </c>
      <c r="E134" s="61" t="s">
        <v>335</v>
      </c>
      <c r="F134" s="64" t="s">
        <v>325</v>
      </c>
      <c r="G134" s="66">
        <v>20000</v>
      </c>
      <c r="H134" s="60"/>
      <c r="I134" s="21"/>
      <c r="J134" s="21"/>
    </row>
    <row r="135" spans="1:10" s="20" customFormat="1" ht="45" customHeight="1">
      <c r="A135" s="64">
        <v>100</v>
      </c>
      <c r="B135" s="61" t="s">
        <v>26</v>
      </c>
      <c r="C135" s="64" t="s">
        <v>29</v>
      </c>
      <c r="D135" s="61" t="s">
        <v>110</v>
      </c>
      <c r="E135" s="61" t="s">
        <v>336</v>
      </c>
      <c r="F135" s="64" t="s">
        <v>325</v>
      </c>
      <c r="G135" s="66">
        <v>10000</v>
      </c>
      <c r="H135" s="60"/>
      <c r="I135" s="21"/>
      <c r="J135" s="21"/>
    </row>
    <row r="136" spans="1:10" s="20" customFormat="1" ht="45" customHeight="1">
      <c r="A136" s="64">
        <v>101</v>
      </c>
      <c r="B136" s="61" t="s">
        <v>26</v>
      </c>
      <c r="C136" s="64" t="s">
        <v>29</v>
      </c>
      <c r="D136" s="61" t="s">
        <v>337</v>
      </c>
      <c r="E136" s="61" t="s">
        <v>338</v>
      </c>
      <c r="F136" s="64" t="s">
        <v>325</v>
      </c>
      <c r="G136" s="66">
        <v>10000</v>
      </c>
      <c r="H136" s="60"/>
      <c r="I136" s="21"/>
      <c r="J136" s="21"/>
    </row>
    <row r="137" spans="1:10" s="20" customFormat="1" ht="45" customHeight="1">
      <c r="A137" s="64">
        <v>102</v>
      </c>
      <c r="B137" s="61" t="s">
        <v>26</v>
      </c>
      <c r="C137" s="64" t="s">
        <v>19</v>
      </c>
      <c r="D137" s="61" t="s">
        <v>339</v>
      </c>
      <c r="E137" s="61" t="s">
        <v>340</v>
      </c>
      <c r="F137" s="64" t="s">
        <v>325</v>
      </c>
      <c r="G137" s="66">
        <v>50000</v>
      </c>
      <c r="H137" s="60"/>
      <c r="I137" s="21"/>
      <c r="J137" s="21"/>
    </row>
    <row r="138" spans="1:10" s="20" customFormat="1" ht="45" customHeight="1">
      <c r="A138" s="64">
        <v>103</v>
      </c>
      <c r="B138" s="61" t="s">
        <v>26</v>
      </c>
      <c r="C138" s="64" t="s">
        <v>25</v>
      </c>
      <c r="D138" s="61" t="s">
        <v>341</v>
      </c>
      <c r="E138" s="61" t="s">
        <v>342</v>
      </c>
      <c r="F138" s="54" t="s">
        <v>343</v>
      </c>
      <c r="G138" s="66">
        <v>50000</v>
      </c>
      <c r="H138" s="60"/>
      <c r="I138" s="18"/>
      <c r="J138" s="18"/>
    </row>
    <row r="139" spans="1:8" ht="39" customHeight="1">
      <c r="A139" s="64">
        <v>104</v>
      </c>
      <c r="B139" s="61" t="s">
        <v>26</v>
      </c>
      <c r="C139" s="64" t="s">
        <v>29</v>
      </c>
      <c r="D139" s="61" t="s">
        <v>111</v>
      </c>
      <c r="E139" s="61" t="s">
        <v>344</v>
      </c>
      <c r="F139" s="64" t="s">
        <v>343</v>
      </c>
      <c r="G139" s="66">
        <v>10000</v>
      </c>
      <c r="H139" s="60"/>
    </row>
    <row r="140" spans="1:8" ht="49.5" customHeight="1">
      <c r="A140" s="64">
        <v>105</v>
      </c>
      <c r="B140" s="61" t="s">
        <v>26</v>
      </c>
      <c r="C140" s="64" t="s">
        <v>11</v>
      </c>
      <c r="D140" s="61" t="s">
        <v>49</v>
      </c>
      <c r="E140" s="61" t="s">
        <v>345</v>
      </c>
      <c r="F140" s="64" t="s">
        <v>343</v>
      </c>
      <c r="G140" s="66">
        <v>50000</v>
      </c>
      <c r="H140" s="60"/>
    </row>
    <row r="141" spans="1:8" ht="62.25" customHeight="1">
      <c r="A141" s="64">
        <v>106</v>
      </c>
      <c r="B141" s="61" t="s">
        <v>26</v>
      </c>
      <c r="C141" s="64" t="s">
        <v>19</v>
      </c>
      <c r="D141" s="61" t="s">
        <v>346</v>
      </c>
      <c r="E141" s="61" t="s">
        <v>347</v>
      </c>
      <c r="F141" s="64" t="s">
        <v>348</v>
      </c>
      <c r="G141" s="66">
        <v>20000</v>
      </c>
      <c r="H141" s="60"/>
    </row>
    <row r="142" spans="1:8" ht="39.75" customHeight="1">
      <c r="A142" s="64">
        <v>107</v>
      </c>
      <c r="B142" s="61" t="s">
        <v>26</v>
      </c>
      <c r="C142" s="64" t="s">
        <v>11</v>
      </c>
      <c r="D142" s="61" t="s">
        <v>252</v>
      </c>
      <c r="E142" s="61" t="s">
        <v>219</v>
      </c>
      <c r="F142" s="54" t="s">
        <v>348</v>
      </c>
      <c r="G142" s="65">
        <v>200000</v>
      </c>
      <c r="H142" s="60"/>
    </row>
    <row r="143" spans="1:64" s="89" customFormat="1" ht="45" customHeight="1">
      <c r="A143" s="64">
        <v>108</v>
      </c>
      <c r="B143" s="97" t="s">
        <v>26</v>
      </c>
      <c r="C143" s="81" t="s">
        <v>29</v>
      </c>
      <c r="D143" s="97" t="s">
        <v>428</v>
      </c>
      <c r="E143" s="97" t="s">
        <v>429</v>
      </c>
      <c r="F143" s="81" t="s">
        <v>348</v>
      </c>
      <c r="G143" s="100">
        <v>50000</v>
      </c>
      <c r="H143" s="81"/>
      <c r="I143" s="91"/>
      <c r="J143" s="12"/>
      <c r="K143" s="164"/>
      <c r="L143" s="164"/>
      <c r="M143" s="164"/>
      <c r="N143" s="164"/>
      <c r="O143" s="164"/>
      <c r="P143" s="164"/>
      <c r="Q143" s="164"/>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row>
    <row r="144" spans="1:64" s="89" customFormat="1" ht="45" customHeight="1">
      <c r="A144" s="64">
        <v>109</v>
      </c>
      <c r="B144" s="93" t="s">
        <v>26</v>
      </c>
      <c r="C144" s="96" t="s">
        <v>27</v>
      </c>
      <c r="D144" s="93" t="s">
        <v>430</v>
      </c>
      <c r="E144" s="93" t="s">
        <v>431</v>
      </c>
      <c r="F144" s="96" t="s">
        <v>432</v>
      </c>
      <c r="G144" s="101">
        <v>50000</v>
      </c>
      <c r="H144" s="96"/>
      <c r="I144" s="91"/>
      <c r="J144" s="13"/>
      <c r="K144" s="95"/>
      <c r="L144" s="13"/>
      <c r="M144" s="13"/>
      <c r="N144" s="13"/>
      <c r="O144" s="13"/>
      <c r="P144" s="13"/>
      <c r="Q144" s="13"/>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row>
    <row r="145" spans="1:64" s="89" customFormat="1" ht="45" customHeight="1">
      <c r="A145" s="64">
        <v>110</v>
      </c>
      <c r="B145" s="93" t="s">
        <v>26</v>
      </c>
      <c r="C145" s="96" t="s">
        <v>27</v>
      </c>
      <c r="D145" s="93" t="s">
        <v>433</v>
      </c>
      <c r="E145" s="93" t="s">
        <v>434</v>
      </c>
      <c r="F145" s="96" t="s">
        <v>432</v>
      </c>
      <c r="G145" s="101">
        <v>30000</v>
      </c>
      <c r="H145" s="96"/>
      <c r="I145" s="91"/>
      <c r="J145" s="13"/>
      <c r="K145" s="95"/>
      <c r="L145" s="13"/>
      <c r="M145" s="13"/>
      <c r="N145" s="13"/>
      <c r="O145" s="13"/>
      <c r="P145" s="13"/>
      <c r="Q145" s="13"/>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row>
    <row r="146" spans="1:64" s="89" customFormat="1" ht="45" customHeight="1">
      <c r="A146" s="64">
        <v>111</v>
      </c>
      <c r="B146" s="93" t="s">
        <v>26</v>
      </c>
      <c r="C146" s="96" t="s">
        <v>25</v>
      </c>
      <c r="D146" s="93" t="s">
        <v>435</v>
      </c>
      <c r="E146" s="93" t="s">
        <v>436</v>
      </c>
      <c r="F146" s="96" t="s">
        <v>432</v>
      </c>
      <c r="G146" s="101">
        <v>30000</v>
      </c>
      <c r="H146" s="96"/>
      <c r="I146" s="91"/>
      <c r="J146" s="91"/>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row>
    <row r="147" spans="1:64" s="89" customFormat="1" ht="45" customHeight="1">
      <c r="A147" s="64">
        <v>112</v>
      </c>
      <c r="B147" s="93" t="s">
        <v>26</v>
      </c>
      <c r="C147" s="96" t="s">
        <v>11</v>
      </c>
      <c r="D147" s="93" t="s">
        <v>437</v>
      </c>
      <c r="E147" s="93" t="s">
        <v>438</v>
      </c>
      <c r="F147" s="96" t="s">
        <v>439</v>
      </c>
      <c r="G147" s="101">
        <v>50000</v>
      </c>
      <c r="H147" s="96"/>
      <c r="I147" s="91"/>
      <c r="J147" s="91"/>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row>
    <row r="148" spans="1:64" s="89" customFormat="1" ht="45" customHeight="1">
      <c r="A148" s="64">
        <v>113</v>
      </c>
      <c r="B148" s="93" t="s">
        <v>26</v>
      </c>
      <c r="C148" s="96" t="s">
        <v>19</v>
      </c>
      <c r="D148" s="93" t="s">
        <v>440</v>
      </c>
      <c r="E148" s="93" t="s">
        <v>441</v>
      </c>
      <c r="F148" s="96" t="s">
        <v>439</v>
      </c>
      <c r="G148" s="101">
        <v>30000</v>
      </c>
      <c r="H148" s="96"/>
      <c r="I148" s="91"/>
      <c r="J148" s="91"/>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row>
    <row r="149" spans="1:64" s="89" customFormat="1" ht="45" customHeight="1">
      <c r="A149" s="64">
        <v>114</v>
      </c>
      <c r="B149" s="93" t="s">
        <v>26</v>
      </c>
      <c r="C149" s="96" t="s">
        <v>29</v>
      </c>
      <c r="D149" s="93" t="s">
        <v>442</v>
      </c>
      <c r="E149" s="93" t="s">
        <v>443</v>
      </c>
      <c r="F149" s="96" t="s">
        <v>439</v>
      </c>
      <c r="G149" s="101">
        <v>30000</v>
      </c>
      <c r="H149" s="96"/>
      <c r="I149" s="91"/>
      <c r="J149" s="91"/>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row>
    <row r="150" spans="1:10" s="89" customFormat="1" ht="81" customHeight="1">
      <c r="A150" s="64">
        <v>115</v>
      </c>
      <c r="B150" s="93" t="s">
        <v>26</v>
      </c>
      <c r="C150" s="96" t="s">
        <v>11</v>
      </c>
      <c r="D150" s="93" t="s">
        <v>444</v>
      </c>
      <c r="E150" s="93" t="s">
        <v>445</v>
      </c>
      <c r="F150" s="96" t="s">
        <v>439</v>
      </c>
      <c r="G150" s="101">
        <v>10000</v>
      </c>
      <c r="H150" s="96"/>
      <c r="I150" s="90"/>
      <c r="J150" s="90"/>
    </row>
    <row r="151" spans="1:10" s="89" customFormat="1" ht="45" customHeight="1">
      <c r="A151" s="64">
        <v>116</v>
      </c>
      <c r="B151" s="93" t="s">
        <v>26</v>
      </c>
      <c r="C151" s="96" t="s">
        <v>29</v>
      </c>
      <c r="D151" s="93" t="s">
        <v>446</v>
      </c>
      <c r="E151" s="93" t="s">
        <v>447</v>
      </c>
      <c r="F151" s="96" t="s">
        <v>439</v>
      </c>
      <c r="G151" s="101">
        <v>10000</v>
      </c>
      <c r="H151" s="96"/>
      <c r="I151" s="90"/>
      <c r="J151" s="90"/>
    </row>
    <row r="152" spans="1:10" s="89" customFormat="1" ht="45" customHeight="1">
      <c r="A152" s="64">
        <v>117</v>
      </c>
      <c r="B152" s="93" t="s">
        <v>26</v>
      </c>
      <c r="C152" s="96" t="s">
        <v>19</v>
      </c>
      <c r="D152" s="93" t="s">
        <v>448</v>
      </c>
      <c r="E152" s="93" t="s">
        <v>449</v>
      </c>
      <c r="F152" s="96" t="s">
        <v>450</v>
      </c>
      <c r="G152" s="101">
        <v>30000</v>
      </c>
      <c r="H152" s="96"/>
      <c r="I152" s="90"/>
      <c r="J152" s="90"/>
    </row>
    <row r="153" spans="1:10" s="89" customFormat="1" ht="45" customHeight="1">
      <c r="A153" s="64">
        <v>118</v>
      </c>
      <c r="B153" s="93" t="s">
        <v>26</v>
      </c>
      <c r="C153" s="96" t="s">
        <v>29</v>
      </c>
      <c r="D153" s="93" t="s">
        <v>451</v>
      </c>
      <c r="E153" s="93" t="s">
        <v>452</v>
      </c>
      <c r="F153" s="96" t="s">
        <v>453</v>
      </c>
      <c r="G153" s="101">
        <v>20000</v>
      </c>
      <c r="H153" s="96"/>
      <c r="I153" s="90"/>
      <c r="J153" s="90"/>
    </row>
    <row r="154" spans="1:10" s="89" customFormat="1" ht="45" customHeight="1">
      <c r="A154" s="64">
        <v>119</v>
      </c>
      <c r="B154" s="93" t="s">
        <v>26</v>
      </c>
      <c r="C154" s="96" t="s">
        <v>19</v>
      </c>
      <c r="D154" s="93" t="s">
        <v>454</v>
      </c>
      <c r="E154" s="93" t="s">
        <v>455</v>
      </c>
      <c r="F154" s="96" t="s">
        <v>453</v>
      </c>
      <c r="G154" s="101">
        <v>250000</v>
      </c>
      <c r="H154" s="96"/>
      <c r="I154" s="90"/>
      <c r="J154" s="90"/>
    </row>
    <row r="155" spans="1:10" s="89" customFormat="1" ht="45" customHeight="1">
      <c r="A155" s="64">
        <v>120</v>
      </c>
      <c r="B155" s="93" t="s">
        <v>26</v>
      </c>
      <c r="C155" s="96" t="s">
        <v>27</v>
      </c>
      <c r="D155" s="93" t="s">
        <v>456</v>
      </c>
      <c r="E155" s="93" t="s">
        <v>457</v>
      </c>
      <c r="F155" s="96" t="s">
        <v>458</v>
      </c>
      <c r="G155" s="101">
        <v>10000</v>
      </c>
      <c r="H155" s="96"/>
      <c r="I155" s="90"/>
      <c r="J155" s="90"/>
    </row>
    <row r="156" spans="1:10" s="89" customFormat="1" ht="45" customHeight="1">
      <c r="A156" s="64">
        <v>121</v>
      </c>
      <c r="B156" s="93" t="s">
        <v>26</v>
      </c>
      <c r="C156" s="96" t="s">
        <v>74</v>
      </c>
      <c r="D156" s="93" t="s">
        <v>459</v>
      </c>
      <c r="E156" s="93" t="s">
        <v>460</v>
      </c>
      <c r="F156" s="96" t="s">
        <v>458</v>
      </c>
      <c r="G156" s="101">
        <v>20000</v>
      </c>
      <c r="H156" s="96"/>
      <c r="I156" s="90"/>
      <c r="J156" s="90"/>
    </row>
    <row r="157" spans="1:10" s="89" customFormat="1" ht="45" customHeight="1">
      <c r="A157" s="64">
        <v>122</v>
      </c>
      <c r="B157" s="93" t="s">
        <v>26</v>
      </c>
      <c r="C157" s="96" t="s">
        <v>55</v>
      </c>
      <c r="D157" s="93" t="s">
        <v>461</v>
      </c>
      <c r="E157" s="93" t="s">
        <v>462</v>
      </c>
      <c r="F157" s="96" t="s">
        <v>463</v>
      </c>
      <c r="G157" s="101">
        <v>70000</v>
      </c>
      <c r="H157" s="96"/>
      <c r="I157" s="90"/>
      <c r="J157" s="90"/>
    </row>
    <row r="158" spans="1:10" s="89" customFormat="1" ht="45" customHeight="1">
      <c r="A158" s="64">
        <v>123</v>
      </c>
      <c r="B158" s="93" t="s">
        <v>26</v>
      </c>
      <c r="C158" s="96" t="s">
        <v>19</v>
      </c>
      <c r="D158" s="93" t="s">
        <v>464</v>
      </c>
      <c r="E158" s="93" t="s">
        <v>465</v>
      </c>
      <c r="F158" s="96" t="s">
        <v>463</v>
      </c>
      <c r="G158" s="101">
        <v>20000</v>
      </c>
      <c r="H158" s="96"/>
      <c r="I158" s="90"/>
      <c r="J158" s="90"/>
    </row>
    <row r="159" spans="1:10" s="89" customFormat="1" ht="45" customHeight="1">
      <c r="A159" s="64">
        <v>124</v>
      </c>
      <c r="B159" s="93" t="s">
        <v>26</v>
      </c>
      <c r="C159" s="96" t="s">
        <v>29</v>
      </c>
      <c r="D159" s="93" t="s">
        <v>466</v>
      </c>
      <c r="E159" s="93" t="s">
        <v>467</v>
      </c>
      <c r="F159" s="96" t="s">
        <v>468</v>
      </c>
      <c r="G159" s="101">
        <v>17000</v>
      </c>
      <c r="H159" s="96"/>
      <c r="I159" s="90"/>
      <c r="J159" s="90"/>
    </row>
    <row r="160" spans="1:10" s="89" customFormat="1" ht="45" customHeight="1">
      <c r="A160" s="64">
        <v>125</v>
      </c>
      <c r="B160" s="93" t="s">
        <v>26</v>
      </c>
      <c r="C160" s="96" t="s">
        <v>17</v>
      </c>
      <c r="D160" s="93" t="s">
        <v>469</v>
      </c>
      <c r="E160" s="93" t="s">
        <v>470</v>
      </c>
      <c r="F160" s="96" t="s">
        <v>468</v>
      </c>
      <c r="G160" s="101">
        <v>46500</v>
      </c>
      <c r="H160" s="96"/>
      <c r="I160" s="90"/>
      <c r="J160" s="90"/>
    </row>
    <row r="161" spans="1:10" s="89" customFormat="1" ht="45" customHeight="1">
      <c r="A161" s="64">
        <v>126</v>
      </c>
      <c r="B161" s="93" t="s">
        <v>26</v>
      </c>
      <c r="C161" s="96" t="s">
        <v>722</v>
      </c>
      <c r="D161" s="93" t="s">
        <v>471</v>
      </c>
      <c r="E161" s="93" t="s">
        <v>304</v>
      </c>
      <c r="F161" s="96" t="s">
        <v>472</v>
      </c>
      <c r="G161" s="101">
        <v>38000</v>
      </c>
      <c r="H161" s="96"/>
      <c r="I161" s="90"/>
      <c r="J161" s="90"/>
    </row>
    <row r="162" spans="1:10" s="89" customFormat="1" ht="45" customHeight="1">
      <c r="A162" s="64">
        <v>127</v>
      </c>
      <c r="B162" s="93" t="s">
        <v>26</v>
      </c>
      <c r="C162" s="96" t="s">
        <v>25</v>
      </c>
      <c r="D162" s="93" t="s">
        <v>473</v>
      </c>
      <c r="E162" s="93" t="s">
        <v>474</v>
      </c>
      <c r="F162" s="96" t="s">
        <v>475</v>
      </c>
      <c r="G162" s="101">
        <v>50000</v>
      </c>
      <c r="H162" s="96"/>
      <c r="I162" s="90"/>
      <c r="J162" s="90"/>
    </row>
    <row r="163" spans="1:10" s="89" customFormat="1" ht="45" customHeight="1">
      <c r="A163" s="64">
        <v>128</v>
      </c>
      <c r="B163" s="93" t="s">
        <v>26</v>
      </c>
      <c r="C163" s="96" t="s">
        <v>29</v>
      </c>
      <c r="D163" s="93" t="s">
        <v>476</v>
      </c>
      <c r="E163" s="93" t="s">
        <v>477</v>
      </c>
      <c r="F163" s="96" t="s">
        <v>475</v>
      </c>
      <c r="G163" s="101">
        <v>20000</v>
      </c>
      <c r="H163" s="96"/>
      <c r="I163" s="90"/>
      <c r="J163" s="90"/>
    </row>
    <row r="164" spans="1:10" s="89" customFormat="1" ht="45" customHeight="1">
      <c r="A164" s="64">
        <v>129</v>
      </c>
      <c r="B164" s="93" t="s">
        <v>26</v>
      </c>
      <c r="C164" s="96" t="s">
        <v>33</v>
      </c>
      <c r="D164" s="93" t="s">
        <v>478</v>
      </c>
      <c r="E164" s="93" t="s">
        <v>479</v>
      </c>
      <c r="F164" s="96" t="s">
        <v>475</v>
      </c>
      <c r="G164" s="101">
        <v>10000</v>
      </c>
      <c r="H164" s="96"/>
      <c r="I164" s="90"/>
      <c r="J164" s="90"/>
    </row>
    <row r="165" spans="1:10" s="89" customFormat="1" ht="45" customHeight="1">
      <c r="A165" s="64">
        <v>130</v>
      </c>
      <c r="B165" s="93" t="s">
        <v>26</v>
      </c>
      <c r="C165" s="96" t="s">
        <v>33</v>
      </c>
      <c r="D165" s="93" t="s">
        <v>480</v>
      </c>
      <c r="E165" s="93" t="s">
        <v>481</v>
      </c>
      <c r="F165" s="96" t="s">
        <v>475</v>
      </c>
      <c r="G165" s="101">
        <v>10000</v>
      </c>
      <c r="H165" s="96"/>
      <c r="I165" s="90"/>
      <c r="J165" s="90"/>
    </row>
    <row r="166" spans="1:10" s="89" customFormat="1" ht="45" customHeight="1">
      <c r="A166" s="64">
        <v>131</v>
      </c>
      <c r="B166" s="93" t="s">
        <v>26</v>
      </c>
      <c r="C166" s="96" t="s">
        <v>155</v>
      </c>
      <c r="D166" s="93" t="s">
        <v>482</v>
      </c>
      <c r="E166" s="93" t="s">
        <v>483</v>
      </c>
      <c r="F166" s="96" t="s">
        <v>475</v>
      </c>
      <c r="G166" s="101">
        <v>150000</v>
      </c>
      <c r="H166" s="96"/>
      <c r="I166" s="90"/>
      <c r="J166" s="90"/>
    </row>
    <row r="167" spans="1:10" s="89" customFormat="1" ht="45" customHeight="1">
      <c r="A167" s="64">
        <v>132</v>
      </c>
      <c r="B167" s="93" t="s">
        <v>26</v>
      </c>
      <c r="C167" s="96" t="s">
        <v>11</v>
      </c>
      <c r="D167" s="93" t="s">
        <v>484</v>
      </c>
      <c r="E167" s="93" t="s">
        <v>711</v>
      </c>
      <c r="F167" s="96" t="s">
        <v>475</v>
      </c>
      <c r="G167" s="101">
        <v>100000</v>
      </c>
      <c r="H167" s="96"/>
      <c r="I167" s="90"/>
      <c r="J167" s="90"/>
    </row>
    <row r="168" spans="1:10" s="89" customFormat="1" ht="45" customHeight="1">
      <c r="A168" s="64">
        <v>133</v>
      </c>
      <c r="B168" s="93" t="s">
        <v>26</v>
      </c>
      <c r="C168" s="96" t="s">
        <v>27</v>
      </c>
      <c r="D168" s="93" t="s">
        <v>485</v>
      </c>
      <c r="E168" s="93" t="s">
        <v>486</v>
      </c>
      <c r="F168" s="96" t="s">
        <v>407</v>
      </c>
      <c r="G168" s="101">
        <v>50000</v>
      </c>
      <c r="H168" s="96"/>
      <c r="I168" s="90"/>
      <c r="J168" s="90"/>
    </row>
    <row r="169" spans="1:10" s="89" customFormat="1" ht="45" customHeight="1">
      <c r="A169" s="64">
        <v>134</v>
      </c>
      <c r="B169" s="93" t="s">
        <v>26</v>
      </c>
      <c r="C169" s="96" t="s">
        <v>29</v>
      </c>
      <c r="D169" s="93" t="s">
        <v>487</v>
      </c>
      <c r="E169" s="93" t="s">
        <v>488</v>
      </c>
      <c r="F169" s="96" t="s">
        <v>489</v>
      </c>
      <c r="G169" s="101">
        <v>30000</v>
      </c>
      <c r="H169" s="96"/>
      <c r="I169" s="90"/>
      <c r="J169" s="90"/>
    </row>
    <row r="170" spans="1:10" s="89" customFormat="1" ht="45" customHeight="1">
      <c r="A170" s="64">
        <v>135</v>
      </c>
      <c r="B170" s="93" t="s">
        <v>26</v>
      </c>
      <c r="C170" s="96" t="s">
        <v>155</v>
      </c>
      <c r="D170" s="93" t="s">
        <v>490</v>
      </c>
      <c r="E170" s="93" t="s">
        <v>491</v>
      </c>
      <c r="F170" s="96" t="s">
        <v>492</v>
      </c>
      <c r="G170" s="101">
        <v>150000</v>
      </c>
      <c r="H170" s="96"/>
      <c r="I170" s="90"/>
      <c r="J170" s="90"/>
    </row>
    <row r="171" spans="1:10" s="89" customFormat="1" ht="45" customHeight="1">
      <c r="A171" s="64">
        <v>136</v>
      </c>
      <c r="B171" s="93" t="s">
        <v>26</v>
      </c>
      <c r="C171" s="96" t="s">
        <v>42</v>
      </c>
      <c r="D171" s="93" t="s">
        <v>493</v>
      </c>
      <c r="E171" s="93" t="s">
        <v>494</v>
      </c>
      <c r="F171" s="96" t="s">
        <v>492</v>
      </c>
      <c r="G171" s="101">
        <v>20000</v>
      </c>
      <c r="H171" s="96"/>
      <c r="I171" s="90"/>
      <c r="J171" s="90"/>
    </row>
    <row r="172" spans="1:10" s="89" customFormat="1" ht="60" customHeight="1">
      <c r="A172" s="64">
        <v>137</v>
      </c>
      <c r="B172" s="93" t="s">
        <v>26</v>
      </c>
      <c r="C172" s="96" t="s">
        <v>33</v>
      </c>
      <c r="D172" s="93" t="s">
        <v>495</v>
      </c>
      <c r="E172" s="93" t="s">
        <v>496</v>
      </c>
      <c r="F172" s="96" t="s">
        <v>492</v>
      </c>
      <c r="G172" s="101">
        <v>30000</v>
      </c>
      <c r="H172" s="96"/>
      <c r="I172" s="90"/>
      <c r="J172" s="90"/>
    </row>
    <row r="173" spans="1:10" s="89" customFormat="1" ht="45" customHeight="1">
      <c r="A173" s="64">
        <v>138</v>
      </c>
      <c r="B173" s="93" t="s">
        <v>26</v>
      </c>
      <c r="C173" s="96" t="s">
        <v>27</v>
      </c>
      <c r="D173" s="93" t="s">
        <v>497</v>
      </c>
      <c r="E173" s="93" t="s">
        <v>498</v>
      </c>
      <c r="F173" s="96" t="s">
        <v>417</v>
      </c>
      <c r="G173" s="101">
        <v>10000</v>
      </c>
      <c r="H173" s="96"/>
      <c r="I173" s="90"/>
      <c r="J173" s="90"/>
    </row>
    <row r="174" spans="1:10" s="89" customFormat="1" ht="45" customHeight="1">
      <c r="A174" s="64">
        <v>139</v>
      </c>
      <c r="B174" s="93" t="s">
        <v>26</v>
      </c>
      <c r="C174" s="96" t="s">
        <v>29</v>
      </c>
      <c r="D174" s="93" t="s">
        <v>499</v>
      </c>
      <c r="E174" s="93" t="s">
        <v>500</v>
      </c>
      <c r="F174" s="96" t="s">
        <v>501</v>
      </c>
      <c r="G174" s="101">
        <v>20000</v>
      </c>
      <c r="H174" s="96"/>
      <c r="I174" s="90"/>
      <c r="J174" s="90"/>
    </row>
    <row r="175" spans="1:10" s="89" customFormat="1" ht="45" customHeight="1">
      <c r="A175" s="64">
        <v>140</v>
      </c>
      <c r="B175" s="93" t="s">
        <v>26</v>
      </c>
      <c r="C175" s="96" t="s">
        <v>55</v>
      </c>
      <c r="D175" s="93" t="s">
        <v>502</v>
      </c>
      <c r="E175" s="93" t="s">
        <v>503</v>
      </c>
      <c r="F175" s="96" t="s">
        <v>501</v>
      </c>
      <c r="G175" s="101">
        <v>50000</v>
      </c>
      <c r="H175" s="96"/>
      <c r="I175" s="90"/>
      <c r="J175" s="90"/>
    </row>
    <row r="176" spans="1:10" s="89" customFormat="1" ht="45" customHeight="1">
      <c r="A176" s="64">
        <v>141</v>
      </c>
      <c r="B176" s="93" t="s">
        <v>26</v>
      </c>
      <c r="C176" s="96" t="s">
        <v>11</v>
      </c>
      <c r="D176" s="93" t="s">
        <v>504</v>
      </c>
      <c r="E176" s="93" t="s">
        <v>505</v>
      </c>
      <c r="F176" s="96" t="s">
        <v>501</v>
      </c>
      <c r="G176" s="101">
        <v>20000</v>
      </c>
      <c r="H176" s="96"/>
      <c r="I176" s="90"/>
      <c r="J176" s="90"/>
    </row>
    <row r="177" spans="1:10" s="89" customFormat="1" ht="45" customHeight="1">
      <c r="A177" s="64">
        <v>142</v>
      </c>
      <c r="B177" s="93" t="s">
        <v>26</v>
      </c>
      <c r="C177" s="96" t="s">
        <v>41</v>
      </c>
      <c r="D177" s="93" t="s">
        <v>506</v>
      </c>
      <c r="E177" s="93" t="s">
        <v>507</v>
      </c>
      <c r="F177" s="96" t="s">
        <v>501</v>
      </c>
      <c r="G177" s="101">
        <v>100000</v>
      </c>
      <c r="H177" s="96"/>
      <c r="I177" s="90"/>
      <c r="J177" s="90"/>
    </row>
    <row r="178" spans="1:10" s="89" customFormat="1" ht="45" customHeight="1">
      <c r="A178" s="64">
        <v>143</v>
      </c>
      <c r="B178" s="93" t="s">
        <v>26</v>
      </c>
      <c r="C178" s="96" t="s">
        <v>11</v>
      </c>
      <c r="D178" s="93" t="s">
        <v>508</v>
      </c>
      <c r="E178" s="93" t="s">
        <v>509</v>
      </c>
      <c r="F178" s="96" t="s">
        <v>510</v>
      </c>
      <c r="G178" s="101">
        <v>150000</v>
      </c>
      <c r="H178" s="96"/>
      <c r="I178" s="90"/>
      <c r="J178" s="90"/>
    </row>
    <row r="179" spans="1:10" s="89" customFormat="1" ht="45" customHeight="1">
      <c r="A179" s="64">
        <v>144</v>
      </c>
      <c r="B179" s="93" t="s">
        <v>26</v>
      </c>
      <c r="C179" s="96" t="s">
        <v>27</v>
      </c>
      <c r="D179" s="93" t="s">
        <v>511</v>
      </c>
      <c r="E179" s="93" t="s">
        <v>512</v>
      </c>
      <c r="F179" s="96" t="s">
        <v>513</v>
      </c>
      <c r="G179" s="101">
        <v>20000</v>
      </c>
      <c r="H179" s="96"/>
      <c r="I179" s="90"/>
      <c r="J179" s="90"/>
    </row>
    <row r="180" spans="1:10" s="89" customFormat="1" ht="45" customHeight="1">
      <c r="A180" s="64">
        <v>145</v>
      </c>
      <c r="B180" s="93" t="s">
        <v>26</v>
      </c>
      <c r="C180" s="96" t="s">
        <v>11</v>
      </c>
      <c r="D180" s="93" t="s">
        <v>514</v>
      </c>
      <c r="E180" s="93" t="s">
        <v>515</v>
      </c>
      <c r="F180" s="96" t="s">
        <v>513</v>
      </c>
      <c r="G180" s="101">
        <v>200000</v>
      </c>
      <c r="H180" s="96"/>
      <c r="I180" s="90"/>
      <c r="J180" s="90"/>
    </row>
    <row r="181" spans="1:10" s="89" customFormat="1" ht="45" customHeight="1">
      <c r="A181" s="64">
        <v>146</v>
      </c>
      <c r="B181" s="93" t="s">
        <v>26</v>
      </c>
      <c r="C181" s="96" t="s">
        <v>11</v>
      </c>
      <c r="D181" s="93" t="s">
        <v>516</v>
      </c>
      <c r="E181" s="93" t="s">
        <v>517</v>
      </c>
      <c r="F181" s="96" t="s">
        <v>518</v>
      </c>
      <c r="G181" s="101">
        <v>30000</v>
      </c>
      <c r="H181" s="96"/>
      <c r="I181" s="90"/>
      <c r="J181" s="90"/>
    </row>
    <row r="182" spans="1:10" s="89" customFormat="1" ht="45" customHeight="1">
      <c r="A182" s="64">
        <v>147</v>
      </c>
      <c r="B182" s="93" t="s">
        <v>26</v>
      </c>
      <c r="C182" s="96" t="s">
        <v>11</v>
      </c>
      <c r="D182" s="93" t="s">
        <v>519</v>
      </c>
      <c r="E182" s="93" t="s">
        <v>520</v>
      </c>
      <c r="F182" s="96" t="s">
        <v>518</v>
      </c>
      <c r="G182" s="101">
        <v>30000</v>
      </c>
      <c r="H182" s="96"/>
      <c r="I182" s="90"/>
      <c r="J182" s="90"/>
    </row>
    <row r="183" spans="1:10" s="89" customFormat="1" ht="45" customHeight="1">
      <c r="A183" s="64">
        <v>148</v>
      </c>
      <c r="B183" s="93" t="s">
        <v>26</v>
      </c>
      <c r="C183" s="96" t="s">
        <v>50</v>
      </c>
      <c r="D183" s="93" t="s">
        <v>521</v>
      </c>
      <c r="E183" s="93" t="s">
        <v>522</v>
      </c>
      <c r="F183" s="96" t="s">
        <v>518</v>
      </c>
      <c r="G183" s="101">
        <v>20000</v>
      </c>
      <c r="H183" s="96"/>
      <c r="I183" s="90"/>
      <c r="J183" s="90"/>
    </row>
    <row r="184" spans="1:10" s="89" customFormat="1" ht="45" customHeight="1">
      <c r="A184" s="64">
        <v>149</v>
      </c>
      <c r="B184" s="93" t="s">
        <v>26</v>
      </c>
      <c r="C184" s="96" t="s">
        <v>29</v>
      </c>
      <c r="D184" s="93" t="s">
        <v>523</v>
      </c>
      <c r="E184" s="93" t="s">
        <v>524</v>
      </c>
      <c r="F184" s="96" t="s">
        <v>518</v>
      </c>
      <c r="G184" s="101">
        <v>30000</v>
      </c>
      <c r="H184" s="96"/>
      <c r="I184" s="90"/>
      <c r="J184" s="90"/>
    </row>
    <row r="185" spans="1:10" s="89" customFormat="1" ht="45" customHeight="1">
      <c r="A185" s="64">
        <v>150</v>
      </c>
      <c r="B185" s="93" t="s">
        <v>26</v>
      </c>
      <c r="C185" s="96" t="s">
        <v>41</v>
      </c>
      <c r="D185" s="93" t="s">
        <v>525</v>
      </c>
      <c r="E185" s="93" t="s">
        <v>526</v>
      </c>
      <c r="F185" s="96" t="s">
        <v>527</v>
      </c>
      <c r="G185" s="101">
        <v>50000</v>
      </c>
      <c r="H185" s="96"/>
      <c r="I185" s="90"/>
      <c r="J185" s="90"/>
    </row>
    <row r="186" spans="1:10" s="89" customFormat="1" ht="45" customHeight="1">
      <c r="A186" s="64">
        <v>151</v>
      </c>
      <c r="B186" s="93" t="s">
        <v>26</v>
      </c>
      <c r="C186" s="96" t="s">
        <v>27</v>
      </c>
      <c r="D186" s="93" t="s">
        <v>528</v>
      </c>
      <c r="E186" s="93" t="s">
        <v>529</v>
      </c>
      <c r="F186" s="96" t="s">
        <v>530</v>
      </c>
      <c r="G186" s="101">
        <v>30000</v>
      </c>
      <c r="H186" s="96"/>
      <c r="I186" s="90"/>
      <c r="J186" s="90"/>
    </row>
    <row r="187" spans="1:10" s="89" customFormat="1" ht="45" customHeight="1">
      <c r="A187" s="64">
        <v>152</v>
      </c>
      <c r="B187" s="93" t="s">
        <v>26</v>
      </c>
      <c r="C187" s="96" t="s">
        <v>55</v>
      </c>
      <c r="D187" s="93" t="s">
        <v>531</v>
      </c>
      <c r="E187" s="93" t="s">
        <v>532</v>
      </c>
      <c r="F187" s="96" t="s">
        <v>530</v>
      </c>
      <c r="G187" s="101">
        <v>50000</v>
      </c>
      <c r="H187" s="96"/>
      <c r="I187" s="90"/>
      <c r="J187" s="90"/>
    </row>
    <row r="188" spans="1:10" s="89" customFormat="1" ht="45" customHeight="1">
      <c r="A188" s="64">
        <v>153</v>
      </c>
      <c r="B188" s="93" t="s">
        <v>26</v>
      </c>
      <c r="C188" s="96" t="s">
        <v>25</v>
      </c>
      <c r="D188" s="93" t="s">
        <v>533</v>
      </c>
      <c r="E188" s="93" t="s">
        <v>534</v>
      </c>
      <c r="F188" s="96" t="s">
        <v>530</v>
      </c>
      <c r="G188" s="101">
        <v>200000</v>
      </c>
      <c r="H188" s="96"/>
      <c r="I188" s="90"/>
      <c r="J188" s="90"/>
    </row>
    <row r="189" spans="1:10" s="89" customFormat="1" ht="45" customHeight="1">
      <c r="A189" s="64">
        <v>154</v>
      </c>
      <c r="B189" s="93" t="s">
        <v>26</v>
      </c>
      <c r="C189" s="96" t="s">
        <v>11</v>
      </c>
      <c r="D189" s="93" t="s">
        <v>535</v>
      </c>
      <c r="E189" s="93" t="s">
        <v>536</v>
      </c>
      <c r="F189" s="96" t="s">
        <v>537</v>
      </c>
      <c r="G189" s="101">
        <v>200000</v>
      </c>
      <c r="H189" s="96"/>
      <c r="I189" s="90"/>
      <c r="J189" s="90"/>
    </row>
    <row r="190" spans="1:10" s="89" customFormat="1" ht="45" customHeight="1">
      <c r="A190" s="64">
        <v>155</v>
      </c>
      <c r="B190" s="93" t="s">
        <v>26</v>
      </c>
      <c r="C190" s="96" t="s">
        <v>33</v>
      </c>
      <c r="D190" s="93" t="s">
        <v>538</v>
      </c>
      <c r="E190" s="93" t="s">
        <v>539</v>
      </c>
      <c r="F190" s="96" t="s">
        <v>385</v>
      </c>
      <c r="G190" s="101">
        <v>60000</v>
      </c>
      <c r="H190" s="96"/>
      <c r="I190" s="90"/>
      <c r="J190" s="90"/>
    </row>
    <row r="191" spans="1:10" s="89" customFormat="1" ht="45" customHeight="1">
      <c r="A191" s="64">
        <v>156</v>
      </c>
      <c r="B191" s="93" t="s">
        <v>26</v>
      </c>
      <c r="C191" s="96" t="s">
        <v>42</v>
      </c>
      <c r="D191" s="93" t="s">
        <v>540</v>
      </c>
      <c r="E191" s="93" t="s">
        <v>541</v>
      </c>
      <c r="F191" s="96" t="s">
        <v>385</v>
      </c>
      <c r="G191" s="101">
        <v>30000</v>
      </c>
      <c r="H191" s="96"/>
      <c r="I191" s="90"/>
      <c r="J191" s="90"/>
    </row>
    <row r="192" spans="1:10" s="89" customFormat="1" ht="101.25" customHeight="1">
      <c r="A192" s="64">
        <v>157</v>
      </c>
      <c r="B192" s="93" t="s">
        <v>26</v>
      </c>
      <c r="C192" s="96" t="s">
        <v>29</v>
      </c>
      <c r="D192" s="93" t="s">
        <v>542</v>
      </c>
      <c r="E192" s="93" t="s">
        <v>543</v>
      </c>
      <c r="F192" s="96" t="s">
        <v>385</v>
      </c>
      <c r="G192" s="101">
        <v>30000</v>
      </c>
      <c r="H192" s="96"/>
      <c r="I192" s="90"/>
      <c r="J192" s="90"/>
    </row>
    <row r="193" spans="1:10" s="89" customFormat="1" ht="45" customHeight="1">
      <c r="A193" s="64">
        <v>158</v>
      </c>
      <c r="B193" s="93" t="s">
        <v>26</v>
      </c>
      <c r="C193" s="96" t="s">
        <v>19</v>
      </c>
      <c r="D193" s="93" t="s">
        <v>544</v>
      </c>
      <c r="E193" s="93" t="s">
        <v>545</v>
      </c>
      <c r="F193" s="96" t="s">
        <v>385</v>
      </c>
      <c r="G193" s="101">
        <v>50000</v>
      </c>
      <c r="H193" s="96"/>
      <c r="I193" s="90"/>
      <c r="J193" s="90"/>
    </row>
    <row r="194" spans="1:10" s="89" customFormat="1" ht="45" customHeight="1">
      <c r="A194" s="64">
        <v>159</v>
      </c>
      <c r="B194" s="93" t="s">
        <v>26</v>
      </c>
      <c r="C194" s="96" t="s">
        <v>42</v>
      </c>
      <c r="D194" s="93" t="s">
        <v>546</v>
      </c>
      <c r="E194" s="93" t="s">
        <v>547</v>
      </c>
      <c r="F194" s="96" t="s">
        <v>385</v>
      </c>
      <c r="G194" s="101">
        <v>30000</v>
      </c>
      <c r="H194" s="96"/>
      <c r="I194" s="90"/>
      <c r="J194" s="90"/>
    </row>
    <row r="195" spans="1:10" s="89" customFormat="1" ht="45" customHeight="1">
      <c r="A195" s="64">
        <v>160</v>
      </c>
      <c r="B195" s="93" t="s">
        <v>26</v>
      </c>
      <c r="C195" s="96" t="s">
        <v>29</v>
      </c>
      <c r="D195" s="93" t="s">
        <v>548</v>
      </c>
      <c r="E195" s="93" t="s">
        <v>549</v>
      </c>
      <c r="F195" s="96" t="s">
        <v>385</v>
      </c>
      <c r="G195" s="101">
        <v>20000</v>
      </c>
      <c r="H195" s="96"/>
      <c r="I195" s="90"/>
      <c r="J195" s="90"/>
    </row>
    <row r="196" spans="1:10" s="89" customFormat="1" ht="45" customHeight="1">
      <c r="A196" s="64">
        <v>161</v>
      </c>
      <c r="B196" s="93" t="s">
        <v>26</v>
      </c>
      <c r="C196" s="96" t="s">
        <v>11</v>
      </c>
      <c r="D196" s="93" t="s">
        <v>550</v>
      </c>
      <c r="E196" s="93" t="s">
        <v>204</v>
      </c>
      <c r="F196" s="96" t="s">
        <v>385</v>
      </c>
      <c r="G196" s="101">
        <v>30000</v>
      </c>
      <c r="H196" s="96"/>
      <c r="I196" s="90"/>
      <c r="J196" s="90"/>
    </row>
    <row r="197" spans="1:10" s="89" customFormat="1" ht="45" customHeight="1">
      <c r="A197" s="64">
        <v>162</v>
      </c>
      <c r="B197" s="93" t="s">
        <v>26</v>
      </c>
      <c r="C197" s="96" t="s">
        <v>82</v>
      </c>
      <c r="D197" s="93" t="s">
        <v>551</v>
      </c>
      <c r="E197" s="93" t="s">
        <v>204</v>
      </c>
      <c r="F197" s="96" t="s">
        <v>385</v>
      </c>
      <c r="G197" s="101">
        <v>25000</v>
      </c>
      <c r="H197" s="96"/>
      <c r="I197" s="90"/>
      <c r="J197" s="90"/>
    </row>
    <row r="198" spans="1:10" s="89" customFormat="1" ht="45" customHeight="1">
      <c r="A198" s="64">
        <v>163</v>
      </c>
      <c r="B198" s="93" t="s">
        <v>26</v>
      </c>
      <c r="C198" s="96" t="s">
        <v>25</v>
      </c>
      <c r="D198" s="93" t="s">
        <v>552</v>
      </c>
      <c r="E198" s="93" t="s">
        <v>204</v>
      </c>
      <c r="F198" s="96" t="s">
        <v>385</v>
      </c>
      <c r="G198" s="101">
        <v>27000</v>
      </c>
      <c r="H198" s="96"/>
      <c r="I198" s="90"/>
      <c r="J198" s="90"/>
    </row>
    <row r="199" spans="1:10" s="89" customFormat="1" ht="45" customHeight="1">
      <c r="A199" s="64">
        <v>164</v>
      </c>
      <c r="B199" s="93" t="s">
        <v>26</v>
      </c>
      <c r="C199" s="96" t="s">
        <v>27</v>
      </c>
      <c r="D199" s="93" t="s">
        <v>215</v>
      </c>
      <c r="E199" s="93" t="s">
        <v>553</v>
      </c>
      <c r="F199" s="96" t="s">
        <v>385</v>
      </c>
      <c r="G199" s="101">
        <v>351000</v>
      </c>
      <c r="H199" s="96"/>
      <c r="I199" s="90"/>
      <c r="J199" s="90"/>
    </row>
    <row r="200" spans="1:10" s="89" customFormat="1" ht="45" customHeight="1">
      <c r="A200" s="64">
        <v>165</v>
      </c>
      <c r="B200" s="93" t="s">
        <v>26</v>
      </c>
      <c r="C200" s="96" t="s">
        <v>79</v>
      </c>
      <c r="D200" s="93" t="s">
        <v>554</v>
      </c>
      <c r="E200" s="93" t="s">
        <v>555</v>
      </c>
      <c r="F200" s="96" t="s">
        <v>556</v>
      </c>
      <c r="G200" s="101">
        <v>50000</v>
      </c>
      <c r="H200" s="96"/>
      <c r="I200" s="90"/>
      <c r="J200" s="90"/>
    </row>
    <row r="201" spans="1:10" s="89" customFormat="1" ht="45" customHeight="1">
      <c r="A201" s="64">
        <v>166</v>
      </c>
      <c r="B201" s="93" t="s">
        <v>26</v>
      </c>
      <c r="C201" s="96" t="s">
        <v>82</v>
      </c>
      <c r="D201" s="93" t="s">
        <v>557</v>
      </c>
      <c r="E201" s="93" t="s">
        <v>558</v>
      </c>
      <c r="F201" s="96" t="s">
        <v>556</v>
      </c>
      <c r="G201" s="101">
        <v>150000</v>
      </c>
      <c r="H201" s="96"/>
      <c r="I201" s="90"/>
      <c r="J201" s="90"/>
    </row>
    <row r="202" spans="1:10" s="89" customFormat="1" ht="45" customHeight="1">
      <c r="A202" s="64">
        <v>167</v>
      </c>
      <c r="B202" s="93" t="s">
        <v>26</v>
      </c>
      <c r="C202" s="96" t="s">
        <v>11</v>
      </c>
      <c r="D202" s="93" t="s">
        <v>559</v>
      </c>
      <c r="E202" s="93" t="s">
        <v>560</v>
      </c>
      <c r="F202" s="96" t="s">
        <v>561</v>
      </c>
      <c r="G202" s="101">
        <v>20000</v>
      </c>
      <c r="H202" s="96"/>
      <c r="I202" s="90"/>
      <c r="J202" s="90"/>
    </row>
    <row r="203" spans="1:10" s="89" customFormat="1" ht="45" customHeight="1">
      <c r="A203" s="64">
        <v>168</v>
      </c>
      <c r="B203" s="93" t="s">
        <v>26</v>
      </c>
      <c r="C203" s="96" t="s">
        <v>42</v>
      </c>
      <c r="D203" s="93" t="s">
        <v>562</v>
      </c>
      <c r="E203" s="93" t="s">
        <v>563</v>
      </c>
      <c r="F203" s="96" t="s">
        <v>561</v>
      </c>
      <c r="G203" s="101">
        <v>20000</v>
      </c>
      <c r="H203" s="96"/>
      <c r="I203" s="90"/>
      <c r="J203" s="90"/>
    </row>
    <row r="204" spans="1:10" s="89" customFormat="1" ht="45" customHeight="1">
      <c r="A204" s="64">
        <v>169</v>
      </c>
      <c r="B204" s="93" t="s">
        <v>26</v>
      </c>
      <c r="C204" s="96" t="s">
        <v>19</v>
      </c>
      <c r="D204" s="93" t="s">
        <v>564</v>
      </c>
      <c r="E204" s="93" t="s">
        <v>565</v>
      </c>
      <c r="F204" s="96" t="s">
        <v>561</v>
      </c>
      <c r="G204" s="101">
        <v>50000</v>
      </c>
      <c r="H204" s="96"/>
      <c r="I204" s="90"/>
      <c r="J204" s="90"/>
    </row>
    <row r="205" spans="1:10" s="89" customFormat="1" ht="45" customHeight="1">
      <c r="A205" s="64">
        <v>170</v>
      </c>
      <c r="B205" s="93" t="s">
        <v>26</v>
      </c>
      <c r="C205" s="96" t="s">
        <v>50</v>
      </c>
      <c r="D205" s="93" t="s">
        <v>566</v>
      </c>
      <c r="E205" s="93" t="s">
        <v>567</v>
      </c>
      <c r="F205" s="96" t="s">
        <v>561</v>
      </c>
      <c r="G205" s="101">
        <v>30000</v>
      </c>
      <c r="H205" s="96"/>
      <c r="I205" s="90"/>
      <c r="J205" s="90"/>
    </row>
    <row r="206" spans="1:10" s="89" customFormat="1" ht="45" customHeight="1">
      <c r="A206" s="64">
        <v>171</v>
      </c>
      <c r="B206" s="93" t="s">
        <v>26</v>
      </c>
      <c r="C206" s="96" t="s">
        <v>11</v>
      </c>
      <c r="D206" s="93" t="s">
        <v>568</v>
      </c>
      <c r="E206" s="93" t="s">
        <v>569</v>
      </c>
      <c r="F206" s="96" t="s">
        <v>561</v>
      </c>
      <c r="G206" s="101">
        <v>20000</v>
      </c>
      <c r="H206" s="96"/>
      <c r="I206" s="90"/>
      <c r="J206" s="90"/>
    </row>
    <row r="207" spans="1:10" s="89" customFormat="1" ht="45" customHeight="1">
      <c r="A207" s="64">
        <v>172</v>
      </c>
      <c r="B207" s="93" t="s">
        <v>26</v>
      </c>
      <c r="C207" s="96" t="s">
        <v>25</v>
      </c>
      <c r="D207" s="93" t="s">
        <v>570</v>
      </c>
      <c r="E207" s="93" t="s">
        <v>275</v>
      </c>
      <c r="F207" s="96" t="s">
        <v>561</v>
      </c>
      <c r="G207" s="101">
        <v>50400</v>
      </c>
      <c r="H207" s="96"/>
      <c r="I207" s="90"/>
      <c r="J207" s="90"/>
    </row>
    <row r="208" spans="1:10" s="89" customFormat="1" ht="45" customHeight="1">
      <c r="A208" s="64">
        <v>173</v>
      </c>
      <c r="B208" s="93" t="s">
        <v>26</v>
      </c>
      <c r="C208" s="96" t="s">
        <v>33</v>
      </c>
      <c r="D208" s="93" t="s">
        <v>571</v>
      </c>
      <c r="E208" s="93" t="s">
        <v>572</v>
      </c>
      <c r="F208" s="96" t="s">
        <v>573</v>
      </c>
      <c r="G208" s="101">
        <v>30000</v>
      </c>
      <c r="H208" s="96"/>
      <c r="I208" s="90"/>
      <c r="J208" s="90"/>
    </row>
    <row r="209" spans="1:10" s="89" customFormat="1" ht="45" customHeight="1">
      <c r="A209" s="64">
        <v>174</v>
      </c>
      <c r="B209" s="93" t="s">
        <v>26</v>
      </c>
      <c r="C209" s="96" t="s">
        <v>29</v>
      </c>
      <c r="D209" s="93" t="s">
        <v>574</v>
      </c>
      <c r="E209" s="93" t="s">
        <v>575</v>
      </c>
      <c r="F209" s="96" t="s">
        <v>573</v>
      </c>
      <c r="G209" s="101">
        <v>50000</v>
      </c>
      <c r="H209" s="96"/>
      <c r="I209" s="90"/>
      <c r="J209" s="90"/>
    </row>
    <row r="210" spans="1:10" s="89" customFormat="1" ht="45" customHeight="1">
      <c r="A210" s="64">
        <v>175</v>
      </c>
      <c r="B210" s="93" t="s">
        <v>26</v>
      </c>
      <c r="C210" s="96" t="s">
        <v>27</v>
      </c>
      <c r="D210" s="93" t="s">
        <v>576</v>
      </c>
      <c r="E210" s="93" t="s">
        <v>204</v>
      </c>
      <c r="F210" s="96" t="s">
        <v>573</v>
      </c>
      <c r="G210" s="101">
        <v>28500</v>
      </c>
      <c r="H210" s="96"/>
      <c r="I210" s="92"/>
      <c r="J210" s="92"/>
    </row>
    <row r="211" spans="1:10" s="89" customFormat="1" ht="45" customHeight="1">
      <c r="A211" s="64">
        <v>176</v>
      </c>
      <c r="B211" s="93" t="s">
        <v>26</v>
      </c>
      <c r="C211" s="96" t="s">
        <v>19</v>
      </c>
      <c r="D211" s="93" t="s">
        <v>577</v>
      </c>
      <c r="E211" s="93" t="s">
        <v>204</v>
      </c>
      <c r="F211" s="96" t="s">
        <v>573</v>
      </c>
      <c r="G211" s="101">
        <v>100000</v>
      </c>
      <c r="H211" s="96"/>
      <c r="I211" s="90"/>
      <c r="J211" s="90"/>
    </row>
    <row r="212" spans="1:10" s="89" customFormat="1" ht="45" customHeight="1">
      <c r="A212" s="64">
        <v>177</v>
      </c>
      <c r="B212" s="93" t="s">
        <v>26</v>
      </c>
      <c r="C212" s="96" t="s">
        <v>25</v>
      </c>
      <c r="D212" s="93" t="s">
        <v>578</v>
      </c>
      <c r="E212" s="93" t="s">
        <v>713</v>
      </c>
      <c r="F212" s="96" t="s">
        <v>579</v>
      </c>
      <c r="G212" s="101">
        <v>50000</v>
      </c>
      <c r="H212" s="96"/>
      <c r="I212" s="90"/>
      <c r="J212" s="90"/>
    </row>
    <row r="213" spans="1:10" s="89" customFormat="1" ht="45" customHeight="1">
      <c r="A213" s="64">
        <v>178</v>
      </c>
      <c r="B213" s="93" t="s">
        <v>26</v>
      </c>
      <c r="C213" s="96" t="s">
        <v>27</v>
      </c>
      <c r="D213" s="93" t="s">
        <v>576</v>
      </c>
      <c r="E213" s="93" t="s">
        <v>580</v>
      </c>
      <c r="F213" s="96" t="s">
        <v>579</v>
      </c>
      <c r="G213" s="101">
        <v>130000</v>
      </c>
      <c r="H213" s="96"/>
      <c r="I213" s="90"/>
      <c r="J213" s="90"/>
    </row>
    <row r="214" spans="1:10" s="89" customFormat="1" ht="45" customHeight="1">
      <c r="A214" s="64">
        <v>179</v>
      </c>
      <c r="B214" s="93" t="s">
        <v>26</v>
      </c>
      <c r="C214" s="96" t="s">
        <v>82</v>
      </c>
      <c r="D214" s="93" t="s">
        <v>581</v>
      </c>
      <c r="E214" s="93" t="s">
        <v>219</v>
      </c>
      <c r="F214" s="96" t="s">
        <v>579</v>
      </c>
      <c r="G214" s="101">
        <v>90000</v>
      </c>
      <c r="H214" s="96"/>
      <c r="I214" s="90"/>
      <c r="J214" s="90"/>
    </row>
    <row r="215" spans="1:10" s="89" customFormat="1" ht="45" customHeight="1">
      <c r="A215" s="64">
        <v>180</v>
      </c>
      <c r="B215" s="93" t="s">
        <v>26</v>
      </c>
      <c r="C215" s="96" t="s">
        <v>29</v>
      </c>
      <c r="D215" s="93" t="s">
        <v>582</v>
      </c>
      <c r="E215" s="93" t="s">
        <v>583</v>
      </c>
      <c r="F215" s="96" t="s">
        <v>584</v>
      </c>
      <c r="G215" s="101">
        <v>10000</v>
      </c>
      <c r="H215" s="96"/>
      <c r="I215" s="92"/>
      <c r="J215" s="92"/>
    </row>
    <row r="216" spans="1:10" s="89" customFormat="1" ht="45" customHeight="1">
      <c r="A216" s="64">
        <v>181</v>
      </c>
      <c r="B216" s="93" t="s">
        <v>26</v>
      </c>
      <c r="C216" s="96" t="s">
        <v>17</v>
      </c>
      <c r="D216" s="93" t="s">
        <v>585</v>
      </c>
      <c r="E216" s="93" t="s">
        <v>586</v>
      </c>
      <c r="F216" s="96" t="s">
        <v>584</v>
      </c>
      <c r="G216" s="101">
        <v>10000</v>
      </c>
      <c r="H216" s="96"/>
      <c r="I216" s="90"/>
      <c r="J216" s="90"/>
    </row>
    <row r="217" spans="1:10" s="89" customFormat="1" ht="53.25" customHeight="1">
      <c r="A217" s="64">
        <v>182</v>
      </c>
      <c r="B217" s="93" t="s">
        <v>26</v>
      </c>
      <c r="C217" s="96" t="s">
        <v>42</v>
      </c>
      <c r="D217" s="93" t="s">
        <v>587</v>
      </c>
      <c r="E217" s="93" t="s">
        <v>588</v>
      </c>
      <c r="F217" s="96" t="s">
        <v>584</v>
      </c>
      <c r="G217" s="101">
        <v>10000</v>
      </c>
      <c r="H217" s="96"/>
      <c r="I217" s="90"/>
      <c r="J217" s="90"/>
    </row>
    <row r="218" spans="1:10" s="89" customFormat="1" ht="45" customHeight="1">
      <c r="A218" s="64">
        <v>183</v>
      </c>
      <c r="B218" s="93" t="s">
        <v>26</v>
      </c>
      <c r="C218" s="96" t="s">
        <v>11</v>
      </c>
      <c r="D218" s="93" t="s">
        <v>589</v>
      </c>
      <c r="E218" s="93" t="s">
        <v>590</v>
      </c>
      <c r="F218" s="96" t="s">
        <v>584</v>
      </c>
      <c r="G218" s="101">
        <v>50000</v>
      </c>
      <c r="H218" s="96"/>
      <c r="I218" s="90"/>
      <c r="J218" s="90"/>
    </row>
    <row r="219" spans="1:10" s="89" customFormat="1" ht="45" customHeight="1">
      <c r="A219" s="64">
        <v>184</v>
      </c>
      <c r="B219" s="93" t="s">
        <v>26</v>
      </c>
      <c r="C219" s="96" t="s">
        <v>36</v>
      </c>
      <c r="D219" s="93" t="s">
        <v>591</v>
      </c>
      <c r="E219" s="93" t="s">
        <v>275</v>
      </c>
      <c r="F219" s="96" t="s">
        <v>592</v>
      </c>
      <c r="G219" s="101">
        <v>17000</v>
      </c>
      <c r="H219" s="96"/>
      <c r="I219" s="90"/>
      <c r="J219" s="90"/>
    </row>
    <row r="220" spans="1:10" s="89" customFormat="1" ht="45" customHeight="1">
      <c r="A220" s="64">
        <v>185</v>
      </c>
      <c r="B220" s="93" t="s">
        <v>26</v>
      </c>
      <c r="C220" s="96" t="s">
        <v>50</v>
      </c>
      <c r="D220" s="93" t="s">
        <v>593</v>
      </c>
      <c r="E220" s="93" t="s">
        <v>594</v>
      </c>
      <c r="F220" s="96" t="s">
        <v>595</v>
      </c>
      <c r="G220" s="101">
        <v>30000</v>
      </c>
      <c r="H220" s="96"/>
      <c r="I220" s="92"/>
      <c r="J220" s="92"/>
    </row>
    <row r="221" spans="1:10" s="89" customFormat="1" ht="45" customHeight="1">
      <c r="A221" s="64">
        <v>186</v>
      </c>
      <c r="B221" s="93" t="s">
        <v>26</v>
      </c>
      <c r="C221" s="96" t="s">
        <v>21</v>
      </c>
      <c r="D221" s="93" t="s">
        <v>596</v>
      </c>
      <c r="E221" s="93" t="s">
        <v>597</v>
      </c>
      <c r="F221" s="96" t="s">
        <v>595</v>
      </c>
      <c r="G221" s="101">
        <v>80000</v>
      </c>
      <c r="H221" s="96"/>
      <c r="I221" s="90"/>
      <c r="J221" s="90"/>
    </row>
    <row r="222" spans="1:10" s="89" customFormat="1" ht="45" customHeight="1">
      <c r="A222" s="64">
        <v>187</v>
      </c>
      <c r="B222" s="93" t="s">
        <v>26</v>
      </c>
      <c r="C222" s="96" t="s">
        <v>17</v>
      </c>
      <c r="D222" s="93" t="s">
        <v>598</v>
      </c>
      <c r="E222" s="93" t="s">
        <v>714</v>
      </c>
      <c r="F222" s="96" t="s">
        <v>595</v>
      </c>
      <c r="G222" s="101">
        <v>30000</v>
      </c>
      <c r="H222" s="96"/>
      <c r="I222" s="90"/>
      <c r="J222" s="90"/>
    </row>
    <row r="223" spans="1:10" s="89" customFormat="1" ht="45" customHeight="1">
      <c r="A223" s="64">
        <v>188</v>
      </c>
      <c r="B223" s="93" t="s">
        <v>26</v>
      </c>
      <c r="C223" s="96" t="s">
        <v>50</v>
      </c>
      <c r="D223" s="93" t="s">
        <v>599</v>
      </c>
      <c r="E223" s="93" t="s">
        <v>600</v>
      </c>
      <c r="F223" s="96" t="s">
        <v>595</v>
      </c>
      <c r="G223" s="101">
        <v>20000</v>
      </c>
      <c r="H223" s="96"/>
      <c r="I223" s="90"/>
      <c r="J223" s="90"/>
    </row>
    <row r="224" spans="1:10" s="89" customFormat="1" ht="45" customHeight="1">
      <c r="A224" s="64">
        <v>189</v>
      </c>
      <c r="B224" s="93" t="s">
        <v>26</v>
      </c>
      <c r="C224" s="96" t="s">
        <v>19</v>
      </c>
      <c r="D224" s="93" t="s">
        <v>601</v>
      </c>
      <c r="E224" s="93" t="s">
        <v>602</v>
      </c>
      <c r="F224" s="96" t="s">
        <v>595</v>
      </c>
      <c r="G224" s="101">
        <v>50000</v>
      </c>
      <c r="H224" s="96"/>
      <c r="I224" s="90"/>
      <c r="J224" s="90"/>
    </row>
    <row r="225" spans="1:10" s="89" customFormat="1" ht="45" customHeight="1">
      <c r="A225" s="64">
        <v>190</v>
      </c>
      <c r="B225" s="93" t="s">
        <v>26</v>
      </c>
      <c r="C225" s="96" t="s">
        <v>33</v>
      </c>
      <c r="D225" s="93" t="s">
        <v>603</v>
      </c>
      <c r="E225" s="93" t="s">
        <v>604</v>
      </c>
      <c r="F225" s="96" t="s">
        <v>605</v>
      </c>
      <c r="G225" s="101">
        <v>100000</v>
      </c>
      <c r="H225" s="96"/>
      <c r="I225" s="92"/>
      <c r="J225" s="92"/>
    </row>
    <row r="226" spans="1:10" s="89" customFormat="1" ht="66" customHeight="1">
      <c r="A226" s="64">
        <v>191</v>
      </c>
      <c r="B226" s="93" t="s">
        <v>26</v>
      </c>
      <c r="C226" s="96" t="s">
        <v>41</v>
      </c>
      <c r="D226" s="93" t="s">
        <v>606</v>
      </c>
      <c r="E226" s="93" t="s">
        <v>607</v>
      </c>
      <c r="F226" s="96" t="s">
        <v>605</v>
      </c>
      <c r="G226" s="101">
        <v>30000</v>
      </c>
      <c r="H226" s="96"/>
      <c r="I226" s="90"/>
      <c r="J226" s="90"/>
    </row>
    <row r="227" spans="1:10" s="89" customFormat="1" ht="45" customHeight="1">
      <c r="A227" s="64">
        <v>192</v>
      </c>
      <c r="B227" s="93" t="s">
        <v>26</v>
      </c>
      <c r="C227" s="96" t="s">
        <v>32</v>
      </c>
      <c r="D227" s="93" t="s">
        <v>608</v>
      </c>
      <c r="E227" s="93" t="s">
        <v>609</v>
      </c>
      <c r="F227" s="96" t="s">
        <v>605</v>
      </c>
      <c r="G227" s="101">
        <v>20000</v>
      </c>
      <c r="H227" s="96"/>
      <c r="I227" s="90"/>
      <c r="J227" s="90"/>
    </row>
    <row r="228" spans="1:10" s="89" customFormat="1" ht="45" customHeight="1">
      <c r="A228" s="64">
        <v>193</v>
      </c>
      <c r="B228" s="93" t="s">
        <v>26</v>
      </c>
      <c r="C228" s="96" t="s">
        <v>19</v>
      </c>
      <c r="D228" s="93" t="s">
        <v>610</v>
      </c>
      <c r="E228" s="93" t="s">
        <v>611</v>
      </c>
      <c r="F228" s="96" t="s">
        <v>605</v>
      </c>
      <c r="G228" s="101">
        <v>200000</v>
      </c>
      <c r="H228" s="96"/>
      <c r="I228" s="90"/>
      <c r="J228" s="90"/>
    </row>
    <row r="229" spans="1:10" s="89" customFormat="1" ht="45" customHeight="1">
      <c r="A229" s="64">
        <v>194</v>
      </c>
      <c r="B229" s="93" t="s">
        <v>26</v>
      </c>
      <c r="C229" s="96" t="s">
        <v>76</v>
      </c>
      <c r="D229" s="93" t="s">
        <v>612</v>
      </c>
      <c r="E229" s="93" t="s">
        <v>204</v>
      </c>
      <c r="F229" s="96" t="s">
        <v>613</v>
      </c>
      <c r="G229" s="101">
        <v>23000</v>
      </c>
      <c r="H229" s="96"/>
      <c r="I229" s="90"/>
      <c r="J229" s="90"/>
    </row>
    <row r="230" spans="1:10" s="89" customFormat="1" ht="45" customHeight="1">
      <c r="A230" s="64">
        <v>195</v>
      </c>
      <c r="B230" s="93" t="s">
        <v>26</v>
      </c>
      <c r="C230" s="96" t="s">
        <v>19</v>
      </c>
      <c r="D230" s="93" t="s">
        <v>614</v>
      </c>
      <c r="E230" s="93" t="s">
        <v>204</v>
      </c>
      <c r="F230" s="96" t="s">
        <v>615</v>
      </c>
      <c r="G230" s="101">
        <v>38000</v>
      </c>
      <c r="H230" s="96"/>
      <c r="I230" s="92"/>
      <c r="J230" s="92"/>
    </row>
    <row r="231" spans="1:10" s="89" customFormat="1" ht="55.5" customHeight="1">
      <c r="A231" s="64">
        <v>196</v>
      </c>
      <c r="B231" s="93" t="s">
        <v>26</v>
      </c>
      <c r="C231" s="96" t="s">
        <v>19</v>
      </c>
      <c r="D231" s="93" t="s">
        <v>616</v>
      </c>
      <c r="E231" s="93" t="s">
        <v>617</v>
      </c>
      <c r="F231" s="96" t="s">
        <v>618</v>
      </c>
      <c r="G231" s="101">
        <v>50000</v>
      </c>
      <c r="H231" s="96"/>
      <c r="I231" s="90"/>
      <c r="J231" s="90"/>
    </row>
    <row r="232" spans="1:10" s="89" customFormat="1" ht="45" customHeight="1">
      <c r="A232" s="64">
        <v>197</v>
      </c>
      <c r="B232" s="93" t="s">
        <v>26</v>
      </c>
      <c r="C232" s="96" t="s">
        <v>55</v>
      </c>
      <c r="D232" s="93" t="s">
        <v>619</v>
      </c>
      <c r="E232" s="93" t="s">
        <v>620</v>
      </c>
      <c r="F232" s="96" t="s">
        <v>618</v>
      </c>
      <c r="G232" s="101">
        <v>100000</v>
      </c>
      <c r="H232" s="96"/>
      <c r="I232" s="90"/>
      <c r="J232" s="90"/>
    </row>
    <row r="233" spans="1:10" s="89" customFormat="1" ht="45" customHeight="1">
      <c r="A233" s="64">
        <v>198</v>
      </c>
      <c r="B233" s="93" t="s">
        <v>26</v>
      </c>
      <c r="C233" s="96" t="s">
        <v>50</v>
      </c>
      <c r="D233" s="93" t="s">
        <v>621</v>
      </c>
      <c r="E233" s="102" t="s">
        <v>730</v>
      </c>
      <c r="F233" s="96" t="s">
        <v>618</v>
      </c>
      <c r="G233" s="101">
        <v>50000</v>
      </c>
      <c r="H233" s="96"/>
      <c r="I233" s="90"/>
      <c r="J233" s="90"/>
    </row>
    <row r="234" spans="1:10" s="89" customFormat="1" ht="45" customHeight="1">
      <c r="A234" s="64">
        <v>199</v>
      </c>
      <c r="B234" s="93" t="s">
        <v>26</v>
      </c>
      <c r="C234" s="96" t="s">
        <v>25</v>
      </c>
      <c r="D234" s="93" t="s">
        <v>622</v>
      </c>
      <c r="E234" s="93" t="s">
        <v>623</v>
      </c>
      <c r="F234" s="96" t="s">
        <v>618</v>
      </c>
      <c r="G234" s="101">
        <v>20000</v>
      </c>
      <c r="H234" s="96"/>
      <c r="I234" s="90"/>
      <c r="J234" s="90"/>
    </row>
    <row r="235" spans="1:10" s="89" customFormat="1" ht="45" customHeight="1">
      <c r="A235" s="64">
        <v>200</v>
      </c>
      <c r="B235" s="93" t="s">
        <v>26</v>
      </c>
      <c r="C235" s="96" t="s">
        <v>79</v>
      </c>
      <c r="D235" s="93" t="s">
        <v>624</v>
      </c>
      <c r="E235" s="93" t="s">
        <v>625</v>
      </c>
      <c r="F235" s="96" t="s">
        <v>618</v>
      </c>
      <c r="G235" s="101">
        <v>20000</v>
      </c>
      <c r="H235" s="96"/>
      <c r="I235" s="92"/>
      <c r="J235" s="92"/>
    </row>
    <row r="236" spans="1:10" s="89" customFormat="1" ht="45" customHeight="1">
      <c r="A236" s="64">
        <v>201</v>
      </c>
      <c r="B236" s="93" t="s">
        <v>26</v>
      </c>
      <c r="C236" s="96" t="s">
        <v>79</v>
      </c>
      <c r="D236" s="93" t="s">
        <v>626</v>
      </c>
      <c r="E236" s="93" t="s">
        <v>715</v>
      </c>
      <c r="F236" s="96" t="s">
        <v>618</v>
      </c>
      <c r="G236" s="101">
        <v>50000</v>
      </c>
      <c r="H236" s="96"/>
      <c r="I236" s="90"/>
      <c r="J236" s="90"/>
    </row>
    <row r="237" spans="1:10" s="89" customFormat="1" ht="45" customHeight="1">
      <c r="A237" s="64">
        <v>202</v>
      </c>
      <c r="B237" s="93" t="s">
        <v>26</v>
      </c>
      <c r="C237" s="96" t="s">
        <v>25</v>
      </c>
      <c r="D237" s="93" t="s">
        <v>721</v>
      </c>
      <c r="E237" s="93" t="s">
        <v>720</v>
      </c>
      <c r="F237" s="96" t="s">
        <v>627</v>
      </c>
      <c r="G237" s="101">
        <v>30000</v>
      </c>
      <c r="H237" s="96"/>
      <c r="I237" s="90"/>
      <c r="J237" s="90"/>
    </row>
    <row r="238" spans="1:10" s="89" customFormat="1" ht="45" customHeight="1">
      <c r="A238" s="64">
        <v>203</v>
      </c>
      <c r="B238" s="93" t="s">
        <v>26</v>
      </c>
      <c r="C238" s="96" t="s">
        <v>79</v>
      </c>
      <c r="D238" s="93" t="s">
        <v>628</v>
      </c>
      <c r="E238" s="93" t="s">
        <v>629</v>
      </c>
      <c r="F238" s="96" t="s">
        <v>630</v>
      </c>
      <c r="G238" s="101">
        <v>20000</v>
      </c>
      <c r="H238" s="96"/>
      <c r="I238" s="90"/>
      <c r="J238" s="90"/>
    </row>
    <row r="239" spans="1:10" s="89" customFormat="1" ht="69" customHeight="1">
      <c r="A239" s="64">
        <v>204</v>
      </c>
      <c r="B239" s="93" t="s">
        <v>26</v>
      </c>
      <c r="C239" s="96" t="s">
        <v>19</v>
      </c>
      <c r="D239" s="93" t="s">
        <v>631</v>
      </c>
      <c r="E239" s="93" t="s">
        <v>632</v>
      </c>
      <c r="F239" s="96" t="s">
        <v>630</v>
      </c>
      <c r="G239" s="101">
        <v>20000</v>
      </c>
      <c r="H239" s="96"/>
      <c r="I239" s="90"/>
      <c r="J239" s="90"/>
    </row>
    <row r="240" spans="1:10" s="89" customFormat="1" ht="45" customHeight="1">
      <c r="A240" s="64">
        <v>205</v>
      </c>
      <c r="B240" s="93" t="s">
        <v>26</v>
      </c>
      <c r="C240" s="96" t="s">
        <v>79</v>
      </c>
      <c r="D240" s="93" t="s">
        <v>633</v>
      </c>
      <c r="E240" s="93" t="s">
        <v>634</v>
      </c>
      <c r="F240" s="96" t="s">
        <v>630</v>
      </c>
      <c r="G240" s="101">
        <v>10000</v>
      </c>
      <c r="H240" s="96"/>
      <c r="I240" s="90"/>
      <c r="J240" s="90"/>
    </row>
    <row r="241" spans="1:10" s="89" customFormat="1" ht="45" customHeight="1">
      <c r="A241" s="64">
        <v>206</v>
      </c>
      <c r="B241" s="145" t="s">
        <v>26</v>
      </c>
      <c r="C241" s="107" t="s">
        <v>27</v>
      </c>
      <c r="D241" s="108" t="s">
        <v>635</v>
      </c>
      <c r="E241" s="108" t="s">
        <v>636</v>
      </c>
      <c r="F241" s="107" t="s">
        <v>630</v>
      </c>
      <c r="G241" s="146">
        <v>20000</v>
      </c>
      <c r="H241" s="107"/>
      <c r="I241" s="90"/>
      <c r="J241" s="90"/>
    </row>
    <row r="242" spans="1:10" s="89" customFormat="1" ht="45" customHeight="1">
      <c r="A242" s="64">
        <v>207</v>
      </c>
      <c r="B242" s="142" t="s">
        <v>26</v>
      </c>
      <c r="C242" s="143" t="s">
        <v>74</v>
      </c>
      <c r="D242" s="142" t="s">
        <v>637</v>
      </c>
      <c r="E242" s="142" t="s">
        <v>638</v>
      </c>
      <c r="F242" s="143" t="s">
        <v>630</v>
      </c>
      <c r="G242" s="144">
        <v>90000</v>
      </c>
      <c r="H242" s="143"/>
      <c r="I242" s="90"/>
      <c r="J242" s="90"/>
    </row>
    <row r="243" spans="1:10" s="89" customFormat="1" ht="45" customHeight="1">
      <c r="A243" s="64">
        <v>208</v>
      </c>
      <c r="B243" s="93" t="s">
        <v>26</v>
      </c>
      <c r="C243" s="96" t="s">
        <v>27</v>
      </c>
      <c r="D243" s="93" t="s">
        <v>639</v>
      </c>
      <c r="E243" s="93" t="s">
        <v>640</v>
      </c>
      <c r="F243" s="96" t="s">
        <v>401</v>
      </c>
      <c r="G243" s="101">
        <v>10000</v>
      </c>
      <c r="H243" s="96"/>
      <c r="I243" s="90"/>
      <c r="J243" s="90"/>
    </row>
    <row r="244" spans="1:10" s="89" customFormat="1" ht="45" customHeight="1">
      <c r="A244" s="64">
        <v>209</v>
      </c>
      <c r="B244" s="93" t="s">
        <v>26</v>
      </c>
      <c r="C244" s="96" t="s">
        <v>27</v>
      </c>
      <c r="D244" s="93" t="s">
        <v>641</v>
      </c>
      <c r="E244" s="93" t="s">
        <v>638</v>
      </c>
      <c r="F244" s="96" t="s">
        <v>401</v>
      </c>
      <c r="G244" s="101">
        <v>90024</v>
      </c>
      <c r="H244" s="96"/>
      <c r="I244" s="90"/>
      <c r="J244" s="90"/>
    </row>
    <row r="245" spans="1:10" s="89" customFormat="1" ht="55.5" customHeight="1">
      <c r="A245" s="64">
        <v>210</v>
      </c>
      <c r="B245" s="93" t="s">
        <v>26</v>
      </c>
      <c r="C245" s="96" t="s">
        <v>25</v>
      </c>
      <c r="D245" s="93" t="s">
        <v>642</v>
      </c>
      <c r="E245" s="93" t="s">
        <v>643</v>
      </c>
      <c r="F245" s="96" t="s">
        <v>644</v>
      </c>
      <c r="G245" s="101">
        <v>10000</v>
      </c>
      <c r="H245" s="96"/>
      <c r="I245" s="90"/>
      <c r="J245" s="90"/>
    </row>
    <row r="246" spans="1:10" s="89" customFormat="1" ht="45" customHeight="1">
      <c r="A246" s="64">
        <v>211</v>
      </c>
      <c r="B246" s="93" t="s">
        <v>26</v>
      </c>
      <c r="C246" s="96" t="s">
        <v>25</v>
      </c>
      <c r="D246" s="93" t="s">
        <v>645</v>
      </c>
      <c r="E246" s="93" t="s">
        <v>646</v>
      </c>
      <c r="F246" s="96" t="s">
        <v>644</v>
      </c>
      <c r="G246" s="101">
        <v>100000</v>
      </c>
      <c r="H246" s="96"/>
      <c r="I246" s="90"/>
      <c r="J246" s="90"/>
    </row>
    <row r="247" spans="1:10" s="89" customFormat="1" ht="45" customHeight="1">
      <c r="A247" s="64">
        <v>212</v>
      </c>
      <c r="B247" s="93" t="s">
        <v>26</v>
      </c>
      <c r="C247" s="96" t="s">
        <v>27</v>
      </c>
      <c r="D247" s="93" t="s">
        <v>647</v>
      </c>
      <c r="E247" s="93" t="s">
        <v>648</v>
      </c>
      <c r="F247" s="96" t="s">
        <v>644</v>
      </c>
      <c r="G247" s="101">
        <v>20000</v>
      </c>
      <c r="H247" s="96"/>
      <c r="I247" s="90"/>
      <c r="J247" s="90"/>
    </row>
    <row r="248" spans="1:10" s="89" customFormat="1" ht="45" customHeight="1">
      <c r="A248" s="64">
        <v>213</v>
      </c>
      <c r="B248" s="93" t="s">
        <v>26</v>
      </c>
      <c r="C248" s="96" t="s">
        <v>29</v>
      </c>
      <c r="D248" s="93" t="s">
        <v>649</v>
      </c>
      <c r="E248" s="93" t="s">
        <v>650</v>
      </c>
      <c r="F248" s="96" t="s">
        <v>651</v>
      </c>
      <c r="G248" s="101">
        <v>30000</v>
      </c>
      <c r="H248" s="96"/>
      <c r="I248" s="90"/>
      <c r="J248" s="90"/>
    </row>
    <row r="249" spans="1:10" s="89" customFormat="1" ht="45" customHeight="1">
      <c r="A249" s="64">
        <v>214</v>
      </c>
      <c r="B249" s="93" t="s">
        <v>26</v>
      </c>
      <c r="C249" s="96" t="s">
        <v>27</v>
      </c>
      <c r="D249" s="93" t="s">
        <v>652</v>
      </c>
      <c r="E249" s="93" t="s">
        <v>653</v>
      </c>
      <c r="F249" s="96" t="s">
        <v>651</v>
      </c>
      <c r="G249" s="101">
        <v>100000</v>
      </c>
      <c r="H249" s="96"/>
      <c r="I249" s="90"/>
      <c r="J249" s="90"/>
    </row>
    <row r="250" spans="1:10" s="89" customFormat="1" ht="45" customHeight="1">
      <c r="A250" s="64">
        <v>215</v>
      </c>
      <c r="B250" s="93" t="s">
        <v>26</v>
      </c>
      <c r="C250" s="96" t="s">
        <v>41</v>
      </c>
      <c r="D250" s="93" t="s">
        <v>654</v>
      </c>
      <c r="E250" s="93" t="s">
        <v>723</v>
      </c>
      <c r="F250" s="96" t="s">
        <v>651</v>
      </c>
      <c r="G250" s="101">
        <v>50000</v>
      </c>
      <c r="H250" s="96"/>
      <c r="I250" s="90"/>
      <c r="J250" s="90"/>
    </row>
    <row r="251" spans="1:10" s="89" customFormat="1" ht="45" customHeight="1">
      <c r="A251" s="64">
        <v>216</v>
      </c>
      <c r="B251" s="93" t="s">
        <v>26</v>
      </c>
      <c r="C251" s="96" t="s">
        <v>50</v>
      </c>
      <c r="D251" s="93" t="s">
        <v>655</v>
      </c>
      <c r="E251" s="93" t="s">
        <v>656</v>
      </c>
      <c r="F251" s="96" t="s">
        <v>651</v>
      </c>
      <c r="G251" s="101">
        <v>40000</v>
      </c>
      <c r="H251" s="96"/>
      <c r="I251" s="90"/>
      <c r="J251" s="90"/>
    </row>
    <row r="252" spans="1:10" s="89" customFormat="1" ht="45" customHeight="1">
      <c r="A252" s="64">
        <v>217</v>
      </c>
      <c r="B252" s="93" t="s">
        <v>26</v>
      </c>
      <c r="C252" s="96" t="s">
        <v>41</v>
      </c>
      <c r="D252" s="93" t="s">
        <v>657</v>
      </c>
      <c r="E252" s="93" t="s">
        <v>658</v>
      </c>
      <c r="F252" s="96" t="s">
        <v>651</v>
      </c>
      <c r="G252" s="101">
        <v>50000</v>
      </c>
      <c r="H252" s="96"/>
      <c r="I252" s="90"/>
      <c r="J252" s="90"/>
    </row>
    <row r="253" spans="1:10" s="89" customFormat="1" ht="45" customHeight="1">
      <c r="A253" s="64">
        <v>218</v>
      </c>
      <c r="B253" s="93" t="s">
        <v>26</v>
      </c>
      <c r="C253" s="96" t="s">
        <v>19</v>
      </c>
      <c r="D253" s="93" t="s">
        <v>719</v>
      </c>
      <c r="E253" s="93" t="s">
        <v>718</v>
      </c>
      <c r="F253" s="96" t="s">
        <v>651</v>
      </c>
      <c r="G253" s="101">
        <v>50000</v>
      </c>
      <c r="H253" s="96"/>
      <c r="I253" s="92"/>
      <c r="J253" s="92"/>
    </row>
    <row r="254" spans="1:10" s="89" customFormat="1" ht="45" customHeight="1">
      <c r="A254" s="64">
        <v>219</v>
      </c>
      <c r="B254" s="93" t="s">
        <v>26</v>
      </c>
      <c r="C254" s="96" t="s">
        <v>27</v>
      </c>
      <c r="D254" s="93" t="s">
        <v>659</v>
      </c>
      <c r="E254" s="93" t="s">
        <v>660</v>
      </c>
      <c r="F254" s="96" t="s">
        <v>651</v>
      </c>
      <c r="G254" s="101">
        <v>20000</v>
      </c>
      <c r="H254" s="96"/>
      <c r="I254" s="90"/>
      <c r="J254" s="90"/>
    </row>
    <row r="255" spans="1:10" s="89" customFormat="1" ht="55.5" customHeight="1">
      <c r="A255" s="64">
        <v>220</v>
      </c>
      <c r="B255" s="93" t="s">
        <v>26</v>
      </c>
      <c r="C255" s="96" t="s">
        <v>29</v>
      </c>
      <c r="D255" s="93" t="s">
        <v>661</v>
      </c>
      <c r="E255" s="93" t="s">
        <v>662</v>
      </c>
      <c r="F255" s="96" t="s">
        <v>651</v>
      </c>
      <c r="G255" s="101">
        <v>10000</v>
      </c>
      <c r="H255" s="96"/>
      <c r="I255" s="90"/>
      <c r="J255" s="90"/>
    </row>
    <row r="256" spans="1:10" s="89" customFormat="1" ht="45" customHeight="1">
      <c r="A256" s="64">
        <v>221</v>
      </c>
      <c r="B256" s="93" t="s">
        <v>26</v>
      </c>
      <c r="C256" s="96" t="s">
        <v>11</v>
      </c>
      <c r="D256" s="93" t="s">
        <v>663</v>
      </c>
      <c r="E256" s="93" t="s">
        <v>712</v>
      </c>
      <c r="F256" s="96" t="s">
        <v>391</v>
      </c>
      <c r="G256" s="101">
        <v>20000</v>
      </c>
      <c r="H256" s="96"/>
      <c r="I256" s="90"/>
      <c r="J256" s="90"/>
    </row>
    <row r="257" spans="1:10" s="89" customFormat="1" ht="45" customHeight="1">
      <c r="A257" s="64">
        <v>222</v>
      </c>
      <c r="B257" s="93" t="s">
        <v>26</v>
      </c>
      <c r="C257" s="96" t="s">
        <v>50</v>
      </c>
      <c r="D257" s="93" t="s">
        <v>664</v>
      </c>
      <c r="E257" s="93" t="s">
        <v>665</v>
      </c>
      <c r="F257" s="96" t="s">
        <v>391</v>
      </c>
      <c r="G257" s="101">
        <v>20000</v>
      </c>
      <c r="H257" s="96"/>
      <c r="I257" s="90"/>
      <c r="J257" s="90"/>
    </row>
    <row r="258" spans="1:10" s="89" customFormat="1" ht="45" customHeight="1">
      <c r="A258" s="64">
        <v>223</v>
      </c>
      <c r="B258" s="93" t="s">
        <v>26</v>
      </c>
      <c r="C258" s="96" t="s">
        <v>33</v>
      </c>
      <c r="D258" s="93" t="s">
        <v>666</v>
      </c>
      <c r="E258" s="93" t="s">
        <v>667</v>
      </c>
      <c r="F258" s="96" t="s">
        <v>668</v>
      </c>
      <c r="G258" s="101">
        <v>100000</v>
      </c>
      <c r="H258" s="96"/>
      <c r="I258" s="92"/>
      <c r="J258" s="92"/>
    </row>
    <row r="259" spans="1:9" s="89" customFormat="1" ht="44.25" customHeight="1">
      <c r="A259" s="64">
        <v>224</v>
      </c>
      <c r="B259" s="93" t="s">
        <v>26</v>
      </c>
      <c r="C259" s="96" t="s">
        <v>79</v>
      </c>
      <c r="D259" s="93" t="s">
        <v>669</v>
      </c>
      <c r="E259" s="93" t="s">
        <v>670</v>
      </c>
      <c r="F259" s="96" t="s">
        <v>668</v>
      </c>
      <c r="G259" s="101">
        <v>20000</v>
      </c>
      <c r="H259" s="96"/>
      <c r="I259" s="90"/>
    </row>
    <row r="260" spans="1:9" s="89" customFormat="1" ht="49.5" customHeight="1">
      <c r="A260" s="64">
        <v>225</v>
      </c>
      <c r="B260" s="93" t="s">
        <v>26</v>
      </c>
      <c r="C260" s="96" t="s">
        <v>27</v>
      </c>
      <c r="D260" s="93" t="s">
        <v>671</v>
      </c>
      <c r="E260" s="93" t="s">
        <v>717</v>
      </c>
      <c r="F260" s="96" t="s">
        <v>668</v>
      </c>
      <c r="G260" s="101">
        <v>80000</v>
      </c>
      <c r="H260" s="96"/>
      <c r="I260" s="90"/>
    </row>
    <row r="261" spans="1:9" s="89" customFormat="1" ht="33">
      <c r="A261" s="64">
        <v>226</v>
      </c>
      <c r="B261" s="93" t="s">
        <v>26</v>
      </c>
      <c r="C261" s="96" t="s">
        <v>25</v>
      </c>
      <c r="D261" s="93" t="s">
        <v>672</v>
      </c>
      <c r="E261" s="93" t="s">
        <v>673</v>
      </c>
      <c r="F261" s="96" t="s">
        <v>668</v>
      </c>
      <c r="G261" s="101">
        <v>20000</v>
      </c>
      <c r="H261" s="96"/>
      <c r="I261" s="90"/>
    </row>
    <row r="262" spans="1:9" s="89" customFormat="1" ht="44.25" customHeight="1">
      <c r="A262" s="64">
        <v>227</v>
      </c>
      <c r="B262" s="93" t="s">
        <v>26</v>
      </c>
      <c r="C262" s="96" t="s">
        <v>79</v>
      </c>
      <c r="D262" s="93" t="s">
        <v>674</v>
      </c>
      <c r="E262" s="93" t="s">
        <v>675</v>
      </c>
      <c r="F262" s="96" t="s">
        <v>676</v>
      </c>
      <c r="G262" s="101">
        <v>50000</v>
      </c>
      <c r="H262" s="96"/>
      <c r="I262" s="90"/>
    </row>
    <row r="263" spans="1:10" s="89" customFormat="1" ht="45" customHeight="1">
      <c r="A263" s="64">
        <v>228</v>
      </c>
      <c r="B263" s="93" t="s">
        <v>26</v>
      </c>
      <c r="C263" s="96" t="s">
        <v>29</v>
      </c>
      <c r="D263" s="93" t="s">
        <v>677</v>
      </c>
      <c r="E263" s="93" t="s">
        <v>678</v>
      </c>
      <c r="F263" s="96" t="s">
        <v>679</v>
      </c>
      <c r="G263" s="101">
        <v>10000</v>
      </c>
      <c r="H263" s="96"/>
      <c r="I263" s="90"/>
      <c r="J263" s="90"/>
    </row>
    <row r="264" spans="1:10" s="89" customFormat="1" ht="45" customHeight="1">
      <c r="A264" s="64">
        <v>229</v>
      </c>
      <c r="B264" s="93" t="s">
        <v>26</v>
      </c>
      <c r="C264" s="96" t="s">
        <v>11</v>
      </c>
      <c r="D264" s="93" t="s">
        <v>680</v>
      </c>
      <c r="E264" s="93" t="s">
        <v>681</v>
      </c>
      <c r="F264" s="96" t="s">
        <v>679</v>
      </c>
      <c r="G264" s="101">
        <v>10000</v>
      </c>
      <c r="H264" s="96"/>
      <c r="I264" s="90"/>
      <c r="J264" s="90"/>
    </row>
    <row r="265" spans="1:10" s="89" customFormat="1" ht="71.25" customHeight="1">
      <c r="A265" s="64">
        <v>230</v>
      </c>
      <c r="B265" s="93" t="s">
        <v>26</v>
      </c>
      <c r="C265" s="96" t="s">
        <v>27</v>
      </c>
      <c r="D265" s="93" t="s">
        <v>682</v>
      </c>
      <c r="E265" s="93" t="s">
        <v>683</v>
      </c>
      <c r="F265" s="96" t="s">
        <v>679</v>
      </c>
      <c r="G265" s="101">
        <v>30000</v>
      </c>
      <c r="H265" s="96"/>
      <c r="I265" s="90"/>
      <c r="J265" s="90"/>
    </row>
    <row r="266" spans="1:10" s="89" customFormat="1" ht="45" customHeight="1">
      <c r="A266" s="64">
        <v>231</v>
      </c>
      <c r="B266" s="93" t="s">
        <v>26</v>
      </c>
      <c r="C266" s="96" t="s">
        <v>50</v>
      </c>
      <c r="D266" s="93" t="s">
        <v>684</v>
      </c>
      <c r="E266" s="93" t="s">
        <v>685</v>
      </c>
      <c r="F266" s="96" t="s">
        <v>394</v>
      </c>
      <c r="G266" s="101">
        <v>30000</v>
      </c>
      <c r="H266" s="96"/>
      <c r="I266" s="92"/>
      <c r="J266" s="92"/>
    </row>
    <row r="267" spans="1:10" s="89" customFormat="1" ht="45" customHeight="1">
      <c r="A267" s="64">
        <v>232</v>
      </c>
      <c r="B267" s="93" t="s">
        <v>26</v>
      </c>
      <c r="C267" s="96" t="s">
        <v>50</v>
      </c>
      <c r="D267" s="93" t="s">
        <v>686</v>
      </c>
      <c r="E267" s="93" t="s">
        <v>687</v>
      </c>
      <c r="F267" s="96" t="s">
        <v>394</v>
      </c>
      <c r="G267" s="101">
        <v>30000</v>
      </c>
      <c r="H267" s="96"/>
      <c r="I267" s="90"/>
      <c r="J267" s="90"/>
    </row>
    <row r="268" spans="1:10" s="89" customFormat="1" ht="45" customHeight="1">
      <c r="A268" s="64">
        <v>233</v>
      </c>
      <c r="B268" s="93" t="s">
        <v>26</v>
      </c>
      <c r="C268" s="96" t="s">
        <v>25</v>
      </c>
      <c r="D268" s="93" t="s">
        <v>688</v>
      </c>
      <c r="E268" s="93" t="s">
        <v>689</v>
      </c>
      <c r="F268" s="96" t="s">
        <v>690</v>
      </c>
      <c r="G268" s="101">
        <v>10000</v>
      </c>
      <c r="H268" s="96"/>
      <c r="I268" s="90"/>
      <c r="J268" s="90"/>
    </row>
    <row r="269" spans="1:10" s="89" customFormat="1" ht="45" customHeight="1">
      <c r="A269" s="64">
        <v>234</v>
      </c>
      <c r="B269" s="93" t="s">
        <v>26</v>
      </c>
      <c r="C269" s="96" t="s">
        <v>82</v>
      </c>
      <c r="D269" s="93" t="s">
        <v>691</v>
      </c>
      <c r="E269" s="93" t="s">
        <v>692</v>
      </c>
      <c r="F269" s="96" t="s">
        <v>690</v>
      </c>
      <c r="G269" s="101">
        <v>100000</v>
      </c>
      <c r="H269" s="96"/>
      <c r="I269" s="90"/>
      <c r="J269" s="90"/>
    </row>
    <row r="270" spans="1:10" s="89" customFormat="1" ht="45" customHeight="1">
      <c r="A270" s="64">
        <v>235</v>
      </c>
      <c r="B270" s="93" t="s">
        <v>26</v>
      </c>
      <c r="C270" s="96" t="s">
        <v>50</v>
      </c>
      <c r="D270" s="93" t="s">
        <v>693</v>
      </c>
      <c r="E270" s="93" t="s">
        <v>694</v>
      </c>
      <c r="F270" s="96" t="s">
        <v>690</v>
      </c>
      <c r="G270" s="101">
        <v>30000</v>
      </c>
      <c r="H270" s="96"/>
      <c r="I270" s="90"/>
      <c r="J270" s="90"/>
    </row>
    <row r="271" spans="1:10" s="89" customFormat="1" ht="66" customHeight="1">
      <c r="A271" s="64">
        <v>236</v>
      </c>
      <c r="B271" s="93" t="s">
        <v>26</v>
      </c>
      <c r="C271" s="96" t="s">
        <v>33</v>
      </c>
      <c r="D271" s="93" t="s">
        <v>695</v>
      </c>
      <c r="E271" s="93" t="s">
        <v>696</v>
      </c>
      <c r="F271" s="96" t="s">
        <v>690</v>
      </c>
      <c r="G271" s="101">
        <v>60000</v>
      </c>
      <c r="H271" s="96"/>
      <c r="I271" s="92"/>
      <c r="J271" s="92"/>
    </row>
    <row r="272" spans="1:9" s="89" customFormat="1" ht="66" customHeight="1">
      <c r="A272" s="64">
        <v>237</v>
      </c>
      <c r="B272" s="93" t="s">
        <v>26</v>
      </c>
      <c r="C272" s="96" t="s">
        <v>25</v>
      </c>
      <c r="D272" s="93" t="s">
        <v>697</v>
      </c>
      <c r="E272" s="93" t="s">
        <v>698</v>
      </c>
      <c r="F272" s="96" t="s">
        <v>690</v>
      </c>
      <c r="G272" s="101">
        <v>60000</v>
      </c>
      <c r="H272" s="96"/>
      <c r="I272" s="90"/>
    </row>
    <row r="273" spans="1:9" s="89" customFormat="1" ht="66" customHeight="1">
      <c r="A273" s="64">
        <v>238</v>
      </c>
      <c r="B273" s="93" t="s">
        <v>26</v>
      </c>
      <c r="C273" s="96" t="s">
        <v>76</v>
      </c>
      <c r="D273" s="93" t="s">
        <v>699</v>
      </c>
      <c r="E273" s="93" t="s">
        <v>700</v>
      </c>
      <c r="F273" s="96" t="s">
        <v>690</v>
      </c>
      <c r="G273" s="101">
        <v>60000</v>
      </c>
      <c r="H273" s="96"/>
      <c r="I273" s="90"/>
    </row>
    <row r="274" spans="1:9" s="89" customFormat="1" ht="66" customHeight="1">
      <c r="A274" s="64">
        <v>239</v>
      </c>
      <c r="B274" s="93" t="s">
        <v>26</v>
      </c>
      <c r="C274" s="96" t="s">
        <v>32</v>
      </c>
      <c r="D274" s="93" t="s">
        <v>701</v>
      </c>
      <c r="E274" s="93" t="s">
        <v>702</v>
      </c>
      <c r="F274" s="96" t="s">
        <v>690</v>
      </c>
      <c r="G274" s="101">
        <v>60000</v>
      </c>
      <c r="H274" s="96"/>
      <c r="I274" s="90"/>
    </row>
    <row r="275" spans="1:9" s="89" customFormat="1" ht="66" customHeight="1">
      <c r="A275" s="64">
        <v>240</v>
      </c>
      <c r="B275" s="93" t="s">
        <v>26</v>
      </c>
      <c r="C275" s="96" t="s">
        <v>27</v>
      </c>
      <c r="D275" s="93" t="s">
        <v>703</v>
      </c>
      <c r="E275" s="93" t="s">
        <v>704</v>
      </c>
      <c r="F275" s="96" t="s">
        <v>690</v>
      </c>
      <c r="G275" s="101">
        <v>60000</v>
      </c>
      <c r="H275" s="96"/>
      <c r="I275" s="90"/>
    </row>
    <row r="276" spans="1:10" s="89" customFormat="1" ht="66" customHeight="1">
      <c r="A276" s="64">
        <v>241</v>
      </c>
      <c r="B276" s="93" t="s">
        <v>26</v>
      </c>
      <c r="C276" s="96" t="s">
        <v>50</v>
      </c>
      <c r="D276" s="93" t="s">
        <v>705</v>
      </c>
      <c r="E276" s="93" t="s">
        <v>706</v>
      </c>
      <c r="F276" s="96" t="s">
        <v>690</v>
      </c>
      <c r="G276" s="101">
        <v>60000</v>
      </c>
      <c r="H276" s="96"/>
      <c r="I276" s="92"/>
      <c r="J276" s="92"/>
    </row>
    <row r="277" spans="1:9" s="89" customFormat="1" ht="66" customHeight="1">
      <c r="A277" s="64">
        <v>242</v>
      </c>
      <c r="B277" s="93" t="s">
        <v>26</v>
      </c>
      <c r="C277" s="96" t="s">
        <v>29</v>
      </c>
      <c r="D277" s="93" t="s">
        <v>707</v>
      </c>
      <c r="E277" s="93" t="s">
        <v>708</v>
      </c>
      <c r="F277" s="96" t="s">
        <v>709</v>
      </c>
      <c r="G277" s="101">
        <v>10000</v>
      </c>
      <c r="H277" s="96"/>
      <c r="I277" s="90"/>
    </row>
    <row r="278" spans="1:9" s="89" customFormat="1" ht="49.5" customHeight="1">
      <c r="A278" s="64">
        <v>243</v>
      </c>
      <c r="B278" s="93" t="s">
        <v>26</v>
      </c>
      <c r="C278" s="96" t="s">
        <v>17</v>
      </c>
      <c r="D278" s="93" t="s">
        <v>710</v>
      </c>
      <c r="E278" s="93" t="s">
        <v>716</v>
      </c>
      <c r="F278" s="96" t="s">
        <v>709</v>
      </c>
      <c r="G278" s="101">
        <v>20000</v>
      </c>
      <c r="H278" s="96"/>
      <c r="I278" s="90"/>
    </row>
    <row r="279" spans="1:8" ht="41.25" customHeight="1">
      <c r="A279" s="162" t="s">
        <v>90</v>
      </c>
      <c r="B279" s="162"/>
      <c r="C279" s="162"/>
      <c r="D279" s="162"/>
      <c r="E279" s="162"/>
      <c r="F279" s="162"/>
      <c r="G279" s="48">
        <f>SUM(G280:G317)</f>
        <v>30000</v>
      </c>
      <c r="H279" s="32"/>
    </row>
    <row r="280" spans="1:8" ht="46.5" customHeight="1">
      <c r="A280" s="54">
        <v>1</v>
      </c>
      <c r="B280" s="69" t="s">
        <v>91</v>
      </c>
      <c r="C280" s="64" t="s">
        <v>27</v>
      </c>
      <c r="D280" s="61" t="s">
        <v>349</v>
      </c>
      <c r="E280" s="61" t="s">
        <v>350</v>
      </c>
      <c r="F280" s="54" t="s">
        <v>351</v>
      </c>
      <c r="G280" s="65">
        <v>10000</v>
      </c>
      <c r="H280" s="60"/>
    </row>
    <row r="281" spans="1:8" ht="46.5" customHeight="1">
      <c r="A281" s="141">
        <v>2</v>
      </c>
      <c r="B281" s="93" t="s">
        <v>113</v>
      </c>
      <c r="C281" s="96" t="s">
        <v>74</v>
      </c>
      <c r="D281" s="97" t="s">
        <v>425</v>
      </c>
      <c r="E281" s="97" t="s">
        <v>426</v>
      </c>
      <c r="F281" s="98" t="s">
        <v>427</v>
      </c>
      <c r="G281" s="99">
        <v>20000</v>
      </c>
      <c r="H281" s="94"/>
    </row>
  </sheetData>
  <sheetProtection/>
  <mergeCells count="9">
    <mergeCell ref="A279:F279"/>
    <mergeCell ref="A1:H1"/>
    <mergeCell ref="A4:F4"/>
    <mergeCell ref="A5:F5"/>
    <mergeCell ref="K36:Q36"/>
    <mergeCell ref="A35:F35"/>
    <mergeCell ref="A23:F23"/>
    <mergeCell ref="K24:Q24"/>
    <mergeCell ref="K143:Q143"/>
  </mergeCells>
  <dataValidations count="1">
    <dataValidation allowBlank="1" showInputMessage="1" showErrorMessage="1" sqref="D69 D136:D138 D131:D133 D126:D128 D121:D123 D116:D118 D111:D113 D106:D108 D101:D103"/>
  </dataValidation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0" r:id="rId1"/>
  <headerFooter>
    <oddFooter>&amp;C第 &amp;P 頁，共 &amp;N 頁</oddFooter>
  </headerFooter>
  <rowBreaks count="1" manualBreakCount="1">
    <brk id="136" max="7" man="1"/>
  </rowBreaks>
</worksheet>
</file>

<file path=xl/worksheets/sheet2.xml><?xml version="1.0" encoding="utf-8"?>
<worksheet xmlns="http://schemas.openxmlformats.org/spreadsheetml/2006/main" xmlns:r="http://schemas.openxmlformats.org/officeDocument/2006/relationships">
  <sheetPr>
    <pageSetUpPr fitToPage="1"/>
  </sheetPr>
  <dimension ref="A1:BH181"/>
  <sheetViews>
    <sheetView view="pageBreakPreview" zoomScale="60" zoomScalePageLayoutView="0" workbookViewId="0" topLeftCell="A1">
      <selection activeCell="R9" sqref="R9"/>
    </sheetView>
  </sheetViews>
  <sheetFormatPr defaultColWidth="8.00390625" defaultRowHeight="16.5"/>
  <cols>
    <col min="1" max="1" width="6.00390625" style="3" customWidth="1"/>
    <col min="2" max="2" width="26.00390625" style="3" customWidth="1"/>
    <col min="3" max="3" width="20.50390625" style="3" customWidth="1"/>
    <col min="4" max="4" width="20.75390625" style="3" customWidth="1"/>
    <col min="5" max="5" width="29.50390625" style="3" customWidth="1"/>
    <col min="6" max="6" width="16.00390625" style="3" customWidth="1"/>
    <col min="7" max="7" width="16.375" style="3" customWidth="1"/>
    <col min="8" max="8" width="26.00390625" style="3" customWidth="1"/>
    <col min="9" max="9" width="8.00390625" style="3" customWidth="1"/>
  </cols>
  <sheetData>
    <row r="1" spans="1:9" ht="51.75" customHeight="1">
      <c r="A1" s="163" t="s">
        <v>725</v>
      </c>
      <c r="B1" s="163"/>
      <c r="C1" s="163"/>
      <c r="D1" s="163"/>
      <c r="E1" s="163"/>
      <c r="F1" s="163"/>
      <c r="G1" s="163"/>
      <c r="H1" s="163"/>
      <c r="I1" s="1"/>
    </row>
    <row r="2" spans="1:9" ht="16.5">
      <c r="A2" s="2"/>
      <c r="B2" s="2"/>
      <c r="D2" s="4"/>
      <c r="E2" s="4"/>
      <c r="F2" s="4"/>
      <c r="G2" s="4"/>
      <c r="H2" s="5" t="s">
        <v>0</v>
      </c>
      <c r="I2" s="1"/>
    </row>
    <row r="3" spans="1:55" ht="60" customHeight="1">
      <c r="A3" s="150" t="s">
        <v>1</v>
      </c>
      <c r="B3" s="150" t="s">
        <v>2</v>
      </c>
      <c r="C3" s="151" t="s">
        <v>3</v>
      </c>
      <c r="D3" s="150" t="s">
        <v>4</v>
      </c>
      <c r="E3" s="150" t="s">
        <v>5</v>
      </c>
      <c r="F3" s="150" t="s">
        <v>6</v>
      </c>
      <c r="G3" s="152" t="s">
        <v>7</v>
      </c>
      <c r="H3" s="150" t="s">
        <v>8</v>
      </c>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8" s="9" customFormat="1" ht="33" customHeight="1">
      <c r="A4" s="166" t="s">
        <v>9</v>
      </c>
      <c r="B4" s="167"/>
      <c r="C4" s="167"/>
      <c r="D4" s="167"/>
      <c r="E4" s="167"/>
      <c r="F4" s="167"/>
      <c r="G4" s="8">
        <f>G5+G18+G40</f>
        <v>544305376</v>
      </c>
      <c r="H4" s="153"/>
    </row>
    <row r="5" spans="1:8" s="9" customFormat="1" ht="33" customHeight="1">
      <c r="A5" s="166" t="s">
        <v>10</v>
      </c>
      <c r="B5" s="168"/>
      <c r="C5" s="168"/>
      <c r="D5" s="168"/>
      <c r="E5" s="168"/>
      <c r="F5" s="168"/>
      <c r="G5" s="22">
        <f>SUM(G6:G17)</f>
        <v>297814376</v>
      </c>
      <c r="H5" s="154"/>
    </row>
    <row r="6" spans="1:60" s="20" customFormat="1" ht="88.5" customHeight="1">
      <c r="A6" s="11">
        <v>1</v>
      </c>
      <c r="B6" s="80" t="s">
        <v>422</v>
      </c>
      <c r="C6" s="80" t="s">
        <v>27</v>
      </c>
      <c r="D6" s="80" t="s">
        <v>70</v>
      </c>
      <c r="E6" s="42" t="s">
        <v>352</v>
      </c>
      <c r="F6" s="41" t="s">
        <v>353</v>
      </c>
      <c r="G6" s="43">
        <v>10000000</v>
      </c>
      <c r="H6" s="155" t="s">
        <v>354</v>
      </c>
      <c r="I6" s="17"/>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s="20" customFormat="1" ht="63" customHeight="1">
      <c r="A7" s="11">
        <v>2</v>
      </c>
      <c r="B7" s="80" t="s">
        <v>422</v>
      </c>
      <c r="C7" s="80" t="s">
        <v>33</v>
      </c>
      <c r="D7" s="80" t="s">
        <v>61</v>
      </c>
      <c r="E7" s="42" t="s">
        <v>352</v>
      </c>
      <c r="F7" s="41" t="s">
        <v>353</v>
      </c>
      <c r="G7" s="43">
        <v>84530000</v>
      </c>
      <c r="H7" s="155" t="s">
        <v>355</v>
      </c>
      <c r="I7" s="17"/>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row>
    <row r="8" spans="1:60" s="20" customFormat="1" ht="88.5" customHeight="1">
      <c r="A8" s="11">
        <v>3</v>
      </c>
      <c r="B8" s="80" t="s">
        <v>422</v>
      </c>
      <c r="C8" s="80" t="s">
        <v>19</v>
      </c>
      <c r="D8" s="80" t="s">
        <v>62</v>
      </c>
      <c r="E8" s="42" t="s">
        <v>352</v>
      </c>
      <c r="F8" s="41" t="s">
        <v>353</v>
      </c>
      <c r="G8" s="43">
        <v>5400000</v>
      </c>
      <c r="H8" s="155" t="s">
        <v>356</v>
      </c>
      <c r="I8" s="17"/>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row>
    <row r="9" spans="1:60" s="20" customFormat="1" ht="104.25" customHeight="1">
      <c r="A9" s="11">
        <v>4</v>
      </c>
      <c r="B9" s="80" t="s">
        <v>422</v>
      </c>
      <c r="C9" s="80" t="s">
        <v>25</v>
      </c>
      <c r="D9" s="80" t="s">
        <v>71</v>
      </c>
      <c r="E9" s="42" t="s">
        <v>352</v>
      </c>
      <c r="F9" s="41" t="s">
        <v>353</v>
      </c>
      <c r="G9" s="43">
        <v>32438363</v>
      </c>
      <c r="H9" s="155" t="s">
        <v>357</v>
      </c>
      <c r="I9" s="17"/>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row>
    <row r="10" spans="1:60" s="20" customFormat="1" ht="147" customHeight="1">
      <c r="A10" s="11">
        <v>5</v>
      </c>
      <c r="B10" s="80" t="s">
        <v>422</v>
      </c>
      <c r="C10" s="80" t="s">
        <v>74</v>
      </c>
      <c r="D10" s="80" t="s">
        <v>75</v>
      </c>
      <c r="E10" s="42" t="s">
        <v>352</v>
      </c>
      <c r="F10" s="41" t="s">
        <v>353</v>
      </c>
      <c r="G10" s="43">
        <v>2555000</v>
      </c>
      <c r="H10" s="155" t="s">
        <v>358</v>
      </c>
      <c r="I10" s="17"/>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row>
    <row r="11" spans="1:60" s="20" customFormat="1" ht="138" customHeight="1">
      <c r="A11" s="11">
        <v>6</v>
      </c>
      <c r="B11" s="80" t="s">
        <v>422</v>
      </c>
      <c r="C11" s="80" t="s">
        <v>76</v>
      </c>
      <c r="D11" s="80" t="s">
        <v>77</v>
      </c>
      <c r="E11" s="42" t="s">
        <v>352</v>
      </c>
      <c r="F11" s="41" t="s">
        <v>353</v>
      </c>
      <c r="G11" s="43">
        <v>5250000</v>
      </c>
      <c r="H11" s="155" t="s">
        <v>359</v>
      </c>
      <c r="I11" s="17"/>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row>
    <row r="12" spans="1:60" s="20" customFormat="1" ht="150.75" customHeight="1">
      <c r="A12" s="11">
        <v>7</v>
      </c>
      <c r="B12" s="80" t="s">
        <v>422</v>
      </c>
      <c r="C12" s="80" t="s">
        <v>29</v>
      </c>
      <c r="D12" s="80" t="s">
        <v>63</v>
      </c>
      <c r="E12" s="42" t="s">
        <v>352</v>
      </c>
      <c r="F12" s="41" t="s">
        <v>353</v>
      </c>
      <c r="G12" s="43">
        <v>27458000</v>
      </c>
      <c r="H12" s="155" t="s">
        <v>360</v>
      </c>
      <c r="I12" s="17"/>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row>
    <row r="13" spans="1:60" s="20" customFormat="1" ht="147.75" customHeight="1">
      <c r="A13" s="11">
        <v>8</v>
      </c>
      <c r="B13" s="80" t="s">
        <v>422</v>
      </c>
      <c r="C13" s="80" t="s">
        <v>42</v>
      </c>
      <c r="D13" s="80" t="s">
        <v>64</v>
      </c>
      <c r="E13" s="42" t="s">
        <v>352</v>
      </c>
      <c r="F13" s="41" t="s">
        <v>353</v>
      </c>
      <c r="G13" s="43">
        <v>30816960</v>
      </c>
      <c r="H13" s="155" t="s">
        <v>361</v>
      </c>
      <c r="I13" s="17"/>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row>
    <row r="14" spans="1:60" s="20" customFormat="1" ht="150.75" customHeight="1">
      <c r="A14" s="11">
        <v>9</v>
      </c>
      <c r="B14" s="80" t="s">
        <v>422</v>
      </c>
      <c r="C14" s="80" t="s">
        <v>79</v>
      </c>
      <c r="D14" s="80" t="s">
        <v>80</v>
      </c>
      <c r="E14" s="42" t="s">
        <v>352</v>
      </c>
      <c r="F14" s="41" t="s">
        <v>353</v>
      </c>
      <c r="G14" s="147">
        <v>42892278</v>
      </c>
      <c r="H14" s="156" t="s">
        <v>743</v>
      </c>
      <c r="I14" s="17"/>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row>
    <row r="15" spans="1:60" s="20" customFormat="1" ht="123" customHeight="1">
      <c r="A15" s="11">
        <v>10</v>
      </c>
      <c r="B15" s="80" t="s">
        <v>422</v>
      </c>
      <c r="C15" s="80" t="s">
        <v>55</v>
      </c>
      <c r="D15" s="80" t="s">
        <v>65</v>
      </c>
      <c r="E15" s="42" t="s">
        <v>352</v>
      </c>
      <c r="F15" s="41" t="s">
        <v>353</v>
      </c>
      <c r="G15" s="43">
        <v>11800200</v>
      </c>
      <c r="H15" s="155" t="s">
        <v>362</v>
      </c>
      <c r="I15" s="17"/>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row>
    <row r="16" spans="1:60" ht="147" customHeight="1">
      <c r="A16" s="11">
        <v>11</v>
      </c>
      <c r="B16" s="80" t="s">
        <v>422</v>
      </c>
      <c r="C16" s="80" t="s">
        <v>21</v>
      </c>
      <c r="D16" s="80" t="s">
        <v>66</v>
      </c>
      <c r="E16" s="42" t="s">
        <v>352</v>
      </c>
      <c r="F16" s="41" t="s">
        <v>353</v>
      </c>
      <c r="G16" s="43">
        <v>14439000</v>
      </c>
      <c r="H16" s="157" t="s">
        <v>363</v>
      </c>
      <c r="I16" s="6"/>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row>
    <row r="17" spans="1:60" ht="123" customHeight="1">
      <c r="A17" s="11">
        <v>12</v>
      </c>
      <c r="B17" s="80" t="s">
        <v>422</v>
      </c>
      <c r="C17" s="41" t="s">
        <v>84</v>
      </c>
      <c r="D17" s="41" t="s">
        <v>85</v>
      </c>
      <c r="E17" s="42" t="s">
        <v>352</v>
      </c>
      <c r="F17" s="41" t="s">
        <v>353</v>
      </c>
      <c r="G17" s="43">
        <v>30234575</v>
      </c>
      <c r="H17" s="155" t="s">
        <v>364</v>
      </c>
      <c r="I17" s="6"/>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row>
    <row r="18" spans="1:8" s="9" customFormat="1" ht="49.5" customHeight="1">
      <c r="A18" s="169" t="s">
        <v>68</v>
      </c>
      <c r="B18" s="170"/>
      <c r="C18" s="170"/>
      <c r="D18" s="170"/>
      <c r="E18" s="170"/>
      <c r="F18" s="170"/>
      <c r="G18" s="31">
        <f>SUM(G19:G39)</f>
        <v>18975000</v>
      </c>
      <c r="H18" s="158"/>
    </row>
    <row r="19" spans="1:55" ht="54.75" customHeight="1">
      <c r="A19" s="41">
        <v>1</v>
      </c>
      <c r="B19" s="80" t="s">
        <v>116</v>
      </c>
      <c r="C19" s="70" t="s">
        <v>11</v>
      </c>
      <c r="D19" s="70" t="s">
        <v>69</v>
      </c>
      <c r="E19" s="42" t="s">
        <v>115</v>
      </c>
      <c r="F19" s="41" t="s">
        <v>285</v>
      </c>
      <c r="G19" s="43">
        <v>2058000</v>
      </c>
      <c r="H19" s="159"/>
      <c r="I19" s="6"/>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row>
    <row r="20" spans="1:55" ht="54.75" customHeight="1">
      <c r="A20" s="41">
        <v>2</v>
      </c>
      <c r="B20" s="80" t="s">
        <v>116</v>
      </c>
      <c r="C20" s="70" t="s">
        <v>27</v>
      </c>
      <c r="D20" s="70" t="s">
        <v>70</v>
      </c>
      <c r="E20" s="42" t="s">
        <v>115</v>
      </c>
      <c r="F20" s="41" t="s">
        <v>285</v>
      </c>
      <c r="G20" s="43">
        <v>3076000</v>
      </c>
      <c r="H20" s="159"/>
      <c r="I20" s="6"/>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row>
    <row r="21" spans="1:55" ht="54.75" customHeight="1">
      <c r="A21" s="41">
        <v>3</v>
      </c>
      <c r="B21" s="80" t="s">
        <v>116</v>
      </c>
      <c r="C21" s="70" t="s">
        <v>33</v>
      </c>
      <c r="D21" s="70" t="s">
        <v>61</v>
      </c>
      <c r="E21" s="42" t="s">
        <v>115</v>
      </c>
      <c r="F21" s="41" t="s">
        <v>285</v>
      </c>
      <c r="G21" s="43">
        <v>1953000</v>
      </c>
      <c r="H21" s="159"/>
      <c r="I21" s="6"/>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row>
    <row r="22" spans="1:55" ht="54.75" customHeight="1">
      <c r="A22" s="41">
        <v>4</v>
      </c>
      <c r="B22" s="80" t="s">
        <v>116</v>
      </c>
      <c r="C22" s="70" t="s">
        <v>19</v>
      </c>
      <c r="D22" s="70" t="s">
        <v>62</v>
      </c>
      <c r="E22" s="42" t="s">
        <v>115</v>
      </c>
      <c r="F22" s="41" t="s">
        <v>285</v>
      </c>
      <c r="G22" s="43">
        <v>1776000</v>
      </c>
      <c r="H22" s="159"/>
      <c r="I22" s="6"/>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row>
    <row r="23" spans="1:55" ht="54.75" customHeight="1">
      <c r="A23" s="41">
        <v>5</v>
      </c>
      <c r="B23" s="80" t="s">
        <v>116</v>
      </c>
      <c r="C23" s="70" t="s">
        <v>25</v>
      </c>
      <c r="D23" s="70" t="s">
        <v>71</v>
      </c>
      <c r="E23" s="42" t="s">
        <v>115</v>
      </c>
      <c r="F23" s="41" t="s">
        <v>129</v>
      </c>
      <c r="G23" s="43">
        <v>1929000</v>
      </c>
      <c r="H23" s="159"/>
      <c r="I23" s="6"/>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row>
    <row r="24" spans="1:55" ht="54.75" customHeight="1">
      <c r="A24" s="41">
        <v>6</v>
      </c>
      <c r="B24" s="80" t="s">
        <v>116</v>
      </c>
      <c r="C24" s="70" t="s">
        <v>17</v>
      </c>
      <c r="D24" s="70" t="s">
        <v>72</v>
      </c>
      <c r="E24" s="42" t="s">
        <v>115</v>
      </c>
      <c r="F24" s="41" t="s">
        <v>285</v>
      </c>
      <c r="G24" s="43">
        <v>2334000</v>
      </c>
      <c r="H24" s="159"/>
      <c r="I24" s="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row>
    <row r="25" spans="1:55" ht="54.75" customHeight="1">
      <c r="A25" s="41">
        <v>7</v>
      </c>
      <c r="B25" s="80" t="s">
        <v>116</v>
      </c>
      <c r="C25" s="70" t="s">
        <v>41</v>
      </c>
      <c r="D25" s="70" t="s">
        <v>73</v>
      </c>
      <c r="E25" s="42" t="s">
        <v>115</v>
      </c>
      <c r="F25" s="41" t="s">
        <v>285</v>
      </c>
      <c r="G25" s="43">
        <v>141000</v>
      </c>
      <c r="H25" s="159"/>
      <c r="I25" s="6"/>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row>
    <row r="26" spans="1:55" ht="54.75" customHeight="1">
      <c r="A26" s="41">
        <v>8</v>
      </c>
      <c r="B26" s="80" t="s">
        <v>116</v>
      </c>
      <c r="C26" s="70" t="s">
        <v>74</v>
      </c>
      <c r="D26" s="70" t="s">
        <v>75</v>
      </c>
      <c r="E26" s="42" t="s">
        <v>115</v>
      </c>
      <c r="F26" s="41" t="s">
        <v>296</v>
      </c>
      <c r="G26" s="43">
        <v>322000</v>
      </c>
      <c r="H26" s="159"/>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row>
    <row r="27" spans="1:55" ht="54.75" customHeight="1">
      <c r="A27" s="41">
        <v>9</v>
      </c>
      <c r="B27" s="80" t="s">
        <v>116</v>
      </c>
      <c r="C27" s="70" t="s">
        <v>76</v>
      </c>
      <c r="D27" s="70" t="s">
        <v>77</v>
      </c>
      <c r="E27" s="42" t="s">
        <v>115</v>
      </c>
      <c r="F27" s="41" t="s">
        <v>129</v>
      </c>
      <c r="G27" s="43">
        <v>141000</v>
      </c>
      <c r="H27" s="159"/>
      <c r="I27" s="6"/>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ht="54.75" customHeight="1">
      <c r="A28" s="41">
        <v>10</v>
      </c>
      <c r="B28" s="80" t="s">
        <v>116</v>
      </c>
      <c r="C28" s="70" t="s">
        <v>32</v>
      </c>
      <c r="D28" s="70" t="s">
        <v>78</v>
      </c>
      <c r="E28" s="42" t="s">
        <v>115</v>
      </c>
      <c r="F28" s="41" t="s">
        <v>285</v>
      </c>
      <c r="G28" s="43">
        <v>768000</v>
      </c>
      <c r="H28" s="159"/>
      <c r="I28" s="6"/>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54.75" customHeight="1">
      <c r="A29" s="41">
        <v>11</v>
      </c>
      <c r="B29" s="80" t="s">
        <v>116</v>
      </c>
      <c r="C29" s="41" t="s">
        <v>29</v>
      </c>
      <c r="D29" s="41" t="s">
        <v>63</v>
      </c>
      <c r="E29" s="42" t="s">
        <v>115</v>
      </c>
      <c r="F29" s="41" t="s">
        <v>273</v>
      </c>
      <c r="G29" s="43">
        <v>914000</v>
      </c>
      <c r="H29" s="159"/>
      <c r="I29" s="6"/>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54.75" customHeight="1">
      <c r="A30" s="41">
        <v>12</v>
      </c>
      <c r="B30" s="80" t="s">
        <v>116</v>
      </c>
      <c r="C30" s="41" t="s">
        <v>79</v>
      </c>
      <c r="D30" s="41" t="s">
        <v>80</v>
      </c>
      <c r="E30" s="42" t="s">
        <v>115</v>
      </c>
      <c r="F30" s="41" t="s">
        <v>285</v>
      </c>
      <c r="G30" s="43">
        <v>874000</v>
      </c>
      <c r="H30" s="159"/>
      <c r="I30" s="6"/>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54.75" customHeight="1">
      <c r="A31" s="41">
        <v>13</v>
      </c>
      <c r="B31" s="80" t="s">
        <v>116</v>
      </c>
      <c r="C31" s="41" t="s">
        <v>42</v>
      </c>
      <c r="D31" s="41" t="s">
        <v>64</v>
      </c>
      <c r="E31" s="42" t="s">
        <v>115</v>
      </c>
      <c r="F31" s="41" t="s">
        <v>273</v>
      </c>
      <c r="G31" s="43">
        <v>389000</v>
      </c>
      <c r="H31" s="159"/>
      <c r="I31" s="6"/>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54.75" customHeight="1">
      <c r="A32" s="41">
        <v>14</v>
      </c>
      <c r="B32" s="80" t="s">
        <v>116</v>
      </c>
      <c r="C32" s="41" t="s">
        <v>50</v>
      </c>
      <c r="D32" s="41" t="s">
        <v>81</v>
      </c>
      <c r="E32" s="42" t="s">
        <v>115</v>
      </c>
      <c r="F32" s="41" t="s">
        <v>285</v>
      </c>
      <c r="G32" s="43">
        <v>486000</v>
      </c>
      <c r="H32" s="159"/>
      <c r="I32" s="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1:55" ht="54.75" customHeight="1">
      <c r="A33" s="41">
        <v>15</v>
      </c>
      <c r="B33" s="80" t="s">
        <v>116</v>
      </c>
      <c r="C33" s="41" t="s">
        <v>82</v>
      </c>
      <c r="D33" s="41" t="s">
        <v>83</v>
      </c>
      <c r="E33" s="42" t="s">
        <v>115</v>
      </c>
      <c r="F33" s="41" t="s">
        <v>296</v>
      </c>
      <c r="G33" s="43">
        <v>234000</v>
      </c>
      <c r="H33" s="159"/>
      <c r="I33" s="6"/>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1:55" ht="54.75" customHeight="1">
      <c r="A34" s="41">
        <v>16</v>
      </c>
      <c r="B34" s="80" t="s">
        <v>116</v>
      </c>
      <c r="C34" s="41" t="s">
        <v>55</v>
      </c>
      <c r="D34" s="41" t="s">
        <v>65</v>
      </c>
      <c r="E34" s="42" t="s">
        <v>115</v>
      </c>
      <c r="F34" s="41" t="s">
        <v>296</v>
      </c>
      <c r="G34" s="43">
        <v>368000</v>
      </c>
      <c r="H34" s="159"/>
      <c r="I34" s="6"/>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1:55" ht="54.75" customHeight="1">
      <c r="A35" s="41">
        <v>17</v>
      </c>
      <c r="B35" s="80" t="s">
        <v>116</v>
      </c>
      <c r="C35" s="41" t="s">
        <v>21</v>
      </c>
      <c r="D35" s="41" t="s">
        <v>66</v>
      </c>
      <c r="E35" s="42" t="s">
        <v>115</v>
      </c>
      <c r="F35" s="41" t="s">
        <v>296</v>
      </c>
      <c r="G35" s="43">
        <v>295000</v>
      </c>
      <c r="H35" s="159"/>
      <c r="I35" s="6"/>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1:55" ht="54.75" customHeight="1">
      <c r="A36" s="41">
        <v>18</v>
      </c>
      <c r="B36" s="80" t="s">
        <v>116</v>
      </c>
      <c r="C36" s="41" t="s">
        <v>84</v>
      </c>
      <c r="D36" s="41" t="s">
        <v>85</v>
      </c>
      <c r="E36" s="42" t="s">
        <v>115</v>
      </c>
      <c r="F36" s="41" t="s">
        <v>285</v>
      </c>
      <c r="G36" s="43">
        <v>140000</v>
      </c>
      <c r="H36" s="159"/>
      <c r="I36" s="6"/>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1:55" ht="54.75" customHeight="1">
      <c r="A37" s="41">
        <v>19</v>
      </c>
      <c r="B37" s="80" t="s">
        <v>116</v>
      </c>
      <c r="C37" s="41" t="s">
        <v>36</v>
      </c>
      <c r="D37" s="41" t="s">
        <v>67</v>
      </c>
      <c r="E37" s="42" t="s">
        <v>115</v>
      </c>
      <c r="F37" s="41" t="s">
        <v>273</v>
      </c>
      <c r="G37" s="43">
        <v>279000</v>
      </c>
      <c r="H37" s="159"/>
      <c r="I37" s="6"/>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1:55" ht="54.75" customHeight="1">
      <c r="A38" s="41">
        <v>20</v>
      </c>
      <c r="B38" s="80" t="s">
        <v>116</v>
      </c>
      <c r="C38" s="41" t="s">
        <v>86</v>
      </c>
      <c r="D38" s="41" t="s">
        <v>87</v>
      </c>
      <c r="E38" s="42" t="s">
        <v>115</v>
      </c>
      <c r="F38" s="41" t="s">
        <v>129</v>
      </c>
      <c r="G38" s="43">
        <v>242000</v>
      </c>
      <c r="H38" s="159"/>
      <c r="I38" s="6"/>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1:55" ht="54.75" customHeight="1">
      <c r="A39" s="41">
        <v>21</v>
      </c>
      <c r="B39" s="80" t="s">
        <v>116</v>
      </c>
      <c r="C39" s="41" t="s">
        <v>88</v>
      </c>
      <c r="D39" s="41" t="s">
        <v>89</v>
      </c>
      <c r="E39" s="42" t="s">
        <v>115</v>
      </c>
      <c r="F39" s="41" t="s">
        <v>273</v>
      </c>
      <c r="G39" s="43">
        <v>256000</v>
      </c>
      <c r="H39" s="159"/>
      <c r="I39" s="6"/>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1:8" s="9" customFormat="1" ht="49.5" customHeight="1">
      <c r="A40" s="171" t="s">
        <v>90</v>
      </c>
      <c r="B40" s="162"/>
      <c r="C40" s="162"/>
      <c r="D40" s="162"/>
      <c r="E40" s="162"/>
      <c r="F40" s="162"/>
      <c r="G40" s="48">
        <f>SUM(G41:G81)</f>
        <v>227516000</v>
      </c>
      <c r="H40" s="160"/>
    </row>
    <row r="41" spans="1:60" ht="49.5" customHeight="1">
      <c r="A41" s="73">
        <v>1</v>
      </c>
      <c r="B41" s="87" t="s">
        <v>113</v>
      </c>
      <c r="C41" s="71" t="s">
        <v>70</v>
      </c>
      <c r="D41" s="71" t="s">
        <v>27</v>
      </c>
      <c r="E41" s="72" t="s">
        <v>365</v>
      </c>
      <c r="F41" s="73" t="s">
        <v>366</v>
      </c>
      <c r="G41" s="74">
        <v>22785000</v>
      </c>
      <c r="H41" s="149"/>
      <c r="I41" s="44"/>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row>
    <row r="42" spans="1:60" ht="49.5" customHeight="1">
      <c r="A42" s="73">
        <v>2</v>
      </c>
      <c r="B42" s="87" t="s">
        <v>113</v>
      </c>
      <c r="C42" s="71" t="s">
        <v>61</v>
      </c>
      <c r="D42" s="71" t="s">
        <v>33</v>
      </c>
      <c r="E42" s="72" t="s">
        <v>365</v>
      </c>
      <c r="F42" s="73" t="s">
        <v>366</v>
      </c>
      <c r="G42" s="74">
        <v>19352000</v>
      </c>
      <c r="H42" s="149"/>
      <c r="I42" s="44"/>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row>
    <row r="43" spans="1:60" ht="49.5" customHeight="1">
      <c r="A43" s="73">
        <v>3</v>
      </c>
      <c r="B43" s="87" t="s">
        <v>113</v>
      </c>
      <c r="C43" s="71" t="s">
        <v>62</v>
      </c>
      <c r="D43" s="71" t="s">
        <v>19</v>
      </c>
      <c r="E43" s="72" t="s">
        <v>365</v>
      </c>
      <c r="F43" s="73" t="s">
        <v>366</v>
      </c>
      <c r="G43" s="74">
        <v>10350000</v>
      </c>
      <c r="H43" s="149"/>
      <c r="I43" s="44"/>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row>
    <row r="44" spans="1:60" ht="49.5" customHeight="1">
      <c r="A44" s="73">
        <v>4</v>
      </c>
      <c r="B44" s="87" t="s">
        <v>113</v>
      </c>
      <c r="C44" s="71" t="s">
        <v>71</v>
      </c>
      <c r="D44" s="71" t="s">
        <v>25</v>
      </c>
      <c r="E44" s="72" t="s">
        <v>365</v>
      </c>
      <c r="F44" s="73" t="s">
        <v>366</v>
      </c>
      <c r="G44" s="74">
        <v>33215000</v>
      </c>
      <c r="H44" s="149"/>
      <c r="I44" s="44"/>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row>
    <row r="45" spans="1:60" ht="49.5" customHeight="1">
      <c r="A45" s="73">
        <v>5</v>
      </c>
      <c r="B45" s="87" t="s">
        <v>113</v>
      </c>
      <c r="C45" s="71" t="s">
        <v>72</v>
      </c>
      <c r="D45" s="71" t="s">
        <v>17</v>
      </c>
      <c r="E45" s="72" t="s">
        <v>365</v>
      </c>
      <c r="F45" s="73" t="s">
        <v>366</v>
      </c>
      <c r="G45" s="74">
        <v>10950000</v>
      </c>
      <c r="H45" s="149"/>
      <c r="I45" s="44"/>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row>
    <row r="46" spans="1:60" ht="49.5" customHeight="1">
      <c r="A46" s="73">
        <v>6</v>
      </c>
      <c r="B46" s="87" t="s">
        <v>113</v>
      </c>
      <c r="C46" s="71" t="s">
        <v>78</v>
      </c>
      <c r="D46" s="71" t="s">
        <v>32</v>
      </c>
      <c r="E46" s="72" t="s">
        <v>365</v>
      </c>
      <c r="F46" s="73" t="s">
        <v>366</v>
      </c>
      <c r="G46" s="74">
        <v>8760000</v>
      </c>
      <c r="H46" s="149"/>
      <c r="I46" s="44"/>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row>
    <row r="47" spans="1:60" ht="49.5" customHeight="1">
      <c r="A47" s="73">
        <v>7</v>
      </c>
      <c r="B47" s="87" t="s">
        <v>113</v>
      </c>
      <c r="C47" s="71" t="s">
        <v>63</v>
      </c>
      <c r="D47" s="71" t="s">
        <v>29</v>
      </c>
      <c r="E47" s="72" t="s">
        <v>365</v>
      </c>
      <c r="F47" s="73" t="s">
        <v>366</v>
      </c>
      <c r="G47" s="74">
        <v>5265000</v>
      </c>
      <c r="H47" s="149"/>
      <c r="I47" s="44"/>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row>
    <row r="48" spans="1:60" ht="49.5" customHeight="1">
      <c r="A48" s="73">
        <v>8</v>
      </c>
      <c r="B48" s="87" t="s">
        <v>113</v>
      </c>
      <c r="C48" s="71" t="s">
        <v>64</v>
      </c>
      <c r="D48" s="71" t="s">
        <v>42</v>
      </c>
      <c r="E48" s="72" t="s">
        <v>365</v>
      </c>
      <c r="F48" s="73" t="s">
        <v>366</v>
      </c>
      <c r="G48" s="74">
        <v>12705000</v>
      </c>
      <c r="H48" s="149"/>
      <c r="I48" s="44"/>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row>
    <row r="49" spans="1:60" ht="49.5" customHeight="1">
      <c r="A49" s="73">
        <v>9</v>
      </c>
      <c r="B49" s="87" t="s">
        <v>113</v>
      </c>
      <c r="C49" s="71" t="s">
        <v>80</v>
      </c>
      <c r="D49" s="71" t="s">
        <v>79</v>
      </c>
      <c r="E49" s="72" t="s">
        <v>365</v>
      </c>
      <c r="F49" s="73" t="s">
        <v>366</v>
      </c>
      <c r="G49" s="74">
        <v>5698000</v>
      </c>
      <c r="H49" s="149"/>
      <c r="I49" s="44"/>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row>
    <row r="50" spans="1:60" ht="49.5" customHeight="1">
      <c r="A50" s="73">
        <v>10</v>
      </c>
      <c r="B50" s="87" t="s">
        <v>113</v>
      </c>
      <c r="C50" s="71" t="s">
        <v>81</v>
      </c>
      <c r="D50" s="71" t="s">
        <v>50</v>
      </c>
      <c r="E50" s="72" t="s">
        <v>365</v>
      </c>
      <c r="F50" s="73" t="s">
        <v>366</v>
      </c>
      <c r="G50" s="74">
        <v>8207000</v>
      </c>
      <c r="H50" s="149"/>
      <c r="I50" s="44"/>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row>
    <row r="51" spans="1:60" ht="49.5" customHeight="1">
      <c r="A51" s="73">
        <v>11</v>
      </c>
      <c r="B51" s="87" t="s">
        <v>113</v>
      </c>
      <c r="C51" s="71" t="s">
        <v>83</v>
      </c>
      <c r="D51" s="71" t="s">
        <v>82</v>
      </c>
      <c r="E51" s="72" t="s">
        <v>365</v>
      </c>
      <c r="F51" s="73" t="s">
        <v>366</v>
      </c>
      <c r="G51" s="74">
        <v>6885000</v>
      </c>
      <c r="H51" s="149"/>
      <c r="I51" s="44"/>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row>
    <row r="52" spans="1:60" ht="49.5" customHeight="1">
      <c r="A52" s="73">
        <v>12</v>
      </c>
      <c r="B52" s="87" t="s">
        <v>113</v>
      </c>
      <c r="C52" s="71" t="s">
        <v>87</v>
      </c>
      <c r="D52" s="71" t="s">
        <v>86</v>
      </c>
      <c r="E52" s="72" t="s">
        <v>365</v>
      </c>
      <c r="F52" s="73" t="s">
        <v>366</v>
      </c>
      <c r="G52" s="74">
        <v>4860000</v>
      </c>
      <c r="H52" s="149"/>
      <c r="I52" s="44"/>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row>
    <row r="53" spans="1:60" ht="49.5" customHeight="1">
      <c r="A53" s="73">
        <v>13</v>
      </c>
      <c r="B53" s="87" t="s">
        <v>113</v>
      </c>
      <c r="C53" s="71" t="s">
        <v>65</v>
      </c>
      <c r="D53" s="71" t="s">
        <v>55</v>
      </c>
      <c r="E53" s="72" t="s">
        <v>365</v>
      </c>
      <c r="F53" s="73" t="s">
        <v>366</v>
      </c>
      <c r="G53" s="74">
        <v>13365000</v>
      </c>
      <c r="H53" s="149"/>
      <c r="I53" s="44"/>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row>
    <row r="54" spans="1:60" ht="49.5" customHeight="1">
      <c r="A54" s="73">
        <v>14</v>
      </c>
      <c r="B54" s="87" t="s">
        <v>113</v>
      </c>
      <c r="C54" s="71" t="s">
        <v>67</v>
      </c>
      <c r="D54" s="71" t="s">
        <v>36</v>
      </c>
      <c r="E54" s="72" t="s">
        <v>365</v>
      </c>
      <c r="F54" s="73" t="s">
        <v>366</v>
      </c>
      <c r="G54" s="74">
        <v>3645000</v>
      </c>
      <c r="H54" s="149"/>
      <c r="I54" s="44"/>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row>
    <row r="55" spans="1:60" ht="49.5" customHeight="1">
      <c r="A55" s="73">
        <v>15</v>
      </c>
      <c r="B55" s="87" t="s">
        <v>113</v>
      </c>
      <c r="C55" s="71" t="s">
        <v>85</v>
      </c>
      <c r="D55" s="71" t="s">
        <v>84</v>
      </c>
      <c r="E55" s="72" t="s">
        <v>365</v>
      </c>
      <c r="F55" s="73" t="s">
        <v>366</v>
      </c>
      <c r="G55" s="74">
        <v>4466000</v>
      </c>
      <c r="H55" s="149"/>
      <c r="I55" s="44"/>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row>
    <row r="56" spans="1:60" ht="49.5" customHeight="1">
      <c r="A56" s="73">
        <v>16</v>
      </c>
      <c r="B56" s="87" t="s">
        <v>113</v>
      </c>
      <c r="C56" s="71" t="s">
        <v>73</v>
      </c>
      <c r="D56" s="71" t="s">
        <v>41</v>
      </c>
      <c r="E56" s="72" t="s">
        <v>365</v>
      </c>
      <c r="F56" s="73" t="s">
        <v>366</v>
      </c>
      <c r="G56" s="74">
        <v>5250000</v>
      </c>
      <c r="H56" s="149"/>
      <c r="I56" s="44"/>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row>
    <row r="57" spans="1:60" ht="49.5" customHeight="1">
      <c r="A57" s="73">
        <v>17</v>
      </c>
      <c r="B57" s="87" t="s">
        <v>113</v>
      </c>
      <c r="C57" s="71" t="s">
        <v>77</v>
      </c>
      <c r="D57" s="71" t="s">
        <v>76</v>
      </c>
      <c r="E57" s="72" t="s">
        <v>365</v>
      </c>
      <c r="F57" s="73" t="s">
        <v>366</v>
      </c>
      <c r="G57" s="74">
        <v>6731000</v>
      </c>
      <c r="H57" s="149"/>
      <c r="I57" s="44"/>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row>
    <row r="58" spans="1:60" ht="60" customHeight="1">
      <c r="A58" s="73">
        <v>18</v>
      </c>
      <c r="B58" s="87" t="s">
        <v>113</v>
      </c>
      <c r="C58" s="71" t="s">
        <v>70</v>
      </c>
      <c r="D58" s="71" t="s">
        <v>27</v>
      </c>
      <c r="E58" s="42" t="s">
        <v>92</v>
      </c>
      <c r="F58" s="73" t="s">
        <v>179</v>
      </c>
      <c r="G58" s="74">
        <v>2910000</v>
      </c>
      <c r="H58" s="149"/>
      <c r="I58" s="44"/>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row>
    <row r="59" spans="1:60" ht="60" customHeight="1">
      <c r="A59" s="73">
        <v>19</v>
      </c>
      <c r="B59" s="87" t="s">
        <v>113</v>
      </c>
      <c r="C59" s="71" t="s">
        <v>61</v>
      </c>
      <c r="D59" s="71" t="s">
        <v>33</v>
      </c>
      <c r="E59" s="42" t="s">
        <v>92</v>
      </c>
      <c r="F59" s="73" t="s">
        <v>179</v>
      </c>
      <c r="G59" s="74">
        <v>4417000</v>
      </c>
      <c r="H59" s="149"/>
      <c r="I59" s="44"/>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row>
    <row r="60" spans="1:60" ht="60" customHeight="1">
      <c r="A60" s="73">
        <v>20</v>
      </c>
      <c r="B60" s="87" t="s">
        <v>113</v>
      </c>
      <c r="C60" s="71" t="s">
        <v>62</v>
      </c>
      <c r="D60" s="71" t="s">
        <v>19</v>
      </c>
      <c r="E60" s="42" t="s">
        <v>92</v>
      </c>
      <c r="F60" s="73" t="s">
        <v>179</v>
      </c>
      <c r="G60" s="74">
        <v>3681000</v>
      </c>
      <c r="H60" s="149"/>
      <c r="I60" s="44"/>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row>
    <row r="61" spans="1:60" ht="60" customHeight="1">
      <c r="A61" s="73">
        <v>21</v>
      </c>
      <c r="B61" s="87" t="s">
        <v>113</v>
      </c>
      <c r="C61" s="71" t="s">
        <v>71</v>
      </c>
      <c r="D61" s="71" t="s">
        <v>25</v>
      </c>
      <c r="E61" s="42" t="s">
        <v>92</v>
      </c>
      <c r="F61" s="73" t="s">
        <v>179</v>
      </c>
      <c r="G61" s="74">
        <v>423000</v>
      </c>
      <c r="H61" s="149"/>
      <c r="I61" s="44"/>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row>
    <row r="62" spans="1:60" ht="60" customHeight="1">
      <c r="A62" s="73">
        <v>22</v>
      </c>
      <c r="B62" s="87" t="s">
        <v>113</v>
      </c>
      <c r="C62" s="71" t="s">
        <v>72</v>
      </c>
      <c r="D62" s="71" t="s">
        <v>17</v>
      </c>
      <c r="E62" s="42" t="s">
        <v>92</v>
      </c>
      <c r="F62" s="73" t="s">
        <v>179</v>
      </c>
      <c r="G62" s="74">
        <v>3973000</v>
      </c>
      <c r="H62" s="149"/>
      <c r="I62" s="44"/>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row>
    <row r="63" spans="1:60" ht="60" customHeight="1">
      <c r="A63" s="73">
        <v>23</v>
      </c>
      <c r="B63" s="87" t="s">
        <v>113</v>
      </c>
      <c r="C63" s="71" t="s">
        <v>78</v>
      </c>
      <c r="D63" s="71" t="s">
        <v>32</v>
      </c>
      <c r="E63" s="42" t="s">
        <v>92</v>
      </c>
      <c r="F63" s="73" t="s">
        <v>179</v>
      </c>
      <c r="G63" s="74">
        <v>1661000</v>
      </c>
      <c r="H63" s="149"/>
      <c r="I63" s="44"/>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row>
    <row r="64" spans="1:60" ht="60" customHeight="1">
      <c r="A64" s="73">
        <v>24</v>
      </c>
      <c r="B64" s="88" t="s">
        <v>113</v>
      </c>
      <c r="C64" s="71" t="s">
        <v>75</v>
      </c>
      <c r="D64" s="71" t="s">
        <v>74</v>
      </c>
      <c r="E64" s="42" t="s">
        <v>92</v>
      </c>
      <c r="F64" s="73" t="s">
        <v>179</v>
      </c>
      <c r="G64" s="74">
        <v>742000</v>
      </c>
      <c r="H64" s="149"/>
      <c r="I64" s="44"/>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row>
    <row r="65" spans="1:60" ht="60" customHeight="1">
      <c r="A65" s="73">
        <v>25</v>
      </c>
      <c r="B65" s="87" t="s">
        <v>113</v>
      </c>
      <c r="C65" s="71" t="s">
        <v>80</v>
      </c>
      <c r="D65" s="71" t="s">
        <v>79</v>
      </c>
      <c r="E65" s="42" t="s">
        <v>92</v>
      </c>
      <c r="F65" s="73" t="s">
        <v>179</v>
      </c>
      <c r="G65" s="74">
        <v>2569000</v>
      </c>
      <c r="H65" s="149"/>
      <c r="I65" s="44"/>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row>
    <row r="66" spans="1:60" ht="60" customHeight="1">
      <c r="A66" s="73">
        <v>26</v>
      </c>
      <c r="B66" s="87" t="s">
        <v>113</v>
      </c>
      <c r="C66" s="71" t="s">
        <v>64</v>
      </c>
      <c r="D66" s="71" t="s">
        <v>42</v>
      </c>
      <c r="E66" s="42" t="s">
        <v>92</v>
      </c>
      <c r="F66" s="73" t="s">
        <v>179</v>
      </c>
      <c r="G66" s="74">
        <v>2133000</v>
      </c>
      <c r="H66" s="149"/>
      <c r="I66" s="44"/>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row>
    <row r="67" spans="1:60" ht="60" customHeight="1">
      <c r="A67" s="73">
        <v>27</v>
      </c>
      <c r="B67" s="87" t="s">
        <v>113</v>
      </c>
      <c r="C67" s="71" t="s">
        <v>81</v>
      </c>
      <c r="D67" s="71" t="s">
        <v>50</v>
      </c>
      <c r="E67" s="42" t="s">
        <v>92</v>
      </c>
      <c r="F67" s="73" t="s">
        <v>179</v>
      </c>
      <c r="G67" s="74">
        <v>2957000</v>
      </c>
      <c r="H67" s="149"/>
      <c r="I67" s="44"/>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row>
    <row r="68" spans="1:60" ht="60" customHeight="1">
      <c r="A68" s="73">
        <v>28</v>
      </c>
      <c r="B68" s="87" t="s">
        <v>113</v>
      </c>
      <c r="C68" s="71" t="s">
        <v>83</v>
      </c>
      <c r="D68" s="71" t="s">
        <v>82</v>
      </c>
      <c r="E68" s="42" t="s">
        <v>92</v>
      </c>
      <c r="F68" s="73" t="s">
        <v>179</v>
      </c>
      <c r="G68" s="74">
        <v>1257000</v>
      </c>
      <c r="H68" s="149"/>
      <c r="I68" s="44"/>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row>
    <row r="69" spans="1:60" ht="60" customHeight="1">
      <c r="A69" s="73">
        <v>29</v>
      </c>
      <c r="B69" s="87" t="s">
        <v>113</v>
      </c>
      <c r="C69" s="71" t="s">
        <v>77</v>
      </c>
      <c r="D69" s="71" t="s">
        <v>76</v>
      </c>
      <c r="E69" s="42" t="s">
        <v>92</v>
      </c>
      <c r="F69" s="73" t="s">
        <v>179</v>
      </c>
      <c r="G69" s="74">
        <v>817000</v>
      </c>
      <c r="H69" s="149"/>
      <c r="I69" s="44"/>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row>
    <row r="70" spans="1:60" ht="60" customHeight="1">
      <c r="A70" s="73">
        <v>30</v>
      </c>
      <c r="B70" s="87" t="s">
        <v>113</v>
      </c>
      <c r="C70" s="71" t="s">
        <v>85</v>
      </c>
      <c r="D70" s="71" t="s">
        <v>84</v>
      </c>
      <c r="E70" s="42" t="s">
        <v>92</v>
      </c>
      <c r="F70" s="73" t="s">
        <v>179</v>
      </c>
      <c r="G70" s="74">
        <v>640000</v>
      </c>
      <c r="H70" s="149"/>
      <c r="I70" s="44"/>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row>
    <row r="71" spans="1:60" ht="60" customHeight="1">
      <c r="A71" s="73">
        <v>31</v>
      </c>
      <c r="B71" s="87" t="s">
        <v>113</v>
      </c>
      <c r="C71" s="71" t="s">
        <v>67</v>
      </c>
      <c r="D71" s="71" t="s">
        <v>36</v>
      </c>
      <c r="E71" s="42" t="s">
        <v>92</v>
      </c>
      <c r="F71" s="73" t="s">
        <v>179</v>
      </c>
      <c r="G71" s="74">
        <v>158000</v>
      </c>
      <c r="H71" s="149"/>
      <c r="I71" s="44"/>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row>
    <row r="72" spans="1:60" ht="49.5" customHeight="1">
      <c r="A72" s="73">
        <v>32</v>
      </c>
      <c r="B72" s="87" t="s">
        <v>113</v>
      </c>
      <c r="C72" s="71" t="s">
        <v>70</v>
      </c>
      <c r="D72" s="71" t="s">
        <v>27</v>
      </c>
      <c r="E72" s="42" t="s">
        <v>93</v>
      </c>
      <c r="F72" s="73" t="s">
        <v>181</v>
      </c>
      <c r="G72" s="74">
        <v>3401000</v>
      </c>
      <c r="H72" s="149"/>
      <c r="I72" s="44"/>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row>
    <row r="73" spans="1:60" ht="49.5" customHeight="1">
      <c r="A73" s="73">
        <v>33</v>
      </c>
      <c r="B73" s="87" t="s">
        <v>113</v>
      </c>
      <c r="C73" s="71" t="s">
        <v>62</v>
      </c>
      <c r="D73" s="71" t="s">
        <v>19</v>
      </c>
      <c r="E73" s="42" t="s">
        <v>93</v>
      </c>
      <c r="F73" s="73" t="s">
        <v>181</v>
      </c>
      <c r="G73" s="74">
        <v>862000</v>
      </c>
      <c r="H73" s="149"/>
      <c r="I73" s="44"/>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row>
    <row r="74" spans="1:60" ht="49.5" customHeight="1">
      <c r="A74" s="73">
        <v>34</v>
      </c>
      <c r="B74" s="87" t="s">
        <v>113</v>
      </c>
      <c r="C74" s="71" t="s">
        <v>71</v>
      </c>
      <c r="D74" s="71" t="s">
        <v>25</v>
      </c>
      <c r="E74" s="42" t="s">
        <v>93</v>
      </c>
      <c r="F74" s="73" t="s">
        <v>181</v>
      </c>
      <c r="G74" s="74">
        <v>1906000</v>
      </c>
      <c r="H74" s="149"/>
      <c r="I74" s="44"/>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row>
    <row r="75" spans="1:60" ht="49.5" customHeight="1">
      <c r="A75" s="73">
        <v>35</v>
      </c>
      <c r="B75" s="87" t="s">
        <v>113</v>
      </c>
      <c r="C75" s="71" t="s">
        <v>72</v>
      </c>
      <c r="D75" s="71" t="s">
        <v>17</v>
      </c>
      <c r="E75" s="42" t="s">
        <v>93</v>
      </c>
      <c r="F75" s="73" t="s">
        <v>181</v>
      </c>
      <c r="G75" s="74">
        <v>287000</v>
      </c>
      <c r="H75" s="149"/>
      <c r="I75" s="44"/>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row>
    <row r="76" spans="1:60" ht="49.5" customHeight="1">
      <c r="A76" s="73">
        <v>36</v>
      </c>
      <c r="B76" s="87" t="s">
        <v>113</v>
      </c>
      <c r="C76" s="71" t="s">
        <v>78</v>
      </c>
      <c r="D76" s="71" t="s">
        <v>32</v>
      </c>
      <c r="E76" s="42" t="s">
        <v>93</v>
      </c>
      <c r="F76" s="73" t="s">
        <v>181</v>
      </c>
      <c r="G76" s="74">
        <v>1828000</v>
      </c>
      <c r="H76" s="149"/>
      <c r="I76" s="44"/>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row>
    <row r="77" spans="1:60" ht="49.5" customHeight="1">
      <c r="A77" s="73">
        <v>37</v>
      </c>
      <c r="B77" s="87" t="s">
        <v>113</v>
      </c>
      <c r="C77" s="71" t="s">
        <v>63</v>
      </c>
      <c r="D77" s="71" t="s">
        <v>29</v>
      </c>
      <c r="E77" s="42" t="s">
        <v>93</v>
      </c>
      <c r="F77" s="73" t="s">
        <v>181</v>
      </c>
      <c r="G77" s="74">
        <v>2857000</v>
      </c>
      <c r="H77" s="149"/>
      <c r="I77" s="44"/>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row>
    <row r="78" spans="1:60" ht="49.5" customHeight="1">
      <c r="A78" s="73">
        <v>38</v>
      </c>
      <c r="B78" s="87" t="s">
        <v>113</v>
      </c>
      <c r="C78" s="71" t="s">
        <v>64</v>
      </c>
      <c r="D78" s="71" t="s">
        <v>42</v>
      </c>
      <c r="E78" s="42" t="s">
        <v>93</v>
      </c>
      <c r="F78" s="73" t="s">
        <v>181</v>
      </c>
      <c r="G78" s="74">
        <v>1710000</v>
      </c>
      <c r="H78" s="149"/>
      <c r="I78" s="44"/>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row>
    <row r="79" spans="1:60" ht="51.75" customHeight="1">
      <c r="A79" s="73">
        <v>39</v>
      </c>
      <c r="B79" s="87" t="s">
        <v>113</v>
      </c>
      <c r="C79" s="71" t="s">
        <v>81</v>
      </c>
      <c r="D79" s="71" t="s">
        <v>50</v>
      </c>
      <c r="E79" s="42" t="s">
        <v>93</v>
      </c>
      <c r="F79" s="73" t="s">
        <v>181</v>
      </c>
      <c r="G79" s="74">
        <v>1035000</v>
      </c>
      <c r="H79" s="149"/>
      <c r="I79" s="44"/>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row>
    <row r="80" spans="1:60" ht="51.75" customHeight="1">
      <c r="A80" s="73">
        <v>40</v>
      </c>
      <c r="B80" s="87" t="s">
        <v>113</v>
      </c>
      <c r="C80" s="71" t="s">
        <v>83</v>
      </c>
      <c r="D80" s="71" t="s">
        <v>82</v>
      </c>
      <c r="E80" s="42" t="s">
        <v>93</v>
      </c>
      <c r="F80" s="73" t="s">
        <v>181</v>
      </c>
      <c r="G80" s="74">
        <v>2631000</v>
      </c>
      <c r="H80" s="149"/>
      <c r="I80" s="44"/>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row>
    <row r="81" spans="1:60" ht="47.25" customHeight="1">
      <c r="A81" s="73">
        <v>41</v>
      </c>
      <c r="B81" s="87" t="s">
        <v>113</v>
      </c>
      <c r="C81" s="148" t="s">
        <v>66</v>
      </c>
      <c r="D81" s="148" t="s">
        <v>21</v>
      </c>
      <c r="E81" s="42" t="s">
        <v>93</v>
      </c>
      <c r="F81" s="73" t="s">
        <v>181</v>
      </c>
      <c r="G81" s="74">
        <v>172000</v>
      </c>
      <c r="H81" s="149"/>
      <c r="I81" s="44"/>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row>
    <row r="82" spans="1:8" ht="19.5" customHeight="1">
      <c r="A82" s="13"/>
      <c r="B82" s="165"/>
      <c r="C82" s="165"/>
      <c r="D82" s="165"/>
      <c r="E82" s="165"/>
      <c r="F82" s="165"/>
      <c r="G82" s="165"/>
      <c r="H82" s="165"/>
    </row>
    <row r="83" ht="19.5" customHeight="1"/>
    <row r="84" ht="19.5" customHeight="1"/>
    <row r="94" ht="33.75" customHeight="1"/>
    <row r="181" spans="1:8" ht="16.5">
      <c r="A181" s="26"/>
      <c r="B181" s="26"/>
      <c r="C181" s="26"/>
      <c r="D181" s="26"/>
      <c r="E181" s="26"/>
      <c r="F181" s="26"/>
      <c r="G181" s="26"/>
      <c r="H181" s="26"/>
    </row>
  </sheetData>
  <sheetProtection/>
  <mergeCells count="6">
    <mergeCell ref="B82:H82"/>
    <mergeCell ref="A1:H1"/>
    <mergeCell ref="A4:F4"/>
    <mergeCell ref="A5:F5"/>
    <mergeCell ref="A18:F18"/>
    <mergeCell ref="A40:F40"/>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9"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A3" sqref="A3:H13"/>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63" t="s">
        <v>726</v>
      </c>
      <c r="B1" s="163"/>
      <c r="C1" s="163"/>
      <c r="D1" s="163"/>
      <c r="E1" s="163"/>
      <c r="F1" s="163"/>
      <c r="G1" s="163"/>
      <c r="H1" s="163"/>
      <c r="I1" s="1"/>
      <c r="J1" s="1"/>
      <c r="K1" s="1"/>
    </row>
    <row r="2" spans="1:11" ht="16.5">
      <c r="A2" s="2"/>
      <c r="B2" s="2"/>
      <c r="D2" s="4"/>
      <c r="E2" s="4"/>
      <c r="F2" s="4"/>
      <c r="G2" s="4"/>
      <c r="H2" s="5" t="s">
        <v>0</v>
      </c>
      <c r="I2" s="1"/>
      <c r="J2" s="1"/>
      <c r="K2" s="1"/>
    </row>
    <row r="3" spans="1:64" ht="49.5" customHeight="1">
      <c r="A3" s="150" t="s">
        <v>1</v>
      </c>
      <c r="B3" s="150" t="s">
        <v>2</v>
      </c>
      <c r="C3" s="151" t="s">
        <v>3</v>
      </c>
      <c r="D3" s="150" t="s">
        <v>4</v>
      </c>
      <c r="E3" s="150" t="s">
        <v>5</v>
      </c>
      <c r="F3" s="150" t="s">
        <v>6</v>
      </c>
      <c r="G3" s="152" t="s">
        <v>7</v>
      </c>
      <c r="H3" s="150" t="s">
        <v>8</v>
      </c>
      <c r="I3" s="6"/>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37.5" customHeight="1">
      <c r="A4" s="11"/>
      <c r="B4" s="96" t="s">
        <v>94</v>
      </c>
      <c r="C4" s="93"/>
      <c r="D4" s="93"/>
      <c r="E4" s="93"/>
      <c r="F4" s="11"/>
      <c r="G4" s="16"/>
      <c r="H4" s="161"/>
      <c r="I4" s="6"/>
      <c r="J4" s="6"/>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37.5" customHeight="1">
      <c r="A5" s="11"/>
      <c r="B5" s="93"/>
      <c r="C5" s="93"/>
      <c r="D5" s="93"/>
      <c r="E5" s="93"/>
      <c r="F5" s="11"/>
      <c r="G5" s="16"/>
      <c r="H5" s="161"/>
      <c r="I5" s="6"/>
      <c r="J5" s="6"/>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4" ht="37.5" customHeight="1">
      <c r="A6" s="11"/>
      <c r="B6" s="93"/>
      <c r="C6" s="93"/>
      <c r="D6" s="93"/>
      <c r="E6" s="93"/>
      <c r="F6" s="11"/>
      <c r="G6" s="16"/>
      <c r="H6" s="161"/>
      <c r="I6" s="6"/>
      <c r="J6" s="6"/>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37.5" customHeight="1">
      <c r="A7" s="11"/>
      <c r="B7" s="93"/>
      <c r="C7" s="93"/>
      <c r="D7" s="93"/>
      <c r="E7" s="93"/>
      <c r="F7" s="11"/>
      <c r="G7" s="16"/>
      <c r="H7" s="161"/>
      <c r="I7" s="6"/>
      <c r="J7" s="6"/>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64" ht="37.5" customHeight="1">
      <c r="A8" s="11"/>
      <c r="B8" s="93"/>
      <c r="C8" s="93"/>
      <c r="D8" s="93"/>
      <c r="E8" s="93"/>
      <c r="F8" s="11"/>
      <c r="G8" s="16"/>
      <c r="H8" s="161"/>
      <c r="I8" s="6"/>
      <c r="J8" s="6"/>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row>
    <row r="9" spans="1:64" ht="37.5" customHeight="1">
      <c r="A9" s="11"/>
      <c r="B9" s="93"/>
      <c r="C9" s="93"/>
      <c r="D9" s="93"/>
      <c r="E9" s="93"/>
      <c r="F9" s="11"/>
      <c r="G9" s="16"/>
      <c r="H9" s="161"/>
      <c r="I9" s="6"/>
      <c r="J9" s="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4" ht="37.5" customHeight="1">
      <c r="A10" s="11"/>
      <c r="B10" s="93"/>
      <c r="C10" s="93"/>
      <c r="D10" s="93"/>
      <c r="E10" s="93"/>
      <c r="F10" s="11"/>
      <c r="G10" s="16"/>
      <c r="H10" s="161"/>
      <c r="I10" s="6"/>
      <c r="J10" s="6"/>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37.5" customHeight="1">
      <c r="A11" s="11"/>
      <c r="B11" s="93"/>
      <c r="C11" s="93"/>
      <c r="D11" s="93"/>
      <c r="E11" s="93"/>
      <c r="F11" s="11"/>
      <c r="G11" s="16"/>
      <c r="H11" s="161"/>
      <c r="I11" s="6"/>
      <c r="J11" s="6"/>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4" ht="37.5" customHeight="1">
      <c r="A12" s="11"/>
      <c r="B12" s="93"/>
      <c r="C12" s="93"/>
      <c r="D12" s="93"/>
      <c r="E12" s="93"/>
      <c r="F12" s="11"/>
      <c r="G12" s="16"/>
      <c r="H12" s="161"/>
      <c r="I12" s="6"/>
      <c r="J12" s="6"/>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37.5" customHeight="1">
      <c r="A13" s="11"/>
      <c r="B13" s="11"/>
      <c r="C13" s="11"/>
      <c r="D13" s="93"/>
      <c r="E13" s="93"/>
      <c r="F13" s="11"/>
      <c r="G13" s="16"/>
      <c r="H13" s="161"/>
      <c r="I13" s="6"/>
      <c r="J13" s="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4" ht="31.5" customHeight="1">
      <c r="A14" s="12"/>
      <c r="B14" s="172"/>
      <c r="C14" s="172"/>
      <c r="D14" s="172"/>
      <c r="E14" s="172"/>
      <c r="F14" s="172"/>
      <c r="G14" s="172"/>
      <c r="H14" s="172"/>
      <c r="I14" s="6"/>
      <c r="J14" s="6"/>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8" ht="19.5" customHeight="1">
      <c r="A15" s="13"/>
      <c r="B15" s="14"/>
      <c r="C15" s="13"/>
      <c r="D15" s="13"/>
      <c r="E15" s="13"/>
      <c r="F15" s="13"/>
      <c r="G15" s="13"/>
      <c r="H15" s="13"/>
    </row>
    <row r="16" spans="1:8" ht="19.5" customHeight="1">
      <c r="A16" s="13"/>
      <c r="B16" s="14"/>
      <c r="C16" s="13"/>
      <c r="D16" s="13"/>
      <c r="E16" s="13"/>
      <c r="F16" s="13"/>
      <c r="G16" s="13"/>
      <c r="H16" s="13"/>
    </row>
    <row r="17" spans="1:8" ht="19.5" customHeight="1">
      <c r="A17" s="13"/>
      <c r="B17" s="14"/>
      <c r="C17" s="13"/>
      <c r="D17" s="13"/>
      <c r="E17" s="13"/>
      <c r="F17" s="13"/>
      <c r="G17" s="13"/>
      <c r="H17" s="13"/>
    </row>
    <row r="18" ht="19.5" customHeight="1"/>
    <row r="19" ht="19.5" customHeight="1"/>
    <row r="30" ht="16.5">
      <c r="G30" s="3">
        <f>SUM(G31:G250)</f>
        <v>0</v>
      </c>
    </row>
    <row r="72" spans="1:8" ht="16.5">
      <c r="A72" s="26"/>
      <c r="B72" s="26"/>
      <c r="C72" s="26"/>
      <c r="D72" s="26"/>
      <c r="E72" s="26"/>
      <c r="F72" s="26"/>
      <c r="G72" s="26"/>
      <c r="H72" s="26"/>
    </row>
    <row r="91" ht="33.75" customHeight="1"/>
    <row r="185" spans="1:8" ht="16.5">
      <c r="A185" s="26"/>
      <c r="B185" s="26"/>
      <c r="C185" s="26"/>
      <c r="D185" s="26"/>
      <c r="E185" s="26"/>
      <c r="F185" s="26"/>
      <c r="G185" s="26"/>
      <c r="H185" s="26"/>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L189"/>
  <sheetViews>
    <sheetView tabSelected="1" view="pageBreakPreview" zoomScale="80" zoomScaleSheetLayoutView="80" zoomScalePageLayoutView="0" workbookViewId="0" topLeftCell="A1">
      <selection activeCell="G6" sqref="G6"/>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8.625" style="3" customWidth="1"/>
    <col min="8" max="8" width="36.625" style="3" customWidth="1"/>
    <col min="9" max="9" width="8.00390625" style="3" customWidth="1"/>
  </cols>
  <sheetData>
    <row r="1" spans="1:9" ht="51.75" customHeight="1">
      <c r="A1" s="163" t="s">
        <v>727</v>
      </c>
      <c r="B1" s="163"/>
      <c r="C1" s="163"/>
      <c r="D1" s="163"/>
      <c r="E1" s="163"/>
      <c r="F1" s="163"/>
      <c r="G1" s="163"/>
      <c r="H1" s="163"/>
      <c r="I1" s="1"/>
    </row>
    <row r="2" spans="1:9" ht="16.5">
      <c r="A2" s="2"/>
      <c r="B2" s="2"/>
      <c r="D2" s="4"/>
      <c r="E2" s="4"/>
      <c r="F2" s="4"/>
      <c r="G2" s="4"/>
      <c r="H2" s="5" t="s">
        <v>0</v>
      </c>
      <c r="I2" s="1"/>
    </row>
    <row r="3" spans="1:51" ht="49.5" customHeight="1">
      <c r="A3" s="75" t="s">
        <v>1</v>
      </c>
      <c r="B3" s="75" t="s">
        <v>2</v>
      </c>
      <c r="C3" s="76" t="s">
        <v>3</v>
      </c>
      <c r="D3" s="75" t="s">
        <v>4</v>
      </c>
      <c r="E3" s="75" t="s">
        <v>5</v>
      </c>
      <c r="F3" s="75" t="s">
        <v>6</v>
      </c>
      <c r="G3" s="77" t="s">
        <v>381</v>
      </c>
      <c r="H3" s="75" t="s">
        <v>8</v>
      </c>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8" s="9" customFormat="1" ht="39" customHeight="1">
      <c r="A4" s="173" t="s">
        <v>9</v>
      </c>
      <c r="B4" s="173"/>
      <c r="C4" s="173"/>
      <c r="D4" s="173"/>
      <c r="E4" s="173"/>
      <c r="F4" s="173"/>
      <c r="G4" s="78">
        <f>G5+G23+G35</f>
        <v>447034763</v>
      </c>
      <c r="H4" s="79"/>
    </row>
    <row r="5" spans="1:62" s="9" customFormat="1" ht="39" customHeight="1">
      <c r="A5" s="173" t="s">
        <v>10</v>
      </c>
      <c r="B5" s="173"/>
      <c r="C5" s="173"/>
      <c r="D5" s="173"/>
      <c r="E5" s="173"/>
      <c r="F5" s="173"/>
      <c r="G5" s="78">
        <f>SUM(G6:G22)</f>
        <v>427736877</v>
      </c>
      <c r="H5" s="7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8" s="29" customFormat="1" ht="117.75" customHeight="1">
      <c r="A6" s="112">
        <v>1</v>
      </c>
      <c r="B6" s="113" t="s">
        <v>423</v>
      </c>
      <c r="C6" s="114" t="s">
        <v>27</v>
      </c>
      <c r="D6" s="114" t="s">
        <v>70</v>
      </c>
      <c r="E6" s="115" t="s">
        <v>95</v>
      </c>
      <c r="F6" s="116" t="s">
        <v>731</v>
      </c>
      <c r="G6" s="117">
        <v>19582300</v>
      </c>
      <c r="H6" s="118" t="s">
        <v>732</v>
      </c>
    </row>
    <row r="7" spans="1:8" s="29" customFormat="1" ht="206.25" customHeight="1">
      <c r="A7" s="112">
        <v>2</v>
      </c>
      <c r="B7" s="113" t="s">
        <v>423</v>
      </c>
      <c r="C7" s="114" t="s">
        <v>19</v>
      </c>
      <c r="D7" s="114" t="s">
        <v>62</v>
      </c>
      <c r="E7" s="115" t="s">
        <v>95</v>
      </c>
      <c r="F7" s="119" t="s">
        <v>733</v>
      </c>
      <c r="G7" s="120">
        <v>67301000</v>
      </c>
      <c r="H7" s="118" t="s">
        <v>734</v>
      </c>
    </row>
    <row r="8" spans="1:8" s="20" customFormat="1" ht="195.75" customHeight="1">
      <c r="A8" s="112">
        <v>3</v>
      </c>
      <c r="B8" s="113" t="s">
        <v>423</v>
      </c>
      <c r="C8" s="114" t="s">
        <v>25</v>
      </c>
      <c r="D8" s="114" t="s">
        <v>71</v>
      </c>
      <c r="E8" s="115" t="s">
        <v>95</v>
      </c>
      <c r="F8" s="116" t="s">
        <v>395</v>
      </c>
      <c r="G8" s="120">
        <v>61152682</v>
      </c>
      <c r="H8" s="118" t="s">
        <v>735</v>
      </c>
    </row>
    <row r="9" spans="1:8" s="20" customFormat="1" ht="99" customHeight="1">
      <c r="A9" s="112">
        <v>4</v>
      </c>
      <c r="B9" s="113" t="s">
        <v>423</v>
      </c>
      <c r="C9" s="114" t="s">
        <v>17</v>
      </c>
      <c r="D9" s="114" t="s">
        <v>72</v>
      </c>
      <c r="E9" s="115" t="s">
        <v>95</v>
      </c>
      <c r="F9" s="116" t="s">
        <v>367</v>
      </c>
      <c r="G9" s="117">
        <v>7985000</v>
      </c>
      <c r="H9" s="118" t="s">
        <v>396</v>
      </c>
    </row>
    <row r="10" spans="1:8" s="20" customFormat="1" ht="99.75" customHeight="1">
      <c r="A10" s="112">
        <v>5</v>
      </c>
      <c r="B10" s="113" t="s">
        <v>423</v>
      </c>
      <c r="C10" s="114" t="s">
        <v>32</v>
      </c>
      <c r="D10" s="114" t="s">
        <v>78</v>
      </c>
      <c r="E10" s="115" t="s">
        <v>95</v>
      </c>
      <c r="F10" s="116" t="s">
        <v>368</v>
      </c>
      <c r="G10" s="117">
        <v>28127500</v>
      </c>
      <c r="H10" s="118" t="s">
        <v>397</v>
      </c>
    </row>
    <row r="11" spans="1:8" s="20" customFormat="1" ht="164.25" customHeight="1">
      <c r="A11" s="112">
        <v>6</v>
      </c>
      <c r="B11" s="113" t="s">
        <v>423</v>
      </c>
      <c r="C11" s="114" t="s">
        <v>29</v>
      </c>
      <c r="D11" s="114" t="s">
        <v>63</v>
      </c>
      <c r="E11" s="115" t="s">
        <v>95</v>
      </c>
      <c r="F11" s="119" t="s">
        <v>736</v>
      </c>
      <c r="G11" s="120">
        <v>84282000</v>
      </c>
      <c r="H11" s="118" t="s">
        <v>737</v>
      </c>
    </row>
    <row r="12" spans="1:8" s="20" customFormat="1" ht="96.75" customHeight="1">
      <c r="A12" s="112">
        <v>7</v>
      </c>
      <c r="B12" s="113" t="s">
        <v>423</v>
      </c>
      <c r="C12" s="114" t="s">
        <v>42</v>
      </c>
      <c r="D12" s="114" t="s">
        <v>64</v>
      </c>
      <c r="E12" s="115" t="s">
        <v>95</v>
      </c>
      <c r="F12" s="119" t="s">
        <v>369</v>
      </c>
      <c r="G12" s="120">
        <v>2400000</v>
      </c>
      <c r="H12" s="118" t="s">
        <v>398</v>
      </c>
    </row>
    <row r="13" spans="1:8" s="20" customFormat="1" ht="110.25" customHeight="1">
      <c r="A13" s="112">
        <v>8</v>
      </c>
      <c r="B13" s="113" t="s">
        <v>423</v>
      </c>
      <c r="C13" s="114" t="s">
        <v>79</v>
      </c>
      <c r="D13" s="114" t="s">
        <v>80</v>
      </c>
      <c r="E13" s="115" t="s">
        <v>95</v>
      </c>
      <c r="F13" s="116" t="s">
        <v>370</v>
      </c>
      <c r="G13" s="117">
        <v>30000000</v>
      </c>
      <c r="H13" s="118" t="s">
        <v>399</v>
      </c>
    </row>
    <row r="14" spans="1:8" s="20" customFormat="1" ht="135" customHeight="1">
      <c r="A14" s="112">
        <v>9</v>
      </c>
      <c r="B14" s="113" t="s">
        <v>423</v>
      </c>
      <c r="C14" s="114" t="s">
        <v>82</v>
      </c>
      <c r="D14" s="114" t="s">
        <v>83</v>
      </c>
      <c r="E14" s="115" t="s">
        <v>95</v>
      </c>
      <c r="F14" s="116" t="s">
        <v>371</v>
      </c>
      <c r="G14" s="117">
        <v>56451485</v>
      </c>
      <c r="H14" s="118" t="s">
        <v>400</v>
      </c>
    </row>
    <row r="15" spans="1:8" s="20" customFormat="1" ht="150" customHeight="1">
      <c r="A15" s="112">
        <v>10</v>
      </c>
      <c r="B15" s="113" t="s">
        <v>423</v>
      </c>
      <c r="C15" s="114" t="s">
        <v>55</v>
      </c>
      <c r="D15" s="114" t="s">
        <v>65</v>
      </c>
      <c r="E15" s="115" t="s">
        <v>95</v>
      </c>
      <c r="F15" s="116" t="s">
        <v>401</v>
      </c>
      <c r="G15" s="117">
        <v>567000</v>
      </c>
      <c r="H15" s="118" t="s">
        <v>402</v>
      </c>
    </row>
    <row r="16" spans="1:8" s="20" customFormat="1" ht="136.5" customHeight="1">
      <c r="A16" s="112">
        <v>11</v>
      </c>
      <c r="B16" s="113" t="s">
        <v>423</v>
      </c>
      <c r="C16" s="114" t="s">
        <v>36</v>
      </c>
      <c r="D16" s="114" t="s">
        <v>67</v>
      </c>
      <c r="E16" s="115" t="s">
        <v>95</v>
      </c>
      <c r="F16" s="119" t="s">
        <v>738</v>
      </c>
      <c r="G16" s="117">
        <v>4290000</v>
      </c>
      <c r="H16" s="118" t="s">
        <v>739</v>
      </c>
    </row>
    <row r="17" spans="1:8" s="20" customFormat="1" ht="108" customHeight="1">
      <c r="A17" s="112">
        <v>12</v>
      </c>
      <c r="B17" s="113" t="s">
        <v>423</v>
      </c>
      <c r="C17" s="114" t="s">
        <v>84</v>
      </c>
      <c r="D17" s="114" t="s">
        <v>85</v>
      </c>
      <c r="E17" s="115" t="s">
        <v>95</v>
      </c>
      <c r="F17" s="119" t="s">
        <v>740</v>
      </c>
      <c r="G17" s="117">
        <v>39000</v>
      </c>
      <c r="H17" s="118" t="s">
        <v>741</v>
      </c>
    </row>
    <row r="18" spans="1:8" s="20" customFormat="1" ht="83.25" customHeight="1">
      <c r="A18" s="112">
        <v>13</v>
      </c>
      <c r="B18" s="113" t="s">
        <v>423</v>
      </c>
      <c r="C18" s="114" t="s">
        <v>86</v>
      </c>
      <c r="D18" s="114" t="s">
        <v>87</v>
      </c>
      <c r="E18" s="121" t="s">
        <v>95</v>
      </c>
      <c r="F18" s="119" t="s">
        <v>114</v>
      </c>
      <c r="G18" s="120">
        <v>30000000</v>
      </c>
      <c r="H18" s="118" t="s">
        <v>403</v>
      </c>
    </row>
    <row r="19" spans="1:8" s="20" customFormat="1" ht="124.5" customHeight="1">
      <c r="A19" s="112">
        <v>14</v>
      </c>
      <c r="B19" s="113" t="s">
        <v>423</v>
      </c>
      <c r="C19" s="114" t="s">
        <v>74</v>
      </c>
      <c r="D19" s="114" t="s">
        <v>75</v>
      </c>
      <c r="E19" s="115" t="s">
        <v>95</v>
      </c>
      <c r="F19" s="116" t="s">
        <v>372</v>
      </c>
      <c r="G19" s="117">
        <v>258910</v>
      </c>
      <c r="H19" s="118" t="s">
        <v>742</v>
      </c>
    </row>
    <row r="20" spans="1:8" s="20" customFormat="1" ht="92.25" customHeight="1">
      <c r="A20" s="112">
        <v>15</v>
      </c>
      <c r="B20" s="113" t="s">
        <v>423</v>
      </c>
      <c r="C20" s="114" t="s">
        <v>76</v>
      </c>
      <c r="D20" s="114" t="s">
        <v>77</v>
      </c>
      <c r="E20" s="122" t="s">
        <v>95</v>
      </c>
      <c r="F20" s="119" t="s">
        <v>373</v>
      </c>
      <c r="G20" s="120">
        <v>30000000</v>
      </c>
      <c r="H20" s="118" t="s">
        <v>404</v>
      </c>
    </row>
    <row r="21" spans="1:8" s="20" customFormat="1" ht="92.25" customHeight="1">
      <c r="A21" s="112">
        <v>16</v>
      </c>
      <c r="B21" s="113" t="s">
        <v>423</v>
      </c>
      <c r="C21" s="114" t="s">
        <v>88</v>
      </c>
      <c r="D21" s="114" t="s">
        <v>89</v>
      </c>
      <c r="E21" s="121" t="s">
        <v>95</v>
      </c>
      <c r="F21" s="119" t="s">
        <v>374</v>
      </c>
      <c r="G21" s="120">
        <v>300000</v>
      </c>
      <c r="H21" s="118" t="s">
        <v>405</v>
      </c>
    </row>
    <row r="22" spans="1:8" s="46" customFormat="1" ht="92.25" customHeight="1">
      <c r="A22" s="132">
        <v>17</v>
      </c>
      <c r="B22" s="113" t="s">
        <v>423</v>
      </c>
      <c r="C22" s="133" t="s">
        <v>375</v>
      </c>
      <c r="D22" s="133" t="s">
        <v>376</v>
      </c>
      <c r="E22" s="134" t="s">
        <v>95</v>
      </c>
      <c r="F22" s="135" t="s">
        <v>377</v>
      </c>
      <c r="G22" s="136">
        <v>5000000</v>
      </c>
      <c r="H22" s="137" t="s">
        <v>406</v>
      </c>
    </row>
    <row r="23" spans="1:8" s="46" customFormat="1" ht="53.25" customHeight="1">
      <c r="A23" s="174" t="s">
        <v>380</v>
      </c>
      <c r="B23" s="175"/>
      <c r="C23" s="175"/>
      <c r="D23" s="175"/>
      <c r="E23" s="175"/>
      <c r="F23" s="176"/>
      <c r="G23" s="130">
        <f>SUM(G24:G34)</f>
        <v>15519286</v>
      </c>
      <c r="H23" s="131"/>
    </row>
    <row r="24" spans="1:64" s="46" customFormat="1" ht="77.25" customHeight="1">
      <c r="A24" s="123">
        <v>1</v>
      </c>
      <c r="B24" s="113" t="s">
        <v>424</v>
      </c>
      <c r="C24" s="114" t="s">
        <v>19</v>
      </c>
      <c r="D24" s="114" t="s">
        <v>62</v>
      </c>
      <c r="E24" s="124" t="s">
        <v>378</v>
      </c>
      <c r="F24" s="123" t="s">
        <v>225</v>
      </c>
      <c r="G24" s="125">
        <v>469700</v>
      </c>
      <c r="H24" s="126"/>
      <c r="I24" s="44"/>
      <c r="J24" s="44"/>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s="46" customFormat="1" ht="77.25" customHeight="1">
      <c r="A25" s="123">
        <v>2</v>
      </c>
      <c r="B25" s="113" t="s">
        <v>424</v>
      </c>
      <c r="C25" s="114" t="s">
        <v>17</v>
      </c>
      <c r="D25" s="114" t="s">
        <v>72</v>
      </c>
      <c r="E25" s="124" t="s">
        <v>378</v>
      </c>
      <c r="F25" s="123" t="s">
        <v>225</v>
      </c>
      <c r="G25" s="125">
        <v>2006149</v>
      </c>
      <c r="H25" s="126"/>
      <c r="I25" s="44"/>
      <c r="J25" s="44"/>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s="46" customFormat="1" ht="77.25" customHeight="1">
      <c r="A26" s="123">
        <v>3</v>
      </c>
      <c r="B26" s="113" t="s">
        <v>424</v>
      </c>
      <c r="C26" s="114" t="s">
        <v>55</v>
      </c>
      <c r="D26" s="114" t="s">
        <v>65</v>
      </c>
      <c r="E26" s="124" t="s">
        <v>378</v>
      </c>
      <c r="F26" s="123" t="s">
        <v>225</v>
      </c>
      <c r="G26" s="125">
        <v>1094347</v>
      </c>
      <c r="H26" s="126"/>
      <c r="I26" s="44"/>
      <c r="J26" s="44"/>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s="46" customFormat="1" ht="77.25" customHeight="1">
      <c r="A27" s="123">
        <v>4</v>
      </c>
      <c r="B27" s="113" t="s">
        <v>424</v>
      </c>
      <c r="C27" s="114" t="s">
        <v>32</v>
      </c>
      <c r="D27" s="114" t="s">
        <v>78</v>
      </c>
      <c r="E27" s="124" t="s">
        <v>378</v>
      </c>
      <c r="F27" s="123" t="s">
        <v>319</v>
      </c>
      <c r="G27" s="125">
        <v>132120</v>
      </c>
      <c r="H27" s="126"/>
      <c r="I27" s="44"/>
      <c r="J27" s="44"/>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s="46" customFormat="1" ht="77.25" customHeight="1">
      <c r="A28" s="123">
        <v>5</v>
      </c>
      <c r="B28" s="113" t="s">
        <v>424</v>
      </c>
      <c r="C28" s="114" t="s">
        <v>29</v>
      </c>
      <c r="D28" s="114" t="s">
        <v>63</v>
      </c>
      <c r="E28" s="124" t="s">
        <v>378</v>
      </c>
      <c r="F28" s="123" t="s">
        <v>319</v>
      </c>
      <c r="G28" s="125">
        <v>1430346</v>
      </c>
      <c r="H28" s="126"/>
      <c r="I28" s="44"/>
      <c r="J28" s="44"/>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s="46" customFormat="1" ht="77.25" customHeight="1">
      <c r="A29" s="123">
        <v>6</v>
      </c>
      <c r="B29" s="113" t="s">
        <v>424</v>
      </c>
      <c r="C29" s="114" t="s">
        <v>79</v>
      </c>
      <c r="D29" s="114" t="s">
        <v>80</v>
      </c>
      <c r="E29" s="124" t="s">
        <v>378</v>
      </c>
      <c r="F29" s="123" t="s">
        <v>319</v>
      </c>
      <c r="G29" s="125">
        <v>435677</v>
      </c>
      <c r="H29" s="126"/>
      <c r="I29" s="44"/>
      <c r="J29" s="44"/>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s="46" customFormat="1" ht="77.25" customHeight="1">
      <c r="A30" s="123">
        <v>7</v>
      </c>
      <c r="B30" s="113" t="s">
        <v>424</v>
      </c>
      <c r="C30" s="114" t="s">
        <v>25</v>
      </c>
      <c r="D30" s="114" t="s">
        <v>71</v>
      </c>
      <c r="E30" s="124" t="s">
        <v>378</v>
      </c>
      <c r="F30" s="123" t="s">
        <v>319</v>
      </c>
      <c r="G30" s="125">
        <v>1836389</v>
      </c>
      <c r="H30" s="126"/>
      <c r="I30" s="44"/>
      <c r="J30" s="44"/>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s="46" customFormat="1" ht="77.25" customHeight="1">
      <c r="A31" s="123">
        <v>8</v>
      </c>
      <c r="B31" s="113" t="s">
        <v>424</v>
      </c>
      <c r="C31" s="114" t="s">
        <v>36</v>
      </c>
      <c r="D31" s="114" t="s">
        <v>67</v>
      </c>
      <c r="E31" s="124" t="s">
        <v>378</v>
      </c>
      <c r="F31" s="123" t="s">
        <v>319</v>
      </c>
      <c r="G31" s="125">
        <v>365850</v>
      </c>
      <c r="H31" s="126"/>
      <c r="I31" s="44"/>
      <c r="J31" s="44"/>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8" ht="77.25" customHeight="1">
      <c r="A32" s="127">
        <v>9</v>
      </c>
      <c r="B32" s="113" t="s">
        <v>424</v>
      </c>
      <c r="C32" s="114" t="s">
        <v>50</v>
      </c>
      <c r="D32" s="114" t="s">
        <v>81</v>
      </c>
      <c r="E32" s="102" t="s">
        <v>378</v>
      </c>
      <c r="F32" s="128" t="s">
        <v>407</v>
      </c>
      <c r="G32" s="120">
        <v>2450628</v>
      </c>
      <c r="H32" s="129"/>
    </row>
    <row r="33" spans="1:8" ht="77.25" customHeight="1">
      <c r="A33" s="127">
        <v>10</v>
      </c>
      <c r="B33" s="113" t="s">
        <v>424</v>
      </c>
      <c r="C33" s="114" t="s">
        <v>82</v>
      </c>
      <c r="D33" s="114" t="s">
        <v>83</v>
      </c>
      <c r="E33" s="102" t="s">
        <v>378</v>
      </c>
      <c r="F33" s="128" t="s">
        <v>407</v>
      </c>
      <c r="G33" s="120">
        <v>298080</v>
      </c>
      <c r="H33" s="129"/>
    </row>
    <row r="34" spans="1:8" ht="77.25" customHeight="1">
      <c r="A34" s="138">
        <v>11</v>
      </c>
      <c r="B34" s="113" t="s">
        <v>424</v>
      </c>
      <c r="C34" s="133" t="s">
        <v>21</v>
      </c>
      <c r="D34" s="133" t="s">
        <v>66</v>
      </c>
      <c r="E34" s="139" t="s">
        <v>378</v>
      </c>
      <c r="F34" s="140" t="s">
        <v>408</v>
      </c>
      <c r="G34" s="120">
        <v>5000000</v>
      </c>
      <c r="H34" s="129"/>
    </row>
    <row r="35" spans="1:8" s="46" customFormat="1" ht="53.25" customHeight="1">
      <c r="A35" s="177" t="s">
        <v>141</v>
      </c>
      <c r="B35" s="178"/>
      <c r="C35" s="178"/>
      <c r="D35" s="178"/>
      <c r="E35" s="178"/>
      <c r="F35" s="179"/>
      <c r="G35" s="78">
        <f>SUM(G36:G39)</f>
        <v>3778600</v>
      </c>
      <c r="H35" s="79"/>
    </row>
    <row r="36" spans="1:64" s="46" customFormat="1" ht="87" customHeight="1">
      <c r="A36" s="103">
        <v>1</v>
      </c>
      <c r="B36" s="86" t="s">
        <v>116</v>
      </c>
      <c r="C36" s="96" t="s">
        <v>36</v>
      </c>
      <c r="D36" s="96" t="s">
        <v>67</v>
      </c>
      <c r="E36" s="93" t="s">
        <v>416</v>
      </c>
      <c r="F36" s="11" t="s">
        <v>417</v>
      </c>
      <c r="G36" s="16">
        <v>2101600</v>
      </c>
      <c r="H36" s="104" t="s">
        <v>418</v>
      </c>
      <c r="I36" s="83"/>
      <c r="J36" s="84"/>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s="46" customFormat="1" ht="79.5" customHeight="1">
      <c r="A37" s="103">
        <v>2</v>
      </c>
      <c r="B37" s="86" t="s">
        <v>116</v>
      </c>
      <c r="C37" s="96" t="s">
        <v>84</v>
      </c>
      <c r="D37" s="96" t="s">
        <v>85</v>
      </c>
      <c r="E37" s="93" t="s">
        <v>416</v>
      </c>
      <c r="F37" s="11" t="s">
        <v>417</v>
      </c>
      <c r="G37" s="16">
        <v>1677000</v>
      </c>
      <c r="H37" s="104" t="s">
        <v>419</v>
      </c>
      <c r="I37" s="44"/>
      <c r="J37" s="84"/>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s="46" customFormat="1" ht="69" customHeight="1">
      <c r="A38" s="103">
        <v>3</v>
      </c>
      <c r="B38" s="86" t="s">
        <v>116</v>
      </c>
      <c r="C38" s="96" t="s">
        <v>50</v>
      </c>
      <c r="D38" s="96" t="s">
        <v>81</v>
      </c>
      <c r="E38" s="93" t="s">
        <v>416</v>
      </c>
      <c r="F38" s="11" t="s">
        <v>417</v>
      </c>
      <c r="G38" s="16">
        <v>0</v>
      </c>
      <c r="H38" s="104" t="s">
        <v>420</v>
      </c>
      <c r="I38" s="44"/>
      <c r="J38" s="84"/>
      <c r="K38" s="85"/>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s="46" customFormat="1" ht="69" customHeight="1">
      <c r="A39" s="105">
        <v>4</v>
      </c>
      <c r="B39" s="106" t="s">
        <v>116</v>
      </c>
      <c r="C39" s="107" t="s">
        <v>17</v>
      </c>
      <c r="D39" s="107" t="s">
        <v>72</v>
      </c>
      <c r="E39" s="108" t="s">
        <v>416</v>
      </c>
      <c r="F39" s="109" t="s">
        <v>417</v>
      </c>
      <c r="G39" s="110">
        <v>0</v>
      </c>
      <c r="H39" s="111" t="s">
        <v>421</v>
      </c>
      <c r="I39" s="44"/>
      <c r="J39" s="84"/>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76" spans="1:8" ht="16.5">
      <c r="A76" s="26"/>
      <c r="B76" s="26"/>
      <c r="C76" s="26"/>
      <c r="D76" s="26"/>
      <c r="E76" s="26"/>
      <c r="F76" s="26"/>
      <c r="G76" s="26"/>
      <c r="H76" s="26"/>
    </row>
    <row r="95" ht="33.75" customHeight="1"/>
    <row r="189" spans="1:8" ht="16.5">
      <c r="A189" s="26"/>
      <c r="B189" s="26"/>
      <c r="C189" s="26"/>
      <c r="D189" s="26"/>
      <c r="E189" s="26"/>
      <c r="F189" s="26"/>
      <c r="G189" s="26"/>
      <c r="H189" s="26"/>
    </row>
  </sheetData>
  <sheetProtection/>
  <mergeCells count="5">
    <mergeCell ref="A1:H1"/>
    <mergeCell ref="A4:F4"/>
    <mergeCell ref="A5:F5"/>
    <mergeCell ref="A23:F23"/>
    <mergeCell ref="A35:F35"/>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6" r:id="rId3"/>
  <headerFooter>
    <oddFooter>&amp;C第 &amp;P 頁，共 &amp;N 頁</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E24" sqref="E24"/>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63" t="s">
        <v>728</v>
      </c>
      <c r="B1" s="163"/>
      <c r="C1" s="163"/>
      <c r="D1" s="163"/>
      <c r="E1" s="163"/>
      <c r="F1" s="163"/>
      <c r="G1" s="163"/>
      <c r="H1" s="163"/>
      <c r="I1" s="1"/>
      <c r="J1" s="1"/>
      <c r="K1" s="1"/>
    </row>
    <row r="2" spans="1:11" ht="16.5">
      <c r="A2" s="2"/>
      <c r="B2" s="2"/>
      <c r="D2" s="4"/>
      <c r="E2" s="4"/>
      <c r="F2" s="4"/>
      <c r="G2" s="4"/>
      <c r="H2" s="5" t="s">
        <v>0</v>
      </c>
      <c r="I2" s="1"/>
      <c r="J2" s="1"/>
      <c r="K2" s="1"/>
    </row>
    <row r="3" spans="1:64" ht="49.5" customHeight="1">
      <c r="A3" s="150" t="s">
        <v>1</v>
      </c>
      <c r="B3" s="150" t="s">
        <v>2</v>
      </c>
      <c r="C3" s="151" t="s">
        <v>3</v>
      </c>
      <c r="D3" s="150" t="s">
        <v>4</v>
      </c>
      <c r="E3" s="150" t="s">
        <v>5</v>
      </c>
      <c r="F3" s="150" t="s">
        <v>6</v>
      </c>
      <c r="G3" s="152" t="s">
        <v>7</v>
      </c>
      <c r="H3" s="150" t="s">
        <v>8</v>
      </c>
      <c r="I3" s="6"/>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37.5" customHeight="1">
      <c r="A4" s="11"/>
      <c r="B4" s="96" t="s">
        <v>94</v>
      </c>
      <c r="C4" s="93"/>
      <c r="D4" s="93"/>
      <c r="E4" s="93"/>
      <c r="F4" s="11"/>
      <c r="G4" s="16"/>
      <c r="H4" s="161"/>
      <c r="I4" s="6"/>
      <c r="J4" s="6"/>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37.5" customHeight="1">
      <c r="A5" s="11"/>
      <c r="B5" s="93"/>
      <c r="C5" s="93"/>
      <c r="D5" s="93"/>
      <c r="E5" s="93"/>
      <c r="F5" s="11"/>
      <c r="G5" s="16"/>
      <c r="H5" s="161"/>
      <c r="I5" s="6"/>
      <c r="J5" s="6"/>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4" ht="37.5" customHeight="1">
      <c r="A6" s="11"/>
      <c r="B6" s="93"/>
      <c r="C6" s="93"/>
      <c r="D6" s="93"/>
      <c r="E6" s="93"/>
      <c r="F6" s="11"/>
      <c r="G6" s="16"/>
      <c r="H6" s="161"/>
      <c r="I6" s="6"/>
      <c r="J6" s="6"/>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37.5" customHeight="1">
      <c r="A7" s="11"/>
      <c r="B7" s="93"/>
      <c r="C7" s="93"/>
      <c r="D7" s="93"/>
      <c r="E7" s="93"/>
      <c r="F7" s="11"/>
      <c r="G7" s="16"/>
      <c r="H7" s="161"/>
      <c r="I7" s="6"/>
      <c r="J7" s="6"/>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64" ht="37.5" customHeight="1">
      <c r="A8" s="11"/>
      <c r="B8" s="93"/>
      <c r="C8" s="93"/>
      <c r="D8" s="93"/>
      <c r="E8" s="93"/>
      <c r="F8" s="11"/>
      <c r="G8" s="16"/>
      <c r="H8" s="161"/>
      <c r="I8" s="6"/>
      <c r="J8" s="6"/>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row>
    <row r="9" spans="1:64" ht="37.5" customHeight="1">
      <c r="A9" s="11"/>
      <c r="B9" s="93"/>
      <c r="C9" s="93"/>
      <c r="D9" s="93"/>
      <c r="E9" s="93"/>
      <c r="F9" s="11"/>
      <c r="G9" s="16"/>
      <c r="H9" s="161"/>
      <c r="I9" s="6"/>
      <c r="J9" s="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4" ht="37.5" customHeight="1">
      <c r="A10" s="11"/>
      <c r="B10" s="93"/>
      <c r="C10" s="93"/>
      <c r="D10" s="93"/>
      <c r="E10" s="93"/>
      <c r="F10" s="11"/>
      <c r="G10" s="16"/>
      <c r="H10" s="161"/>
      <c r="I10" s="6"/>
      <c r="J10" s="6"/>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37.5" customHeight="1">
      <c r="A11" s="11"/>
      <c r="B11" s="93"/>
      <c r="C11" s="93"/>
      <c r="D11" s="93"/>
      <c r="E11" s="93"/>
      <c r="F11" s="11"/>
      <c r="G11" s="16"/>
      <c r="H11" s="161"/>
      <c r="I11" s="6"/>
      <c r="J11" s="6"/>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4" ht="37.5" customHeight="1">
      <c r="A12" s="11"/>
      <c r="B12" s="93"/>
      <c r="C12" s="93"/>
      <c r="D12" s="93"/>
      <c r="E12" s="93"/>
      <c r="F12" s="11"/>
      <c r="G12" s="16"/>
      <c r="H12" s="161"/>
      <c r="I12" s="6"/>
      <c r="J12" s="6"/>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37.5" customHeight="1">
      <c r="A13" s="11"/>
      <c r="B13" s="11"/>
      <c r="C13" s="11"/>
      <c r="D13" s="93"/>
      <c r="E13" s="93"/>
      <c r="F13" s="11"/>
      <c r="G13" s="16"/>
      <c r="H13" s="161"/>
      <c r="I13" s="6"/>
      <c r="J13" s="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4" ht="31.5" customHeight="1">
      <c r="A14" s="12"/>
      <c r="B14" s="172"/>
      <c r="C14" s="172"/>
      <c r="D14" s="172"/>
      <c r="E14" s="172"/>
      <c r="F14" s="172"/>
      <c r="G14" s="172"/>
      <c r="H14" s="172"/>
      <c r="I14" s="6"/>
      <c r="J14" s="6"/>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8" ht="19.5" customHeight="1">
      <c r="A15" s="13"/>
      <c r="B15" s="14"/>
      <c r="C15" s="13"/>
      <c r="D15" s="13"/>
      <c r="E15" s="13"/>
      <c r="F15" s="13"/>
      <c r="G15" s="13"/>
      <c r="H15" s="13"/>
    </row>
    <row r="16" spans="1:8" ht="19.5" customHeight="1">
      <c r="A16" s="13"/>
      <c r="B16" s="14"/>
      <c r="C16" s="13"/>
      <c r="D16" s="13"/>
      <c r="E16" s="13"/>
      <c r="F16" s="13"/>
      <c r="G16" s="13"/>
      <c r="H16" s="13"/>
    </row>
    <row r="17" spans="1:8" ht="19.5" customHeight="1">
      <c r="A17" s="13"/>
      <c r="B17" s="14"/>
      <c r="C17" s="13"/>
      <c r="D17" s="13"/>
      <c r="E17" s="13"/>
      <c r="F17" s="13"/>
      <c r="G17" s="13"/>
      <c r="H17" s="13"/>
    </row>
    <row r="18" ht="19.5" customHeight="1"/>
    <row r="19" ht="19.5" customHeight="1"/>
    <row r="30" ht="16.5">
      <c r="G30" s="3">
        <f>SUM(G31:G250)</f>
        <v>0</v>
      </c>
    </row>
    <row r="72" spans="1:8" ht="16.5">
      <c r="A72" s="26"/>
      <c r="B72" s="26"/>
      <c r="C72" s="26"/>
      <c r="D72" s="26"/>
      <c r="E72" s="26"/>
      <c r="F72" s="26"/>
      <c r="G72" s="26"/>
      <c r="H72" s="26"/>
    </row>
    <row r="91" ht="33.75" customHeight="1"/>
    <row r="185" spans="1:8" ht="16.5">
      <c r="A185" s="26"/>
      <c r="B185" s="26"/>
      <c r="C185" s="26"/>
      <c r="D185" s="26"/>
      <c r="E185" s="26"/>
      <c r="F185" s="26"/>
      <c r="G185" s="26"/>
      <c r="H185" s="26"/>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1"/>
  <headerFooter>
    <oddFooter>&amp;C第 &amp;P 頁，共 &amp;N 頁</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L49"/>
  <sheetViews>
    <sheetView view="pageBreakPreview" zoomScale="80" zoomScaleSheetLayoutView="80" zoomScalePageLayoutView="0" workbookViewId="0" topLeftCell="A1">
      <selection activeCell="O8" sqref="O8"/>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63" t="s">
        <v>729</v>
      </c>
      <c r="B1" s="163"/>
      <c r="C1" s="163"/>
      <c r="D1" s="163"/>
      <c r="E1" s="163"/>
      <c r="F1" s="163"/>
      <c r="G1" s="163"/>
      <c r="H1" s="163"/>
      <c r="I1" s="1"/>
      <c r="J1" s="1"/>
      <c r="K1" s="1"/>
    </row>
    <row r="2" spans="1:11" ht="16.5">
      <c r="A2" s="2"/>
      <c r="B2" s="2"/>
      <c r="D2" s="4"/>
      <c r="E2" s="4"/>
      <c r="F2" s="4"/>
      <c r="G2" s="4"/>
      <c r="H2" s="5" t="s">
        <v>0</v>
      </c>
      <c r="I2" s="1"/>
      <c r="J2" s="1"/>
      <c r="K2" s="1"/>
    </row>
    <row r="3" spans="1:64" ht="72" customHeight="1">
      <c r="A3" s="23" t="s">
        <v>1</v>
      </c>
      <c r="B3" s="23" t="s">
        <v>2</v>
      </c>
      <c r="C3" s="24" t="s">
        <v>3</v>
      </c>
      <c r="D3" s="23" t="s">
        <v>4</v>
      </c>
      <c r="E3" s="23" t="s">
        <v>5</v>
      </c>
      <c r="F3" s="23" t="s">
        <v>6</v>
      </c>
      <c r="G3" s="25" t="s">
        <v>7</v>
      </c>
      <c r="H3" s="23" t="s">
        <v>8</v>
      </c>
      <c r="I3" s="6"/>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8" s="53" customFormat="1" ht="33" customHeight="1">
      <c r="A4" s="50"/>
      <c r="B4" s="50" t="s">
        <v>379</v>
      </c>
      <c r="C4" s="50"/>
      <c r="D4" s="50"/>
      <c r="E4" s="50"/>
      <c r="F4" s="50"/>
      <c r="G4" s="51"/>
      <c r="H4" s="52"/>
    </row>
    <row r="5" spans="1:8" s="53" customFormat="1" ht="33" customHeight="1">
      <c r="A5" s="50"/>
      <c r="B5" s="50"/>
      <c r="C5" s="50"/>
      <c r="D5" s="50"/>
      <c r="E5" s="50"/>
      <c r="F5" s="50"/>
      <c r="G5" s="51"/>
      <c r="H5" s="52"/>
    </row>
    <row r="6" spans="1:8" s="28" customFormat="1" ht="64.5" customHeight="1">
      <c r="A6" s="33"/>
      <c r="B6" s="34"/>
      <c r="C6" s="35"/>
      <c r="D6" s="33"/>
      <c r="E6" s="36"/>
      <c r="F6" s="37"/>
      <c r="G6" s="38"/>
      <c r="H6" s="39"/>
    </row>
    <row r="7" spans="1:8" s="28" customFormat="1" ht="64.5" customHeight="1">
      <c r="A7" s="33"/>
      <c r="B7" s="34"/>
      <c r="C7" s="35"/>
      <c r="D7" s="33"/>
      <c r="E7" s="36"/>
      <c r="F7" s="37"/>
      <c r="G7" s="38"/>
      <c r="H7" s="39"/>
    </row>
    <row r="49" spans="1:8" ht="16.5">
      <c r="A49" s="26"/>
      <c r="B49" s="26"/>
      <c r="C49" s="26"/>
      <c r="D49" s="26"/>
      <c r="E49" s="26"/>
      <c r="F49" s="26"/>
      <c r="G49" s="26"/>
      <c r="H49" s="26"/>
    </row>
  </sheetData>
  <sheetProtection/>
  <mergeCells count="1">
    <mergeCell ref="A1:H1"/>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曹宛庭</cp:lastModifiedBy>
  <cp:lastPrinted>2023-07-10T07:43:15Z</cp:lastPrinted>
  <dcterms:created xsi:type="dcterms:W3CDTF">2020-03-18T03:37:44Z</dcterms:created>
  <dcterms:modified xsi:type="dcterms:W3CDTF">2023-07-26T03:31:10Z</dcterms:modified>
  <cp:category/>
  <cp:version/>
  <cp:contentType/>
  <cp:contentStatus/>
  <cp:revision>2</cp:revision>
</cp:coreProperties>
</file>