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25" activeTab="0"/>
  </bookViews>
  <sheets>
    <sheet name="單位預算-民間" sheetId="1" r:id="rId1"/>
    <sheet name="單位預算-縣市" sheetId="2" r:id="rId2"/>
    <sheet name="前瞻3-民間" sheetId="3" r:id="rId3"/>
    <sheet name="前瞻3-縣市" sheetId="4" r:id="rId4"/>
    <sheet name="肺炎-民間" sheetId="5" r:id="rId5"/>
    <sheet name="肺炎-縣市" sheetId="6" r:id="rId6"/>
  </sheets>
  <definedNames>
    <definedName name="_xlnm.Print_Area" localSheetId="4">'肺炎-民間'!$A$1:$H$13</definedName>
    <definedName name="_xlnm.Print_Area" localSheetId="2">'前瞻3-民間'!$A$1:$H$13</definedName>
    <definedName name="_xlnm.Print_Area" localSheetId="3">'前瞻3-縣市'!$A$1:$H$20</definedName>
    <definedName name="_xlnm.Print_Area" localSheetId="0">'單位預算-民間'!$A$1:$H$229</definedName>
    <definedName name="_xlnm.Print_Area" localSheetId="1">'單位預算-縣市'!$A$1:$H$75</definedName>
    <definedName name="_xlnm.Print_Titles" localSheetId="5">'肺炎-縣市'!$1:$3</definedName>
    <definedName name="_xlnm.Print_Titles" localSheetId="3">'前瞻3-縣市'!$1:$3</definedName>
    <definedName name="_xlnm.Print_Titles" localSheetId="0">'單位預算-民間'!$1:$3</definedName>
    <definedName name="_xlnm.Print_Titles" localSheetId="1">'單位預算-縣市'!$1:$3</definedName>
  </definedNames>
  <calcPr fullCalcOnLoad="1"/>
</workbook>
</file>

<file path=xl/comments2.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4.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6.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sharedStrings.xml><?xml version="1.0" encoding="utf-8"?>
<sst xmlns="http://schemas.openxmlformats.org/spreadsheetml/2006/main" count="2414" uniqueCount="666">
  <si>
    <t>單位:  元</t>
  </si>
  <si>
    <t>項次</t>
  </si>
  <si>
    <t>補(捐)助機關</t>
  </si>
  <si>
    <t>受補(捐)助對象所歸屬
之直轄市或縣(市)</t>
  </si>
  <si>
    <t>受補(捐)助對象</t>
  </si>
  <si>
    <t xml:space="preserve">補(捐)助事項或用途   </t>
  </si>
  <si>
    <t>核准日期</t>
  </si>
  <si>
    <r>
      <t xml:space="preserve">補(捐)助金額
</t>
    </r>
    <r>
      <rPr>
        <sz val="12"/>
        <color rgb="FF000000"/>
        <rFont val="新細明體"/>
        <family val="1"/>
      </rPr>
      <t>(含累積金額)</t>
    </r>
  </si>
  <si>
    <t>備註</t>
  </si>
  <si>
    <t>內政部  總計</t>
  </si>
  <si>
    <t>內政部民政司  小計</t>
  </si>
  <si>
    <t>內政部(民政司)</t>
  </si>
  <si>
    <t>臺北市</t>
  </si>
  <si>
    <t>民主進步黨</t>
  </si>
  <si>
    <t>110年政黨補助金（政黨法第22條）</t>
  </si>
  <si>
    <t>110年1月7日</t>
  </si>
  <si>
    <t>中國國民黨</t>
  </si>
  <si>
    <t>台灣民眾黨</t>
  </si>
  <si>
    <t>時代力量</t>
  </si>
  <si>
    <t>親民黨</t>
  </si>
  <si>
    <t>高雄市</t>
  </si>
  <si>
    <t>台灣基進</t>
  </si>
  <si>
    <t>臺中市</t>
  </si>
  <si>
    <t>財團法人弘道老人福利基金會</t>
  </si>
  <si>
    <t>第27屆全國世代家庭孝親表揚典禮</t>
  </si>
  <si>
    <t>110年1月26日</t>
  </si>
  <si>
    <t>宜蘭縣</t>
  </si>
  <si>
    <t>碧霞宮</t>
  </si>
  <si>
    <t>宜蘭縣各界紀念民族英雄 岳武穆王誕辰918週年誕辰系列活動</t>
  </si>
  <si>
    <t>110年1月29日</t>
  </si>
  <si>
    <t>財團法人高雄市鼓壽宮</t>
  </si>
  <si>
    <t>辛丑年祝壽會香禳疫祈福繞境暨大港埔文化節</t>
  </si>
  <si>
    <t>110年2月2日</t>
  </si>
  <si>
    <t>財團法人銘傳大學</t>
  </si>
  <si>
    <t>第15屆轉型與治理國際學術研討會</t>
  </si>
  <si>
    <t>110年2月8日</t>
  </si>
  <si>
    <t>彰化市</t>
  </si>
  <si>
    <t>財團法人台灣基督長老教會彰化教會</t>
  </si>
  <si>
    <t>財團法人台灣基督長老教會彰化教會品格學校</t>
  </si>
  <si>
    <t>110年2月23日</t>
  </si>
  <si>
    <t>臺南市</t>
  </si>
  <si>
    <t>110年3月18日</t>
  </si>
  <si>
    <t>內政部合作及人民團體司籌備處  小計</t>
  </si>
  <si>
    <t>內政部（合作及人民團體司籌備處）</t>
  </si>
  <si>
    <t>台北市南德扶輪社</t>
  </si>
  <si>
    <t>中華民國110年元旦總統府升旗典禮活動</t>
  </si>
  <si>
    <t>109年12月31日</t>
  </si>
  <si>
    <t>台南市北區三德社區發展協會</t>
  </si>
  <si>
    <t>開基天后宮文化季活動</t>
  </si>
  <si>
    <t>110年1月3日</t>
  </si>
  <si>
    <t>新北市</t>
  </si>
  <si>
    <t>新北市新店區志工協會</t>
  </si>
  <si>
    <t>防疫宣導守護新店活動</t>
  </si>
  <si>
    <t>110年1月21日</t>
  </si>
  <si>
    <t>中華民國儲蓄互助協會</t>
  </si>
  <si>
    <t>110年度儲蓄互助社幹部訓練活動</t>
  </si>
  <si>
    <t>110年1月19日</t>
  </si>
  <si>
    <t xml:space="preserve">中華民國書學會
</t>
  </si>
  <si>
    <t>辛丑年迎新春聯揮毫活動</t>
  </si>
  <si>
    <t>苗栗縣</t>
  </si>
  <si>
    <t>苗栗縣中港溪舞蹈協會</t>
  </si>
  <si>
    <t>2021幸福捕手影舞者</t>
  </si>
  <si>
    <t>110年1月25日</t>
  </si>
  <si>
    <t>苗栗縣傳統文藝推展協會</t>
  </si>
  <si>
    <t>筆墨迎春~書法揮毫贈春聯暨節能減碳活動</t>
  </si>
  <si>
    <t>110年1月28日</t>
  </si>
  <si>
    <t>新竹縣</t>
  </si>
  <si>
    <t>桃園市</t>
  </si>
  <si>
    <t>臺灣永續興展與農業促進會</t>
  </si>
  <si>
    <t>竹風平安</t>
  </si>
  <si>
    <t>苗栗縣無障礙關懷協會</t>
  </si>
  <si>
    <t>110年度傳遞幸福綻放愛寒冬送暖活動</t>
  </si>
  <si>
    <t>110年1月20日</t>
  </si>
  <si>
    <t>中華民國國際舞蹈運動總會</t>
  </si>
  <si>
    <t>第四屆舞舞生風 響應愛心 關懷弱勢公益活動</t>
  </si>
  <si>
    <t>110年2月22日</t>
  </si>
  <si>
    <t>臺東縣</t>
  </si>
  <si>
    <t>110年2月1日</t>
  </si>
  <si>
    <t>中華道教民俗文化學會</t>
  </si>
  <si>
    <t>2021道文化藝術節約能源宣導活動</t>
  </si>
  <si>
    <t>110年2月3日</t>
  </si>
  <si>
    <t>中華藝術文化數位動漫海外推廣協會</t>
  </si>
  <si>
    <t>2021關懷社會用愛分享公益表演活動</t>
  </si>
  <si>
    <t>苗栗縣精典文化協會</t>
  </si>
  <si>
    <t>2021炮震北邯鄲造佛文化藝術節</t>
  </si>
  <si>
    <t>台灣族群融合文化藝術推廣協會</t>
  </si>
  <si>
    <t>春樂遊古今</t>
  </si>
  <si>
    <t>110年2月4日</t>
  </si>
  <si>
    <t>苗栗縣大同文康推展協會</t>
  </si>
  <si>
    <t>媽祖與龍王暨節減碳</t>
  </si>
  <si>
    <t>財團法人大甲媽社會福利基金會</t>
  </si>
  <si>
    <t>2021大甲媽祖國際觀光文化節</t>
  </si>
  <si>
    <t>110年3月10日</t>
  </si>
  <si>
    <t>中華民國合作事業協會</t>
  </si>
  <si>
    <t>合作社事業報導季刊</t>
  </si>
  <si>
    <t>苗栗縣想思林長壽協會</t>
  </si>
  <si>
    <t>2021迎春納福~揮毫贈春聯暨綠能減碳活動</t>
  </si>
  <si>
    <t>苗栗縣陽光文化協會</t>
  </si>
  <si>
    <t>2021美藝人生快樂城活動</t>
  </si>
  <si>
    <t>苗栗縣慶聖文化協會</t>
  </si>
  <si>
    <t>110年他鄉故鄉友愛世界活動</t>
  </si>
  <si>
    <t>基隆市</t>
  </si>
  <si>
    <t>中華民國天使心關懷協會</t>
  </si>
  <si>
    <t>2021全國健康校園藝術節反毒宣導動</t>
  </si>
  <si>
    <t>110年2月17日</t>
  </si>
  <si>
    <t>臺中市梧棲後備憲兵荷松協會</t>
  </si>
  <si>
    <t>新春關懷弱勢送溫情暨節能減碳宣導活動</t>
  </si>
  <si>
    <t>110年2月18日</t>
  </si>
  <si>
    <t>南投縣</t>
  </si>
  <si>
    <t>南投縣觀光旅遊發展協會</t>
  </si>
  <si>
    <t>110年新春團拜健康舞蹈反毒反詐騙活動</t>
  </si>
  <si>
    <t>苗栗縣美麗家園協會</t>
  </si>
  <si>
    <t>2021奇廟法門老神在在</t>
  </si>
  <si>
    <t>110年2月24日</t>
  </si>
  <si>
    <t>苗栗縣好客文化協會</t>
  </si>
  <si>
    <t>2021客家舞蹈觀摩暨如何作好資源回收講習</t>
  </si>
  <si>
    <t>苗栗縣集香關懷協會</t>
  </si>
  <si>
    <t>110年擁抱溫暖關懷有你暨節能減碳宣導活動</t>
  </si>
  <si>
    <t>中華仁德推廣協會</t>
  </si>
  <si>
    <t>第二屆反毒、居家照顧推廣暨節能減碳宣導活動</t>
  </si>
  <si>
    <t>110年2月26日</t>
  </si>
  <si>
    <t>中華全民生活休閒運動推廣協會</t>
  </si>
  <si>
    <t>第五屆全民樂活fun輕鬆 關懷社會愛心公益音樂日</t>
  </si>
  <si>
    <t>台南市新化區唪口社區發展協會</t>
  </si>
  <si>
    <t>110年度春節花燈展活動</t>
  </si>
  <si>
    <t>台灣人慈善協會</t>
  </si>
  <si>
    <t>健blue飛</t>
  </si>
  <si>
    <t>中華天帝教總會</t>
  </si>
  <si>
    <t>2021（辛丑）年中華民族海內外同胞聯合祭祖大典</t>
  </si>
  <si>
    <t>中華民國道家純真炁功文化協會</t>
  </si>
  <si>
    <t>第二屆健康吃快樂動樂活人生活動</t>
  </si>
  <si>
    <t>中華文化觀光交流愛心協會</t>
  </si>
  <si>
    <t>第二屆愛與關懷公益表演活動</t>
  </si>
  <si>
    <t>雲林縣</t>
  </si>
  <si>
    <t>雲林縣斗南鎮石龜社區發展協會</t>
  </si>
  <si>
    <t>2021年五股開臺尊王過爐系列活動</t>
  </si>
  <si>
    <t>苗栗縣耕讀鄉土文教協會</t>
  </si>
  <si>
    <t>2021鄉土文化音樂饗宴暨觀光活動</t>
  </si>
  <si>
    <t>台灣原住民族部落藝能產業協會</t>
  </si>
  <si>
    <t>第三屆有原相聚 多原愛心 原住民族文化公益表演活動</t>
  </si>
  <si>
    <t>中華綠色農業發展協會</t>
  </si>
  <si>
    <t>春回大地</t>
  </si>
  <si>
    <t>台灣關懷弱勢協會</t>
  </si>
  <si>
    <t>居家照顧推廣關懷弱勢活動</t>
  </si>
  <si>
    <t>苗栗縣聖恆文化協會</t>
  </si>
  <si>
    <t>110年愛、陽光、心靈宴暨綠能環境宣導</t>
  </si>
  <si>
    <t>110年3月4日</t>
  </si>
  <si>
    <t>苗栗縣龍鳳長青協會</t>
  </si>
  <si>
    <t>110年青春熱力、才藝表演暨節能減碳宣導活動</t>
  </si>
  <si>
    <t>110年3月3日</t>
  </si>
  <si>
    <t>臺灣綠農協進會</t>
  </si>
  <si>
    <t>家庭趣味遊</t>
  </si>
  <si>
    <t>中華民國多彩歌藝文化推廣協會</t>
  </si>
  <si>
    <t>110年度北斗奠安宮媽祖多彩盃全國歌唱比賽</t>
  </si>
  <si>
    <t>台南市國際標準舞發展協會</t>
  </si>
  <si>
    <t>2021臺南市府都議長盃舞蹈全國錦標賽</t>
  </si>
  <si>
    <t>中華民國國武術競技總會</t>
  </si>
  <si>
    <t>第17屆全國港都盃國武術錦標賽</t>
  </si>
  <si>
    <t>屏東縣</t>
  </si>
  <si>
    <t>屏東縣佳冬鄉四塊厝社區促進會</t>
  </si>
  <si>
    <t>真王宮李府千歲聖誕千秋祭典暨反毒宣導活動</t>
  </si>
  <si>
    <t>屏東縣東港鎮頂中街轎班促進會</t>
  </si>
  <si>
    <t>進水宮金府千歲聖誕千秋祭典暨反毒宣導活動</t>
  </si>
  <si>
    <t>財團法人婦女權益促進發展基金會</t>
  </si>
  <si>
    <t>2021年亞太社會創新高峰會</t>
  </si>
  <si>
    <t>屏東縣恆春鎮四溝社區發展協會</t>
  </si>
  <si>
    <t>傳統宗教慶典遶境及平安宴晚會既節約能源宣導活動</t>
  </si>
  <si>
    <t>110年3月12日</t>
  </si>
  <si>
    <t>苗栗縣國際愛動野人交流協會</t>
  </si>
  <si>
    <t>鼓動熱情非洲音樂藝術交流活動</t>
  </si>
  <si>
    <t>110年3月19日</t>
  </si>
  <si>
    <t>臺灣永續社會福利促進會</t>
  </si>
  <si>
    <t>屏東縣恆春鎮社區發展促進協會</t>
  </si>
  <si>
    <t>苗栗縣龍鳳神轎文化協會</t>
  </si>
  <si>
    <t>110年節約能源、關懷弱勢族群宣導活動</t>
  </si>
  <si>
    <t>苗栗縣大地文化協會</t>
  </si>
  <si>
    <t>2021紫蝶海岸快活林</t>
  </si>
  <si>
    <t>中華民國全國商圈總會</t>
  </si>
  <si>
    <t>友善商圈婦幼關懷活動</t>
  </si>
  <si>
    <t>110年3月24日</t>
  </si>
  <si>
    <t>臺南市佑康社會文教慈善關懷協會</t>
  </si>
  <si>
    <t>思親月愛與關懷活動</t>
  </si>
  <si>
    <t>雲林縣東勢鄉東南社區發展協會</t>
  </si>
  <si>
    <t>2021三山國王全國聯誼會春暖好時文化節活動</t>
  </si>
  <si>
    <t>110年3月26日</t>
  </si>
  <si>
    <t>台灣青年愛心事工協會</t>
  </si>
  <si>
    <t>第二屆青年有愛居家照顧服務員推廣暨宣導節能減碳活動</t>
  </si>
  <si>
    <t>臺南市大新營街區繁榮發展協會</t>
  </si>
  <si>
    <t>友善城市i關懷暨宣導族群融合活動</t>
  </si>
  <si>
    <t>110年3月22日</t>
  </si>
  <si>
    <t>臺南市街區繁榮發聯合會</t>
  </si>
  <si>
    <t>活力心公益力暨宣導性別平等活動</t>
  </si>
  <si>
    <t>中華漫畫人文藝術發展協會</t>
  </si>
  <si>
    <t>2021漫遊高雄畫我港都漫畫比賽</t>
  </si>
  <si>
    <t>雲林縣國術協會</t>
  </si>
  <si>
    <t>110年國術交流慶端午活動</t>
  </si>
  <si>
    <t>屏東縣潮州鎮四春社區發展協會</t>
  </si>
  <si>
    <t>屏東地區三山國王聖誕千秋祈福大典</t>
  </si>
  <si>
    <t>110年3月30日</t>
  </si>
  <si>
    <t>新北市文化發展協會</t>
  </si>
  <si>
    <t>110年人間有愛居家照顧推廣暨反毒、節能減碳宣導活動</t>
  </si>
  <si>
    <t>屏東縣恆春鎮二郎神慈善功德會</t>
  </si>
  <si>
    <t>民俗技藝繞境及文化節慶晚會暨節約能源宣導活動</t>
  </si>
  <si>
    <t>中華民國110年合作社事業統計年報</t>
  </si>
  <si>
    <t>中國合作學社</t>
  </si>
  <si>
    <t>出版合作經濟季刊</t>
  </si>
  <si>
    <t>桃園市政府</t>
  </si>
  <si>
    <t>原住民及花東離島地區殯葬設施改善計畫</t>
  </si>
  <si>
    <t>109年8月26日</t>
  </si>
  <si>
    <t>臺中市政府</t>
  </si>
  <si>
    <t>苗栗縣政府</t>
  </si>
  <si>
    <t>南投縣政府</t>
  </si>
  <si>
    <t>屏東縣政府</t>
  </si>
  <si>
    <t>宜蘭縣政府</t>
  </si>
  <si>
    <t>臺東縣政府</t>
  </si>
  <si>
    <t>內政部地政司  小計</t>
  </si>
  <si>
    <t>內政部(地政司)</t>
  </si>
  <si>
    <t>臺北市政府</t>
  </si>
  <si>
    <t>三維地籍建物整合建置作業</t>
  </si>
  <si>
    <t>110年3月9日</t>
  </si>
  <si>
    <t>新北市政府</t>
  </si>
  <si>
    <t>臺南市政府</t>
  </si>
  <si>
    <t>高雄市政府</t>
  </si>
  <si>
    <t>基隆市政府</t>
  </si>
  <si>
    <t>新竹市</t>
  </si>
  <si>
    <t>新竹市政府</t>
  </si>
  <si>
    <t>嘉義市</t>
  </si>
  <si>
    <t>嘉義市政府</t>
  </si>
  <si>
    <t>新竹縣政府</t>
  </si>
  <si>
    <t>彰化縣</t>
  </si>
  <si>
    <t>彰化縣政府</t>
  </si>
  <si>
    <t>雲林縣政府</t>
  </si>
  <si>
    <t>嘉義縣</t>
  </si>
  <si>
    <t>嘉義縣政府</t>
  </si>
  <si>
    <t>花蓮縣</t>
  </si>
  <si>
    <t>花蓮縣政府</t>
  </si>
  <si>
    <t>澎湖縣</t>
  </si>
  <si>
    <t>澎湖縣政府</t>
  </si>
  <si>
    <t>金門縣</t>
  </si>
  <si>
    <t>金門縣政府</t>
  </si>
  <si>
    <t>連江縣</t>
  </si>
  <si>
    <t>連江縣政府</t>
  </si>
  <si>
    <t>內政部國土測繪中心  小計</t>
  </si>
  <si>
    <t>內政部(國土測繪中心)</t>
  </si>
  <si>
    <t>地籍圖重測後續計畫</t>
  </si>
  <si>
    <t>圖解數化地籍圖整合建置及都市計畫地形圖套疊工作</t>
  </si>
  <si>
    <t>非都市計畫地區圖解數化地籍圖整合建置工作</t>
  </si>
  <si>
    <t>110年3月11日</t>
  </si>
  <si>
    <t>無</t>
  </si>
  <si>
    <t>公共服務據點整備及公有危險建築補強-地方政府辦公廳舍、村(里)集會所(活動中心)耐震評估及整建計畫</t>
  </si>
  <si>
    <t>內政部</t>
  </si>
  <si>
    <t>補助地方政府辦理嚴重特殊傳染性肺炎居家檢疫服務措施所需經費（第4期）</t>
  </si>
  <si>
    <t>補助地方政府辦理嚴重特殊傳染性肺炎居家檢疫服務措施所需經費（第3期）</t>
  </si>
  <si>
    <t>110年1月14日</t>
  </si>
  <si>
    <t>110年2月19日</t>
  </si>
  <si>
    <t>中華民國各界慶祝110年國慶籌備委員會</t>
  </si>
  <si>
    <t>補助中華民國各界慶祝110年國慶籌備委員會辦理國慶活動相關業務</t>
  </si>
  <si>
    <t>110年4月15日</t>
  </si>
  <si>
    <t>第2季</t>
  </si>
  <si>
    <t>鳳芸宮</t>
  </si>
  <si>
    <t>2021鳳芸宮天上聖母辛丑年擴大海巡文化季活動</t>
  </si>
  <si>
    <t>長治鄉番仔寮惠迪宮</t>
  </si>
  <si>
    <t>2021長治番仔寮「飲水思源、義勇恩公」</t>
  </si>
  <si>
    <t>110年5月13日</t>
  </si>
  <si>
    <t>天后宮</t>
  </si>
  <si>
    <t>2021長興天后宮暨忠勇公聯合遶境祈福文化季活動</t>
  </si>
  <si>
    <t>110年4月28日</t>
  </si>
  <si>
    <t>台灣宗教與社會協會</t>
  </si>
  <si>
    <t>玄奘法師西天取經-第四屆正信佛教與當代社會廟學論壇</t>
  </si>
  <si>
    <t>110年5月25日</t>
  </si>
  <si>
    <t>桃園市平鎮廣玄宮</t>
  </si>
  <si>
    <t>宗教信仰本土化  宗教文化國際化</t>
  </si>
  <si>
    <t>110年6月29日</t>
  </si>
  <si>
    <t>財團法人火山碧雲寺</t>
  </si>
  <si>
    <t>火山碧雲寺開創英語友善環境計畫</t>
  </si>
  <si>
    <t>六甲媽祖廟</t>
  </si>
  <si>
    <t>六甲媽祖廟中/英語標誌改善計畫</t>
  </si>
  <si>
    <t>中華佛寺協會</t>
  </si>
  <si>
    <t>110年度務管理與發展研習</t>
  </si>
  <si>
    <t>第1季</t>
  </si>
  <si>
    <t>110年5月12日</t>
  </si>
  <si>
    <t>第1季</t>
  </si>
  <si>
    <t>第1季（110年3月18日）核定補助2,358萬6,000元。
第2季（110年6月18日）核定註銷711萬8,000元。</t>
  </si>
  <si>
    <t>第2季</t>
  </si>
  <si>
    <t>補助地方政府辦理嚴重特殊傳染性肺炎居家檢疫服務措施所需經費（第5期）</t>
  </si>
  <si>
    <t>110年6月7日</t>
  </si>
  <si>
    <t>110年6月10日</t>
  </si>
  <si>
    <t>110年6月8日</t>
  </si>
  <si>
    <t>因應部逃專案請求中央支援防疫項目及振興計畫人事加班費</t>
  </si>
  <si>
    <t>110年4月23日</t>
  </si>
  <si>
    <t>110年6月16日</t>
  </si>
  <si>
    <t>110年1月6日</t>
  </si>
  <si>
    <t>110年2月9日</t>
  </si>
  <si>
    <t>110年5月14日</t>
  </si>
  <si>
    <t>110年1月13日</t>
  </si>
  <si>
    <t>110年2月5日</t>
  </si>
  <si>
    <t>110年6月2日</t>
  </si>
  <si>
    <t>110年5月19日</t>
  </si>
  <si>
    <t>110年1月22日</t>
  </si>
  <si>
    <t>110年2月20日</t>
  </si>
  <si>
    <t>110年6月18日</t>
  </si>
  <si>
    <t>110年3月2日</t>
  </si>
  <si>
    <t>110年4月12日</t>
  </si>
  <si>
    <t>110年1月12日</t>
  </si>
  <si>
    <t>110年3月5日</t>
  </si>
  <si>
    <t>110年6月24日</t>
  </si>
  <si>
    <t>110年6月28日</t>
  </si>
  <si>
    <t>110年5月17日</t>
  </si>
  <si>
    <t>110年6月25日</t>
  </si>
  <si>
    <t>110年6月1日</t>
  </si>
  <si>
    <t>110年6月4日</t>
  </si>
  <si>
    <t>屬110年度預算補助案(第1季)</t>
  </si>
  <si>
    <t>桃園市楊梅區張廖簡宗親會</t>
  </si>
  <si>
    <t>老人會福利及敦親睦鄰宣導活動</t>
  </si>
  <si>
    <t>110年4月7日</t>
  </si>
  <si>
    <t>中華龍舜興慈善協會</t>
  </si>
  <si>
    <t>2021舜惜映萬變 興善傳人間</t>
  </si>
  <si>
    <t>110年4月8日</t>
  </si>
  <si>
    <t>中華浪漫銀髮族協會</t>
  </si>
  <si>
    <t>第二屆弘揚敬老新風氣 關懷弱勢銀髮族公益表演活動</t>
  </si>
  <si>
    <t>亞洲肚皮舞總會</t>
  </si>
  <si>
    <t>第四屆舞藝超群、舞向未來、關懷社會公益活動</t>
  </si>
  <si>
    <t>台南市安南區媽祖社區發展協會</t>
  </si>
  <si>
    <t>鹿耳門天后宮台江迎神祭</t>
  </si>
  <si>
    <t>新北市碧潭志工發展協會</t>
  </si>
  <si>
    <t>防疫宣導守護碧潭活動</t>
  </si>
  <si>
    <t>彰化縣南瑤宮笨港進香文化推廣協會</t>
  </si>
  <si>
    <t>南瑤宮笨港進香活動</t>
  </si>
  <si>
    <t>臺中市紫受慈善功德會</t>
  </si>
  <si>
    <t>第十一屆紫受親子寫生比賽暨節能減碳美好生活宣導活動</t>
  </si>
  <si>
    <t>台灣原住民社區發展協會</t>
  </si>
  <si>
    <t>2021原住民青少年保護、就業安全、樂舞藝文推廣暨宣導節能減碳活動</t>
  </si>
  <si>
    <t>110年4月14日</t>
  </si>
  <si>
    <t>中華藝術文創產業協會</t>
  </si>
  <si>
    <t>2021『樂活新北˙藝氣風發』漫畫比賽</t>
  </si>
  <si>
    <t>110年4月22日</t>
  </si>
  <si>
    <t>臺南市新化大目降街區繁榮協會</t>
  </si>
  <si>
    <t>母親節感恩月</t>
  </si>
  <si>
    <t>台北市流行時尚藝術協會</t>
  </si>
  <si>
    <t>銀髮風采聯誼活動</t>
  </si>
  <si>
    <t>新北市客家傳統文化發展協會</t>
  </si>
  <si>
    <t>第一屆健康居家照顧節能減碳宣導活動</t>
  </si>
  <si>
    <t>屏東縣萬丹鄉水仙宮宗教發展協會</t>
  </si>
  <si>
    <t>水仙宮保生大帝文化祭暨反毒宣導活動</t>
  </si>
  <si>
    <t>新北市深坑區婦女會</t>
  </si>
  <si>
    <t>繫上紫絲帶 攜手反暴力 讓愛更美麗</t>
  </si>
  <si>
    <t>臺南市永康區三民社區發展協會</t>
  </si>
  <si>
    <t>慶祝母親節暨社區婦女反家暴防範宣導</t>
  </si>
  <si>
    <t>110年4月30日</t>
  </si>
  <si>
    <t>台灣有愛無礙藝術文化協會</t>
  </si>
  <si>
    <t>讓愛循環公益表演活動</t>
  </si>
  <si>
    <t>110年4月20日</t>
  </si>
  <si>
    <t>高雄市倫理教育學會</t>
  </si>
  <si>
    <t>高雄市第十九屆模範婆媳選拔暨第二屆孝悌楷模選拔表揚活動</t>
  </si>
  <si>
    <t>中華民國地面高爾夫球協會</t>
  </si>
  <si>
    <t>地面高爾夫球邀請賽暨敦親睦鄰節能減碳保護河川宣導</t>
  </si>
  <si>
    <t>110年4月27日</t>
  </si>
  <si>
    <t>臺灣農漁卓越發展促進會</t>
  </si>
  <si>
    <t>愛遇夏天</t>
  </si>
  <si>
    <t>彰化縣彰化市福安社區發展協會</t>
  </si>
  <si>
    <t>溫馨五月偉大慈母心感恩活動暨婦女福利宣導</t>
  </si>
  <si>
    <t>苗栗縣苑裡鎮山柑社區發展協會</t>
  </si>
  <si>
    <t>110年山柑媽祖民俗文化節活動</t>
  </si>
  <si>
    <t>110年4月29日</t>
  </si>
  <si>
    <t>屏東縣恆春鎮救護協會</t>
  </si>
  <si>
    <t>推廣社區消防救護宣導暨節約能源宣導晚會活動</t>
  </si>
  <si>
    <t>南投縣教育關懷職能發展協會</t>
  </si>
  <si>
    <t>溫馨五月天歡慶母親節蛋糕DIY暨反毒反飆車宣導活動</t>
  </si>
  <si>
    <t>中華中小企業促進協會</t>
  </si>
  <si>
    <t>第二屆傳遞愛歡喜樂活居家照顧暨節能減碳宣導活動</t>
  </si>
  <si>
    <t>花蓮縣鳥踏石愛鄰關懷發展協會</t>
  </si>
  <si>
    <t>110年度林園文健站、托瓦本文健站阿美族傳統文化成果展</t>
  </si>
  <si>
    <t>110年5月3日</t>
  </si>
  <si>
    <t>臺南市白河區白河社區發展協會</t>
  </si>
  <si>
    <t>110年店仔口十三街庒白河福安宮古香路巡禮祈安慶典活動</t>
  </si>
  <si>
    <t>嘉義縣基督教青年會</t>
  </si>
  <si>
    <t>詹益樺殉道32週年追思紀念活動</t>
  </si>
  <si>
    <t>苗栗縣微笑協會</t>
  </si>
  <si>
    <t>春之頌：防疫暨節能減碳宣導活動</t>
  </si>
  <si>
    <t>中華綠生活休閒發展協會</t>
  </si>
  <si>
    <t>第四屆綠能生活愛地球關懷社會愛心公益活動</t>
  </si>
  <si>
    <t>基隆市社會籃球協會</t>
  </si>
  <si>
    <t>基隆市第三十屆聯盟杯籃球錦標賽</t>
  </si>
  <si>
    <t>屏東縣枋山鄉月光慈善會</t>
  </si>
  <si>
    <t>推廣關懷弱勢˙照亮溫情既節約能源宣導活動</t>
  </si>
  <si>
    <t>110年5月15日</t>
  </si>
  <si>
    <t>中華民國華忠社會福利發展促進會</t>
  </si>
  <si>
    <t>110年度高雄市原住民慢速壘球聯賽活動</t>
  </si>
  <si>
    <t>南投縣中寮鄉義和社區發展協會</t>
  </si>
  <si>
    <t>居家水電修繕DIY暨反毒、反飆車宣導活動</t>
  </si>
  <si>
    <t>台灣社區關懷愛心服務協會</t>
  </si>
  <si>
    <t>第二屆終身學習 你我都行 居家照顧推廣暨宣傳節能減碳活動</t>
  </si>
  <si>
    <t>110年5月22日</t>
  </si>
  <si>
    <t>台灣生態農業技術育成產經協會</t>
  </si>
  <si>
    <t>第三屆深耕在地文化關懷社會公益日</t>
  </si>
  <si>
    <t>110年6月5日</t>
  </si>
  <si>
    <t>苗栗縣竹南義消協會</t>
  </si>
  <si>
    <t>防火防災宣導暨友愛大自然全民一起繪活動</t>
  </si>
  <si>
    <t>110年5月29日</t>
  </si>
  <si>
    <t>新竹縣竹東鎮都市原住民生活教育協進會</t>
  </si>
  <si>
    <t>110年第二屆原住民盃全國慢速壘球錦標賽</t>
  </si>
  <si>
    <t>110年5月26日</t>
  </si>
  <si>
    <t>臺南市南區體育會</t>
  </si>
  <si>
    <t>極限體能王暨攀岩體能賽</t>
  </si>
  <si>
    <t>110年5月11日</t>
  </si>
  <si>
    <t>臺北市體育總會東方舞競技協會</t>
  </si>
  <si>
    <t>第三屆健康活力 舞動關懷 愛心公益活動</t>
  </si>
  <si>
    <t>中華文化民俗運動推廣協會</t>
  </si>
  <si>
    <t>第四屆薪傳文化 民俗技藝大賞 關懷社會公益活動</t>
  </si>
  <si>
    <t>中華人文藝術美學關懷聯合會</t>
  </si>
  <si>
    <t>第三屆傳遞人文藝術 分享愛公益周末日</t>
  </si>
  <si>
    <t>桃園市兒童少年保護協會</t>
  </si>
  <si>
    <t>義捐秀髮 美麗重生暨節能減碳宣導活動</t>
  </si>
  <si>
    <t>基隆市舞蹈學會</t>
  </si>
  <si>
    <t>祖孫同樂零距離-踩著旋律舞動歡喜又樂齡藝文活動</t>
  </si>
  <si>
    <t>中華髮容國際評審競技研究發展協會</t>
  </si>
  <si>
    <t>第二屆用愛傳遞居家照護推廣暨反毒、節能減碳宣導活動</t>
  </si>
  <si>
    <t>110年6月3日</t>
  </si>
  <si>
    <t>中華娛樂漁船協會</t>
  </si>
  <si>
    <t>2021兒少保護、反毒、就業安全暨宣導節能減碳活動</t>
  </si>
  <si>
    <t>南投縣草屯鎮上林農宅示範村發展協會</t>
  </si>
  <si>
    <t>粽意粽情慶端午反毒反飆車宣導活動</t>
  </si>
  <si>
    <t>雲林縣石榴班藝文發展協會</t>
  </si>
  <si>
    <t>慶祝端午節活動</t>
  </si>
  <si>
    <t>台灣藝術聚落發展協會</t>
  </si>
  <si>
    <t>110年照顧弱勢、居家照顧、反毒暨節能減碳宣導活動</t>
  </si>
  <si>
    <t>臺中市娘家關懷協會</t>
  </si>
  <si>
    <t>愛與關懷~粽情粽義活動</t>
  </si>
  <si>
    <t>苗栗縣負子蟲愛鄉協會</t>
  </si>
  <si>
    <t>110年活力中港溪暨推動綠能環境宣導活動</t>
  </si>
  <si>
    <t>南投縣草屯鎮朝清和平老人會</t>
  </si>
  <si>
    <t>110年度端午節包粽子暨反毒、反飆車宣導活動</t>
  </si>
  <si>
    <t>雲林縣莿桐鄉埔尾社區發展協會</t>
  </si>
  <si>
    <t>埔尾舞端午活動</t>
  </si>
  <si>
    <t>雲林縣莿桐鄉溪美社區發展協會</t>
  </si>
  <si>
    <t>溪美慶端午活動</t>
  </si>
  <si>
    <t>苗栗縣大埔長春協會</t>
  </si>
  <si>
    <t>關懷老人~家庭暴力防治宣講暨節能減碳活動</t>
  </si>
  <si>
    <t>110年6月11日</t>
  </si>
  <si>
    <t>臺南市姊妹連線促進會</t>
  </si>
  <si>
    <t>110年度舞動人生暨促進社會祥和與發展活動</t>
  </si>
  <si>
    <t>雲林縣守護弱勢學童權利發展協會</t>
  </si>
  <si>
    <t>守護兒童遊端午活動</t>
  </si>
  <si>
    <t>編印儲蓄互助社法規彙編及儲蓄互助社手冊</t>
  </si>
  <si>
    <t>110年4月16日</t>
  </si>
  <si>
    <t>110年6月30日</t>
  </si>
  <si>
    <t>台東縣</t>
  </si>
  <si>
    <t>台東縣基善儲蓄互助社</t>
  </si>
  <si>
    <t>補助營運設備「存摺印表機」</t>
  </si>
  <si>
    <t>雲林縣惠民儲蓄互助社</t>
  </si>
  <si>
    <t>雲林縣惠民儲蓄互助社營運設備申請經費補助計畫</t>
  </si>
  <si>
    <t>新竹縣二重儲蓄互助社</t>
  </si>
  <si>
    <t>購置營運設備「存摺印表機」</t>
  </si>
  <si>
    <t>新竹縣德來儲蓄互助社</t>
  </si>
  <si>
    <t>辦理「中華民國儲蓄互助協會新竹區會慶祝2021年國際儲蓄互助社節暨新竹縣德來儲蓄互助社創立50週年活動」</t>
  </si>
  <si>
    <t>桃園市憲平儲蓄互助社</t>
  </si>
  <si>
    <t>購置營運設備</t>
  </si>
  <si>
    <t>110年5月20日</t>
  </si>
  <si>
    <t>嘉義縣鹿草儲蓄互助社</t>
  </si>
  <si>
    <t>營運設備「存摺印表機」</t>
  </si>
  <si>
    <t>有限責任台灣主婦聯盟生活消費合作社</t>
  </si>
  <si>
    <t>2021合作找幸福/合作社論壇-合作經濟與社會共融推動計畫</t>
  </si>
  <si>
    <t>高雄市安生儲蓄互助社</t>
  </si>
  <si>
    <t>台南市</t>
  </si>
  <si>
    <t>台南市新營儲蓄互助社</t>
  </si>
  <si>
    <t>保證責任台灣省青果運銷合作社</t>
  </si>
  <si>
    <t>辦理110年度社員合作教育講習計畫</t>
  </si>
  <si>
    <t>110年5月21日</t>
  </si>
  <si>
    <t>台中市</t>
  </si>
  <si>
    <t>保證責任台灣農業合作社聯合社</t>
  </si>
  <si>
    <t>推動合作社間合作發展計畫</t>
  </si>
  <si>
    <t>有限責任花蓮縣琺達岸運銷合作社</t>
  </si>
  <si>
    <t>110年5月31日</t>
  </si>
  <si>
    <t>有限責任臺北市立石牌國民中學員生消費合作社</t>
  </si>
  <si>
    <t>有限責任宜蘭縣家畜生產合作社</t>
  </si>
  <si>
    <t>有限責任新北市全人長照服務勞動合作社</t>
  </si>
  <si>
    <t>購置開辦設備</t>
  </si>
  <si>
    <t>有限責任國立嘉義大學員生消費合作社</t>
  </si>
  <si>
    <t>延續性計畫屬110年度預算補助案</t>
  </si>
  <si>
    <t>延續性計畫屬110年度補助案，109年8月26日核定補助1,800萬元，惟於110年05月12日核定調減經費1,800萬元，調整後核定補助金額0元。</t>
  </si>
  <si>
    <t>延續性計畫屬110年度補助案，109年8月26日核定補助2,300萬，惟於110年05月12日核定調減仁愛鄉經費1,000萬元，調增魚池鄉補助400萬，調整後核定補助金額1,700萬元。</t>
  </si>
  <si>
    <t>延續性計畫屬110年度補助案，109年8月26日核定補助5,800萬，惟於110年05月12日核定調增獅子鄉經費1,050萬元，調整後核定補助金額6,850萬元。</t>
  </si>
  <si>
    <t>延續性計畫屬110年度預算補助案，109年8月26日核定補助300萬，惟於110年05月12日核定調增經費345萬8,000元，調整後核定補助金額645萬8,000元。</t>
  </si>
  <si>
    <t>延續性計畫屬110年度預算補助案，109年8月26日核定補助1,000萬元，惟於110年05月12日核定調減大武鄉經費400萬元，調整後核定補助金額600萬元。</t>
  </si>
  <si>
    <t>延續性計畫屬110年度補助案</t>
  </si>
  <si>
    <t>第1、3季</t>
  </si>
  <si>
    <t>中國政治學會</t>
  </si>
  <si>
    <t>2021年中國政治學會年會暨「板塊挪移下的新世局：全球疫情、科技革命、強權爭霸」國際學術研討會</t>
  </si>
  <si>
    <t>110年8月16日</t>
  </si>
  <si>
    <t>第3季</t>
  </si>
  <si>
    <t>財團法人基督教中華信義神學基金會</t>
  </si>
  <si>
    <t>2021年院慶宣教活動：馬丁路德改教翻譯德文經典聖經500周年紀念講座、阿卡貝拉聖樂比賽</t>
  </si>
  <si>
    <t>110年9月16日</t>
  </si>
  <si>
    <t>財團法人台北市教會聚會所</t>
  </si>
  <si>
    <t>第六屆華人基督教之本土與全球發展學術研討會</t>
  </si>
  <si>
    <t>第3季</t>
  </si>
  <si>
    <t>第1季（110年3月18日）核定補助2,666萬8,000元。
第3季（110年8月24日）核定註銷200萬元。</t>
  </si>
  <si>
    <t>110年3月18日
110年8月24日</t>
  </si>
  <si>
    <t>補助地方政府辦理嚴重特殊傳染性肺炎居家檢疫服務措施所需經費（第6期）</t>
  </si>
  <si>
    <t>110年9月7日</t>
  </si>
  <si>
    <t>補助地方政府辦理嚴重特殊傳染性肺炎居家檢疫服務措施所需經費（110年7月）</t>
  </si>
  <si>
    <t>110年9月13日</t>
  </si>
  <si>
    <t>110年8月27日</t>
  </si>
  <si>
    <t>110年8月25日</t>
  </si>
  <si>
    <t>110年9月28日</t>
  </si>
  <si>
    <t>110年8月10日</t>
  </si>
  <si>
    <t>110年9月22日</t>
  </si>
  <si>
    <t>110年7月28日</t>
  </si>
  <si>
    <t>110年8月11日</t>
  </si>
  <si>
    <t>110年9月29日</t>
  </si>
  <si>
    <t>110年7月22日</t>
  </si>
  <si>
    <t>110年8月17日</t>
  </si>
  <si>
    <t>補助地方政府辦理嚴重特殊傳染性肺炎居家檢疫服務措施所需經費（110年8月）</t>
  </si>
  <si>
    <t>110年9月15日</t>
  </si>
  <si>
    <t>110年8月26日</t>
  </si>
  <si>
    <t>110年7月7日</t>
  </si>
  <si>
    <t>110年9月24日</t>
  </si>
  <si>
    <t>110年8月13日</t>
  </si>
  <si>
    <t>110年7月14日</t>
  </si>
  <si>
    <t>110年9月2日</t>
  </si>
  <si>
    <t>110年8月23日</t>
  </si>
  <si>
    <t>110年9月6日</t>
  </si>
  <si>
    <t>110年8月18日</t>
  </si>
  <si>
    <t>風年祭</t>
  </si>
  <si>
    <t>平安遶境及宗教文化晚會暨節能減碳宣導活動</t>
  </si>
  <si>
    <t>苗栗縣青年志工同心協會</t>
  </si>
  <si>
    <t>2021苗栗毛小孩親子同樂會</t>
  </si>
  <si>
    <t>110年7月6日</t>
  </si>
  <si>
    <t>彰化縣田中觀光商圈發展協會</t>
  </si>
  <si>
    <t>110年田中進發蜜麻花盃歌唱比賽暨節能減碳節約用水、水土保持與農村再生、反毒品、反詐騙宣導活動</t>
  </si>
  <si>
    <t>苗栗縣竹南輦轎傳承文化協會</t>
  </si>
  <si>
    <t>坦尚尼亞藝術文化體驗營活動</t>
  </si>
  <si>
    <t>台灣街頭藝人發展協會</t>
  </si>
  <si>
    <t>第四屆街頭獻愛心回饋社會公益表演活動</t>
  </si>
  <si>
    <t>110年7月8日</t>
  </si>
  <si>
    <t>雲林縣斗六市榴南社區發展協會</t>
  </si>
  <si>
    <t>榴南端午樂陶陶活動</t>
  </si>
  <si>
    <t>雲林縣射榴班長者與弱勢關懷協會</t>
  </si>
  <si>
    <t>射榴端午趣活動</t>
  </si>
  <si>
    <t>110年7月5日</t>
  </si>
  <si>
    <t>中華民國青少年體育協會</t>
  </si>
  <si>
    <t>2021年全國青少年體能綜合營</t>
  </si>
  <si>
    <t>110年7月2日</t>
  </si>
  <si>
    <t>基隆市中正區平寮社區發展協會</t>
  </si>
  <si>
    <t>2021和平島王船文化祭</t>
  </si>
  <si>
    <t>110年7月12日</t>
  </si>
  <si>
    <t>臺灣舞蹈藝術交流協會</t>
  </si>
  <si>
    <t>110年臺中市潭子區潭水亭觀音文化系列活動–《舞動潭子墘》活動</t>
  </si>
  <si>
    <t>國際中和醫派健康管理總會</t>
  </si>
  <si>
    <t>第三屆全民動起來 樂活一夏 愛心公益日</t>
  </si>
  <si>
    <t>臺中市太平區中山社區發展協會</t>
  </si>
  <si>
    <t>110年度太平盛世88潑水節、爸爸被水潑暨關懷新住民活動</t>
  </si>
  <si>
    <t>新北市深坑區青年志工會</t>
  </si>
  <si>
    <t>『生孩子就是為了傳宗接代』女性找回自主權活動</t>
  </si>
  <si>
    <t>雲林縣婦女自主成長促進協會</t>
  </si>
  <si>
    <t>婦女傳愛慶中秋暨社會福利宣導活動</t>
  </si>
  <si>
    <t>基隆市七堵區六堵社區發展協會</t>
  </si>
  <si>
    <t>110年中秋月餅製作與分享活動</t>
  </si>
  <si>
    <t>南投縣民俗音樂發展協會</t>
  </si>
  <si>
    <t>樂無止境110年度樂團聯誼音樂會</t>
  </si>
  <si>
    <t>110年7月27日</t>
  </si>
  <si>
    <t>台灣農業生技學會</t>
  </si>
  <si>
    <t>火龍福安活動</t>
  </si>
  <si>
    <t>110年7月13日</t>
  </si>
  <si>
    <t>雲林縣北港鎮金垂髫文化發展協會</t>
  </si>
  <si>
    <t>第23屆九九重陽親子健行活動</t>
  </si>
  <si>
    <t>110年7月30日</t>
  </si>
  <si>
    <t>雲林縣藝文學會</t>
  </si>
  <si>
    <t>2021第八屆「雲藝盃」全國春聯書法比賽活動</t>
  </si>
  <si>
    <t>110年7月19日</t>
  </si>
  <si>
    <t>彰化縣社頭鄉美雅社區發展協會</t>
  </si>
  <si>
    <t>2021織襪芭樂文化節</t>
  </si>
  <si>
    <t>110年7月15日</t>
  </si>
  <si>
    <t>台灣公益團體自律聯盟</t>
  </si>
  <si>
    <t>110年社會創新與後疫情時代之永續發展研討會暨全國性社會團體公益貢獻獎及職業團體評鑑表揚大會</t>
  </si>
  <si>
    <t>中華社團領袖聯合總會</t>
  </si>
  <si>
    <t>110年度全國性社會團體經營管理培訓計畫</t>
  </si>
  <si>
    <t>雲林縣政大藝文學會</t>
  </si>
  <si>
    <t>書法進階研習活動</t>
  </si>
  <si>
    <t>110年8月9日</t>
  </si>
  <si>
    <t>中華中小企業跨業交流協會</t>
  </si>
  <si>
    <t>雲嘉南區域跨業交流平台論壇</t>
  </si>
  <si>
    <t>110年8月5日</t>
  </si>
  <si>
    <t>苗栗縣快樂腳人文協會</t>
  </si>
  <si>
    <t>快樂山城傳遞幸福分享愛</t>
  </si>
  <si>
    <t>彰化縣脊髓損傷重建協會</t>
  </si>
  <si>
    <t>『脊』力揮灑、輪轉相『髓』-提升脊髓損傷者體適能趣味運動會暨落實居住正義實價登錄2.0宣導活動</t>
  </si>
  <si>
    <t>中華卓越運動發展協會</t>
  </si>
  <si>
    <t>2021第一屆中華卓越自由車場地公開賽</t>
  </si>
  <si>
    <t>110年8月3日</t>
  </si>
  <si>
    <t>中華民國表揚好人好事運動協會</t>
  </si>
  <si>
    <t>110年表揚全國好人好事代表八德獎頒獎典禮等系列活動</t>
  </si>
  <si>
    <t>中華民國全國商業總會</t>
  </si>
  <si>
    <t>110年度促進商業團體發揮組織功能與維護產業秩序系列活動</t>
  </si>
  <si>
    <t>中華民國全國工業總會</t>
  </si>
  <si>
    <t>110年工礦團體優良理監事選拔</t>
  </si>
  <si>
    <t>雲林縣虎尾鎮西屯社區發展協會</t>
  </si>
  <si>
    <t>110年宗教民俗藝術文化季-團結防疫護佑台灣演唱會</t>
  </si>
  <si>
    <t>110年8月30日</t>
  </si>
  <si>
    <t>基隆市新豐愛鄉協會</t>
  </si>
  <si>
    <t>110年度新豐愛鄉協會關懷弱勢團體中秋慈善公益晚會</t>
  </si>
  <si>
    <t>新北市原住民族事務發展協會</t>
  </si>
  <si>
    <t>110年第三屆DAT數位傳射盃菁英選拔賽</t>
  </si>
  <si>
    <t>雲林縣照顧服務協會</t>
  </si>
  <si>
    <t>慶祝110年中秋節歌唱比賽暨關懷邊緣戶物資濟助活動</t>
  </si>
  <si>
    <t>台南市東區虎尾社區發展協會</t>
  </si>
  <si>
    <t>虎尾社區文化季</t>
  </si>
  <si>
    <t>中華民國原住民體育暨藝文發展協會</t>
  </si>
  <si>
    <t>第三屆原力崛起為愛而打3VS3公益籃球賽</t>
  </si>
  <si>
    <t>屏東縣馬卡巴嗨文化協會</t>
  </si>
  <si>
    <t>110年屏東縣都市原住民族文化體驗夏令營</t>
  </si>
  <si>
    <t>雲林縣四湖鄉林厝寮永續發展協會</t>
  </si>
  <si>
    <t>2021『蒜你厲害』海Way逆風半程馬拉松</t>
  </si>
  <si>
    <t>110年9月11日</t>
  </si>
  <si>
    <t>中華民國成大企業管理協進會</t>
  </si>
  <si>
    <t>推展聯合國永續發展目標暨人民團體實務運作研討會</t>
  </si>
  <si>
    <t>臺灣兒童權益聯盟</t>
  </si>
  <si>
    <t>中小型兒童相關NPO組織立培力計畫</t>
  </si>
  <si>
    <t>國際兒童舞蹈協會</t>
  </si>
  <si>
    <t>躍舞芳蘭</t>
  </si>
  <si>
    <t>110年8月31日</t>
  </si>
  <si>
    <t>2021年亞細亞姊妹交流會計合作關鍵20論壇</t>
  </si>
  <si>
    <t>中華民國租賃住宅服務商業同業公會全國聯合會</t>
  </si>
  <si>
    <t>第3屆安居樂業臺灣共好租屋博覽會</t>
  </si>
  <si>
    <t>屏東縣東港鎮船頭轎班促進會</t>
  </si>
  <si>
    <t>福安宮福德正神聖誕千秋祭典暨反毒宣導活動</t>
  </si>
  <si>
    <t>雲林縣新知婦女會</t>
  </si>
  <si>
    <t>雲林縣110年婦女社會福利講座</t>
  </si>
  <si>
    <t>嘉義縣東石鄉中洲社區發展協會</t>
  </si>
  <si>
    <t>110年度慶祝中秋節-歡喜迎中秋環保愛地球</t>
  </si>
  <si>
    <t>中華民國龍獅藝陣協會</t>
  </si>
  <si>
    <t>第三屆發揚中華民俗文化 關懷社會弱勢公益活動</t>
  </si>
  <si>
    <t>110年9月14日</t>
  </si>
  <si>
    <t>屏東縣南州鄉溪南社區發展協會</t>
  </si>
  <si>
    <t>2021南州迎王文化節暨節能減碳宣導</t>
  </si>
  <si>
    <t>110年9月23日</t>
  </si>
  <si>
    <t>雲林縣古坑鄉婦女會</t>
  </si>
  <si>
    <t>110年慶祝重陽節活動</t>
  </si>
  <si>
    <t>中華民國民俗文化關懷協會</t>
  </si>
  <si>
    <t>2021全國健康校園新型防疫反毒宣導暨視訊宣導計畫</t>
  </si>
  <si>
    <t>台灣南北傳統戲劇協會</t>
  </si>
  <si>
    <t>傳承國寶-民俗文化藝術節</t>
  </si>
  <si>
    <t>台灣高齡產業創新發展協會</t>
  </si>
  <si>
    <t>110年高齡友善住宅論壇</t>
  </si>
  <si>
    <t>110年9月27日</t>
  </si>
  <si>
    <t>台灣青年數位文化創新協會</t>
  </si>
  <si>
    <t>假訊息與國家安全國際論壇</t>
  </si>
  <si>
    <t>苗栗縣東河儲蓄互助社</t>
  </si>
  <si>
    <t>中華民國儲蓄互助協會苗栗區會慶祝2021年國際儲蓄互助社節暨苗栗縣東河儲蓄互助社創社50周年活動</t>
  </si>
  <si>
    <t>合作刊物與合作教育研習計畫</t>
  </si>
  <si>
    <t>南投縣眉溪儲蓄互助社</t>
  </si>
  <si>
    <t>中華民國儲蓄互助協會南投區會慶祝2021年國際儲蓄互助社節活動</t>
  </si>
  <si>
    <t>新北市拉瓦山儲蓄互助社</t>
  </si>
  <si>
    <t>中華民國儲蓄互助協會台北區會慶祝2021年國際儲蓄互助社節</t>
  </si>
  <si>
    <t>110年8月12日</t>
  </si>
  <si>
    <t>台灣地理資訊學會</t>
  </si>
  <si>
    <t>2021年台灣地理資訊學年會暨學術研討會</t>
  </si>
  <si>
    <t>中華民國地圖學會</t>
  </si>
  <si>
    <t>第二十一屆地圖學術研討會</t>
  </si>
  <si>
    <t>內政部單位預算對民間團體及個人補(捐)助經費彙總表
110年度截至第3季止</t>
  </si>
  <si>
    <t>內政部單位預算對縣市政府補助經費彙總表
110年度截至第3季止</t>
  </si>
  <si>
    <t>內政部前瞻基礎建設計畫第3期特別預算對民間團體及個人補(捐)助經費彙總表
110年度截至第3季止</t>
  </si>
  <si>
    <t>內政部前瞻基礎建設計畫第3期特別預算對縣市政府補助經費彙總表
110年度截至第3季止</t>
  </si>
  <si>
    <t>內政部嚴重特殊傳染性肺炎防治及紓困振興特別預算對民間團體及個人補(捐)助經費彙總表
110年度截至第3季止</t>
  </si>
  <si>
    <t>內政部嚴重特殊傳染性肺炎防治及紓困振興特別預算對縣市政府補助經費彙總表
110年度截至第3季止</t>
  </si>
  <si>
    <t>110年1月26日
110年9月1日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</si>
</sst>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Red]#,##0"/>
    <numFmt numFmtId="178" formatCode="0&quot; &quot;;[Red]&quot;(&quot;0&quot;)&quot;"/>
    <numFmt numFmtId="179" formatCode="&quot; &quot;#,##0&quot; &quot;;&quot;-&quot;#,##0&quot; &quot;;&quot; -&quot;00&quot; &quot;;&quot; &quot;@&quot; &quot;"/>
    <numFmt numFmtId="180" formatCode="[$-404]yy&quot;年&quot;m&quot;月&quot;d&quot;日&quot;;@"/>
    <numFmt numFmtId="181" formatCode="#,##0&quot; &quot;;[Red]&quot;(&quot;#,##0&quot;)&quot;"/>
  </numFmts>
  <fonts count="83">
    <font>
      <sz val="12"/>
      <color rgb="FF000000"/>
      <name val="新細明體"/>
      <family val="1"/>
    </font>
    <font>
      <sz val="12"/>
      <color indexed="8"/>
      <name val="新細明體"/>
      <family val="1"/>
    </font>
    <font>
      <sz val="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sz val="14"/>
      <color indexed="8"/>
      <name val="新細明體"/>
      <family val="1"/>
    </font>
    <font>
      <b/>
      <sz val="12"/>
      <color indexed="8"/>
      <name val="標楷體"/>
      <family val="4"/>
    </font>
    <font>
      <sz val="12"/>
      <color indexed="8"/>
      <name val="標楷體"/>
      <family val="4"/>
    </font>
    <font>
      <sz val="12"/>
      <color indexed="8"/>
      <name val="細明體"/>
      <family val="3"/>
    </font>
    <font>
      <sz val="11"/>
      <color indexed="8"/>
      <name val="新細明體"/>
      <family val="1"/>
    </font>
    <font>
      <sz val="14"/>
      <color indexed="8"/>
      <name val="微軟正黑體"/>
      <family val="2"/>
    </font>
    <font>
      <sz val="12"/>
      <color indexed="8"/>
      <name val="微軟正黑體"/>
      <family val="2"/>
    </font>
    <font>
      <b/>
      <sz val="16"/>
      <color indexed="8"/>
      <name val="新細明體"/>
      <family val="1"/>
    </font>
    <font>
      <sz val="12"/>
      <color theme="1"/>
      <name val="Calibri"/>
      <family val="1"/>
    </font>
    <font>
      <b/>
      <sz val="10"/>
      <color rgb="FF000000"/>
      <name val="新細明體"/>
      <family val="1"/>
    </font>
    <font>
      <sz val="10"/>
      <color rgb="FFFFFFFF"/>
      <name val="新細明體"/>
      <family val="1"/>
    </font>
    <font>
      <sz val="10"/>
      <color rgb="FFCC0000"/>
      <name val="新細明體"/>
      <family val="1"/>
    </font>
    <font>
      <sz val="10"/>
      <color rgb="FFFF0000"/>
      <name val="新細明體"/>
      <family val="1"/>
    </font>
    <font>
      <b/>
      <sz val="10"/>
      <color rgb="FFFFFFFF"/>
      <name val="新細明體"/>
      <family val="1"/>
    </font>
    <font>
      <i/>
      <sz val="10"/>
      <color rgb="FF808080"/>
      <name val="新細明體"/>
      <family val="1"/>
    </font>
    <font>
      <sz val="10"/>
      <color rgb="FF006600"/>
      <name val="新細明體"/>
      <family val="1"/>
    </font>
    <font>
      <sz val="10"/>
      <color rgb="FF008000"/>
      <name val="新細明體"/>
      <family val="1"/>
    </font>
    <font>
      <b/>
      <sz val="24"/>
      <color rgb="FF000000"/>
      <name val="新細明體"/>
      <family val="1"/>
    </font>
    <font>
      <sz val="18"/>
      <color rgb="FF000000"/>
      <name val="新細明體"/>
      <family val="1"/>
    </font>
    <font>
      <u val="single"/>
      <sz val="10"/>
      <color rgb="FF0000EE"/>
      <name val="新細明體"/>
      <family val="1"/>
    </font>
    <font>
      <u val="single"/>
      <sz val="10"/>
      <color rgb="FF0000FF"/>
      <name val="新細明體"/>
      <family val="1"/>
    </font>
    <font>
      <sz val="10"/>
      <color rgb="FF996600"/>
      <name val="新細明體"/>
      <family val="1"/>
    </font>
    <font>
      <sz val="10"/>
      <color rgb="FF993300"/>
      <name val="新細明體"/>
      <family val="1"/>
    </font>
    <font>
      <sz val="10"/>
      <color rgb="FF333333"/>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000000"/>
      <name val="新細明體"/>
      <family val="1"/>
    </font>
    <font>
      <b/>
      <sz val="11"/>
      <color rgb="FF000000"/>
      <name val="新細明體"/>
      <family val="1"/>
    </font>
    <font>
      <sz val="14"/>
      <color rgb="FF000000"/>
      <name val="新細明體"/>
      <family val="1"/>
    </font>
    <font>
      <b/>
      <sz val="12"/>
      <color rgb="FF000000"/>
      <name val="標楷體"/>
      <family val="4"/>
    </font>
    <font>
      <sz val="12"/>
      <color rgb="FF000000"/>
      <name val="標楷體"/>
      <family val="4"/>
    </font>
    <font>
      <sz val="12"/>
      <color rgb="FF000000"/>
      <name val="細明體"/>
      <family val="3"/>
    </font>
    <font>
      <sz val="11"/>
      <color rgb="FF000000"/>
      <name val="新細明體"/>
      <family val="1"/>
    </font>
    <font>
      <sz val="14"/>
      <color rgb="FF000000"/>
      <name val="微軟正黑體"/>
      <family val="2"/>
    </font>
    <font>
      <sz val="12"/>
      <color rgb="FF000000"/>
      <name val="微軟正黑體"/>
      <family val="2"/>
    </font>
    <font>
      <sz val="12"/>
      <color theme="1"/>
      <name val="新細明體"/>
      <family val="1"/>
    </font>
    <font>
      <b/>
      <sz val="16"/>
      <color rgb="FF000000"/>
      <name val="新細明體"/>
      <family val="1"/>
    </font>
    <font>
      <b/>
      <sz val="8"/>
      <name val="新細明體"/>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C0C0C0"/>
        <bgColor indexed="64"/>
      </patternFill>
    </fill>
    <fill>
      <patternFill patternType="solid">
        <fgColor rgb="FFFFCCCC"/>
        <bgColor indexed="64"/>
      </patternFill>
    </fill>
    <fill>
      <patternFill patternType="solid">
        <fgColor rgb="FFFF8080"/>
        <bgColor indexed="64"/>
      </patternFill>
    </fill>
    <fill>
      <patternFill patternType="solid">
        <fgColor rgb="FFCC0000"/>
        <bgColor indexed="64"/>
      </patternFill>
    </fill>
    <fill>
      <patternFill patternType="solid">
        <fgColor rgb="FFFF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s>
  <borders count="23">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bottom style="thin">
        <color rgb="FF000000"/>
      </bottom>
    </border>
    <border>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04">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Border="0" applyProtection="0">
      <alignment vertical="center"/>
    </xf>
    <xf numFmtId="0" fontId="41" fillId="20" borderId="0" applyNumberFormat="0" applyBorder="0" applyProtection="0">
      <alignment vertical="center"/>
    </xf>
    <xf numFmtId="0" fontId="41" fillId="20" borderId="0" applyNumberFormat="0" applyBorder="0" applyProtection="0">
      <alignment vertical="center"/>
    </xf>
    <xf numFmtId="0" fontId="41" fillId="21" borderId="0" applyNumberFormat="0" applyBorder="0" applyProtection="0">
      <alignment vertical="center"/>
    </xf>
    <xf numFmtId="0" fontId="41" fillId="21" borderId="0" applyNumberFormat="0" applyBorder="0" applyProtection="0">
      <alignment vertical="center"/>
    </xf>
    <xf numFmtId="0" fontId="40" fillId="22" borderId="0" applyNumberFormat="0" applyBorder="0" applyProtection="0">
      <alignment vertical="center"/>
    </xf>
    <xf numFmtId="0" fontId="40" fillId="23" borderId="0" applyNumberFormat="0" applyBorder="0" applyProtection="0">
      <alignment vertical="center"/>
    </xf>
    <xf numFmtId="0" fontId="40" fillId="0" borderId="0" applyNumberFormat="0" applyBorder="0" applyProtection="0">
      <alignment vertical="center"/>
    </xf>
    <xf numFmtId="0" fontId="42" fillId="24" borderId="0" applyNumberFormat="0" applyBorder="0" applyProtection="0">
      <alignment vertical="center"/>
    </xf>
    <xf numFmtId="0" fontId="43" fillId="25" borderId="0" applyNumberFormat="0" applyBorder="0" applyProtection="0">
      <alignment vertical="center"/>
    </xf>
    <xf numFmtId="0" fontId="44" fillId="26" borderId="0" applyNumberFormat="0" applyBorder="0" applyProtection="0">
      <alignment vertical="center"/>
    </xf>
    <xf numFmtId="0" fontId="44" fillId="27" borderId="0" applyNumberFormat="0" applyBorder="0" applyProtection="0">
      <alignment vertical="center"/>
    </xf>
    <xf numFmtId="0" fontId="45" fillId="0" borderId="0" applyNumberFormat="0" applyBorder="0" applyProtection="0">
      <alignment vertical="center"/>
    </xf>
    <xf numFmtId="0" fontId="45" fillId="0" borderId="0" applyNumberFormat="0" applyBorder="0" applyProtection="0">
      <alignment vertical="center"/>
    </xf>
    <xf numFmtId="0" fontId="46" fillId="28" borderId="0" applyNumberFormat="0" applyBorder="0" applyProtection="0">
      <alignment vertical="center"/>
    </xf>
    <xf numFmtId="0" fontId="47" fillId="28" borderId="0" applyNumberFormat="0" applyBorder="0" applyProtection="0">
      <alignment vertical="center"/>
    </xf>
    <xf numFmtId="0" fontId="48" fillId="0" borderId="0" applyNumberFormat="0" applyBorder="0" applyProtection="0">
      <alignment vertical="center"/>
    </xf>
    <xf numFmtId="0" fontId="48" fillId="0" borderId="0" applyNumberFormat="0" applyBorder="0" applyProtection="0">
      <alignment vertical="center"/>
    </xf>
    <xf numFmtId="0" fontId="49" fillId="0" borderId="0" applyNumberFormat="0" applyBorder="0" applyProtection="0">
      <alignment vertical="center"/>
    </xf>
    <xf numFmtId="0" fontId="49" fillId="0" borderId="0" applyNumberForma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50" fillId="0" borderId="0" applyNumberFormat="0" applyBorder="0" applyProtection="0">
      <alignment vertical="center"/>
    </xf>
    <xf numFmtId="0" fontId="51" fillId="0" borderId="0" applyNumberFormat="0" applyBorder="0" applyProtection="0">
      <alignment vertical="center"/>
    </xf>
    <xf numFmtId="0" fontId="52" fillId="29" borderId="0" applyNumberFormat="0" applyBorder="0" applyProtection="0">
      <alignment vertical="center"/>
    </xf>
    <xf numFmtId="0" fontId="53" fillId="29" borderId="0" applyNumberFormat="0" applyBorder="0" applyProtection="0">
      <alignment vertical="center"/>
    </xf>
    <xf numFmtId="0" fontId="54" fillId="29" borderId="1" applyNumberFormat="0" applyProtection="0">
      <alignment vertical="center"/>
    </xf>
    <xf numFmtId="0" fontId="54" fillId="29"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42" fillId="0" borderId="0" applyNumberFormat="0" applyBorder="0" applyProtection="0">
      <alignment vertical="center"/>
    </xf>
    <xf numFmtId="0" fontId="43" fillId="0" borderId="0" applyNumberForma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43" fontId="39" fillId="0" borderId="0" applyFont="0" applyFill="0" applyBorder="0" applyAlignment="0" applyProtection="0"/>
    <xf numFmtId="176" fontId="0" fillId="0" borderId="0" applyFont="0" applyFill="0" applyBorder="0" applyAlignment="0" applyProtection="0"/>
    <xf numFmtId="41" fontId="39" fillId="0" borderId="0" applyFont="0" applyFill="0" applyBorder="0" applyAlignment="0" applyProtection="0"/>
    <xf numFmtId="0" fontId="55" fillId="30" borderId="0" applyNumberFormat="0" applyBorder="0" applyAlignment="0" applyProtection="0"/>
    <xf numFmtId="0" fontId="56" fillId="0" borderId="2" applyNumberFormat="0" applyFill="0" applyAlignment="0" applyProtection="0"/>
    <xf numFmtId="0" fontId="57" fillId="31" borderId="0" applyNumberFormat="0" applyBorder="0" applyAlignment="0" applyProtection="0"/>
    <xf numFmtId="9" fontId="39" fillId="0" borderId="0" applyFont="0" applyFill="0" applyBorder="0" applyAlignment="0" applyProtection="0"/>
    <xf numFmtId="0" fontId="58" fillId="32" borderId="3"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9" fillId="0" borderId="4" applyNumberFormat="0" applyFill="0" applyAlignment="0" applyProtection="0"/>
    <xf numFmtId="0" fontId="39" fillId="33" borderId="5" applyNumberFormat="0" applyFont="0" applyAlignment="0" applyProtection="0"/>
    <xf numFmtId="0" fontId="60" fillId="0" borderId="0" applyNumberFormat="0" applyFill="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40" borderId="3" applyNumberFormat="0" applyAlignment="0" applyProtection="0"/>
    <xf numFmtId="0" fontId="67" fillId="32" borderId="9" applyNumberFormat="0" applyAlignment="0" applyProtection="0"/>
    <xf numFmtId="0" fontId="68" fillId="41" borderId="10" applyNumberFormat="0" applyAlignment="0" applyProtection="0"/>
    <xf numFmtId="0" fontId="69" fillId="42" borderId="0" applyNumberFormat="0" applyBorder="0" applyAlignment="0" applyProtection="0"/>
    <xf numFmtId="0" fontId="70" fillId="0" borderId="0" applyNumberFormat="0" applyFill="0" applyBorder="0" applyAlignment="0" applyProtection="0"/>
  </cellStyleXfs>
  <cellXfs count="98">
    <xf numFmtId="0" fontId="0" fillId="0" borderId="0" xfId="0" applyAlignment="1">
      <alignment vertical="center"/>
    </xf>
    <xf numFmtId="0" fontId="0" fillId="0" borderId="0" xfId="0" applyAlignment="1">
      <alignment vertical="center" wrapText="1"/>
    </xf>
    <xf numFmtId="0" fontId="7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2" fillId="0" borderId="12" xfId="0" applyFont="1" applyBorder="1" applyAlignment="1">
      <alignment horizontal="center" vertical="center" wrapText="1"/>
    </xf>
    <xf numFmtId="0" fontId="73" fillId="0" borderId="0" xfId="0" applyFont="1" applyAlignment="1">
      <alignment horizontal="center" vertical="center"/>
    </xf>
    <xf numFmtId="0" fontId="73" fillId="0" borderId="0" xfId="0" applyFont="1" applyAlignment="1">
      <alignment vertical="center"/>
    </xf>
    <xf numFmtId="3" fontId="71" fillId="28" borderId="13" xfId="0" applyNumberFormat="1" applyFont="1" applyFill="1" applyBorder="1" applyAlignment="1">
      <alignment vertical="center" wrapText="1"/>
    </xf>
    <xf numFmtId="0" fontId="74" fillId="28" borderId="14" xfId="0" applyFont="1" applyFill="1" applyBorder="1" applyAlignment="1">
      <alignment vertical="center" wrapText="1"/>
    </xf>
    <xf numFmtId="0" fontId="75" fillId="0" borderId="0" xfId="0" applyFont="1" applyAlignment="1">
      <alignment vertical="center" wrapText="1"/>
    </xf>
    <xf numFmtId="0" fontId="0" fillId="0" borderId="15" xfId="0" applyBorder="1" applyAlignment="1">
      <alignment horizontal="center" vertical="center"/>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13" xfId="0" applyBorder="1" applyAlignment="1">
      <alignment vertical="center" wrapText="1" shrinkToFit="1"/>
    </xf>
    <xf numFmtId="0" fontId="0" fillId="0" borderId="13" xfId="0" applyBorder="1" applyAlignment="1">
      <alignment horizontal="center" vertical="center"/>
    </xf>
    <xf numFmtId="3" fontId="0" fillId="43" borderId="13" xfId="0" applyNumberFormat="1" applyFill="1" applyBorder="1" applyAlignment="1">
      <alignment horizontal="right" vertical="center"/>
    </xf>
    <xf numFmtId="0" fontId="76" fillId="43" borderId="13" xfId="0" applyFont="1" applyFill="1" applyBorder="1" applyAlignment="1">
      <alignment vertical="center" wrapText="1"/>
    </xf>
    <xf numFmtId="0" fontId="76" fillId="43" borderId="13" xfId="0" applyFont="1" applyFill="1" applyBorder="1" applyAlignment="1">
      <alignment vertical="center" wrapText="1" shrinkToFit="1"/>
    </xf>
    <xf numFmtId="49" fontId="0" fillId="0" borderId="16" xfId="0" applyNumberFormat="1" applyBorder="1" applyAlignment="1">
      <alignment horizontal="left" vertical="center" wrapText="1"/>
    </xf>
    <xf numFmtId="0" fontId="0" fillId="43" borderId="13" xfId="0" applyFill="1" applyBorder="1" applyAlignment="1">
      <alignment horizontal="left" vertical="center" wrapText="1"/>
    </xf>
    <xf numFmtId="0" fontId="73" fillId="43" borderId="0" xfId="0" applyFont="1" applyFill="1" applyAlignment="1">
      <alignment horizontal="center" vertical="center"/>
    </xf>
    <xf numFmtId="0" fontId="73" fillId="43" borderId="0" xfId="0" applyFont="1" applyFill="1" applyAlignment="1">
      <alignment vertical="center"/>
    </xf>
    <xf numFmtId="0" fontId="77" fillId="0" borderId="0" xfId="0" applyFont="1" applyAlignment="1">
      <alignment horizontal="right" vertical="top"/>
    </xf>
    <xf numFmtId="0" fontId="77" fillId="0" borderId="0" xfId="0" applyFont="1" applyAlignment="1">
      <alignment horizontal="center" vertical="center"/>
    </xf>
    <xf numFmtId="0" fontId="77" fillId="0" borderId="0" xfId="0" applyFont="1" applyAlignment="1">
      <alignment horizontal="left" vertical="center"/>
    </xf>
    <xf numFmtId="0" fontId="71" fillId="0" borderId="12" xfId="0" applyFont="1" applyBorder="1" applyAlignment="1">
      <alignment horizontal="center" vertical="center" wrapText="1"/>
    </xf>
    <xf numFmtId="0" fontId="71" fillId="0" borderId="17" xfId="0" applyFont="1" applyBorder="1" applyAlignment="1">
      <alignment horizontal="center" vertical="center"/>
    </xf>
    <xf numFmtId="0" fontId="0" fillId="0" borderId="13" xfId="0" applyBorder="1" applyAlignment="1">
      <alignment horizontal="center" vertical="center" wrapText="1"/>
    </xf>
    <xf numFmtId="3" fontId="0" fillId="0" borderId="13" xfId="0" applyNumberFormat="1" applyBorder="1" applyAlignment="1">
      <alignment horizontal="right" vertical="center"/>
    </xf>
    <xf numFmtId="3" fontId="0" fillId="0" borderId="0" xfId="0" applyNumberFormat="1" applyAlignment="1">
      <alignment vertical="center"/>
    </xf>
    <xf numFmtId="3" fontId="71" fillId="28" borderId="18" xfId="0" applyNumberFormat="1" applyFont="1" applyFill="1" applyBorder="1" applyAlignment="1">
      <alignment vertical="center" wrapText="1"/>
    </xf>
    <xf numFmtId="0" fontId="74" fillId="28" borderId="19" xfId="0" applyFont="1" applyFill="1" applyBorder="1" applyAlignment="1">
      <alignment vertical="center" wrapText="1"/>
    </xf>
    <xf numFmtId="0" fontId="0" fillId="0" borderId="13" xfId="0" applyBorder="1" applyAlignment="1" applyProtection="1">
      <alignment horizontal="center" vertical="center"/>
      <protection locked="0"/>
    </xf>
    <xf numFmtId="0" fontId="0" fillId="0" borderId="13" xfId="0" applyFill="1"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left" vertical="center" wrapText="1"/>
    </xf>
    <xf numFmtId="0" fontId="0" fillId="0" borderId="21" xfId="0" applyBorder="1" applyAlignment="1" applyProtection="1">
      <alignment horizontal="center" vertical="center"/>
      <protection locked="0"/>
    </xf>
    <xf numFmtId="0" fontId="0" fillId="0" borderId="21" xfId="0" applyBorder="1" applyAlignment="1">
      <alignment horizontal="center" vertical="center"/>
    </xf>
    <xf numFmtId="3" fontId="0" fillId="0" borderId="21" xfId="0" applyNumberFormat="1" applyBorder="1" applyAlignment="1">
      <alignment horizontal="right" vertical="center"/>
    </xf>
    <xf numFmtId="49" fontId="0" fillId="0" borderId="22" xfId="0" applyNumberFormat="1" applyBorder="1" applyAlignment="1">
      <alignment horizontal="left" vertical="center" wrapText="1"/>
    </xf>
    <xf numFmtId="177" fontId="0" fillId="43" borderId="13" xfId="0" applyNumberFormat="1" applyFill="1" applyBorder="1" applyAlignment="1">
      <alignment horizontal="center" vertical="center" wrapText="1"/>
    </xf>
    <xf numFmtId="0" fontId="78" fillId="0" borderId="0" xfId="0" applyFont="1" applyAlignment="1">
      <alignment horizontal="center" vertical="center"/>
    </xf>
    <xf numFmtId="0" fontId="78" fillId="0" borderId="0" xfId="0" applyFont="1" applyAlignment="1">
      <alignment vertical="center"/>
    </xf>
    <xf numFmtId="0" fontId="0" fillId="0" borderId="16" xfId="0" applyBorder="1" applyAlignment="1">
      <alignment horizontal="left" vertical="center" wrapText="1"/>
    </xf>
    <xf numFmtId="3" fontId="73" fillId="0" borderId="0" xfId="0" applyNumberFormat="1" applyFont="1" applyAlignment="1">
      <alignment vertical="center"/>
    </xf>
    <xf numFmtId="0" fontId="79" fillId="0" borderId="0" xfId="0" applyFont="1" applyAlignment="1">
      <alignment vertical="center"/>
    </xf>
    <xf numFmtId="0" fontId="0" fillId="0" borderId="13" xfId="0" applyBorder="1" applyAlignment="1">
      <alignment horizontal="left" vertical="center" wrapText="1" shrinkToFit="1"/>
    </xf>
    <xf numFmtId="49" fontId="0" fillId="0" borderId="16" xfId="0" applyNumberFormat="1" applyBorder="1" applyAlignment="1">
      <alignment horizontal="left" vertical="center" wrapText="1" shrinkToFit="1"/>
    </xf>
    <xf numFmtId="0" fontId="74" fillId="28" borderId="14" xfId="0" applyFont="1" applyFill="1" applyBorder="1" applyAlignment="1">
      <alignment vertical="center" wrapText="1" shrinkToFit="1"/>
    </xf>
    <xf numFmtId="3" fontId="80" fillId="0" borderId="13" xfId="0" applyNumberFormat="1" applyFont="1" applyBorder="1" applyAlignment="1">
      <alignment horizontal="right" vertical="center"/>
    </xf>
    <xf numFmtId="0" fontId="80" fillId="0" borderId="16" xfId="0" applyFont="1" applyBorder="1" applyAlignment="1">
      <alignment horizontal="left" vertical="center" wrapText="1"/>
    </xf>
    <xf numFmtId="49" fontId="0" fillId="0" borderId="22" xfId="0" applyNumberFormat="1" applyBorder="1" applyAlignment="1">
      <alignment horizontal="left" vertical="center" wrapText="1" shrinkToFit="1"/>
    </xf>
    <xf numFmtId="3" fontId="0" fillId="0" borderId="13" xfId="0" applyNumberFormat="1" applyFill="1" applyBorder="1" applyAlignment="1">
      <alignment horizontal="right" vertical="center"/>
    </xf>
    <xf numFmtId="0" fontId="0" fillId="0" borderId="13" xfId="0" applyFill="1" applyBorder="1" applyAlignment="1">
      <alignment horizontal="center" vertical="center"/>
    </xf>
    <xf numFmtId="0" fontId="0" fillId="0" borderId="13" xfId="0" applyFill="1" applyBorder="1" applyAlignment="1">
      <alignment horizontal="center" vertical="center" wrapText="1"/>
    </xf>
    <xf numFmtId="181" fontId="0" fillId="0" borderId="13" xfId="0" applyNumberFormat="1" applyFill="1" applyBorder="1" applyAlignment="1">
      <alignment horizontal="right" vertical="center"/>
    </xf>
    <xf numFmtId="0" fontId="0" fillId="0" borderId="15" xfId="0" applyFill="1" applyBorder="1" applyAlignment="1">
      <alignment horizontal="center" vertical="center"/>
    </xf>
    <xf numFmtId="49" fontId="80" fillId="0" borderId="16" xfId="0" applyNumberFormat="1" applyFont="1" applyFill="1" applyBorder="1" applyAlignment="1">
      <alignment horizontal="left" vertical="center" wrapText="1"/>
    </xf>
    <xf numFmtId="49" fontId="80" fillId="0" borderId="16" xfId="0" applyNumberFormat="1" applyFont="1" applyBorder="1" applyAlignment="1">
      <alignment horizontal="left" vertical="center" wrapText="1"/>
    </xf>
    <xf numFmtId="180" fontId="0" fillId="0" borderId="13" xfId="0" applyNumberFormat="1" applyFill="1" applyBorder="1" applyAlignment="1">
      <alignment horizontal="center" vertical="center" wrapText="1"/>
    </xf>
    <xf numFmtId="49" fontId="0" fillId="0" borderId="16" xfId="0" applyNumberFormat="1" applyFill="1" applyBorder="1" applyAlignment="1">
      <alignment horizontal="left" vertical="center" wrapText="1"/>
    </xf>
    <xf numFmtId="179" fontId="0" fillId="0" borderId="13" xfId="76" applyNumberFormat="1" applyFont="1" applyFill="1" applyBorder="1" applyAlignment="1">
      <alignment horizontal="right" vertical="center"/>
    </xf>
    <xf numFmtId="178" fontId="0" fillId="0" borderId="13" xfId="0" applyNumberFormat="1" applyFill="1" applyBorder="1" applyAlignment="1">
      <alignment horizontal="center" vertical="center" wrapText="1"/>
    </xf>
    <xf numFmtId="0" fontId="0" fillId="0" borderId="13" xfId="0" applyFill="1" applyBorder="1" applyAlignment="1">
      <alignment horizontal="left" vertical="center"/>
    </xf>
    <xf numFmtId="178" fontId="0" fillId="0" borderId="13" xfId="0" applyNumberFormat="1" applyFill="1" applyBorder="1" applyAlignment="1">
      <alignment horizontal="left" vertical="center"/>
    </xf>
    <xf numFmtId="0" fontId="80" fillId="0" borderId="13" xfId="0" applyFont="1" applyBorder="1" applyAlignment="1">
      <alignment horizontal="center" vertical="center" wrapText="1"/>
    </xf>
    <xf numFmtId="0" fontId="74" fillId="28" borderId="16" xfId="0" applyFont="1" applyFill="1"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2"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7" xfId="0" applyFon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left" vertical="center" wrapText="1"/>
    </xf>
    <xf numFmtId="0" fontId="0" fillId="0" borderId="13" xfId="0" applyBorder="1" applyAlignment="1">
      <alignment horizontal="center" vertical="center"/>
    </xf>
    <xf numFmtId="3" fontId="0" fillId="0" borderId="13" xfId="0" applyNumberFormat="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left" vertical="center" wrapText="1"/>
    </xf>
    <xf numFmtId="3" fontId="0" fillId="0" borderId="21" xfId="0" applyNumberFormat="1" applyBorder="1" applyAlignment="1">
      <alignment horizontal="right" vertical="center"/>
    </xf>
    <xf numFmtId="0" fontId="81" fillId="0" borderId="0" xfId="0" applyFont="1" applyAlignment="1">
      <alignment horizontal="center" vertical="center" wrapText="1"/>
    </xf>
    <xf numFmtId="0" fontId="71" fillId="28" borderId="15" xfId="0" applyFont="1" applyFill="1" applyBorder="1" applyAlignment="1">
      <alignment horizontal="left" vertical="center" wrapText="1"/>
    </xf>
    <xf numFmtId="0" fontId="71" fillId="28" borderId="13" xfId="0" applyFont="1" applyFill="1" applyBorder="1" applyAlignment="1">
      <alignment horizontal="left" vertical="center" wrapText="1"/>
    </xf>
    <xf numFmtId="0" fontId="77" fillId="0" borderId="0" xfId="0" applyFont="1" applyAlignment="1">
      <alignment horizontal="left" vertical="center"/>
    </xf>
    <xf numFmtId="0" fontId="77" fillId="0" borderId="0" xfId="0" applyFont="1" applyFill="1" applyAlignment="1">
      <alignment horizontal="left" vertical="center" wrapText="1"/>
    </xf>
    <xf numFmtId="0" fontId="0" fillId="0" borderId="20" xfId="0" applyFill="1" applyBorder="1" applyAlignment="1">
      <alignment horizontal="center" vertical="center"/>
    </xf>
    <xf numFmtId="0" fontId="0" fillId="0" borderId="21" xfId="0" applyFill="1" applyBorder="1" applyAlignment="1">
      <alignment horizontal="left" vertical="center" wrapText="1"/>
    </xf>
    <xf numFmtId="178" fontId="0" fillId="0" borderId="21" xfId="0" applyNumberFormat="1" applyFill="1" applyBorder="1" applyAlignment="1">
      <alignment horizontal="left" vertical="center"/>
    </xf>
    <xf numFmtId="0" fontId="0" fillId="0" borderId="21" xfId="0" applyFill="1" applyBorder="1" applyAlignment="1">
      <alignment horizontal="left" vertical="center"/>
    </xf>
    <xf numFmtId="178" fontId="0" fillId="0" borderId="21" xfId="0" applyNumberFormat="1" applyFill="1" applyBorder="1" applyAlignment="1">
      <alignment horizontal="center" vertical="center" wrapText="1"/>
    </xf>
    <xf numFmtId="181" fontId="0" fillId="0" borderId="21" xfId="0" applyNumberFormat="1" applyFill="1" applyBorder="1" applyAlignment="1">
      <alignment horizontal="right" vertical="center"/>
    </xf>
    <xf numFmtId="49" fontId="0" fillId="0" borderId="22" xfId="0" applyNumberFormat="1" applyFill="1" applyBorder="1" applyAlignment="1">
      <alignment horizontal="left" vertical="center" wrapText="1"/>
    </xf>
  </cellXfs>
  <cellStyles count="9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Error" xfId="43"/>
    <cellStyle name="Error 1" xfId="44"/>
    <cellStyle name="Footnote" xfId="45"/>
    <cellStyle name="Footnote 1" xfId="46"/>
    <cellStyle name="Good" xfId="47"/>
    <cellStyle name="Good 1" xfId="48"/>
    <cellStyle name="Heading (user)" xfId="49"/>
    <cellStyle name="Heading (user) (user)" xfId="50"/>
    <cellStyle name="Heading 1" xfId="51"/>
    <cellStyle name="Heading 1 1" xfId="52"/>
    <cellStyle name="Heading 2" xfId="53"/>
    <cellStyle name="Heading 2 1" xfId="54"/>
    <cellStyle name="Hyperlink" xfId="55"/>
    <cellStyle name="Hyperlink 1" xfId="56"/>
    <cellStyle name="Neutral" xfId="57"/>
    <cellStyle name="Neutral 1" xfId="58"/>
    <cellStyle name="Note" xfId="59"/>
    <cellStyle name="Note 1" xfId="60"/>
    <cellStyle name="Status" xfId="61"/>
    <cellStyle name="Status 1" xfId="62"/>
    <cellStyle name="Text" xfId="63"/>
    <cellStyle name="Text 1" xfId="64"/>
    <cellStyle name="Warning" xfId="65"/>
    <cellStyle name="Warning 1" xfId="66"/>
    <cellStyle name="一般 12" xfId="67"/>
    <cellStyle name="一般 13" xfId="68"/>
    <cellStyle name="一般 14" xfId="69"/>
    <cellStyle name="一般 15" xfId="70"/>
    <cellStyle name="一般 16" xfId="71"/>
    <cellStyle name="一般 17" xfId="72"/>
    <cellStyle name="一般 18" xfId="73"/>
    <cellStyle name="一般 3" xfId="74"/>
    <cellStyle name="Comma" xfId="75"/>
    <cellStyle name="千分位 2" xfId="76"/>
    <cellStyle name="Comma [0]" xfId="77"/>
    <cellStyle name="中等" xfId="78"/>
    <cellStyle name="合計" xfId="79"/>
    <cellStyle name="好" xfId="80"/>
    <cellStyle name="Percent" xfId="81"/>
    <cellStyle name="計算方式" xfId="82"/>
    <cellStyle name="Currency" xfId="83"/>
    <cellStyle name="Currency [0]" xfId="84"/>
    <cellStyle name="連結的儲存格" xfId="85"/>
    <cellStyle name="備註"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警告文字"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L229"/>
  <sheetViews>
    <sheetView tabSelected="1" view="pageBreakPreview" zoomScale="90" zoomScaleSheetLayoutView="90" zoomScalePageLayoutView="0" workbookViewId="0" topLeftCell="A202">
      <selection activeCell="A197" sqref="A197:IV197"/>
    </sheetView>
  </sheetViews>
  <sheetFormatPr defaultColWidth="8.00390625" defaultRowHeight="16.5"/>
  <cols>
    <col min="1" max="1" width="6.00390625" style="3" customWidth="1"/>
    <col min="2" max="2" width="32.5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8.125" style="3" bestFit="1" customWidth="1"/>
    <col min="9" max="9" width="8.00390625" style="3" customWidth="1"/>
  </cols>
  <sheetData>
    <row r="1" spans="1:9" ht="51.75" customHeight="1">
      <c r="A1" s="86" t="s">
        <v>659</v>
      </c>
      <c r="B1" s="86"/>
      <c r="C1" s="86"/>
      <c r="D1" s="86"/>
      <c r="E1" s="86"/>
      <c r="F1" s="86"/>
      <c r="G1" s="86"/>
      <c r="H1" s="86"/>
      <c r="I1" s="1"/>
    </row>
    <row r="2" spans="1:9" ht="17.25" thickBot="1">
      <c r="A2" s="2"/>
      <c r="B2" s="2"/>
      <c r="D2" s="4"/>
      <c r="E2" s="4"/>
      <c r="F2" s="4"/>
      <c r="G2" s="4"/>
      <c r="H2" s="5" t="s">
        <v>0</v>
      </c>
      <c r="I2" s="1"/>
    </row>
    <row r="3" spans="1:61" ht="37.5" customHeight="1">
      <c r="A3" s="73" t="s">
        <v>1</v>
      </c>
      <c r="B3" s="74" t="s">
        <v>2</v>
      </c>
      <c r="C3" s="75" t="s">
        <v>3</v>
      </c>
      <c r="D3" s="74" t="s">
        <v>4</v>
      </c>
      <c r="E3" s="74" t="s">
        <v>5</v>
      </c>
      <c r="F3" s="74" t="s">
        <v>6</v>
      </c>
      <c r="G3" s="76" t="s">
        <v>7</v>
      </c>
      <c r="H3" s="77"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row>
    <row r="4" spans="1:8" s="13" customFormat="1" ht="33" customHeight="1">
      <c r="A4" s="87" t="s">
        <v>9</v>
      </c>
      <c r="B4" s="88"/>
      <c r="C4" s="88"/>
      <c r="D4" s="88"/>
      <c r="E4" s="88"/>
      <c r="F4" s="88"/>
      <c r="G4" s="11">
        <f>G5+G29+G227</f>
        <v>716227900</v>
      </c>
      <c r="H4" s="70"/>
    </row>
    <row r="5" spans="1:8" s="13" customFormat="1" ht="33" customHeight="1">
      <c r="A5" s="87" t="s">
        <v>10</v>
      </c>
      <c r="B5" s="88"/>
      <c r="C5" s="88"/>
      <c r="D5" s="88"/>
      <c r="E5" s="88"/>
      <c r="F5" s="88"/>
      <c r="G5" s="11">
        <f>SUM(G6:G28)</f>
        <v>697422900</v>
      </c>
      <c r="H5" s="70"/>
    </row>
    <row r="6" spans="1:61" ht="37.5" customHeight="1">
      <c r="A6" s="78">
        <v>1</v>
      </c>
      <c r="B6" s="79" t="s">
        <v>11</v>
      </c>
      <c r="C6" s="79" t="s">
        <v>12</v>
      </c>
      <c r="D6" s="16" t="s">
        <v>13</v>
      </c>
      <c r="E6" s="17" t="s">
        <v>14</v>
      </c>
      <c r="F6" s="80" t="s">
        <v>15</v>
      </c>
      <c r="G6" s="19">
        <v>240562050</v>
      </c>
      <c r="H6" s="72" t="s">
        <v>279</v>
      </c>
      <c r="I6" s="9"/>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row>
    <row r="7" spans="1:61" ht="37.5" customHeight="1">
      <c r="A7" s="78">
        <v>2</v>
      </c>
      <c r="B7" s="79" t="s">
        <v>11</v>
      </c>
      <c r="C7" s="79" t="s">
        <v>12</v>
      </c>
      <c r="D7" s="16" t="s">
        <v>16</v>
      </c>
      <c r="E7" s="17" t="s">
        <v>14</v>
      </c>
      <c r="F7" s="80" t="s">
        <v>15</v>
      </c>
      <c r="G7" s="19">
        <v>236175200</v>
      </c>
      <c r="H7" s="72" t="s">
        <v>279</v>
      </c>
      <c r="I7" s="9"/>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row>
    <row r="8" spans="1:61" ht="37.5" customHeight="1">
      <c r="A8" s="78">
        <v>3</v>
      </c>
      <c r="B8" s="79" t="s">
        <v>11</v>
      </c>
      <c r="C8" s="79" t="s">
        <v>12</v>
      </c>
      <c r="D8" s="16" t="s">
        <v>17</v>
      </c>
      <c r="E8" s="17" t="s">
        <v>14</v>
      </c>
      <c r="F8" s="80" t="s">
        <v>15</v>
      </c>
      <c r="G8" s="19">
        <v>79440300</v>
      </c>
      <c r="H8" s="72" t="s">
        <v>279</v>
      </c>
      <c r="I8" s="9"/>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row>
    <row r="9" spans="1:61" ht="37.5" customHeight="1">
      <c r="A9" s="78">
        <v>4</v>
      </c>
      <c r="B9" s="79" t="s">
        <v>11</v>
      </c>
      <c r="C9" s="79" t="s">
        <v>12</v>
      </c>
      <c r="D9" s="16" t="s">
        <v>18</v>
      </c>
      <c r="E9" s="17" t="s">
        <v>14</v>
      </c>
      <c r="F9" s="80" t="s">
        <v>15</v>
      </c>
      <c r="G9" s="19">
        <v>54905000</v>
      </c>
      <c r="H9" s="72" t="s">
        <v>279</v>
      </c>
      <c r="I9" s="9"/>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row>
    <row r="10" spans="1:61" ht="41.25" customHeight="1">
      <c r="A10" s="78">
        <v>5</v>
      </c>
      <c r="B10" s="79" t="s">
        <v>11</v>
      </c>
      <c r="C10" s="79" t="s">
        <v>12</v>
      </c>
      <c r="D10" s="16" t="s">
        <v>19</v>
      </c>
      <c r="E10" s="17" t="s">
        <v>14</v>
      </c>
      <c r="F10" s="80" t="s">
        <v>15</v>
      </c>
      <c r="G10" s="19">
        <v>25946050</v>
      </c>
      <c r="H10" s="72" t="s">
        <v>279</v>
      </c>
      <c r="I10" s="9"/>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row>
    <row r="11" spans="1:61" ht="42" customHeight="1">
      <c r="A11" s="78">
        <v>6</v>
      </c>
      <c r="B11" s="79" t="s">
        <v>11</v>
      </c>
      <c r="C11" s="79" t="s">
        <v>20</v>
      </c>
      <c r="D11" s="16" t="s">
        <v>21</v>
      </c>
      <c r="E11" s="17" t="s">
        <v>14</v>
      </c>
      <c r="F11" s="80" t="s">
        <v>15</v>
      </c>
      <c r="G11" s="19">
        <v>22364300</v>
      </c>
      <c r="H11" s="72" t="s">
        <v>279</v>
      </c>
      <c r="I11" s="9"/>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row>
    <row r="12" spans="1:61" ht="41.25" customHeight="1">
      <c r="A12" s="78">
        <v>7</v>
      </c>
      <c r="B12" s="79" t="s">
        <v>11</v>
      </c>
      <c r="C12" s="79" t="s">
        <v>22</v>
      </c>
      <c r="D12" s="16" t="s">
        <v>23</v>
      </c>
      <c r="E12" s="17" t="s">
        <v>24</v>
      </c>
      <c r="F12" s="69" t="s">
        <v>665</v>
      </c>
      <c r="G12" s="19">
        <v>50000</v>
      </c>
      <c r="H12" s="72" t="s">
        <v>485</v>
      </c>
      <c r="I12" s="9"/>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row>
    <row r="13" spans="1:61" ht="51.75" customHeight="1">
      <c r="A13" s="78">
        <v>8</v>
      </c>
      <c r="B13" s="79" t="s">
        <v>11</v>
      </c>
      <c r="C13" s="79" t="s">
        <v>26</v>
      </c>
      <c r="D13" s="20" t="s">
        <v>27</v>
      </c>
      <c r="E13" s="21" t="s">
        <v>28</v>
      </c>
      <c r="F13" s="80" t="s">
        <v>29</v>
      </c>
      <c r="G13" s="19">
        <v>20000</v>
      </c>
      <c r="H13" s="72" t="s">
        <v>279</v>
      </c>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row>
    <row r="14" spans="1:61" ht="41.25" customHeight="1">
      <c r="A14" s="78">
        <v>9</v>
      </c>
      <c r="B14" s="79" t="s">
        <v>11</v>
      </c>
      <c r="C14" s="79" t="s">
        <v>20</v>
      </c>
      <c r="D14" s="20" t="s">
        <v>30</v>
      </c>
      <c r="E14" s="21" t="s">
        <v>31</v>
      </c>
      <c r="F14" s="80" t="s">
        <v>32</v>
      </c>
      <c r="G14" s="19">
        <v>30000</v>
      </c>
      <c r="H14" s="72" t="s">
        <v>279</v>
      </c>
      <c r="I14" s="9"/>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row>
    <row r="15" spans="1:61" ht="41.25" customHeight="1">
      <c r="A15" s="78">
        <v>10</v>
      </c>
      <c r="B15" s="79" t="s">
        <v>11</v>
      </c>
      <c r="C15" s="79" t="s">
        <v>12</v>
      </c>
      <c r="D15" s="16" t="s">
        <v>33</v>
      </c>
      <c r="E15" s="17" t="s">
        <v>34</v>
      </c>
      <c r="F15" s="80" t="s">
        <v>35</v>
      </c>
      <c r="G15" s="19">
        <v>20000</v>
      </c>
      <c r="H15" s="72" t="s">
        <v>279</v>
      </c>
      <c r="I15" s="9"/>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row>
    <row r="16" spans="1:61" ht="42.75" customHeight="1">
      <c r="A16" s="78">
        <v>11</v>
      </c>
      <c r="B16" s="79" t="s">
        <v>11</v>
      </c>
      <c r="C16" s="79" t="s">
        <v>36</v>
      </c>
      <c r="D16" s="20" t="s">
        <v>37</v>
      </c>
      <c r="E16" s="21" t="s">
        <v>38</v>
      </c>
      <c r="F16" s="80" t="s">
        <v>39</v>
      </c>
      <c r="G16" s="19">
        <v>20000</v>
      </c>
      <c r="H16" s="72" t="s">
        <v>279</v>
      </c>
      <c r="I16" s="9"/>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row>
    <row r="17" spans="1:61" ht="82.5" customHeight="1">
      <c r="A17" s="78">
        <v>12</v>
      </c>
      <c r="B17" s="79" t="s">
        <v>11</v>
      </c>
      <c r="C17" s="79" t="s">
        <v>12</v>
      </c>
      <c r="D17" s="16" t="s">
        <v>255</v>
      </c>
      <c r="E17" s="17" t="s">
        <v>256</v>
      </c>
      <c r="F17" s="80" t="s">
        <v>257</v>
      </c>
      <c r="G17" s="19">
        <v>37500000</v>
      </c>
      <c r="H17" s="72" t="s">
        <v>258</v>
      </c>
      <c r="I17" s="9"/>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row>
    <row r="18" spans="1:8" ht="49.5" customHeight="1">
      <c r="A18" s="78">
        <v>13</v>
      </c>
      <c r="B18" s="79" t="s">
        <v>11</v>
      </c>
      <c r="C18" s="79" t="s">
        <v>20</v>
      </c>
      <c r="D18" s="16" t="s">
        <v>259</v>
      </c>
      <c r="E18" s="17" t="s">
        <v>260</v>
      </c>
      <c r="F18" s="80" t="s">
        <v>257</v>
      </c>
      <c r="G18" s="19">
        <v>20000</v>
      </c>
      <c r="H18" s="72" t="s">
        <v>258</v>
      </c>
    </row>
    <row r="19" spans="1:8" ht="45.75" customHeight="1">
      <c r="A19" s="78">
        <v>14</v>
      </c>
      <c r="B19" s="79" t="s">
        <v>11</v>
      </c>
      <c r="C19" s="79" t="s">
        <v>158</v>
      </c>
      <c r="D19" s="16" t="s">
        <v>261</v>
      </c>
      <c r="E19" s="17" t="s">
        <v>262</v>
      </c>
      <c r="F19" s="80" t="s">
        <v>263</v>
      </c>
      <c r="G19" s="19">
        <v>10000</v>
      </c>
      <c r="H19" s="72" t="s">
        <v>258</v>
      </c>
    </row>
    <row r="20" spans="1:8" ht="53.25" customHeight="1">
      <c r="A20" s="78">
        <v>15</v>
      </c>
      <c r="B20" s="79" t="s">
        <v>11</v>
      </c>
      <c r="C20" s="79" t="s">
        <v>158</v>
      </c>
      <c r="D20" s="16" t="s">
        <v>264</v>
      </c>
      <c r="E20" s="17" t="s">
        <v>265</v>
      </c>
      <c r="F20" s="80" t="s">
        <v>266</v>
      </c>
      <c r="G20" s="19">
        <v>30000</v>
      </c>
      <c r="H20" s="72" t="s">
        <v>258</v>
      </c>
    </row>
    <row r="21" spans="1:8" ht="62.25" customHeight="1">
      <c r="A21" s="78">
        <v>16</v>
      </c>
      <c r="B21" s="79" t="s">
        <v>11</v>
      </c>
      <c r="C21" s="79" t="s">
        <v>12</v>
      </c>
      <c r="D21" s="16" t="s">
        <v>267</v>
      </c>
      <c r="E21" s="17" t="s">
        <v>268</v>
      </c>
      <c r="F21" s="80" t="s">
        <v>269</v>
      </c>
      <c r="G21" s="19">
        <v>30000</v>
      </c>
      <c r="H21" s="72" t="s">
        <v>258</v>
      </c>
    </row>
    <row r="22" spans="1:8" ht="42.75" customHeight="1">
      <c r="A22" s="78">
        <v>17</v>
      </c>
      <c r="B22" s="79" t="s">
        <v>11</v>
      </c>
      <c r="C22" s="79" t="s">
        <v>67</v>
      </c>
      <c r="D22" s="16" t="s">
        <v>270</v>
      </c>
      <c r="E22" s="17" t="s">
        <v>271</v>
      </c>
      <c r="F22" s="80" t="s">
        <v>272</v>
      </c>
      <c r="G22" s="19">
        <v>50000</v>
      </c>
      <c r="H22" s="72" t="s">
        <v>258</v>
      </c>
    </row>
    <row r="23" spans="1:8" ht="49.5" customHeight="1">
      <c r="A23" s="78">
        <v>18</v>
      </c>
      <c r="B23" s="79" t="s">
        <v>11</v>
      </c>
      <c r="C23" s="79" t="s">
        <v>40</v>
      </c>
      <c r="D23" s="16" t="s">
        <v>273</v>
      </c>
      <c r="E23" s="17" t="s">
        <v>274</v>
      </c>
      <c r="F23" s="80" t="s">
        <v>272</v>
      </c>
      <c r="G23" s="19">
        <v>50000</v>
      </c>
      <c r="H23" s="72" t="s">
        <v>258</v>
      </c>
    </row>
    <row r="24" spans="1:8" ht="39.75" customHeight="1">
      <c r="A24" s="78">
        <v>19</v>
      </c>
      <c r="B24" s="79" t="s">
        <v>11</v>
      </c>
      <c r="C24" s="79" t="s">
        <v>40</v>
      </c>
      <c r="D24" s="16" t="s">
        <v>275</v>
      </c>
      <c r="E24" s="17" t="s">
        <v>276</v>
      </c>
      <c r="F24" s="80" t="s">
        <v>272</v>
      </c>
      <c r="G24" s="19">
        <v>30000</v>
      </c>
      <c r="H24" s="72" t="s">
        <v>258</v>
      </c>
    </row>
    <row r="25" spans="1:8" ht="39.75" customHeight="1">
      <c r="A25" s="78">
        <v>20</v>
      </c>
      <c r="B25" s="79" t="s">
        <v>11</v>
      </c>
      <c r="C25" s="79" t="s">
        <v>20</v>
      </c>
      <c r="D25" s="16" t="s">
        <v>277</v>
      </c>
      <c r="E25" s="17" t="s">
        <v>278</v>
      </c>
      <c r="F25" s="80" t="s">
        <v>272</v>
      </c>
      <c r="G25" s="19">
        <v>60000</v>
      </c>
      <c r="H25" s="72" t="s">
        <v>258</v>
      </c>
    </row>
    <row r="26" spans="1:8" ht="79.5" customHeight="1">
      <c r="A26" s="78">
        <v>21</v>
      </c>
      <c r="B26" s="79" t="s">
        <v>11</v>
      </c>
      <c r="C26" s="79" t="s">
        <v>12</v>
      </c>
      <c r="D26" s="16" t="s">
        <v>486</v>
      </c>
      <c r="E26" s="17" t="s">
        <v>487</v>
      </c>
      <c r="F26" s="80" t="s">
        <v>488</v>
      </c>
      <c r="G26" s="19">
        <v>40000</v>
      </c>
      <c r="H26" s="72" t="s">
        <v>495</v>
      </c>
    </row>
    <row r="27" spans="1:8" ht="66.75" customHeight="1">
      <c r="A27" s="78">
        <v>22</v>
      </c>
      <c r="B27" s="79" t="s">
        <v>11</v>
      </c>
      <c r="C27" s="79" t="s">
        <v>224</v>
      </c>
      <c r="D27" s="16" t="s">
        <v>490</v>
      </c>
      <c r="E27" s="17" t="s">
        <v>491</v>
      </c>
      <c r="F27" s="80" t="s">
        <v>492</v>
      </c>
      <c r="G27" s="19">
        <v>20000</v>
      </c>
      <c r="H27" s="72" t="s">
        <v>495</v>
      </c>
    </row>
    <row r="28" spans="1:8" ht="40.5" customHeight="1">
      <c r="A28" s="78">
        <v>23</v>
      </c>
      <c r="B28" s="79" t="s">
        <v>11</v>
      </c>
      <c r="C28" s="79" t="s">
        <v>12</v>
      </c>
      <c r="D28" s="16" t="s">
        <v>493</v>
      </c>
      <c r="E28" s="17" t="s">
        <v>494</v>
      </c>
      <c r="F28" s="80" t="s">
        <v>492</v>
      </c>
      <c r="G28" s="19">
        <v>50000</v>
      </c>
      <c r="H28" s="72" t="s">
        <v>495</v>
      </c>
    </row>
    <row r="29" spans="1:8" s="13" customFormat="1" ht="33" customHeight="1">
      <c r="A29" s="87" t="s">
        <v>42</v>
      </c>
      <c r="B29" s="88"/>
      <c r="C29" s="88"/>
      <c r="D29" s="88"/>
      <c r="E29" s="88"/>
      <c r="F29" s="88"/>
      <c r="G29" s="11">
        <f>SUM(G30:G226)</f>
        <v>18765000</v>
      </c>
      <c r="H29" s="70"/>
    </row>
    <row r="30" spans="1:60" ht="37.5" customHeight="1">
      <c r="A30" s="78">
        <v>1</v>
      </c>
      <c r="B30" s="79" t="s">
        <v>43</v>
      </c>
      <c r="C30" s="79" t="s">
        <v>12</v>
      </c>
      <c r="D30" s="16" t="s">
        <v>44</v>
      </c>
      <c r="E30" s="17" t="s">
        <v>45</v>
      </c>
      <c r="F30" s="80" t="s">
        <v>46</v>
      </c>
      <c r="G30" s="19">
        <v>2800000</v>
      </c>
      <c r="H30" s="72" t="s">
        <v>311</v>
      </c>
      <c r="I30" s="24"/>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row>
    <row r="31" spans="1:60" ht="37.5" customHeight="1">
      <c r="A31" s="78">
        <v>2</v>
      </c>
      <c r="B31" s="79" t="s">
        <v>43</v>
      </c>
      <c r="C31" s="79" t="s">
        <v>40</v>
      </c>
      <c r="D31" s="16" t="s">
        <v>47</v>
      </c>
      <c r="E31" s="17" t="s">
        <v>48</v>
      </c>
      <c r="F31" s="80" t="s">
        <v>49</v>
      </c>
      <c r="G31" s="19">
        <v>200000</v>
      </c>
      <c r="H31" s="72" t="s">
        <v>279</v>
      </c>
      <c r="I31" s="24"/>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row>
    <row r="32" spans="1:60" ht="33">
      <c r="A32" s="78">
        <v>3</v>
      </c>
      <c r="B32" s="79" t="s">
        <v>43</v>
      </c>
      <c r="C32" s="79" t="s">
        <v>50</v>
      </c>
      <c r="D32" s="16" t="s">
        <v>51</v>
      </c>
      <c r="E32" s="17" t="s">
        <v>52</v>
      </c>
      <c r="F32" s="80" t="s">
        <v>53</v>
      </c>
      <c r="G32" s="19">
        <v>50000</v>
      </c>
      <c r="H32" s="72" t="s">
        <v>279</v>
      </c>
      <c r="I32" s="24"/>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row>
    <row r="33" spans="1:60" ht="37.5" customHeight="1">
      <c r="A33" s="78">
        <v>4</v>
      </c>
      <c r="B33" s="79" t="s">
        <v>43</v>
      </c>
      <c r="C33" s="79" t="s">
        <v>22</v>
      </c>
      <c r="D33" s="16" t="s">
        <v>54</v>
      </c>
      <c r="E33" s="17" t="s">
        <v>55</v>
      </c>
      <c r="F33" s="80" t="s">
        <v>56</v>
      </c>
      <c r="G33" s="19">
        <v>850000</v>
      </c>
      <c r="H33" s="72" t="s">
        <v>279</v>
      </c>
      <c r="I33" s="24"/>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row>
    <row r="34" spans="1:60" ht="37.5" customHeight="1">
      <c r="A34" s="78">
        <v>5</v>
      </c>
      <c r="B34" s="79" t="s">
        <v>43</v>
      </c>
      <c r="C34" s="79" t="s">
        <v>12</v>
      </c>
      <c r="D34" s="16" t="s">
        <v>57</v>
      </c>
      <c r="E34" s="17" t="s">
        <v>58</v>
      </c>
      <c r="F34" s="80" t="s">
        <v>56</v>
      </c>
      <c r="G34" s="19">
        <v>800000</v>
      </c>
      <c r="H34" s="72" t="s">
        <v>279</v>
      </c>
      <c r="I34" s="24"/>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row>
    <row r="35" spans="1:60" ht="37.5" customHeight="1">
      <c r="A35" s="78">
        <v>6</v>
      </c>
      <c r="B35" s="79" t="s">
        <v>43</v>
      </c>
      <c r="C35" s="79" t="s">
        <v>59</v>
      </c>
      <c r="D35" s="16" t="s">
        <v>60</v>
      </c>
      <c r="E35" s="17" t="s">
        <v>61</v>
      </c>
      <c r="F35" s="80" t="s">
        <v>62</v>
      </c>
      <c r="G35" s="19">
        <v>10000</v>
      </c>
      <c r="H35" s="72" t="s">
        <v>279</v>
      </c>
      <c r="I35" s="24"/>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row>
    <row r="36" spans="1:60" ht="37.5" customHeight="1">
      <c r="A36" s="78">
        <v>7</v>
      </c>
      <c r="B36" s="79" t="s">
        <v>43</v>
      </c>
      <c r="C36" s="79" t="s">
        <v>59</v>
      </c>
      <c r="D36" s="16" t="s">
        <v>63</v>
      </c>
      <c r="E36" s="17" t="s">
        <v>64</v>
      </c>
      <c r="F36" s="80" t="s">
        <v>65</v>
      </c>
      <c r="G36" s="19">
        <v>10000</v>
      </c>
      <c r="H36" s="72" t="s">
        <v>279</v>
      </c>
      <c r="I36" s="24"/>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row>
    <row r="37" spans="1:60" ht="37.5" customHeight="1">
      <c r="A37" s="78">
        <v>8</v>
      </c>
      <c r="B37" s="79" t="s">
        <v>43</v>
      </c>
      <c r="C37" s="79" t="s">
        <v>67</v>
      </c>
      <c r="D37" s="16" t="s">
        <v>68</v>
      </c>
      <c r="E37" s="17" t="s">
        <v>69</v>
      </c>
      <c r="F37" s="80" t="s">
        <v>29</v>
      </c>
      <c r="G37" s="19">
        <v>50000</v>
      </c>
      <c r="H37" s="72" t="s">
        <v>279</v>
      </c>
      <c r="I37" s="24"/>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row>
    <row r="38" spans="1:60" ht="33">
      <c r="A38" s="78">
        <v>9</v>
      </c>
      <c r="B38" s="79" t="s">
        <v>43</v>
      </c>
      <c r="C38" s="79" t="s">
        <v>59</v>
      </c>
      <c r="D38" s="16" t="s">
        <v>70</v>
      </c>
      <c r="E38" s="17" t="s">
        <v>71</v>
      </c>
      <c r="F38" s="80" t="s">
        <v>72</v>
      </c>
      <c r="G38" s="19">
        <v>10000</v>
      </c>
      <c r="H38" s="72" t="s">
        <v>279</v>
      </c>
      <c r="I38" s="24"/>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row>
    <row r="39" spans="1:60" ht="37.5" customHeight="1">
      <c r="A39" s="78">
        <v>10</v>
      </c>
      <c r="B39" s="79" t="s">
        <v>43</v>
      </c>
      <c r="C39" s="79" t="s">
        <v>12</v>
      </c>
      <c r="D39" s="16" t="s">
        <v>73</v>
      </c>
      <c r="E39" s="17" t="s">
        <v>74</v>
      </c>
      <c r="F39" s="80" t="s">
        <v>75</v>
      </c>
      <c r="G39" s="19">
        <v>30000</v>
      </c>
      <c r="H39" s="72" t="s">
        <v>279</v>
      </c>
      <c r="I39" s="24"/>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row>
    <row r="40" spans="1:60" ht="37.5" customHeight="1">
      <c r="A40" s="78">
        <v>11</v>
      </c>
      <c r="B40" s="79" t="s">
        <v>43</v>
      </c>
      <c r="C40" s="79" t="s">
        <v>59</v>
      </c>
      <c r="D40" s="16" t="s">
        <v>78</v>
      </c>
      <c r="E40" s="17" t="s">
        <v>79</v>
      </c>
      <c r="F40" s="80" t="s">
        <v>80</v>
      </c>
      <c r="G40" s="19">
        <v>10000</v>
      </c>
      <c r="H40" s="72" t="s">
        <v>279</v>
      </c>
      <c r="I40" s="24"/>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row>
    <row r="41" spans="1:60" ht="37.5" customHeight="1">
      <c r="A41" s="78">
        <v>12</v>
      </c>
      <c r="B41" s="79" t="s">
        <v>43</v>
      </c>
      <c r="C41" s="79" t="s">
        <v>12</v>
      </c>
      <c r="D41" s="16" t="s">
        <v>81</v>
      </c>
      <c r="E41" s="17" t="s">
        <v>82</v>
      </c>
      <c r="F41" s="80" t="s">
        <v>80</v>
      </c>
      <c r="G41" s="19">
        <v>50000</v>
      </c>
      <c r="H41" s="72" t="s">
        <v>279</v>
      </c>
      <c r="I41" s="24"/>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row>
    <row r="42" spans="1:60" ht="33">
      <c r="A42" s="78">
        <v>13</v>
      </c>
      <c r="B42" s="79" t="s">
        <v>43</v>
      </c>
      <c r="C42" s="79" t="s">
        <v>59</v>
      </c>
      <c r="D42" s="16" t="s">
        <v>83</v>
      </c>
      <c r="E42" s="17" t="s">
        <v>84</v>
      </c>
      <c r="F42" s="80" t="s">
        <v>77</v>
      </c>
      <c r="G42" s="19">
        <v>50000</v>
      </c>
      <c r="H42" s="72" t="s">
        <v>279</v>
      </c>
      <c r="I42" s="24"/>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row>
    <row r="43" spans="1:60" ht="37.5" customHeight="1">
      <c r="A43" s="78">
        <v>14</v>
      </c>
      <c r="B43" s="79" t="s">
        <v>43</v>
      </c>
      <c r="C43" s="79" t="s">
        <v>22</v>
      </c>
      <c r="D43" s="16" t="s">
        <v>85</v>
      </c>
      <c r="E43" s="17" t="s">
        <v>86</v>
      </c>
      <c r="F43" s="80" t="s">
        <v>87</v>
      </c>
      <c r="G43" s="19">
        <v>50000</v>
      </c>
      <c r="H43" s="72" t="s">
        <v>279</v>
      </c>
      <c r="I43" s="24"/>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row>
    <row r="44" spans="1:60" ht="37.5" customHeight="1">
      <c r="A44" s="78">
        <v>15</v>
      </c>
      <c r="B44" s="79" t="s">
        <v>43</v>
      </c>
      <c r="C44" s="79" t="s">
        <v>59</v>
      </c>
      <c r="D44" s="16" t="s">
        <v>88</v>
      </c>
      <c r="E44" s="17" t="s">
        <v>89</v>
      </c>
      <c r="F44" s="80" t="s">
        <v>32</v>
      </c>
      <c r="G44" s="19">
        <v>10000</v>
      </c>
      <c r="H44" s="72" t="s">
        <v>279</v>
      </c>
      <c r="I44" s="24"/>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row>
    <row r="45" spans="1:60" ht="37.5" customHeight="1">
      <c r="A45" s="78">
        <v>16</v>
      </c>
      <c r="B45" s="79" t="s">
        <v>43</v>
      </c>
      <c r="C45" s="79" t="s">
        <v>22</v>
      </c>
      <c r="D45" s="16" t="s">
        <v>90</v>
      </c>
      <c r="E45" s="17" t="s">
        <v>91</v>
      </c>
      <c r="F45" s="80" t="s">
        <v>92</v>
      </c>
      <c r="G45" s="19">
        <v>400000</v>
      </c>
      <c r="H45" s="72" t="s">
        <v>279</v>
      </c>
      <c r="I45" s="24"/>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row>
    <row r="46" spans="1:60" ht="37.5" customHeight="1">
      <c r="A46" s="78">
        <v>17</v>
      </c>
      <c r="B46" s="79" t="s">
        <v>43</v>
      </c>
      <c r="C46" s="79" t="s">
        <v>12</v>
      </c>
      <c r="D46" s="16" t="s">
        <v>93</v>
      </c>
      <c r="E46" s="17" t="s">
        <v>94</v>
      </c>
      <c r="F46" s="80" t="s">
        <v>77</v>
      </c>
      <c r="G46" s="19">
        <v>80000</v>
      </c>
      <c r="H46" s="72" t="s">
        <v>279</v>
      </c>
      <c r="I46" s="24"/>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row>
    <row r="47" spans="1:60" ht="37.5" customHeight="1">
      <c r="A47" s="78">
        <v>18</v>
      </c>
      <c r="B47" s="79" t="s">
        <v>43</v>
      </c>
      <c r="C47" s="79" t="s">
        <v>59</v>
      </c>
      <c r="D47" s="16" t="s">
        <v>95</v>
      </c>
      <c r="E47" s="17" t="s">
        <v>96</v>
      </c>
      <c r="F47" s="80" t="s">
        <v>87</v>
      </c>
      <c r="G47" s="19">
        <v>20000</v>
      </c>
      <c r="H47" s="72" t="s">
        <v>279</v>
      </c>
      <c r="I47" s="24"/>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row>
    <row r="48" spans="1:60" ht="42.75" customHeight="1">
      <c r="A48" s="78">
        <v>19</v>
      </c>
      <c r="B48" s="79" t="s">
        <v>43</v>
      </c>
      <c r="C48" s="79" t="s">
        <v>59</v>
      </c>
      <c r="D48" s="16" t="s">
        <v>97</v>
      </c>
      <c r="E48" s="17" t="s">
        <v>98</v>
      </c>
      <c r="F48" s="80" t="s">
        <v>35</v>
      </c>
      <c r="G48" s="19">
        <v>10000</v>
      </c>
      <c r="H48" s="72" t="s">
        <v>279</v>
      </c>
      <c r="I48" s="24"/>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row>
    <row r="49" spans="1:60" ht="37.5" customHeight="1">
      <c r="A49" s="78">
        <v>20</v>
      </c>
      <c r="B49" s="79" t="s">
        <v>43</v>
      </c>
      <c r="C49" s="79" t="s">
        <v>59</v>
      </c>
      <c r="D49" s="16" t="s">
        <v>99</v>
      </c>
      <c r="E49" s="17" t="s">
        <v>100</v>
      </c>
      <c r="F49" s="80" t="s">
        <v>35</v>
      </c>
      <c r="G49" s="19">
        <v>10000</v>
      </c>
      <c r="H49" s="72" t="s">
        <v>279</v>
      </c>
      <c r="I49" s="24"/>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row>
    <row r="50" spans="1:60" ht="37.5" customHeight="1">
      <c r="A50" s="78">
        <v>21</v>
      </c>
      <c r="B50" s="79" t="s">
        <v>43</v>
      </c>
      <c r="C50" s="79" t="s">
        <v>101</v>
      </c>
      <c r="D50" s="16" t="s">
        <v>102</v>
      </c>
      <c r="E50" s="17" t="s">
        <v>103</v>
      </c>
      <c r="F50" s="80" t="s">
        <v>104</v>
      </c>
      <c r="G50" s="19">
        <v>50000</v>
      </c>
      <c r="H50" s="72" t="s">
        <v>279</v>
      </c>
      <c r="I50" s="24"/>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row>
    <row r="51" spans="1:60" ht="37.5" customHeight="1">
      <c r="A51" s="78">
        <v>22</v>
      </c>
      <c r="B51" s="79" t="s">
        <v>43</v>
      </c>
      <c r="C51" s="79" t="s">
        <v>22</v>
      </c>
      <c r="D51" s="16" t="s">
        <v>105</v>
      </c>
      <c r="E51" s="17" t="s">
        <v>106</v>
      </c>
      <c r="F51" s="80" t="s">
        <v>107</v>
      </c>
      <c r="G51" s="19">
        <v>20000</v>
      </c>
      <c r="H51" s="72" t="s">
        <v>279</v>
      </c>
      <c r="I51" s="24"/>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row>
    <row r="52" spans="1:60" ht="37.5" customHeight="1">
      <c r="A52" s="78">
        <v>23</v>
      </c>
      <c r="B52" s="79" t="s">
        <v>43</v>
      </c>
      <c r="C52" s="79" t="s">
        <v>108</v>
      </c>
      <c r="D52" s="16" t="s">
        <v>109</v>
      </c>
      <c r="E52" s="17" t="s">
        <v>110</v>
      </c>
      <c r="F52" s="80" t="s">
        <v>107</v>
      </c>
      <c r="G52" s="19">
        <v>20000</v>
      </c>
      <c r="H52" s="72" t="s">
        <v>279</v>
      </c>
      <c r="I52" s="24"/>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row>
    <row r="53" spans="1:60" ht="37.5" customHeight="1">
      <c r="A53" s="78">
        <v>24</v>
      </c>
      <c r="B53" s="79" t="s">
        <v>43</v>
      </c>
      <c r="C53" s="79" t="s">
        <v>59</v>
      </c>
      <c r="D53" s="16" t="s">
        <v>111</v>
      </c>
      <c r="E53" s="17" t="s">
        <v>112</v>
      </c>
      <c r="F53" s="80" t="s">
        <v>113</v>
      </c>
      <c r="G53" s="19">
        <v>10000</v>
      </c>
      <c r="H53" s="72" t="s">
        <v>279</v>
      </c>
      <c r="I53" s="24"/>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row>
    <row r="54" spans="1:60" ht="37.5" customHeight="1">
      <c r="A54" s="78">
        <v>25</v>
      </c>
      <c r="B54" s="79" t="s">
        <v>43</v>
      </c>
      <c r="C54" s="79" t="s">
        <v>59</v>
      </c>
      <c r="D54" s="16" t="s">
        <v>114</v>
      </c>
      <c r="E54" s="17" t="s">
        <v>115</v>
      </c>
      <c r="F54" s="80" t="s">
        <v>39</v>
      </c>
      <c r="G54" s="19">
        <v>10000</v>
      </c>
      <c r="H54" s="72" t="s">
        <v>279</v>
      </c>
      <c r="I54" s="24"/>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row>
    <row r="55" spans="1:60" ht="37.5" customHeight="1">
      <c r="A55" s="78">
        <v>26</v>
      </c>
      <c r="B55" s="79" t="s">
        <v>43</v>
      </c>
      <c r="C55" s="79" t="s">
        <v>59</v>
      </c>
      <c r="D55" s="16" t="s">
        <v>116</v>
      </c>
      <c r="E55" s="17" t="s">
        <v>117</v>
      </c>
      <c r="F55" s="80" t="s">
        <v>39</v>
      </c>
      <c r="G55" s="19">
        <v>10000</v>
      </c>
      <c r="H55" s="72" t="s">
        <v>279</v>
      </c>
      <c r="I55" s="24"/>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row>
    <row r="56" spans="1:60" ht="37.5" customHeight="1">
      <c r="A56" s="78">
        <v>27</v>
      </c>
      <c r="B56" s="79" t="s">
        <v>43</v>
      </c>
      <c r="C56" s="79" t="s">
        <v>12</v>
      </c>
      <c r="D56" s="16" t="s">
        <v>118</v>
      </c>
      <c r="E56" s="17" t="s">
        <v>119</v>
      </c>
      <c r="F56" s="80" t="s">
        <v>120</v>
      </c>
      <c r="G56" s="19">
        <v>50000</v>
      </c>
      <c r="H56" s="72" t="s">
        <v>279</v>
      </c>
      <c r="I56" s="24"/>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row>
    <row r="57" spans="1:60" ht="37.5" customHeight="1">
      <c r="A57" s="78">
        <v>28</v>
      </c>
      <c r="B57" s="79" t="s">
        <v>43</v>
      </c>
      <c r="C57" s="79" t="s">
        <v>12</v>
      </c>
      <c r="D57" s="16" t="s">
        <v>121</v>
      </c>
      <c r="E57" s="17" t="s">
        <v>122</v>
      </c>
      <c r="F57" s="80" t="s">
        <v>39</v>
      </c>
      <c r="G57" s="19">
        <v>50000</v>
      </c>
      <c r="H57" s="72" t="s">
        <v>279</v>
      </c>
      <c r="I57" s="24"/>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row>
    <row r="58" spans="1:60" ht="37.5" customHeight="1">
      <c r="A58" s="78">
        <v>29</v>
      </c>
      <c r="B58" s="79" t="s">
        <v>43</v>
      </c>
      <c r="C58" s="79" t="s">
        <v>40</v>
      </c>
      <c r="D58" s="16" t="s">
        <v>123</v>
      </c>
      <c r="E58" s="17" t="s">
        <v>124</v>
      </c>
      <c r="F58" s="80" t="s">
        <v>75</v>
      </c>
      <c r="G58" s="19">
        <v>100000</v>
      </c>
      <c r="H58" s="72" t="s">
        <v>279</v>
      </c>
      <c r="I58" s="24"/>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row>
    <row r="59" spans="1:60" ht="37.5" customHeight="1">
      <c r="A59" s="78">
        <v>30</v>
      </c>
      <c r="B59" s="79" t="s">
        <v>43</v>
      </c>
      <c r="C59" s="79" t="s">
        <v>22</v>
      </c>
      <c r="D59" s="16" t="s">
        <v>125</v>
      </c>
      <c r="E59" s="17" t="s">
        <v>126</v>
      </c>
      <c r="F59" s="80" t="s">
        <v>39</v>
      </c>
      <c r="G59" s="19">
        <v>50000</v>
      </c>
      <c r="H59" s="72" t="s">
        <v>279</v>
      </c>
      <c r="I59" s="24"/>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row>
    <row r="60" spans="1:60" ht="37.5" customHeight="1">
      <c r="A60" s="78">
        <v>31</v>
      </c>
      <c r="B60" s="79" t="s">
        <v>43</v>
      </c>
      <c r="C60" s="79" t="s">
        <v>50</v>
      </c>
      <c r="D60" s="16" t="s">
        <v>127</v>
      </c>
      <c r="E60" s="17" t="s">
        <v>128</v>
      </c>
      <c r="F60" s="80" t="s">
        <v>39</v>
      </c>
      <c r="G60" s="19">
        <v>40000</v>
      </c>
      <c r="H60" s="72" t="s">
        <v>279</v>
      </c>
      <c r="I60" s="24"/>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row>
    <row r="61" spans="1:60" ht="37.5" customHeight="1">
      <c r="A61" s="78">
        <v>32</v>
      </c>
      <c r="B61" s="79" t="s">
        <v>43</v>
      </c>
      <c r="C61" s="79" t="s">
        <v>50</v>
      </c>
      <c r="D61" s="16" t="s">
        <v>129</v>
      </c>
      <c r="E61" s="17" t="s">
        <v>130</v>
      </c>
      <c r="F61" s="80" t="s">
        <v>39</v>
      </c>
      <c r="G61" s="19">
        <v>20000</v>
      </c>
      <c r="H61" s="72" t="s">
        <v>279</v>
      </c>
      <c r="I61" s="24"/>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row>
    <row r="62" spans="1:60" ht="54" customHeight="1">
      <c r="A62" s="78">
        <v>33</v>
      </c>
      <c r="B62" s="79" t="s">
        <v>43</v>
      </c>
      <c r="C62" s="79" t="s">
        <v>12</v>
      </c>
      <c r="D62" s="16" t="s">
        <v>131</v>
      </c>
      <c r="E62" s="17" t="s">
        <v>132</v>
      </c>
      <c r="F62" s="80" t="s">
        <v>120</v>
      </c>
      <c r="G62" s="19">
        <v>50000</v>
      </c>
      <c r="H62" s="72" t="s">
        <v>279</v>
      </c>
      <c r="I62" s="24"/>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row>
    <row r="63" spans="1:60" ht="37.5" customHeight="1">
      <c r="A63" s="78">
        <v>34</v>
      </c>
      <c r="B63" s="79" t="s">
        <v>43</v>
      </c>
      <c r="C63" s="79" t="s">
        <v>133</v>
      </c>
      <c r="D63" s="16" t="s">
        <v>134</v>
      </c>
      <c r="E63" s="17" t="s">
        <v>135</v>
      </c>
      <c r="F63" s="80" t="s">
        <v>120</v>
      </c>
      <c r="G63" s="19">
        <v>150000</v>
      </c>
      <c r="H63" s="72" t="s">
        <v>279</v>
      </c>
      <c r="I63" s="24"/>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row>
    <row r="64" spans="1:60" ht="37.5" customHeight="1">
      <c r="A64" s="78">
        <v>35</v>
      </c>
      <c r="B64" s="79" t="s">
        <v>43</v>
      </c>
      <c r="C64" s="79" t="s">
        <v>59</v>
      </c>
      <c r="D64" s="16" t="s">
        <v>136</v>
      </c>
      <c r="E64" s="17" t="s">
        <v>137</v>
      </c>
      <c r="F64" s="80" t="s">
        <v>39</v>
      </c>
      <c r="G64" s="19">
        <v>20000</v>
      </c>
      <c r="H64" s="72" t="s">
        <v>279</v>
      </c>
      <c r="I64" s="24"/>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row>
    <row r="65" spans="1:60" ht="37.5" customHeight="1">
      <c r="A65" s="78">
        <v>36</v>
      </c>
      <c r="B65" s="79" t="s">
        <v>43</v>
      </c>
      <c r="C65" s="79" t="s">
        <v>12</v>
      </c>
      <c r="D65" s="16" t="s">
        <v>138</v>
      </c>
      <c r="E65" s="17" t="s">
        <v>139</v>
      </c>
      <c r="F65" s="80" t="s">
        <v>120</v>
      </c>
      <c r="G65" s="19">
        <v>20000</v>
      </c>
      <c r="H65" s="72" t="s">
        <v>279</v>
      </c>
      <c r="I65" s="24"/>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row>
    <row r="66" spans="1:60" ht="37.5" customHeight="1">
      <c r="A66" s="78">
        <v>37</v>
      </c>
      <c r="B66" s="79" t="s">
        <v>43</v>
      </c>
      <c r="C66" s="79" t="s">
        <v>67</v>
      </c>
      <c r="D66" s="16" t="s">
        <v>140</v>
      </c>
      <c r="E66" s="17" t="s">
        <v>141</v>
      </c>
      <c r="F66" s="80" t="s">
        <v>39</v>
      </c>
      <c r="G66" s="19">
        <v>50000</v>
      </c>
      <c r="H66" s="72" t="s">
        <v>279</v>
      </c>
      <c r="I66" s="24"/>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row>
    <row r="67" spans="1:60" ht="37.5" customHeight="1">
      <c r="A67" s="78">
        <v>38</v>
      </c>
      <c r="B67" s="79" t="s">
        <v>43</v>
      </c>
      <c r="C67" s="79" t="s">
        <v>50</v>
      </c>
      <c r="D67" s="16" t="s">
        <v>142</v>
      </c>
      <c r="E67" s="17" t="s">
        <v>143</v>
      </c>
      <c r="F67" s="80" t="s">
        <v>120</v>
      </c>
      <c r="G67" s="19">
        <v>10000</v>
      </c>
      <c r="H67" s="72" t="s">
        <v>279</v>
      </c>
      <c r="I67" s="24"/>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row>
    <row r="68" spans="1:60" ht="37.5" customHeight="1">
      <c r="A68" s="78">
        <v>39</v>
      </c>
      <c r="B68" s="79" t="s">
        <v>43</v>
      </c>
      <c r="C68" s="79" t="s">
        <v>59</v>
      </c>
      <c r="D68" s="16" t="s">
        <v>144</v>
      </c>
      <c r="E68" s="17" t="s">
        <v>145</v>
      </c>
      <c r="F68" s="80" t="s">
        <v>146</v>
      </c>
      <c r="G68" s="19">
        <v>15000</v>
      </c>
      <c r="H68" s="72" t="s">
        <v>279</v>
      </c>
      <c r="I68" s="24"/>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row>
    <row r="69" spans="1:60" ht="37.5" customHeight="1">
      <c r="A69" s="78">
        <v>40</v>
      </c>
      <c r="B69" s="79" t="s">
        <v>43</v>
      </c>
      <c r="C69" s="79" t="s">
        <v>59</v>
      </c>
      <c r="D69" s="16" t="s">
        <v>147</v>
      </c>
      <c r="E69" s="17" t="s">
        <v>148</v>
      </c>
      <c r="F69" s="80" t="s">
        <v>149</v>
      </c>
      <c r="G69" s="19">
        <v>20000</v>
      </c>
      <c r="H69" s="72" t="s">
        <v>279</v>
      </c>
      <c r="I69" s="24"/>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row>
    <row r="70" spans="1:60" ht="37.5" customHeight="1">
      <c r="A70" s="78">
        <v>41</v>
      </c>
      <c r="B70" s="79" t="s">
        <v>43</v>
      </c>
      <c r="C70" s="79" t="s">
        <v>12</v>
      </c>
      <c r="D70" s="16" t="s">
        <v>150</v>
      </c>
      <c r="E70" s="17" t="s">
        <v>151</v>
      </c>
      <c r="F70" s="80" t="s">
        <v>92</v>
      </c>
      <c r="G70" s="19">
        <v>50000</v>
      </c>
      <c r="H70" s="72" t="s">
        <v>279</v>
      </c>
      <c r="I70" s="24"/>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row>
    <row r="71" spans="1:60" ht="37.5" customHeight="1">
      <c r="A71" s="78">
        <v>42</v>
      </c>
      <c r="B71" s="79" t="s">
        <v>43</v>
      </c>
      <c r="C71" s="79" t="s">
        <v>22</v>
      </c>
      <c r="D71" s="16" t="s">
        <v>152</v>
      </c>
      <c r="E71" s="17" t="s">
        <v>153</v>
      </c>
      <c r="F71" s="80" t="s">
        <v>120</v>
      </c>
      <c r="G71" s="19">
        <v>100000</v>
      </c>
      <c r="H71" s="72" t="s">
        <v>279</v>
      </c>
      <c r="I71" s="24"/>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row>
    <row r="72" spans="1:60" ht="37.5" customHeight="1">
      <c r="A72" s="78">
        <v>43</v>
      </c>
      <c r="B72" s="79" t="s">
        <v>43</v>
      </c>
      <c r="C72" s="79" t="s">
        <v>40</v>
      </c>
      <c r="D72" s="16" t="s">
        <v>154</v>
      </c>
      <c r="E72" s="17" t="s">
        <v>155</v>
      </c>
      <c r="F72" s="80" t="s">
        <v>92</v>
      </c>
      <c r="G72" s="19">
        <v>20000</v>
      </c>
      <c r="H72" s="72" t="s">
        <v>279</v>
      </c>
      <c r="I72" s="24"/>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row>
    <row r="73" spans="1:60" ht="37.5" customHeight="1">
      <c r="A73" s="78">
        <v>44</v>
      </c>
      <c r="B73" s="79" t="s">
        <v>43</v>
      </c>
      <c r="C73" s="79" t="s">
        <v>20</v>
      </c>
      <c r="D73" s="16" t="s">
        <v>156</v>
      </c>
      <c r="E73" s="17" t="s">
        <v>157</v>
      </c>
      <c r="F73" s="80" t="s">
        <v>92</v>
      </c>
      <c r="G73" s="19">
        <v>30000</v>
      </c>
      <c r="H73" s="72" t="s">
        <v>279</v>
      </c>
      <c r="I73" s="24"/>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row>
    <row r="74" spans="1:60" ht="37.5" customHeight="1">
      <c r="A74" s="78">
        <v>45</v>
      </c>
      <c r="B74" s="79" t="s">
        <v>43</v>
      </c>
      <c r="C74" s="79" t="s">
        <v>158</v>
      </c>
      <c r="D74" s="16" t="s">
        <v>159</v>
      </c>
      <c r="E74" s="17" t="s">
        <v>160</v>
      </c>
      <c r="F74" s="80" t="s">
        <v>92</v>
      </c>
      <c r="G74" s="19">
        <v>20000</v>
      </c>
      <c r="H74" s="72" t="s">
        <v>279</v>
      </c>
      <c r="I74" s="24"/>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row>
    <row r="75" spans="1:60" ht="37.5" customHeight="1">
      <c r="A75" s="78">
        <v>46</v>
      </c>
      <c r="B75" s="79" t="s">
        <v>43</v>
      </c>
      <c r="C75" s="79" t="s">
        <v>158</v>
      </c>
      <c r="D75" s="16" t="s">
        <v>161</v>
      </c>
      <c r="E75" s="17" t="s">
        <v>162</v>
      </c>
      <c r="F75" s="80" t="s">
        <v>92</v>
      </c>
      <c r="G75" s="19">
        <v>70000</v>
      </c>
      <c r="H75" s="72" t="s">
        <v>279</v>
      </c>
      <c r="I75" s="24"/>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row>
    <row r="76" spans="1:60" ht="37.5" customHeight="1">
      <c r="A76" s="78">
        <v>47</v>
      </c>
      <c r="B76" s="79" t="s">
        <v>43</v>
      </c>
      <c r="C76" s="79" t="s">
        <v>12</v>
      </c>
      <c r="D76" s="16" t="s">
        <v>163</v>
      </c>
      <c r="E76" s="17" t="s">
        <v>164</v>
      </c>
      <c r="F76" s="80" t="s">
        <v>92</v>
      </c>
      <c r="G76" s="19">
        <v>300000</v>
      </c>
      <c r="H76" s="72" t="s">
        <v>279</v>
      </c>
      <c r="I76" s="24"/>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row>
    <row r="77" spans="1:60" ht="37.5" customHeight="1">
      <c r="A77" s="78">
        <v>48</v>
      </c>
      <c r="B77" s="79" t="s">
        <v>43</v>
      </c>
      <c r="C77" s="79" t="s">
        <v>158</v>
      </c>
      <c r="D77" s="16" t="s">
        <v>165</v>
      </c>
      <c r="E77" s="17" t="s">
        <v>166</v>
      </c>
      <c r="F77" s="80" t="s">
        <v>167</v>
      </c>
      <c r="G77" s="19">
        <v>100000</v>
      </c>
      <c r="H77" s="72" t="s">
        <v>279</v>
      </c>
      <c r="I77" s="24"/>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row>
    <row r="78" spans="1:60" ht="37.5" customHeight="1">
      <c r="A78" s="78">
        <v>49</v>
      </c>
      <c r="B78" s="79" t="s">
        <v>43</v>
      </c>
      <c r="C78" s="79" t="s">
        <v>59</v>
      </c>
      <c r="D78" s="16" t="s">
        <v>168</v>
      </c>
      <c r="E78" s="17" t="s">
        <v>169</v>
      </c>
      <c r="F78" s="80" t="s">
        <v>170</v>
      </c>
      <c r="G78" s="19">
        <v>20000</v>
      </c>
      <c r="H78" s="72" t="s">
        <v>279</v>
      </c>
      <c r="I78" s="24"/>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row>
    <row r="79" spans="1:60" ht="37.5" customHeight="1">
      <c r="A79" s="78">
        <v>50</v>
      </c>
      <c r="B79" s="79" t="s">
        <v>43</v>
      </c>
      <c r="C79" s="79" t="s">
        <v>67</v>
      </c>
      <c r="D79" s="16" t="s">
        <v>171</v>
      </c>
      <c r="E79" s="17" t="s">
        <v>523</v>
      </c>
      <c r="F79" s="80" t="s">
        <v>167</v>
      </c>
      <c r="G79" s="19">
        <v>60000</v>
      </c>
      <c r="H79" s="72" t="s">
        <v>279</v>
      </c>
      <c r="I79" s="24"/>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row>
    <row r="80" spans="1:60" ht="37.5" customHeight="1">
      <c r="A80" s="78">
        <v>51</v>
      </c>
      <c r="B80" s="79" t="s">
        <v>43</v>
      </c>
      <c r="C80" s="79" t="s">
        <v>158</v>
      </c>
      <c r="D80" s="16" t="s">
        <v>201</v>
      </c>
      <c r="E80" s="17" t="s">
        <v>202</v>
      </c>
      <c r="F80" s="80" t="s">
        <v>167</v>
      </c>
      <c r="G80" s="19">
        <v>100000</v>
      </c>
      <c r="H80" s="72" t="s">
        <v>279</v>
      </c>
      <c r="I80" s="24"/>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row>
    <row r="81" spans="1:60" ht="37.5" customHeight="1">
      <c r="A81" s="78">
        <v>52</v>
      </c>
      <c r="B81" s="79" t="s">
        <v>43</v>
      </c>
      <c r="C81" s="79" t="s">
        <v>158</v>
      </c>
      <c r="D81" s="16" t="s">
        <v>172</v>
      </c>
      <c r="E81" s="17" t="s">
        <v>524</v>
      </c>
      <c r="F81" s="80" t="s">
        <v>167</v>
      </c>
      <c r="G81" s="19">
        <v>100000</v>
      </c>
      <c r="H81" s="72" t="s">
        <v>279</v>
      </c>
      <c r="I81" s="24"/>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row>
    <row r="82" spans="1:60" ht="37.5" customHeight="1">
      <c r="A82" s="78">
        <v>53</v>
      </c>
      <c r="B82" s="79" t="s">
        <v>43</v>
      </c>
      <c r="C82" s="79" t="s">
        <v>59</v>
      </c>
      <c r="D82" s="16" t="s">
        <v>173</v>
      </c>
      <c r="E82" s="17" t="s">
        <v>174</v>
      </c>
      <c r="F82" s="80" t="s">
        <v>170</v>
      </c>
      <c r="G82" s="19">
        <v>30000</v>
      </c>
      <c r="H82" s="72" t="s">
        <v>279</v>
      </c>
      <c r="I82" s="24"/>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row>
    <row r="83" spans="1:60" ht="37.5" customHeight="1">
      <c r="A83" s="78">
        <v>54</v>
      </c>
      <c r="B83" s="79" t="s">
        <v>43</v>
      </c>
      <c r="C83" s="79" t="s">
        <v>59</v>
      </c>
      <c r="D83" s="16" t="s">
        <v>175</v>
      </c>
      <c r="E83" s="17" t="s">
        <v>176</v>
      </c>
      <c r="F83" s="80" t="s">
        <v>170</v>
      </c>
      <c r="G83" s="19">
        <v>10000</v>
      </c>
      <c r="H83" s="72" t="s">
        <v>279</v>
      </c>
      <c r="I83" s="24"/>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row>
    <row r="84" spans="1:60" ht="37.5" customHeight="1">
      <c r="A84" s="78">
        <v>55</v>
      </c>
      <c r="B84" s="79" t="s">
        <v>43</v>
      </c>
      <c r="C84" s="79" t="s">
        <v>40</v>
      </c>
      <c r="D84" s="16" t="s">
        <v>177</v>
      </c>
      <c r="E84" s="17" t="s">
        <v>178</v>
      </c>
      <c r="F84" s="80" t="s">
        <v>179</v>
      </c>
      <c r="G84" s="19">
        <v>80000</v>
      </c>
      <c r="H84" s="72" t="s">
        <v>279</v>
      </c>
      <c r="I84" s="24"/>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row>
    <row r="85" spans="1:60" ht="37.5" customHeight="1">
      <c r="A85" s="78">
        <v>56</v>
      </c>
      <c r="B85" s="79" t="s">
        <v>43</v>
      </c>
      <c r="C85" s="79" t="s">
        <v>40</v>
      </c>
      <c r="D85" s="16" t="s">
        <v>180</v>
      </c>
      <c r="E85" s="17" t="s">
        <v>181</v>
      </c>
      <c r="F85" s="80" t="s">
        <v>179</v>
      </c>
      <c r="G85" s="19">
        <v>50000</v>
      </c>
      <c r="H85" s="72" t="s">
        <v>279</v>
      </c>
      <c r="I85" s="24"/>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row>
    <row r="86" spans="1:60" ht="37.5" customHeight="1">
      <c r="A86" s="78">
        <v>57</v>
      </c>
      <c r="B86" s="79" t="s">
        <v>43</v>
      </c>
      <c r="C86" s="79" t="s">
        <v>133</v>
      </c>
      <c r="D86" s="16" t="s">
        <v>182</v>
      </c>
      <c r="E86" s="17" t="s">
        <v>183</v>
      </c>
      <c r="F86" s="80" t="s">
        <v>184</v>
      </c>
      <c r="G86" s="19">
        <v>200000</v>
      </c>
      <c r="H86" s="72" t="s">
        <v>279</v>
      </c>
      <c r="I86" s="24"/>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row>
    <row r="87" spans="1:60" ht="37.5" customHeight="1">
      <c r="A87" s="78">
        <v>58</v>
      </c>
      <c r="B87" s="79" t="s">
        <v>43</v>
      </c>
      <c r="C87" s="79" t="s">
        <v>50</v>
      </c>
      <c r="D87" s="16" t="s">
        <v>185</v>
      </c>
      <c r="E87" s="17" t="s">
        <v>186</v>
      </c>
      <c r="F87" s="80" t="s">
        <v>179</v>
      </c>
      <c r="G87" s="19">
        <v>10000</v>
      </c>
      <c r="H87" s="72" t="s">
        <v>279</v>
      </c>
      <c r="I87" s="24"/>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row>
    <row r="88" spans="1:60" ht="37.5" customHeight="1">
      <c r="A88" s="78">
        <v>59</v>
      </c>
      <c r="B88" s="79" t="s">
        <v>43</v>
      </c>
      <c r="C88" s="79" t="s">
        <v>40</v>
      </c>
      <c r="D88" s="16" t="s">
        <v>187</v>
      </c>
      <c r="E88" s="17" t="s">
        <v>188</v>
      </c>
      <c r="F88" s="80" t="s">
        <v>189</v>
      </c>
      <c r="G88" s="19">
        <v>30000</v>
      </c>
      <c r="H88" s="72" t="s">
        <v>279</v>
      </c>
      <c r="I88" s="24"/>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row>
    <row r="89" spans="1:60" ht="37.5" customHeight="1">
      <c r="A89" s="78">
        <v>60</v>
      </c>
      <c r="B89" s="79" t="s">
        <v>43</v>
      </c>
      <c r="C89" s="79" t="s">
        <v>40</v>
      </c>
      <c r="D89" s="16" t="s">
        <v>190</v>
      </c>
      <c r="E89" s="17" t="s">
        <v>191</v>
      </c>
      <c r="F89" s="80" t="s">
        <v>179</v>
      </c>
      <c r="G89" s="19">
        <v>30000</v>
      </c>
      <c r="H89" s="72" t="s">
        <v>279</v>
      </c>
      <c r="I89" s="24"/>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row>
    <row r="90" spans="1:60" ht="37.5" customHeight="1">
      <c r="A90" s="78">
        <v>61</v>
      </c>
      <c r="B90" s="79" t="s">
        <v>43</v>
      </c>
      <c r="C90" s="79" t="s">
        <v>12</v>
      </c>
      <c r="D90" s="16" t="s">
        <v>192</v>
      </c>
      <c r="E90" s="17" t="s">
        <v>193</v>
      </c>
      <c r="F90" s="80" t="s">
        <v>170</v>
      </c>
      <c r="G90" s="19">
        <v>30000</v>
      </c>
      <c r="H90" s="72" t="s">
        <v>279</v>
      </c>
      <c r="I90" s="24"/>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row>
    <row r="91" spans="1:60" ht="37.5" customHeight="1">
      <c r="A91" s="78">
        <v>62</v>
      </c>
      <c r="B91" s="79" t="s">
        <v>43</v>
      </c>
      <c r="C91" s="79" t="s">
        <v>133</v>
      </c>
      <c r="D91" s="16" t="s">
        <v>194</v>
      </c>
      <c r="E91" s="17" t="s">
        <v>195</v>
      </c>
      <c r="F91" s="80" t="s">
        <v>184</v>
      </c>
      <c r="G91" s="19">
        <v>20000</v>
      </c>
      <c r="H91" s="72" t="s">
        <v>279</v>
      </c>
      <c r="I91" s="24"/>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row>
    <row r="92" spans="1:60" ht="37.5" customHeight="1">
      <c r="A92" s="78">
        <v>63</v>
      </c>
      <c r="B92" s="79" t="s">
        <v>43</v>
      </c>
      <c r="C92" s="79" t="s">
        <v>158</v>
      </c>
      <c r="D92" s="16" t="s">
        <v>196</v>
      </c>
      <c r="E92" s="17" t="s">
        <v>197</v>
      </c>
      <c r="F92" s="80" t="s">
        <v>198</v>
      </c>
      <c r="G92" s="19">
        <v>100000</v>
      </c>
      <c r="H92" s="72" t="s">
        <v>279</v>
      </c>
      <c r="I92" s="24"/>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row>
    <row r="93" spans="1:60" ht="37.5" customHeight="1">
      <c r="A93" s="78">
        <v>64</v>
      </c>
      <c r="B93" s="79" t="s">
        <v>43</v>
      </c>
      <c r="C93" s="79" t="s">
        <v>50</v>
      </c>
      <c r="D93" s="16" t="s">
        <v>199</v>
      </c>
      <c r="E93" s="17" t="s">
        <v>200</v>
      </c>
      <c r="F93" s="80" t="s">
        <v>198</v>
      </c>
      <c r="G93" s="19">
        <v>30000</v>
      </c>
      <c r="H93" s="72" t="s">
        <v>279</v>
      </c>
      <c r="I93" s="24"/>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row>
    <row r="94" spans="1:60" ht="37.5" customHeight="1">
      <c r="A94" s="78">
        <v>65</v>
      </c>
      <c r="B94" s="79" t="s">
        <v>43</v>
      </c>
      <c r="C94" s="79" t="s">
        <v>12</v>
      </c>
      <c r="D94" s="16" t="s">
        <v>93</v>
      </c>
      <c r="E94" s="17" t="s">
        <v>203</v>
      </c>
      <c r="F94" s="80" t="s">
        <v>77</v>
      </c>
      <c r="G94" s="19">
        <v>40000</v>
      </c>
      <c r="H94" s="72" t="s">
        <v>279</v>
      </c>
      <c r="I94" s="24"/>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row>
    <row r="95" spans="1:60" ht="37.5" customHeight="1">
      <c r="A95" s="78">
        <v>66</v>
      </c>
      <c r="B95" s="79" t="s">
        <v>43</v>
      </c>
      <c r="C95" s="79" t="s">
        <v>12</v>
      </c>
      <c r="D95" s="16" t="s">
        <v>204</v>
      </c>
      <c r="E95" s="17" t="s">
        <v>205</v>
      </c>
      <c r="F95" s="80" t="s">
        <v>65</v>
      </c>
      <c r="G95" s="19">
        <v>80000</v>
      </c>
      <c r="H95" s="72" t="s">
        <v>279</v>
      </c>
      <c r="I95" s="24"/>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row>
    <row r="96" spans="1:60" ht="37.5" customHeight="1">
      <c r="A96" s="78">
        <v>67</v>
      </c>
      <c r="B96" s="79" t="s">
        <v>43</v>
      </c>
      <c r="C96" s="79" t="s">
        <v>67</v>
      </c>
      <c r="D96" s="16" t="s">
        <v>312</v>
      </c>
      <c r="E96" s="17" t="s">
        <v>313</v>
      </c>
      <c r="F96" s="80" t="s">
        <v>314</v>
      </c>
      <c r="G96" s="19">
        <v>30000</v>
      </c>
      <c r="H96" s="72" t="s">
        <v>258</v>
      </c>
      <c r="I96" s="24"/>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row>
    <row r="97" spans="1:60" ht="37.5" customHeight="1">
      <c r="A97" s="78">
        <v>68</v>
      </c>
      <c r="B97" s="79" t="s">
        <v>43</v>
      </c>
      <c r="C97" s="79" t="s">
        <v>22</v>
      </c>
      <c r="D97" s="16" t="s">
        <v>315</v>
      </c>
      <c r="E97" s="17" t="s">
        <v>316</v>
      </c>
      <c r="F97" s="80" t="s">
        <v>317</v>
      </c>
      <c r="G97" s="19">
        <v>20000</v>
      </c>
      <c r="H97" s="72" t="s">
        <v>258</v>
      </c>
      <c r="I97" s="24"/>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row>
    <row r="98" spans="1:60" ht="37.5" customHeight="1">
      <c r="A98" s="78">
        <v>69</v>
      </c>
      <c r="B98" s="79" t="s">
        <v>43</v>
      </c>
      <c r="C98" s="79" t="s">
        <v>12</v>
      </c>
      <c r="D98" s="16" t="s">
        <v>318</v>
      </c>
      <c r="E98" s="17" t="s">
        <v>319</v>
      </c>
      <c r="F98" s="80" t="s">
        <v>302</v>
      </c>
      <c r="G98" s="19">
        <v>10000</v>
      </c>
      <c r="H98" s="72" t="s">
        <v>258</v>
      </c>
      <c r="I98" s="24"/>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row>
    <row r="99" spans="1:60" ht="37.5" customHeight="1">
      <c r="A99" s="78">
        <v>70</v>
      </c>
      <c r="B99" s="79" t="s">
        <v>43</v>
      </c>
      <c r="C99" s="79" t="s">
        <v>12</v>
      </c>
      <c r="D99" s="16" t="s">
        <v>320</v>
      </c>
      <c r="E99" s="17" t="s">
        <v>321</v>
      </c>
      <c r="F99" s="80" t="s">
        <v>314</v>
      </c>
      <c r="G99" s="19">
        <v>30000</v>
      </c>
      <c r="H99" s="72" t="s">
        <v>258</v>
      </c>
      <c r="I99" s="24"/>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row>
    <row r="100" spans="1:13" ht="39.75" customHeight="1">
      <c r="A100" s="78">
        <v>71</v>
      </c>
      <c r="B100" s="79" t="s">
        <v>43</v>
      </c>
      <c r="C100" s="79" t="s">
        <v>40</v>
      </c>
      <c r="D100" s="16" t="s">
        <v>322</v>
      </c>
      <c r="E100" s="17" t="s">
        <v>323</v>
      </c>
      <c r="F100" s="80" t="s">
        <v>314</v>
      </c>
      <c r="G100" s="19">
        <v>200000</v>
      </c>
      <c r="H100" s="72" t="s">
        <v>258</v>
      </c>
      <c r="J100" s="3"/>
      <c r="M100" s="48"/>
    </row>
    <row r="101" spans="1:10" ht="39.75" customHeight="1">
      <c r="A101" s="78">
        <v>72</v>
      </c>
      <c r="B101" s="79" t="s">
        <v>43</v>
      </c>
      <c r="C101" s="79" t="s">
        <v>50</v>
      </c>
      <c r="D101" s="16" t="s">
        <v>324</v>
      </c>
      <c r="E101" s="17" t="s">
        <v>325</v>
      </c>
      <c r="F101" s="80" t="s">
        <v>314</v>
      </c>
      <c r="G101" s="19">
        <v>50000</v>
      </c>
      <c r="H101" s="72" t="s">
        <v>258</v>
      </c>
      <c r="J101" s="3"/>
    </row>
    <row r="102" spans="1:10" ht="39.75" customHeight="1">
      <c r="A102" s="78">
        <v>73</v>
      </c>
      <c r="B102" s="79" t="s">
        <v>43</v>
      </c>
      <c r="C102" s="79" t="s">
        <v>229</v>
      </c>
      <c r="D102" s="16" t="s">
        <v>326</v>
      </c>
      <c r="E102" s="17" t="s">
        <v>327</v>
      </c>
      <c r="F102" s="80" t="s">
        <v>314</v>
      </c>
      <c r="G102" s="19">
        <v>100000</v>
      </c>
      <c r="H102" s="72" t="s">
        <v>258</v>
      </c>
      <c r="J102" s="3"/>
    </row>
    <row r="103" spans="1:10" ht="39.75" customHeight="1">
      <c r="A103" s="78">
        <v>74</v>
      </c>
      <c r="B103" s="79" t="s">
        <v>43</v>
      </c>
      <c r="C103" s="79" t="s">
        <v>22</v>
      </c>
      <c r="D103" s="16" t="s">
        <v>328</v>
      </c>
      <c r="E103" s="17" t="s">
        <v>329</v>
      </c>
      <c r="F103" s="80" t="s">
        <v>302</v>
      </c>
      <c r="G103" s="19">
        <v>20000</v>
      </c>
      <c r="H103" s="72" t="s">
        <v>258</v>
      </c>
      <c r="J103" s="3"/>
    </row>
    <row r="104" spans="1:10" ht="66.75" customHeight="1">
      <c r="A104" s="78">
        <v>75</v>
      </c>
      <c r="B104" s="79" t="s">
        <v>43</v>
      </c>
      <c r="C104" s="79" t="s">
        <v>50</v>
      </c>
      <c r="D104" s="16" t="s">
        <v>330</v>
      </c>
      <c r="E104" s="17" t="s">
        <v>331</v>
      </c>
      <c r="F104" s="80" t="s">
        <v>332</v>
      </c>
      <c r="G104" s="19">
        <v>10000</v>
      </c>
      <c r="H104" s="72" t="s">
        <v>258</v>
      </c>
      <c r="J104" s="3"/>
    </row>
    <row r="105" spans="1:10" ht="39.75" customHeight="1">
      <c r="A105" s="78">
        <v>76</v>
      </c>
      <c r="B105" s="79" t="s">
        <v>43</v>
      </c>
      <c r="C105" s="79" t="s">
        <v>12</v>
      </c>
      <c r="D105" s="16" t="s">
        <v>333</v>
      </c>
      <c r="E105" s="17" t="s">
        <v>334</v>
      </c>
      <c r="F105" s="80" t="s">
        <v>335</v>
      </c>
      <c r="G105" s="19">
        <v>30000</v>
      </c>
      <c r="H105" s="72" t="s">
        <v>258</v>
      </c>
      <c r="J105" s="3"/>
    </row>
    <row r="106" spans="1:10" ht="39.75" customHeight="1">
      <c r="A106" s="78">
        <v>77</v>
      </c>
      <c r="B106" s="79" t="s">
        <v>43</v>
      </c>
      <c r="C106" s="79" t="s">
        <v>40</v>
      </c>
      <c r="D106" s="16" t="s">
        <v>336</v>
      </c>
      <c r="E106" s="17" t="s">
        <v>337</v>
      </c>
      <c r="F106" s="80" t="s">
        <v>314</v>
      </c>
      <c r="G106" s="19">
        <v>50000</v>
      </c>
      <c r="H106" s="72" t="s">
        <v>258</v>
      </c>
      <c r="J106" s="3"/>
    </row>
    <row r="107" spans="1:10" ht="53.25" customHeight="1">
      <c r="A107" s="78">
        <v>78</v>
      </c>
      <c r="B107" s="79" t="s">
        <v>43</v>
      </c>
      <c r="C107" s="79" t="s">
        <v>12</v>
      </c>
      <c r="D107" s="16" t="s">
        <v>338</v>
      </c>
      <c r="E107" s="17" t="s">
        <v>339</v>
      </c>
      <c r="F107" s="80" t="s">
        <v>314</v>
      </c>
      <c r="G107" s="19">
        <v>100000</v>
      </c>
      <c r="H107" s="72" t="s">
        <v>258</v>
      </c>
      <c r="J107" s="3"/>
    </row>
    <row r="108" spans="1:10" ht="64.5" customHeight="1">
      <c r="A108" s="78">
        <v>79</v>
      </c>
      <c r="B108" s="79" t="s">
        <v>43</v>
      </c>
      <c r="C108" s="79" t="s">
        <v>50</v>
      </c>
      <c r="D108" s="16" t="s">
        <v>340</v>
      </c>
      <c r="E108" s="17" t="s">
        <v>341</v>
      </c>
      <c r="F108" s="80" t="s">
        <v>289</v>
      </c>
      <c r="G108" s="19">
        <v>50000</v>
      </c>
      <c r="H108" s="72" t="s">
        <v>258</v>
      </c>
      <c r="J108" s="3"/>
    </row>
    <row r="109" spans="1:10" ht="39.75" customHeight="1">
      <c r="A109" s="78">
        <v>80</v>
      </c>
      <c r="B109" s="79" t="s">
        <v>43</v>
      </c>
      <c r="C109" s="79" t="s">
        <v>158</v>
      </c>
      <c r="D109" s="16" t="s">
        <v>342</v>
      </c>
      <c r="E109" s="17" t="s">
        <v>343</v>
      </c>
      <c r="F109" s="80" t="s">
        <v>289</v>
      </c>
      <c r="G109" s="19">
        <v>100000</v>
      </c>
      <c r="H109" s="72" t="s">
        <v>258</v>
      </c>
      <c r="J109" s="3"/>
    </row>
    <row r="110" spans="1:10" ht="39.75" customHeight="1">
      <c r="A110" s="78">
        <v>81</v>
      </c>
      <c r="B110" s="79" t="s">
        <v>43</v>
      </c>
      <c r="C110" s="79" t="s">
        <v>50</v>
      </c>
      <c r="D110" s="16" t="s">
        <v>344</v>
      </c>
      <c r="E110" s="17" t="s">
        <v>345</v>
      </c>
      <c r="F110" s="80" t="s">
        <v>335</v>
      </c>
      <c r="G110" s="19">
        <v>50000</v>
      </c>
      <c r="H110" s="72" t="s">
        <v>258</v>
      </c>
      <c r="J110" s="3"/>
    </row>
    <row r="111" spans="1:10" ht="39.75" customHeight="1">
      <c r="A111" s="78">
        <v>82</v>
      </c>
      <c r="B111" s="79" t="s">
        <v>43</v>
      </c>
      <c r="C111" s="79" t="s">
        <v>40</v>
      </c>
      <c r="D111" s="16" t="s">
        <v>346</v>
      </c>
      <c r="E111" s="17" t="s">
        <v>347</v>
      </c>
      <c r="F111" s="80" t="s">
        <v>348</v>
      </c>
      <c r="G111" s="19">
        <v>20000</v>
      </c>
      <c r="H111" s="72" t="s">
        <v>258</v>
      </c>
      <c r="J111" s="3"/>
    </row>
    <row r="112" spans="1:10" ht="39.75" customHeight="1">
      <c r="A112" s="78">
        <v>83</v>
      </c>
      <c r="B112" s="79" t="s">
        <v>43</v>
      </c>
      <c r="C112" s="79" t="s">
        <v>12</v>
      </c>
      <c r="D112" s="16" t="s">
        <v>349</v>
      </c>
      <c r="E112" s="17" t="s">
        <v>350</v>
      </c>
      <c r="F112" s="80" t="s">
        <v>351</v>
      </c>
      <c r="G112" s="19">
        <v>30000</v>
      </c>
      <c r="H112" s="72" t="s">
        <v>258</v>
      </c>
      <c r="J112" s="3"/>
    </row>
    <row r="113" spans="1:10" ht="54.75" customHeight="1">
      <c r="A113" s="78">
        <v>84</v>
      </c>
      <c r="B113" s="79" t="s">
        <v>43</v>
      </c>
      <c r="C113" s="79" t="s">
        <v>20</v>
      </c>
      <c r="D113" s="16" t="s">
        <v>352</v>
      </c>
      <c r="E113" s="17" t="s">
        <v>353</v>
      </c>
      <c r="F113" s="80" t="s">
        <v>289</v>
      </c>
      <c r="G113" s="19">
        <v>50000</v>
      </c>
      <c r="H113" s="72" t="s">
        <v>258</v>
      </c>
      <c r="J113" s="3"/>
    </row>
    <row r="114" spans="1:10" ht="39.75" customHeight="1">
      <c r="A114" s="78">
        <v>85</v>
      </c>
      <c r="B114" s="79" t="s">
        <v>43</v>
      </c>
      <c r="C114" s="79" t="s">
        <v>40</v>
      </c>
      <c r="D114" s="16" t="s">
        <v>354</v>
      </c>
      <c r="E114" s="17" t="s">
        <v>355</v>
      </c>
      <c r="F114" s="80" t="s">
        <v>356</v>
      </c>
      <c r="G114" s="19">
        <v>30000</v>
      </c>
      <c r="H114" s="72" t="s">
        <v>258</v>
      </c>
      <c r="J114" s="3"/>
    </row>
    <row r="115" spans="1:10" ht="39.75" customHeight="1">
      <c r="A115" s="78">
        <v>86</v>
      </c>
      <c r="B115" s="79" t="s">
        <v>43</v>
      </c>
      <c r="C115" s="79" t="s">
        <v>67</v>
      </c>
      <c r="D115" s="16" t="s">
        <v>357</v>
      </c>
      <c r="E115" s="17" t="s">
        <v>358</v>
      </c>
      <c r="F115" s="80" t="s">
        <v>289</v>
      </c>
      <c r="G115" s="19">
        <v>50000</v>
      </c>
      <c r="H115" s="72" t="s">
        <v>258</v>
      </c>
      <c r="J115" s="3"/>
    </row>
    <row r="116" spans="1:10" ht="39.75" customHeight="1">
      <c r="A116" s="78">
        <v>87</v>
      </c>
      <c r="B116" s="79" t="s">
        <v>43</v>
      </c>
      <c r="C116" s="79" t="s">
        <v>229</v>
      </c>
      <c r="D116" s="16" t="s">
        <v>359</v>
      </c>
      <c r="E116" s="17" t="s">
        <v>360</v>
      </c>
      <c r="F116" s="80" t="s">
        <v>356</v>
      </c>
      <c r="G116" s="19">
        <v>20000</v>
      </c>
      <c r="H116" s="72" t="s">
        <v>258</v>
      </c>
      <c r="J116" s="3"/>
    </row>
    <row r="117" spans="1:10" ht="61.5" customHeight="1">
      <c r="A117" s="78">
        <v>88</v>
      </c>
      <c r="B117" s="79" t="s">
        <v>43</v>
      </c>
      <c r="C117" s="79" t="s">
        <v>59</v>
      </c>
      <c r="D117" s="16" t="s">
        <v>361</v>
      </c>
      <c r="E117" s="17" t="s">
        <v>362</v>
      </c>
      <c r="F117" s="80" t="s">
        <v>363</v>
      </c>
      <c r="G117" s="19">
        <v>20000</v>
      </c>
      <c r="H117" s="72" t="s">
        <v>258</v>
      </c>
      <c r="J117" s="3"/>
    </row>
    <row r="118" spans="1:10" ht="51.75" customHeight="1">
      <c r="A118" s="78">
        <v>89</v>
      </c>
      <c r="B118" s="79" t="s">
        <v>43</v>
      </c>
      <c r="C118" s="79" t="s">
        <v>158</v>
      </c>
      <c r="D118" s="16" t="s">
        <v>364</v>
      </c>
      <c r="E118" s="17" t="s">
        <v>365</v>
      </c>
      <c r="F118" s="80" t="s">
        <v>356</v>
      </c>
      <c r="G118" s="19">
        <v>20000</v>
      </c>
      <c r="H118" s="72" t="s">
        <v>258</v>
      </c>
      <c r="J118" s="3"/>
    </row>
    <row r="119" spans="1:10" ht="49.5" customHeight="1">
      <c r="A119" s="78">
        <v>90</v>
      </c>
      <c r="B119" s="79" t="s">
        <v>43</v>
      </c>
      <c r="C119" s="79" t="s">
        <v>108</v>
      </c>
      <c r="D119" s="16" t="s">
        <v>366</v>
      </c>
      <c r="E119" s="17" t="s">
        <v>367</v>
      </c>
      <c r="F119" s="80" t="s">
        <v>356</v>
      </c>
      <c r="G119" s="19">
        <v>10000</v>
      </c>
      <c r="H119" s="72" t="s">
        <v>258</v>
      </c>
      <c r="J119" s="3"/>
    </row>
    <row r="120" spans="1:10" ht="39.75" customHeight="1">
      <c r="A120" s="78">
        <v>91</v>
      </c>
      <c r="B120" s="79" t="s">
        <v>43</v>
      </c>
      <c r="C120" s="79" t="s">
        <v>50</v>
      </c>
      <c r="D120" s="16" t="s">
        <v>368</v>
      </c>
      <c r="E120" s="17" t="s">
        <v>369</v>
      </c>
      <c r="F120" s="80" t="s">
        <v>356</v>
      </c>
      <c r="G120" s="19">
        <v>50000</v>
      </c>
      <c r="H120" s="72" t="s">
        <v>258</v>
      </c>
      <c r="J120" s="3"/>
    </row>
    <row r="121" spans="1:10" ht="39.75" customHeight="1">
      <c r="A121" s="78">
        <v>92</v>
      </c>
      <c r="B121" s="79" t="s">
        <v>43</v>
      </c>
      <c r="C121" s="79" t="s">
        <v>234</v>
      </c>
      <c r="D121" s="16" t="s">
        <v>370</v>
      </c>
      <c r="E121" s="17" t="s">
        <v>371</v>
      </c>
      <c r="F121" s="80" t="s">
        <v>372</v>
      </c>
      <c r="G121" s="19">
        <v>20000</v>
      </c>
      <c r="H121" s="72" t="s">
        <v>258</v>
      </c>
      <c r="J121" s="3"/>
    </row>
    <row r="122" spans="1:10" ht="39.75" customHeight="1">
      <c r="A122" s="78">
        <v>93</v>
      </c>
      <c r="B122" s="79" t="s">
        <v>43</v>
      </c>
      <c r="C122" s="79" t="s">
        <v>40</v>
      </c>
      <c r="D122" s="16" t="s">
        <v>373</v>
      </c>
      <c r="E122" s="17" t="s">
        <v>374</v>
      </c>
      <c r="F122" s="80" t="s">
        <v>363</v>
      </c>
      <c r="G122" s="19">
        <v>200000</v>
      </c>
      <c r="H122" s="72" t="s">
        <v>258</v>
      </c>
      <c r="J122" s="3"/>
    </row>
    <row r="123" spans="1:10" ht="39.75" customHeight="1">
      <c r="A123" s="78">
        <v>94</v>
      </c>
      <c r="B123" s="79" t="s">
        <v>43</v>
      </c>
      <c r="C123" s="79" t="s">
        <v>232</v>
      </c>
      <c r="D123" s="16" t="s">
        <v>375</v>
      </c>
      <c r="E123" s="17" t="s">
        <v>376</v>
      </c>
      <c r="F123" s="80" t="s">
        <v>372</v>
      </c>
      <c r="G123" s="19">
        <v>100000</v>
      </c>
      <c r="H123" s="72" t="s">
        <v>258</v>
      </c>
      <c r="J123" s="3"/>
    </row>
    <row r="124" spans="1:10" ht="39.75" customHeight="1">
      <c r="A124" s="78">
        <v>95</v>
      </c>
      <c r="B124" s="79" t="s">
        <v>43</v>
      </c>
      <c r="C124" s="79" t="s">
        <v>59</v>
      </c>
      <c r="D124" s="16" t="s">
        <v>377</v>
      </c>
      <c r="E124" s="17" t="s">
        <v>378</v>
      </c>
      <c r="F124" s="80" t="s">
        <v>363</v>
      </c>
      <c r="G124" s="19">
        <v>20000</v>
      </c>
      <c r="H124" s="72" t="s">
        <v>258</v>
      </c>
      <c r="J124" s="3"/>
    </row>
    <row r="125" spans="1:10" ht="48" customHeight="1">
      <c r="A125" s="78">
        <v>96</v>
      </c>
      <c r="B125" s="79" t="s">
        <v>43</v>
      </c>
      <c r="C125" s="79" t="s">
        <v>12</v>
      </c>
      <c r="D125" s="16" t="s">
        <v>379</v>
      </c>
      <c r="E125" s="17" t="s">
        <v>380</v>
      </c>
      <c r="F125" s="80" t="s">
        <v>363</v>
      </c>
      <c r="G125" s="19">
        <v>50000</v>
      </c>
      <c r="H125" s="72" t="s">
        <v>258</v>
      </c>
      <c r="J125" s="3"/>
    </row>
    <row r="126" spans="1:10" ht="51" customHeight="1">
      <c r="A126" s="78">
        <v>97</v>
      </c>
      <c r="B126" s="79" t="s">
        <v>43</v>
      </c>
      <c r="C126" s="79" t="s">
        <v>101</v>
      </c>
      <c r="D126" s="16" t="s">
        <v>381</v>
      </c>
      <c r="E126" s="17" t="s">
        <v>382</v>
      </c>
      <c r="F126" s="80" t="s">
        <v>363</v>
      </c>
      <c r="G126" s="19">
        <v>50000</v>
      </c>
      <c r="H126" s="72" t="s">
        <v>258</v>
      </c>
      <c r="J126" s="3"/>
    </row>
    <row r="127" spans="1:10" ht="62.25" customHeight="1">
      <c r="A127" s="78">
        <v>98</v>
      </c>
      <c r="B127" s="79" t="s">
        <v>43</v>
      </c>
      <c r="C127" s="79" t="s">
        <v>158</v>
      </c>
      <c r="D127" s="16" t="s">
        <v>383</v>
      </c>
      <c r="E127" s="17" t="s">
        <v>384</v>
      </c>
      <c r="F127" s="80" t="s">
        <v>385</v>
      </c>
      <c r="G127" s="19">
        <v>20000</v>
      </c>
      <c r="H127" s="72" t="s">
        <v>258</v>
      </c>
      <c r="J127" s="3"/>
    </row>
    <row r="128" spans="1:10" ht="39.75" customHeight="1">
      <c r="A128" s="78">
        <v>99</v>
      </c>
      <c r="B128" s="79" t="s">
        <v>43</v>
      </c>
      <c r="C128" s="79" t="s">
        <v>20</v>
      </c>
      <c r="D128" s="16" t="s">
        <v>386</v>
      </c>
      <c r="E128" s="17" t="s">
        <v>387</v>
      </c>
      <c r="F128" s="80" t="s">
        <v>385</v>
      </c>
      <c r="G128" s="19">
        <v>30000</v>
      </c>
      <c r="H128" s="72" t="s">
        <v>258</v>
      </c>
      <c r="J128" s="3"/>
    </row>
    <row r="129" spans="1:10" ht="39.75" customHeight="1">
      <c r="A129" s="78">
        <v>100</v>
      </c>
      <c r="B129" s="79" t="s">
        <v>43</v>
      </c>
      <c r="C129" s="79" t="s">
        <v>108</v>
      </c>
      <c r="D129" s="16" t="s">
        <v>388</v>
      </c>
      <c r="E129" s="17" t="s">
        <v>389</v>
      </c>
      <c r="F129" s="80" t="s">
        <v>297</v>
      </c>
      <c r="G129" s="19">
        <v>10000</v>
      </c>
      <c r="H129" s="72" t="s">
        <v>258</v>
      </c>
      <c r="J129" s="3"/>
    </row>
    <row r="130" spans="1:10" ht="39.75" customHeight="1">
      <c r="A130" s="78">
        <v>101</v>
      </c>
      <c r="B130" s="79" t="s">
        <v>43</v>
      </c>
      <c r="C130" s="79" t="s">
        <v>50</v>
      </c>
      <c r="D130" s="16" t="s">
        <v>390</v>
      </c>
      <c r="E130" s="17" t="s">
        <v>391</v>
      </c>
      <c r="F130" s="80" t="s">
        <v>392</v>
      </c>
      <c r="G130" s="19">
        <v>30000</v>
      </c>
      <c r="H130" s="72" t="s">
        <v>258</v>
      </c>
      <c r="J130" s="3"/>
    </row>
    <row r="131" spans="1:10" ht="39.75" customHeight="1">
      <c r="A131" s="78">
        <v>102</v>
      </c>
      <c r="B131" s="79" t="s">
        <v>43</v>
      </c>
      <c r="C131" s="79" t="s">
        <v>12</v>
      </c>
      <c r="D131" s="16" t="s">
        <v>393</v>
      </c>
      <c r="E131" s="17" t="s">
        <v>394</v>
      </c>
      <c r="F131" s="80" t="s">
        <v>395</v>
      </c>
      <c r="G131" s="19">
        <v>20000</v>
      </c>
      <c r="H131" s="72" t="s">
        <v>258</v>
      </c>
      <c r="J131" s="3"/>
    </row>
    <row r="132" spans="1:10" ht="39.75" customHeight="1">
      <c r="A132" s="78">
        <v>103</v>
      </c>
      <c r="B132" s="79" t="s">
        <v>43</v>
      </c>
      <c r="C132" s="79" t="s">
        <v>59</v>
      </c>
      <c r="D132" s="16" t="s">
        <v>396</v>
      </c>
      <c r="E132" s="17" t="s">
        <v>397</v>
      </c>
      <c r="F132" s="80" t="s">
        <v>398</v>
      </c>
      <c r="G132" s="19">
        <v>80000</v>
      </c>
      <c r="H132" s="72" t="s">
        <v>258</v>
      </c>
      <c r="J132" s="3"/>
    </row>
    <row r="133" spans="1:10" ht="39.75" customHeight="1">
      <c r="A133" s="78">
        <v>104</v>
      </c>
      <c r="B133" s="79" t="s">
        <v>43</v>
      </c>
      <c r="C133" s="79" t="s">
        <v>66</v>
      </c>
      <c r="D133" s="16" t="s">
        <v>399</v>
      </c>
      <c r="E133" s="17" t="s">
        <v>400</v>
      </c>
      <c r="F133" s="80" t="s">
        <v>401</v>
      </c>
      <c r="G133" s="19">
        <v>50000</v>
      </c>
      <c r="H133" s="72" t="s">
        <v>258</v>
      </c>
      <c r="J133" s="3"/>
    </row>
    <row r="134" spans="1:10" ht="56.25" customHeight="1">
      <c r="A134" s="78">
        <v>105</v>
      </c>
      <c r="B134" s="79" t="s">
        <v>43</v>
      </c>
      <c r="C134" s="79" t="s">
        <v>40</v>
      </c>
      <c r="D134" s="16" t="s">
        <v>402</v>
      </c>
      <c r="E134" s="17" t="s">
        <v>403</v>
      </c>
      <c r="F134" s="80" t="s">
        <v>404</v>
      </c>
      <c r="G134" s="19">
        <v>50000</v>
      </c>
      <c r="H134" s="72" t="s">
        <v>258</v>
      </c>
      <c r="J134" s="3"/>
    </row>
    <row r="135" spans="1:10" ht="39.75" customHeight="1">
      <c r="A135" s="78">
        <v>106</v>
      </c>
      <c r="B135" s="79" t="s">
        <v>43</v>
      </c>
      <c r="C135" s="79" t="s">
        <v>12</v>
      </c>
      <c r="D135" s="16" t="s">
        <v>405</v>
      </c>
      <c r="E135" s="17" t="s">
        <v>406</v>
      </c>
      <c r="F135" s="80" t="s">
        <v>280</v>
      </c>
      <c r="G135" s="19">
        <v>100000</v>
      </c>
      <c r="H135" s="72" t="s">
        <v>258</v>
      </c>
      <c r="J135" s="3"/>
    </row>
    <row r="136" spans="1:10" ht="57.75" customHeight="1">
      <c r="A136" s="78">
        <v>107</v>
      </c>
      <c r="B136" s="79" t="s">
        <v>43</v>
      </c>
      <c r="C136" s="79" t="s">
        <v>12</v>
      </c>
      <c r="D136" s="16" t="s">
        <v>407</v>
      </c>
      <c r="E136" s="17" t="s">
        <v>408</v>
      </c>
      <c r="F136" s="80" t="s">
        <v>280</v>
      </c>
      <c r="G136" s="19">
        <v>50000</v>
      </c>
      <c r="H136" s="72" t="s">
        <v>258</v>
      </c>
      <c r="J136" s="3"/>
    </row>
    <row r="137" spans="1:10" ht="39.75" customHeight="1">
      <c r="A137" s="78">
        <v>108</v>
      </c>
      <c r="B137" s="79" t="s">
        <v>43</v>
      </c>
      <c r="C137" s="79" t="s">
        <v>12</v>
      </c>
      <c r="D137" s="16" t="s">
        <v>409</v>
      </c>
      <c r="E137" s="17" t="s">
        <v>410</v>
      </c>
      <c r="F137" s="80" t="s">
        <v>280</v>
      </c>
      <c r="G137" s="19">
        <v>20000</v>
      </c>
      <c r="H137" s="72" t="s">
        <v>258</v>
      </c>
      <c r="J137" s="3"/>
    </row>
    <row r="138" spans="1:10" ht="39.75" customHeight="1">
      <c r="A138" s="78">
        <v>109</v>
      </c>
      <c r="B138" s="79" t="s">
        <v>43</v>
      </c>
      <c r="C138" s="79" t="s">
        <v>67</v>
      </c>
      <c r="D138" s="16" t="s">
        <v>411</v>
      </c>
      <c r="E138" s="17" t="s">
        <v>412</v>
      </c>
      <c r="F138" s="80" t="s">
        <v>293</v>
      </c>
      <c r="G138" s="19">
        <v>100000</v>
      </c>
      <c r="H138" s="72" t="s">
        <v>258</v>
      </c>
      <c r="J138" s="3"/>
    </row>
    <row r="139" spans="1:10" ht="62.25" customHeight="1">
      <c r="A139" s="78">
        <v>110</v>
      </c>
      <c r="B139" s="79" t="s">
        <v>43</v>
      </c>
      <c r="C139" s="79" t="s">
        <v>101</v>
      </c>
      <c r="D139" s="16" t="s">
        <v>413</v>
      </c>
      <c r="E139" s="17" t="s">
        <v>414</v>
      </c>
      <c r="F139" s="80" t="s">
        <v>269</v>
      </c>
      <c r="G139" s="19">
        <v>30000</v>
      </c>
      <c r="H139" s="72" t="s">
        <v>258</v>
      </c>
      <c r="J139" s="3"/>
    </row>
    <row r="140" spans="1:10" ht="57" customHeight="1">
      <c r="A140" s="78">
        <v>111</v>
      </c>
      <c r="B140" s="79" t="s">
        <v>43</v>
      </c>
      <c r="C140" s="79" t="s">
        <v>67</v>
      </c>
      <c r="D140" s="16" t="s">
        <v>415</v>
      </c>
      <c r="E140" s="17" t="s">
        <v>416</v>
      </c>
      <c r="F140" s="80" t="s">
        <v>417</v>
      </c>
      <c r="G140" s="19">
        <v>10000</v>
      </c>
      <c r="H140" s="72" t="s">
        <v>258</v>
      </c>
      <c r="J140" s="3"/>
    </row>
    <row r="141" spans="1:10" ht="39.75" customHeight="1">
      <c r="A141" s="78">
        <v>112</v>
      </c>
      <c r="B141" s="79" t="s">
        <v>43</v>
      </c>
      <c r="C141" s="79" t="s">
        <v>50</v>
      </c>
      <c r="D141" s="16" t="s">
        <v>418</v>
      </c>
      <c r="E141" s="17" t="s">
        <v>419</v>
      </c>
      <c r="F141" s="80" t="s">
        <v>310</v>
      </c>
      <c r="G141" s="19">
        <v>30000</v>
      </c>
      <c r="H141" s="72" t="s">
        <v>258</v>
      </c>
      <c r="J141" s="3"/>
    </row>
    <row r="142" spans="1:10" ht="39.75" customHeight="1">
      <c r="A142" s="78">
        <v>113</v>
      </c>
      <c r="B142" s="79" t="s">
        <v>43</v>
      </c>
      <c r="C142" s="79" t="s">
        <v>108</v>
      </c>
      <c r="D142" s="16" t="s">
        <v>420</v>
      </c>
      <c r="E142" s="17" t="s">
        <v>421</v>
      </c>
      <c r="F142" s="80" t="s">
        <v>417</v>
      </c>
      <c r="G142" s="19">
        <v>20000</v>
      </c>
      <c r="H142" s="72" t="s">
        <v>258</v>
      </c>
      <c r="J142" s="3"/>
    </row>
    <row r="143" spans="1:10" ht="39.75" customHeight="1">
      <c r="A143" s="78">
        <v>114</v>
      </c>
      <c r="B143" s="79" t="s">
        <v>43</v>
      </c>
      <c r="C143" s="79" t="s">
        <v>133</v>
      </c>
      <c r="D143" s="16" t="s">
        <v>422</v>
      </c>
      <c r="E143" s="17" t="s">
        <v>423</v>
      </c>
      <c r="F143" s="80" t="s">
        <v>272</v>
      </c>
      <c r="G143" s="19">
        <v>20000</v>
      </c>
      <c r="H143" s="72" t="s">
        <v>258</v>
      </c>
      <c r="J143" s="3"/>
    </row>
    <row r="144" spans="1:10" ht="39.75" customHeight="1">
      <c r="A144" s="78">
        <v>115</v>
      </c>
      <c r="B144" s="79" t="s">
        <v>43</v>
      </c>
      <c r="C144" s="79" t="s">
        <v>50</v>
      </c>
      <c r="D144" s="16" t="s">
        <v>424</v>
      </c>
      <c r="E144" s="17" t="s">
        <v>425</v>
      </c>
      <c r="F144" s="80" t="s">
        <v>310</v>
      </c>
      <c r="G144" s="19">
        <v>30000</v>
      </c>
      <c r="H144" s="72" t="s">
        <v>258</v>
      </c>
      <c r="J144" s="3"/>
    </row>
    <row r="145" spans="1:10" ht="39.75" customHeight="1">
      <c r="A145" s="78">
        <v>116</v>
      </c>
      <c r="B145" s="79" t="s">
        <v>43</v>
      </c>
      <c r="C145" s="79" t="s">
        <v>22</v>
      </c>
      <c r="D145" s="16" t="s">
        <v>426</v>
      </c>
      <c r="E145" s="17" t="s">
        <v>427</v>
      </c>
      <c r="F145" s="80" t="s">
        <v>296</v>
      </c>
      <c r="G145" s="19">
        <v>50000</v>
      </c>
      <c r="H145" s="72" t="s">
        <v>258</v>
      </c>
      <c r="J145" s="3"/>
    </row>
    <row r="146" spans="1:10" ht="39.75" customHeight="1">
      <c r="A146" s="78">
        <v>117</v>
      </c>
      <c r="B146" s="79" t="s">
        <v>43</v>
      </c>
      <c r="C146" s="79" t="s">
        <v>59</v>
      </c>
      <c r="D146" s="16" t="s">
        <v>428</v>
      </c>
      <c r="E146" s="17" t="s">
        <v>429</v>
      </c>
      <c r="F146" s="80" t="s">
        <v>286</v>
      </c>
      <c r="G146" s="19">
        <v>10000</v>
      </c>
      <c r="H146" s="72" t="s">
        <v>258</v>
      </c>
      <c r="J146" s="3"/>
    </row>
    <row r="147" spans="1:10" ht="39.75" customHeight="1">
      <c r="A147" s="78">
        <v>118</v>
      </c>
      <c r="B147" s="79" t="s">
        <v>43</v>
      </c>
      <c r="C147" s="79" t="s">
        <v>108</v>
      </c>
      <c r="D147" s="16" t="s">
        <v>430</v>
      </c>
      <c r="E147" s="17" t="s">
        <v>431</v>
      </c>
      <c r="F147" s="80" t="s">
        <v>417</v>
      </c>
      <c r="G147" s="19">
        <v>20000</v>
      </c>
      <c r="H147" s="72" t="s">
        <v>258</v>
      </c>
      <c r="J147" s="3"/>
    </row>
    <row r="148" spans="1:10" ht="39.75" customHeight="1">
      <c r="A148" s="78">
        <v>119</v>
      </c>
      <c r="B148" s="79" t="s">
        <v>43</v>
      </c>
      <c r="C148" s="79" t="s">
        <v>133</v>
      </c>
      <c r="D148" s="16" t="s">
        <v>432</v>
      </c>
      <c r="E148" s="17" t="s">
        <v>433</v>
      </c>
      <c r="F148" s="80" t="s">
        <v>272</v>
      </c>
      <c r="G148" s="19">
        <v>20000</v>
      </c>
      <c r="H148" s="72" t="s">
        <v>258</v>
      </c>
      <c r="J148" s="3"/>
    </row>
    <row r="149" spans="1:10" ht="51" customHeight="1">
      <c r="A149" s="78">
        <v>120</v>
      </c>
      <c r="B149" s="79" t="s">
        <v>43</v>
      </c>
      <c r="C149" s="79" t="s">
        <v>133</v>
      </c>
      <c r="D149" s="16" t="s">
        <v>434</v>
      </c>
      <c r="E149" s="17" t="s">
        <v>435</v>
      </c>
      <c r="F149" s="80" t="s">
        <v>305</v>
      </c>
      <c r="G149" s="19">
        <v>20000</v>
      </c>
      <c r="H149" s="72" t="s">
        <v>258</v>
      </c>
      <c r="J149" s="3"/>
    </row>
    <row r="150" spans="1:10" ht="39.75" customHeight="1">
      <c r="A150" s="78">
        <v>121</v>
      </c>
      <c r="B150" s="79" t="s">
        <v>43</v>
      </c>
      <c r="C150" s="79" t="s">
        <v>59</v>
      </c>
      <c r="D150" s="16" t="s">
        <v>436</v>
      </c>
      <c r="E150" s="17" t="s">
        <v>437</v>
      </c>
      <c r="F150" s="80" t="s">
        <v>438</v>
      </c>
      <c r="G150" s="19">
        <v>20000</v>
      </c>
      <c r="H150" s="72" t="s">
        <v>258</v>
      </c>
      <c r="J150" s="3"/>
    </row>
    <row r="151" spans="1:10" ht="39.75" customHeight="1">
      <c r="A151" s="78">
        <v>122</v>
      </c>
      <c r="B151" s="79" t="s">
        <v>43</v>
      </c>
      <c r="C151" s="79" t="s">
        <v>40</v>
      </c>
      <c r="D151" s="16" t="s">
        <v>439</v>
      </c>
      <c r="E151" s="17" t="s">
        <v>440</v>
      </c>
      <c r="F151" s="80" t="s">
        <v>438</v>
      </c>
      <c r="G151" s="19">
        <v>100000</v>
      </c>
      <c r="H151" s="72" t="s">
        <v>258</v>
      </c>
      <c r="J151" s="3"/>
    </row>
    <row r="152" spans="1:10" ht="39.75" customHeight="1">
      <c r="A152" s="78">
        <v>123</v>
      </c>
      <c r="B152" s="79" t="s">
        <v>43</v>
      </c>
      <c r="C152" s="79" t="s">
        <v>133</v>
      </c>
      <c r="D152" s="16" t="s">
        <v>441</v>
      </c>
      <c r="E152" s="17" t="s">
        <v>442</v>
      </c>
      <c r="F152" s="80" t="s">
        <v>272</v>
      </c>
      <c r="G152" s="19">
        <v>20000</v>
      </c>
      <c r="H152" s="72" t="s">
        <v>258</v>
      </c>
      <c r="J152" s="3"/>
    </row>
    <row r="153" spans="1:10" ht="39.75" customHeight="1">
      <c r="A153" s="78">
        <v>124</v>
      </c>
      <c r="B153" s="79" t="s">
        <v>43</v>
      </c>
      <c r="C153" s="79" t="s">
        <v>22</v>
      </c>
      <c r="D153" s="16" t="s">
        <v>54</v>
      </c>
      <c r="E153" s="17" t="s">
        <v>443</v>
      </c>
      <c r="F153" s="80" t="s">
        <v>444</v>
      </c>
      <c r="G153" s="19">
        <v>233000</v>
      </c>
      <c r="H153" s="72" t="s">
        <v>258</v>
      </c>
      <c r="J153" s="3"/>
    </row>
    <row r="154" spans="1:10" ht="39.75" customHeight="1">
      <c r="A154" s="78">
        <v>125</v>
      </c>
      <c r="B154" s="79" t="s">
        <v>43</v>
      </c>
      <c r="C154" s="79" t="s">
        <v>446</v>
      </c>
      <c r="D154" s="16" t="s">
        <v>447</v>
      </c>
      <c r="E154" s="17" t="s">
        <v>448</v>
      </c>
      <c r="F154" s="80" t="s">
        <v>445</v>
      </c>
      <c r="G154" s="19">
        <v>12000</v>
      </c>
      <c r="H154" s="72" t="s">
        <v>258</v>
      </c>
      <c r="J154" s="3"/>
    </row>
    <row r="155" spans="1:10" ht="39.75" customHeight="1">
      <c r="A155" s="78">
        <v>126</v>
      </c>
      <c r="B155" s="79" t="s">
        <v>43</v>
      </c>
      <c r="C155" s="79" t="s">
        <v>133</v>
      </c>
      <c r="D155" s="16" t="s">
        <v>449</v>
      </c>
      <c r="E155" s="17" t="s">
        <v>450</v>
      </c>
      <c r="F155" s="80" t="s">
        <v>309</v>
      </c>
      <c r="G155" s="19">
        <v>23000</v>
      </c>
      <c r="H155" s="72" t="s">
        <v>258</v>
      </c>
      <c r="J155" s="3"/>
    </row>
    <row r="156" spans="1:10" ht="39.75" customHeight="1">
      <c r="A156" s="78">
        <v>127</v>
      </c>
      <c r="B156" s="79" t="s">
        <v>43</v>
      </c>
      <c r="C156" s="79" t="s">
        <v>66</v>
      </c>
      <c r="D156" s="16" t="s">
        <v>451</v>
      </c>
      <c r="E156" s="17" t="s">
        <v>452</v>
      </c>
      <c r="F156" s="80" t="s">
        <v>401</v>
      </c>
      <c r="G156" s="19">
        <v>23000</v>
      </c>
      <c r="H156" s="72" t="s">
        <v>258</v>
      </c>
      <c r="J156" s="3"/>
    </row>
    <row r="157" spans="1:10" ht="74.25" customHeight="1">
      <c r="A157" s="78">
        <v>128</v>
      </c>
      <c r="B157" s="79" t="s">
        <v>43</v>
      </c>
      <c r="C157" s="79" t="s">
        <v>66</v>
      </c>
      <c r="D157" s="16" t="s">
        <v>453</v>
      </c>
      <c r="E157" s="17" t="s">
        <v>454</v>
      </c>
      <c r="F157" s="80" t="s">
        <v>401</v>
      </c>
      <c r="G157" s="19">
        <v>50000</v>
      </c>
      <c r="H157" s="72" t="s">
        <v>258</v>
      </c>
      <c r="J157" s="3"/>
    </row>
    <row r="158" spans="1:10" ht="39.75" customHeight="1">
      <c r="A158" s="78">
        <v>129</v>
      </c>
      <c r="B158" s="79" t="s">
        <v>43</v>
      </c>
      <c r="C158" s="79" t="s">
        <v>67</v>
      </c>
      <c r="D158" s="16" t="s">
        <v>455</v>
      </c>
      <c r="E158" s="17" t="s">
        <v>456</v>
      </c>
      <c r="F158" s="80" t="s">
        <v>457</v>
      </c>
      <c r="G158" s="19">
        <v>23000</v>
      </c>
      <c r="H158" s="72" t="s">
        <v>258</v>
      </c>
      <c r="J158" s="3"/>
    </row>
    <row r="159" spans="1:10" ht="39.75" customHeight="1">
      <c r="A159" s="78">
        <v>130</v>
      </c>
      <c r="B159" s="79" t="s">
        <v>43</v>
      </c>
      <c r="C159" s="79" t="s">
        <v>232</v>
      </c>
      <c r="D159" s="16" t="s">
        <v>458</v>
      </c>
      <c r="E159" s="17" t="s">
        <v>459</v>
      </c>
      <c r="F159" s="80" t="s">
        <v>457</v>
      </c>
      <c r="G159" s="19">
        <v>23000</v>
      </c>
      <c r="H159" s="72" t="s">
        <v>258</v>
      </c>
      <c r="J159" s="3"/>
    </row>
    <row r="160" spans="1:10" ht="39.75" customHeight="1">
      <c r="A160" s="78">
        <v>131</v>
      </c>
      <c r="B160" s="79" t="s">
        <v>43</v>
      </c>
      <c r="C160" s="79" t="s">
        <v>50</v>
      </c>
      <c r="D160" s="16" t="s">
        <v>460</v>
      </c>
      <c r="E160" s="17" t="s">
        <v>461</v>
      </c>
      <c r="F160" s="80" t="s">
        <v>417</v>
      </c>
      <c r="G160" s="19">
        <v>282000</v>
      </c>
      <c r="H160" s="72" t="s">
        <v>258</v>
      </c>
      <c r="J160" s="3"/>
    </row>
    <row r="161" spans="1:10" ht="39.75" customHeight="1">
      <c r="A161" s="78">
        <v>132</v>
      </c>
      <c r="B161" s="79" t="s">
        <v>43</v>
      </c>
      <c r="C161" s="79" t="s">
        <v>20</v>
      </c>
      <c r="D161" s="16" t="s">
        <v>462</v>
      </c>
      <c r="E161" s="17" t="s">
        <v>456</v>
      </c>
      <c r="F161" s="80" t="s">
        <v>457</v>
      </c>
      <c r="G161" s="19">
        <v>23000</v>
      </c>
      <c r="H161" s="72" t="s">
        <v>258</v>
      </c>
      <c r="J161" s="3"/>
    </row>
    <row r="162" spans="1:10" ht="39.75" customHeight="1">
      <c r="A162" s="78">
        <v>133</v>
      </c>
      <c r="B162" s="79" t="s">
        <v>43</v>
      </c>
      <c r="C162" s="79" t="s">
        <v>463</v>
      </c>
      <c r="D162" s="16" t="s">
        <v>464</v>
      </c>
      <c r="E162" s="17" t="s">
        <v>456</v>
      </c>
      <c r="F162" s="80" t="s">
        <v>457</v>
      </c>
      <c r="G162" s="19">
        <v>23000</v>
      </c>
      <c r="H162" s="72" t="s">
        <v>258</v>
      </c>
      <c r="J162" s="3"/>
    </row>
    <row r="163" spans="1:10" ht="39.75" customHeight="1">
      <c r="A163" s="78">
        <v>134</v>
      </c>
      <c r="B163" s="79" t="s">
        <v>43</v>
      </c>
      <c r="C163" s="79" t="s">
        <v>50</v>
      </c>
      <c r="D163" s="16" t="s">
        <v>465</v>
      </c>
      <c r="E163" s="17" t="s">
        <v>466</v>
      </c>
      <c r="F163" s="80" t="s">
        <v>467</v>
      </c>
      <c r="G163" s="19">
        <v>130000</v>
      </c>
      <c r="H163" s="72" t="s">
        <v>258</v>
      </c>
      <c r="J163" s="3"/>
    </row>
    <row r="164" spans="1:10" ht="39.75" customHeight="1">
      <c r="A164" s="78">
        <v>135</v>
      </c>
      <c r="B164" s="79" t="s">
        <v>43</v>
      </c>
      <c r="C164" s="79" t="s">
        <v>468</v>
      </c>
      <c r="D164" s="16" t="s">
        <v>469</v>
      </c>
      <c r="E164" s="17" t="s">
        <v>470</v>
      </c>
      <c r="F164" s="80" t="s">
        <v>263</v>
      </c>
      <c r="G164" s="19">
        <v>250000</v>
      </c>
      <c r="H164" s="72" t="s">
        <v>258</v>
      </c>
      <c r="J164" s="3"/>
    </row>
    <row r="165" spans="1:10" ht="55.5" customHeight="1">
      <c r="A165" s="78">
        <v>136</v>
      </c>
      <c r="B165" s="79" t="s">
        <v>43</v>
      </c>
      <c r="C165" s="79" t="s">
        <v>234</v>
      </c>
      <c r="D165" s="16" t="s">
        <v>471</v>
      </c>
      <c r="E165" s="17" t="s">
        <v>456</v>
      </c>
      <c r="F165" s="80" t="s">
        <v>472</v>
      </c>
      <c r="G165" s="19">
        <v>42100</v>
      </c>
      <c r="H165" s="72" t="s">
        <v>258</v>
      </c>
      <c r="J165" s="3"/>
    </row>
    <row r="166" spans="1:10" ht="39.75" customHeight="1">
      <c r="A166" s="78">
        <v>137</v>
      </c>
      <c r="B166" s="79" t="s">
        <v>43</v>
      </c>
      <c r="C166" s="79" t="s">
        <v>12</v>
      </c>
      <c r="D166" s="16" t="s">
        <v>473</v>
      </c>
      <c r="E166" s="17" t="s">
        <v>456</v>
      </c>
      <c r="F166" s="80" t="s">
        <v>293</v>
      </c>
      <c r="G166" s="19">
        <v>70000</v>
      </c>
      <c r="H166" s="72" t="s">
        <v>258</v>
      </c>
      <c r="J166" s="3"/>
    </row>
    <row r="167" spans="1:10" ht="39.75" customHeight="1">
      <c r="A167" s="78">
        <v>138</v>
      </c>
      <c r="B167" s="79" t="s">
        <v>43</v>
      </c>
      <c r="C167" s="79" t="s">
        <v>50</v>
      </c>
      <c r="D167" s="16" t="s">
        <v>465</v>
      </c>
      <c r="E167" s="17" t="s">
        <v>456</v>
      </c>
      <c r="F167" s="80" t="s">
        <v>467</v>
      </c>
      <c r="G167" s="19">
        <v>60000</v>
      </c>
      <c r="H167" s="72" t="s">
        <v>258</v>
      </c>
      <c r="J167" s="3"/>
    </row>
    <row r="168" spans="1:10" ht="39.75" customHeight="1">
      <c r="A168" s="78">
        <v>139</v>
      </c>
      <c r="B168" s="79" t="s">
        <v>43</v>
      </c>
      <c r="C168" s="79" t="s">
        <v>26</v>
      </c>
      <c r="D168" s="16" t="s">
        <v>474</v>
      </c>
      <c r="E168" s="17" t="s">
        <v>456</v>
      </c>
      <c r="F168" s="80" t="s">
        <v>457</v>
      </c>
      <c r="G168" s="19">
        <v>12900</v>
      </c>
      <c r="H168" s="72" t="s">
        <v>258</v>
      </c>
      <c r="J168" s="3"/>
    </row>
    <row r="169" spans="1:10" ht="74.25" customHeight="1">
      <c r="A169" s="78">
        <v>140</v>
      </c>
      <c r="B169" s="79" t="s">
        <v>43</v>
      </c>
      <c r="C169" s="79" t="s">
        <v>50</v>
      </c>
      <c r="D169" s="16" t="s">
        <v>475</v>
      </c>
      <c r="E169" s="17" t="s">
        <v>476</v>
      </c>
      <c r="F169" s="80" t="s">
        <v>287</v>
      </c>
      <c r="G169" s="19">
        <v>56000</v>
      </c>
      <c r="H169" s="72" t="s">
        <v>258</v>
      </c>
      <c r="J169" s="3"/>
    </row>
    <row r="170" spans="1:10" ht="39.75" customHeight="1">
      <c r="A170" s="78">
        <v>141</v>
      </c>
      <c r="B170" s="79" t="s">
        <v>43</v>
      </c>
      <c r="C170" s="79" t="s">
        <v>226</v>
      </c>
      <c r="D170" s="16" t="s">
        <v>477</v>
      </c>
      <c r="E170" s="17" t="s">
        <v>456</v>
      </c>
      <c r="F170" s="80" t="s">
        <v>467</v>
      </c>
      <c r="G170" s="19">
        <v>59000</v>
      </c>
      <c r="H170" s="72" t="s">
        <v>258</v>
      </c>
      <c r="J170" s="3"/>
    </row>
    <row r="171" spans="1:10" ht="39.75" customHeight="1">
      <c r="A171" s="78">
        <v>142</v>
      </c>
      <c r="B171" s="79" t="s">
        <v>43</v>
      </c>
      <c r="C171" s="79" t="s">
        <v>59</v>
      </c>
      <c r="D171" s="16" t="s">
        <v>525</v>
      </c>
      <c r="E171" s="17" t="s">
        <v>526</v>
      </c>
      <c r="F171" s="80" t="s">
        <v>527</v>
      </c>
      <c r="G171" s="19">
        <v>10000</v>
      </c>
      <c r="H171" s="72" t="s">
        <v>495</v>
      </c>
      <c r="J171" s="3"/>
    </row>
    <row r="172" spans="1:10" ht="83.25" customHeight="1">
      <c r="A172" s="78">
        <v>143</v>
      </c>
      <c r="B172" s="79" t="s">
        <v>43</v>
      </c>
      <c r="C172" s="79" t="s">
        <v>229</v>
      </c>
      <c r="D172" s="16" t="s">
        <v>528</v>
      </c>
      <c r="E172" s="17" t="s">
        <v>529</v>
      </c>
      <c r="F172" s="80" t="s">
        <v>527</v>
      </c>
      <c r="G172" s="19">
        <v>30000</v>
      </c>
      <c r="H172" s="72" t="s">
        <v>495</v>
      </c>
      <c r="J172" s="3"/>
    </row>
    <row r="173" spans="1:10" ht="39.75" customHeight="1">
      <c r="A173" s="78">
        <v>144</v>
      </c>
      <c r="B173" s="79" t="s">
        <v>43</v>
      </c>
      <c r="C173" s="79" t="s">
        <v>59</v>
      </c>
      <c r="D173" s="16" t="s">
        <v>530</v>
      </c>
      <c r="E173" s="17" t="s">
        <v>531</v>
      </c>
      <c r="F173" s="80" t="s">
        <v>515</v>
      </c>
      <c r="G173" s="19">
        <v>20000</v>
      </c>
      <c r="H173" s="72" t="s">
        <v>495</v>
      </c>
      <c r="J173" s="3"/>
    </row>
    <row r="174" spans="1:10" ht="39.75" customHeight="1">
      <c r="A174" s="78">
        <v>145</v>
      </c>
      <c r="B174" s="79" t="s">
        <v>43</v>
      </c>
      <c r="C174" s="79" t="s">
        <v>22</v>
      </c>
      <c r="D174" s="16" t="s">
        <v>532</v>
      </c>
      <c r="E174" s="17" t="s">
        <v>533</v>
      </c>
      <c r="F174" s="80" t="s">
        <v>534</v>
      </c>
      <c r="G174" s="19">
        <v>30000</v>
      </c>
      <c r="H174" s="72" t="s">
        <v>495</v>
      </c>
      <c r="J174" s="3"/>
    </row>
    <row r="175" spans="1:10" ht="39.75" customHeight="1">
      <c r="A175" s="78">
        <v>146</v>
      </c>
      <c r="B175" s="79" t="s">
        <v>43</v>
      </c>
      <c r="C175" s="79" t="s">
        <v>133</v>
      </c>
      <c r="D175" s="16" t="s">
        <v>535</v>
      </c>
      <c r="E175" s="17" t="s">
        <v>536</v>
      </c>
      <c r="F175" s="80" t="s">
        <v>527</v>
      </c>
      <c r="G175" s="19">
        <v>20000</v>
      </c>
      <c r="H175" s="72" t="s">
        <v>495</v>
      </c>
      <c r="J175" s="3"/>
    </row>
    <row r="176" spans="1:10" ht="39.75" customHeight="1">
      <c r="A176" s="78">
        <v>147</v>
      </c>
      <c r="B176" s="79" t="s">
        <v>43</v>
      </c>
      <c r="C176" s="79" t="s">
        <v>133</v>
      </c>
      <c r="D176" s="16" t="s">
        <v>537</v>
      </c>
      <c r="E176" s="17" t="s">
        <v>538</v>
      </c>
      <c r="F176" s="80" t="s">
        <v>539</v>
      </c>
      <c r="G176" s="19">
        <v>20000</v>
      </c>
      <c r="H176" s="72" t="s">
        <v>495</v>
      </c>
      <c r="J176" s="3"/>
    </row>
    <row r="177" spans="1:10" ht="39.75" customHeight="1">
      <c r="A177" s="78">
        <v>148</v>
      </c>
      <c r="B177" s="79" t="s">
        <v>43</v>
      </c>
      <c r="C177" s="79" t="s">
        <v>232</v>
      </c>
      <c r="D177" s="16" t="s">
        <v>540</v>
      </c>
      <c r="E177" s="17" t="s">
        <v>541</v>
      </c>
      <c r="F177" s="80" t="s">
        <v>542</v>
      </c>
      <c r="G177" s="19">
        <v>80000</v>
      </c>
      <c r="H177" s="72" t="s">
        <v>495</v>
      </c>
      <c r="J177" s="3"/>
    </row>
    <row r="178" spans="1:10" ht="39.75" customHeight="1">
      <c r="A178" s="78">
        <v>149</v>
      </c>
      <c r="B178" s="79" t="s">
        <v>43</v>
      </c>
      <c r="C178" s="79" t="s">
        <v>101</v>
      </c>
      <c r="D178" s="16" t="s">
        <v>543</v>
      </c>
      <c r="E178" s="17" t="s">
        <v>544</v>
      </c>
      <c r="F178" s="80" t="s">
        <v>545</v>
      </c>
      <c r="G178" s="19">
        <v>50000</v>
      </c>
      <c r="H178" s="72" t="s">
        <v>495</v>
      </c>
      <c r="J178" s="3"/>
    </row>
    <row r="179" spans="1:10" ht="49.5">
      <c r="A179" s="78">
        <v>150</v>
      </c>
      <c r="B179" s="79" t="s">
        <v>43</v>
      </c>
      <c r="C179" s="79" t="s">
        <v>22</v>
      </c>
      <c r="D179" s="16" t="s">
        <v>546</v>
      </c>
      <c r="E179" s="17" t="s">
        <v>547</v>
      </c>
      <c r="F179" s="80" t="s">
        <v>507</v>
      </c>
      <c r="G179" s="19">
        <v>50000</v>
      </c>
      <c r="H179" s="72" t="s">
        <v>495</v>
      </c>
      <c r="J179" s="3"/>
    </row>
    <row r="180" spans="1:10" ht="39.75" customHeight="1">
      <c r="A180" s="78">
        <v>151</v>
      </c>
      <c r="B180" s="79" t="s">
        <v>43</v>
      </c>
      <c r="C180" s="79" t="s">
        <v>12</v>
      </c>
      <c r="D180" s="16" t="s">
        <v>548</v>
      </c>
      <c r="E180" s="17" t="s">
        <v>549</v>
      </c>
      <c r="F180" s="80" t="s">
        <v>518</v>
      </c>
      <c r="G180" s="19">
        <v>20000</v>
      </c>
      <c r="H180" s="72" t="s">
        <v>495</v>
      </c>
      <c r="J180" s="3"/>
    </row>
    <row r="181" spans="1:10" ht="39.75" customHeight="1">
      <c r="A181" s="78">
        <v>152</v>
      </c>
      <c r="B181" s="79" t="s">
        <v>43</v>
      </c>
      <c r="C181" s="79" t="s">
        <v>22</v>
      </c>
      <c r="D181" s="16" t="s">
        <v>550</v>
      </c>
      <c r="E181" s="17" t="s">
        <v>551</v>
      </c>
      <c r="F181" s="80" t="s">
        <v>507</v>
      </c>
      <c r="G181" s="19">
        <v>50000</v>
      </c>
      <c r="H181" s="72" t="s">
        <v>495</v>
      </c>
      <c r="J181" s="3"/>
    </row>
    <row r="182" spans="1:10" ht="39.75" customHeight="1">
      <c r="A182" s="78">
        <v>153</v>
      </c>
      <c r="B182" s="79" t="s">
        <v>43</v>
      </c>
      <c r="C182" s="79" t="s">
        <v>50</v>
      </c>
      <c r="D182" s="16" t="s">
        <v>552</v>
      </c>
      <c r="E182" s="17" t="s">
        <v>553</v>
      </c>
      <c r="F182" s="80" t="s">
        <v>545</v>
      </c>
      <c r="G182" s="19">
        <v>30000</v>
      </c>
      <c r="H182" s="72" t="s">
        <v>495</v>
      </c>
      <c r="J182" s="3"/>
    </row>
    <row r="183" spans="1:10" ht="39.75" customHeight="1">
      <c r="A183" s="78">
        <v>154</v>
      </c>
      <c r="B183" s="79" t="s">
        <v>43</v>
      </c>
      <c r="C183" s="79" t="s">
        <v>133</v>
      </c>
      <c r="D183" s="16" t="s">
        <v>554</v>
      </c>
      <c r="E183" s="17" t="s">
        <v>555</v>
      </c>
      <c r="F183" s="80" t="s">
        <v>534</v>
      </c>
      <c r="G183" s="19">
        <v>20000</v>
      </c>
      <c r="H183" s="72" t="s">
        <v>495</v>
      </c>
      <c r="J183" s="3"/>
    </row>
    <row r="184" spans="1:64" ht="41.25" customHeight="1">
      <c r="A184" s="78">
        <v>155</v>
      </c>
      <c r="B184" s="79" t="s">
        <v>43</v>
      </c>
      <c r="C184" s="79" t="s">
        <v>101</v>
      </c>
      <c r="D184" s="16" t="s">
        <v>556</v>
      </c>
      <c r="E184" s="17" t="s">
        <v>557</v>
      </c>
      <c r="F184" s="80" t="s">
        <v>539</v>
      </c>
      <c r="G184" s="19">
        <v>40000</v>
      </c>
      <c r="H184" s="72" t="s">
        <v>495</v>
      </c>
      <c r="I184" s="9"/>
      <c r="J184" s="9"/>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row>
    <row r="185" spans="1:64" ht="37.5" customHeight="1">
      <c r="A185" s="78">
        <v>156</v>
      </c>
      <c r="B185" s="79" t="s">
        <v>43</v>
      </c>
      <c r="C185" s="79" t="s">
        <v>108</v>
      </c>
      <c r="D185" s="16" t="s">
        <v>558</v>
      </c>
      <c r="E185" s="17" t="s">
        <v>559</v>
      </c>
      <c r="F185" s="80" t="s">
        <v>560</v>
      </c>
      <c r="G185" s="19">
        <v>20000</v>
      </c>
      <c r="H185" s="72" t="s">
        <v>495</v>
      </c>
      <c r="I185" s="9"/>
      <c r="J185" s="9"/>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row>
    <row r="186" spans="1:64" ht="37.5" customHeight="1">
      <c r="A186" s="78">
        <v>157</v>
      </c>
      <c r="B186" s="79" t="s">
        <v>43</v>
      </c>
      <c r="C186" s="79" t="s">
        <v>158</v>
      </c>
      <c r="D186" s="16" t="s">
        <v>561</v>
      </c>
      <c r="E186" s="17" t="s">
        <v>562</v>
      </c>
      <c r="F186" s="80" t="s">
        <v>563</v>
      </c>
      <c r="G186" s="19">
        <v>50000</v>
      </c>
      <c r="H186" s="72" t="s">
        <v>495</v>
      </c>
      <c r="I186" s="9"/>
      <c r="J186" s="9"/>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row>
    <row r="187" spans="1:8" ht="33">
      <c r="A187" s="78">
        <v>158</v>
      </c>
      <c r="B187" s="79" t="s">
        <v>43</v>
      </c>
      <c r="C187" s="79" t="s">
        <v>133</v>
      </c>
      <c r="D187" s="16" t="s">
        <v>564</v>
      </c>
      <c r="E187" s="17" t="s">
        <v>565</v>
      </c>
      <c r="F187" s="80" t="s">
        <v>566</v>
      </c>
      <c r="G187" s="19">
        <v>15000</v>
      </c>
      <c r="H187" s="72" t="s">
        <v>495</v>
      </c>
    </row>
    <row r="188" spans="1:8" ht="39.75" customHeight="1">
      <c r="A188" s="78">
        <v>159</v>
      </c>
      <c r="B188" s="79" t="s">
        <v>43</v>
      </c>
      <c r="C188" s="79" t="s">
        <v>133</v>
      </c>
      <c r="D188" s="16" t="s">
        <v>567</v>
      </c>
      <c r="E188" s="17" t="s">
        <v>568</v>
      </c>
      <c r="F188" s="80" t="s">
        <v>569</v>
      </c>
      <c r="G188" s="19">
        <v>20000</v>
      </c>
      <c r="H188" s="72" t="s">
        <v>495</v>
      </c>
    </row>
    <row r="189" spans="1:8" ht="33">
      <c r="A189" s="78">
        <v>160</v>
      </c>
      <c r="B189" s="79" t="s">
        <v>43</v>
      </c>
      <c r="C189" s="79" t="s">
        <v>229</v>
      </c>
      <c r="D189" s="16" t="s">
        <v>570</v>
      </c>
      <c r="E189" s="17" t="s">
        <v>571</v>
      </c>
      <c r="F189" s="80" t="s">
        <v>572</v>
      </c>
      <c r="G189" s="19">
        <v>100000</v>
      </c>
      <c r="H189" s="72" t="s">
        <v>495</v>
      </c>
    </row>
    <row r="190" spans="1:8" ht="66">
      <c r="A190" s="78">
        <v>161</v>
      </c>
      <c r="B190" s="79" t="s">
        <v>43</v>
      </c>
      <c r="C190" s="79" t="s">
        <v>12</v>
      </c>
      <c r="D190" s="16" t="s">
        <v>573</v>
      </c>
      <c r="E190" s="17" t="s">
        <v>574</v>
      </c>
      <c r="F190" s="80" t="s">
        <v>510</v>
      </c>
      <c r="G190" s="19">
        <v>900000</v>
      </c>
      <c r="H190" s="72" t="s">
        <v>495</v>
      </c>
    </row>
    <row r="191" spans="1:8" ht="43.5" customHeight="1">
      <c r="A191" s="78">
        <v>162</v>
      </c>
      <c r="B191" s="79" t="s">
        <v>43</v>
      </c>
      <c r="C191" s="79" t="s">
        <v>12</v>
      </c>
      <c r="D191" s="16" t="s">
        <v>575</v>
      </c>
      <c r="E191" s="17" t="s">
        <v>576</v>
      </c>
      <c r="F191" s="80" t="s">
        <v>505</v>
      </c>
      <c r="G191" s="19">
        <v>750000</v>
      </c>
      <c r="H191" s="72" t="s">
        <v>495</v>
      </c>
    </row>
    <row r="192" spans="1:8" ht="33">
      <c r="A192" s="78">
        <v>163</v>
      </c>
      <c r="B192" s="79" t="s">
        <v>43</v>
      </c>
      <c r="C192" s="79" t="s">
        <v>133</v>
      </c>
      <c r="D192" s="16" t="s">
        <v>577</v>
      </c>
      <c r="E192" s="17" t="s">
        <v>578</v>
      </c>
      <c r="F192" s="80" t="s">
        <v>579</v>
      </c>
      <c r="G192" s="19">
        <v>10000</v>
      </c>
      <c r="H192" s="72" t="s">
        <v>495</v>
      </c>
    </row>
    <row r="193" spans="1:8" ht="33">
      <c r="A193" s="78">
        <v>164</v>
      </c>
      <c r="B193" s="79" t="s">
        <v>43</v>
      </c>
      <c r="C193" s="79" t="s">
        <v>40</v>
      </c>
      <c r="D193" s="16" t="s">
        <v>580</v>
      </c>
      <c r="E193" s="17" t="s">
        <v>581</v>
      </c>
      <c r="F193" s="80" t="s">
        <v>582</v>
      </c>
      <c r="G193" s="19">
        <v>50000</v>
      </c>
      <c r="H193" s="72" t="s">
        <v>495</v>
      </c>
    </row>
    <row r="194" spans="1:8" ht="33">
      <c r="A194" s="78">
        <v>165</v>
      </c>
      <c r="B194" s="79" t="s">
        <v>43</v>
      </c>
      <c r="C194" s="79" t="s">
        <v>59</v>
      </c>
      <c r="D194" s="16" t="s">
        <v>583</v>
      </c>
      <c r="E194" s="17" t="s">
        <v>584</v>
      </c>
      <c r="F194" s="80" t="s">
        <v>582</v>
      </c>
      <c r="G194" s="19">
        <v>10000</v>
      </c>
      <c r="H194" s="72" t="s">
        <v>495</v>
      </c>
    </row>
    <row r="195" spans="1:8" ht="66">
      <c r="A195" s="78">
        <v>166</v>
      </c>
      <c r="B195" s="79" t="s">
        <v>43</v>
      </c>
      <c r="C195" s="79" t="s">
        <v>229</v>
      </c>
      <c r="D195" s="16" t="s">
        <v>585</v>
      </c>
      <c r="E195" s="17" t="s">
        <v>586</v>
      </c>
      <c r="F195" s="80" t="s">
        <v>517</v>
      </c>
      <c r="G195" s="19">
        <v>20000</v>
      </c>
      <c r="H195" s="72" t="s">
        <v>495</v>
      </c>
    </row>
    <row r="196" spans="1:8" ht="36.75" customHeight="1">
      <c r="A196" s="78">
        <v>167</v>
      </c>
      <c r="B196" s="79" t="s">
        <v>43</v>
      </c>
      <c r="C196" s="79" t="s">
        <v>50</v>
      </c>
      <c r="D196" s="16" t="s">
        <v>587</v>
      </c>
      <c r="E196" s="17" t="s">
        <v>588</v>
      </c>
      <c r="F196" s="80" t="s">
        <v>589</v>
      </c>
      <c r="G196" s="19">
        <v>90000</v>
      </c>
      <c r="H196" s="72" t="s">
        <v>495</v>
      </c>
    </row>
    <row r="197" spans="1:8" ht="34.5" customHeight="1">
      <c r="A197" s="78">
        <v>168</v>
      </c>
      <c r="B197" s="79" t="s">
        <v>43</v>
      </c>
      <c r="C197" s="79" t="s">
        <v>12</v>
      </c>
      <c r="D197" s="16" t="s">
        <v>590</v>
      </c>
      <c r="E197" s="17" t="s">
        <v>591</v>
      </c>
      <c r="F197" s="80" t="s">
        <v>511</v>
      </c>
      <c r="G197" s="19">
        <v>200000</v>
      </c>
      <c r="H197" s="72" t="s">
        <v>495</v>
      </c>
    </row>
    <row r="198" spans="1:8" ht="34.5" customHeight="1">
      <c r="A198" s="78">
        <v>169</v>
      </c>
      <c r="B198" s="79" t="s">
        <v>43</v>
      </c>
      <c r="C198" s="79" t="s">
        <v>12</v>
      </c>
      <c r="D198" s="16" t="s">
        <v>592</v>
      </c>
      <c r="E198" s="17" t="s">
        <v>593</v>
      </c>
      <c r="F198" s="80" t="s">
        <v>522</v>
      </c>
      <c r="G198" s="19">
        <v>200000</v>
      </c>
      <c r="H198" s="72" t="s">
        <v>495</v>
      </c>
    </row>
    <row r="199" spans="1:8" ht="34.5" customHeight="1">
      <c r="A199" s="78">
        <v>170</v>
      </c>
      <c r="B199" s="79" t="s">
        <v>43</v>
      </c>
      <c r="C199" s="79" t="s">
        <v>12</v>
      </c>
      <c r="D199" s="16" t="s">
        <v>594</v>
      </c>
      <c r="E199" s="17" t="s">
        <v>595</v>
      </c>
      <c r="F199" s="80" t="s">
        <v>522</v>
      </c>
      <c r="G199" s="19">
        <v>200000</v>
      </c>
      <c r="H199" s="72" t="s">
        <v>495</v>
      </c>
    </row>
    <row r="200" spans="1:8" ht="34.5" customHeight="1">
      <c r="A200" s="78">
        <v>171</v>
      </c>
      <c r="B200" s="79" t="s">
        <v>43</v>
      </c>
      <c r="C200" s="79" t="s">
        <v>133</v>
      </c>
      <c r="D200" s="16" t="s">
        <v>596</v>
      </c>
      <c r="E200" s="17" t="s">
        <v>597</v>
      </c>
      <c r="F200" s="80" t="s">
        <v>598</v>
      </c>
      <c r="G200" s="19">
        <v>500000</v>
      </c>
      <c r="H200" s="72" t="s">
        <v>495</v>
      </c>
    </row>
    <row r="201" spans="1:8" ht="34.5" customHeight="1">
      <c r="A201" s="78">
        <v>172</v>
      </c>
      <c r="B201" s="79" t="s">
        <v>43</v>
      </c>
      <c r="C201" s="79" t="s">
        <v>101</v>
      </c>
      <c r="D201" s="16" t="s">
        <v>599</v>
      </c>
      <c r="E201" s="17" t="s">
        <v>600</v>
      </c>
      <c r="F201" s="80" t="s">
        <v>598</v>
      </c>
      <c r="G201" s="19">
        <v>50000</v>
      </c>
      <c r="H201" s="72" t="s">
        <v>495</v>
      </c>
    </row>
    <row r="202" spans="1:8" ht="34.5" customHeight="1">
      <c r="A202" s="78">
        <v>173</v>
      </c>
      <c r="B202" s="79" t="s">
        <v>43</v>
      </c>
      <c r="C202" s="79" t="s">
        <v>50</v>
      </c>
      <c r="D202" s="16" t="s">
        <v>601</v>
      </c>
      <c r="E202" s="17" t="s">
        <v>602</v>
      </c>
      <c r="F202" s="80" t="s">
        <v>598</v>
      </c>
      <c r="G202" s="19">
        <v>50000</v>
      </c>
      <c r="H202" s="72" t="s">
        <v>495</v>
      </c>
    </row>
    <row r="203" spans="1:8" ht="34.5" customHeight="1">
      <c r="A203" s="78">
        <v>174</v>
      </c>
      <c r="B203" s="79" t="s">
        <v>43</v>
      </c>
      <c r="C203" s="79" t="s">
        <v>133</v>
      </c>
      <c r="D203" s="16" t="s">
        <v>603</v>
      </c>
      <c r="E203" s="17" t="s">
        <v>604</v>
      </c>
      <c r="F203" s="80" t="s">
        <v>598</v>
      </c>
      <c r="G203" s="19">
        <v>10000</v>
      </c>
      <c r="H203" s="72" t="s">
        <v>495</v>
      </c>
    </row>
    <row r="204" spans="1:8" ht="34.5" customHeight="1">
      <c r="A204" s="78">
        <v>175</v>
      </c>
      <c r="B204" s="79" t="s">
        <v>43</v>
      </c>
      <c r="C204" s="79" t="s">
        <v>40</v>
      </c>
      <c r="D204" s="16" t="s">
        <v>605</v>
      </c>
      <c r="E204" s="17" t="s">
        <v>606</v>
      </c>
      <c r="F204" s="80" t="s">
        <v>492</v>
      </c>
      <c r="G204" s="19">
        <v>100000</v>
      </c>
      <c r="H204" s="72" t="s">
        <v>495</v>
      </c>
    </row>
    <row r="205" spans="1:8" ht="34.5" customHeight="1">
      <c r="A205" s="78">
        <v>176</v>
      </c>
      <c r="B205" s="79" t="s">
        <v>43</v>
      </c>
      <c r="C205" s="79" t="s">
        <v>12</v>
      </c>
      <c r="D205" s="16" t="s">
        <v>607</v>
      </c>
      <c r="E205" s="17" t="s">
        <v>608</v>
      </c>
      <c r="F205" s="80" t="s">
        <v>492</v>
      </c>
      <c r="G205" s="19">
        <v>60000</v>
      </c>
      <c r="H205" s="72" t="s">
        <v>495</v>
      </c>
    </row>
    <row r="206" spans="1:8" ht="34.5" customHeight="1">
      <c r="A206" s="78">
        <v>177</v>
      </c>
      <c r="B206" s="79" t="s">
        <v>43</v>
      </c>
      <c r="C206" s="79" t="s">
        <v>158</v>
      </c>
      <c r="D206" s="16" t="s">
        <v>609</v>
      </c>
      <c r="E206" s="17" t="s">
        <v>610</v>
      </c>
      <c r="F206" s="80" t="s">
        <v>502</v>
      </c>
      <c r="G206" s="19">
        <v>50000</v>
      </c>
      <c r="H206" s="72" t="s">
        <v>495</v>
      </c>
    </row>
    <row r="207" spans="1:8" ht="34.5" customHeight="1">
      <c r="A207" s="78">
        <v>178</v>
      </c>
      <c r="B207" s="79" t="s">
        <v>43</v>
      </c>
      <c r="C207" s="79" t="s">
        <v>133</v>
      </c>
      <c r="D207" s="16" t="s">
        <v>611</v>
      </c>
      <c r="E207" s="17" t="s">
        <v>612</v>
      </c>
      <c r="F207" s="80" t="s">
        <v>613</v>
      </c>
      <c r="G207" s="19">
        <v>10000</v>
      </c>
      <c r="H207" s="72" t="s">
        <v>495</v>
      </c>
    </row>
    <row r="208" spans="1:8" ht="34.5" customHeight="1">
      <c r="A208" s="78">
        <v>179</v>
      </c>
      <c r="B208" s="79" t="s">
        <v>43</v>
      </c>
      <c r="C208" s="79" t="s">
        <v>40</v>
      </c>
      <c r="D208" s="16" t="s">
        <v>614</v>
      </c>
      <c r="E208" s="17" t="s">
        <v>615</v>
      </c>
      <c r="F208" s="80" t="s">
        <v>503</v>
      </c>
      <c r="G208" s="19">
        <v>300000</v>
      </c>
      <c r="H208" s="72" t="s">
        <v>495</v>
      </c>
    </row>
    <row r="209" spans="1:8" ht="34.5" customHeight="1">
      <c r="A209" s="78">
        <v>180</v>
      </c>
      <c r="B209" s="79" t="s">
        <v>43</v>
      </c>
      <c r="C209" s="79" t="s">
        <v>12</v>
      </c>
      <c r="D209" s="16" t="s">
        <v>616</v>
      </c>
      <c r="E209" s="17" t="s">
        <v>617</v>
      </c>
      <c r="F209" s="80" t="s">
        <v>598</v>
      </c>
      <c r="G209" s="19">
        <v>60000</v>
      </c>
      <c r="H209" s="72" t="s">
        <v>495</v>
      </c>
    </row>
    <row r="210" spans="1:8" ht="33">
      <c r="A210" s="78">
        <v>181</v>
      </c>
      <c r="B210" s="79" t="s">
        <v>43</v>
      </c>
      <c r="C210" s="79" t="s">
        <v>12</v>
      </c>
      <c r="D210" s="16" t="s">
        <v>618</v>
      </c>
      <c r="E210" s="17" t="s">
        <v>619</v>
      </c>
      <c r="F210" s="80" t="s">
        <v>620</v>
      </c>
      <c r="G210" s="19">
        <v>200000</v>
      </c>
      <c r="H210" s="72" t="s">
        <v>495</v>
      </c>
    </row>
    <row r="211" spans="1:8" ht="42.75" customHeight="1">
      <c r="A211" s="78">
        <v>182</v>
      </c>
      <c r="B211" s="79" t="s">
        <v>43</v>
      </c>
      <c r="C211" s="79" t="s">
        <v>12</v>
      </c>
      <c r="D211" s="16" t="s">
        <v>460</v>
      </c>
      <c r="E211" s="17" t="s">
        <v>621</v>
      </c>
      <c r="F211" s="80" t="s">
        <v>519</v>
      </c>
      <c r="G211" s="19">
        <v>200000</v>
      </c>
      <c r="H211" s="72" t="s">
        <v>495</v>
      </c>
    </row>
    <row r="212" spans="1:8" ht="43.5" customHeight="1">
      <c r="A212" s="78">
        <v>183</v>
      </c>
      <c r="B212" s="79" t="s">
        <v>43</v>
      </c>
      <c r="C212" s="79" t="s">
        <v>12</v>
      </c>
      <c r="D212" s="16" t="s">
        <v>622</v>
      </c>
      <c r="E212" s="17" t="s">
        <v>623</v>
      </c>
      <c r="F212" s="80" t="s">
        <v>620</v>
      </c>
      <c r="G212" s="19">
        <v>700000</v>
      </c>
      <c r="H212" s="72" t="s">
        <v>495</v>
      </c>
    </row>
    <row r="213" spans="1:8" ht="33">
      <c r="A213" s="78">
        <v>184</v>
      </c>
      <c r="B213" s="79" t="s">
        <v>43</v>
      </c>
      <c r="C213" s="79" t="s">
        <v>158</v>
      </c>
      <c r="D213" s="16" t="s">
        <v>624</v>
      </c>
      <c r="E213" s="17" t="s">
        <v>625</v>
      </c>
      <c r="F213" s="80" t="s">
        <v>492</v>
      </c>
      <c r="G213" s="19">
        <v>50000</v>
      </c>
      <c r="H213" s="72" t="s">
        <v>495</v>
      </c>
    </row>
    <row r="214" spans="1:8" ht="33">
      <c r="A214" s="78">
        <v>185</v>
      </c>
      <c r="B214" s="79" t="s">
        <v>43</v>
      </c>
      <c r="C214" s="79" t="s">
        <v>133</v>
      </c>
      <c r="D214" s="16" t="s">
        <v>626</v>
      </c>
      <c r="E214" s="17" t="s">
        <v>627</v>
      </c>
      <c r="F214" s="80" t="s">
        <v>492</v>
      </c>
      <c r="G214" s="19">
        <v>10000</v>
      </c>
      <c r="H214" s="72" t="s">
        <v>495</v>
      </c>
    </row>
    <row r="215" spans="1:8" ht="33">
      <c r="A215" s="78">
        <v>186</v>
      </c>
      <c r="B215" s="79" t="s">
        <v>43</v>
      </c>
      <c r="C215" s="79" t="s">
        <v>232</v>
      </c>
      <c r="D215" s="16" t="s">
        <v>628</v>
      </c>
      <c r="E215" s="17" t="s">
        <v>629</v>
      </c>
      <c r="F215" s="80" t="s">
        <v>613</v>
      </c>
      <c r="G215" s="19">
        <v>20000</v>
      </c>
      <c r="H215" s="72" t="s">
        <v>495</v>
      </c>
    </row>
    <row r="216" spans="1:8" ht="45" customHeight="1">
      <c r="A216" s="78">
        <v>187</v>
      </c>
      <c r="B216" s="79" t="s">
        <v>43</v>
      </c>
      <c r="C216" s="79" t="s">
        <v>12</v>
      </c>
      <c r="D216" s="16" t="s">
        <v>630</v>
      </c>
      <c r="E216" s="17" t="s">
        <v>631</v>
      </c>
      <c r="F216" s="80" t="s">
        <v>632</v>
      </c>
      <c r="G216" s="19">
        <v>50000</v>
      </c>
      <c r="H216" s="72" t="s">
        <v>495</v>
      </c>
    </row>
    <row r="217" spans="1:8" ht="33">
      <c r="A217" s="78">
        <v>188</v>
      </c>
      <c r="B217" s="79" t="s">
        <v>43</v>
      </c>
      <c r="C217" s="79" t="s">
        <v>158</v>
      </c>
      <c r="D217" s="16" t="s">
        <v>633</v>
      </c>
      <c r="E217" s="17" t="s">
        <v>634</v>
      </c>
      <c r="F217" s="80" t="s">
        <v>635</v>
      </c>
      <c r="G217" s="19">
        <v>50000</v>
      </c>
      <c r="H217" s="72" t="s">
        <v>495</v>
      </c>
    </row>
    <row r="218" spans="1:8" ht="33">
      <c r="A218" s="78">
        <v>189</v>
      </c>
      <c r="B218" s="79" t="s">
        <v>43</v>
      </c>
      <c r="C218" s="79" t="s">
        <v>133</v>
      </c>
      <c r="D218" s="16" t="s">
        <v>636</v>
      </c>
      <c r="E218" s="17" t="s">
        <v>637</v>
      </c>
      <c r="F218" s="80" t="s">
        <v>492</v>
      </c>
      <c r="G218" s="19">
        <v>20000</v>
      </c>
      <c r="H218" s="72" t="s">
        <v>495</v>
      </c>
    </row>
    <row r="219" spans="1:8" ht="47.25" customHeight="1">
      <c r="A219" s="78">
        <v>190</v>
      </c>
      <c r="B219" s="79" t="s">
        <v>43</v>
      </c>
      <c r="C219" s="79" t="s">
        <v>101</v>
      </c>
      <c r="D219" s="16" t="s">
        <v>638</v>
      </c>
      <c r="E219" s="17" t="s">
        <v>639</v>
      </c>
      <c r="F219" s="80" t="s">
        <v>613</v>
      </c>
      <c r="G219" s="19">
        <v>50000</v>
      </c>
      <c r="H219" s="72" t="s">
        <v>495</v>
      </c>
    </row>
    <row r="220" spans="1:8" ht="33">
      <c r="A220" s="78">
        <v>191</v>
      </c>
      <c r="B220" s="79" t="s">
        <v>43</v>
      </c>
      <c r="C220" s="79" t="s">
        <v>67</v>
      </c>
      <c r="D220" s="16" t="s">
        <v>640</v>
      </c>
      <c r="E220" s="17" t="s">
        <v>641</v>
      </c>
      <c r="F220" s="80" t="s">
        <v>632</v>
      </c>
      <c r="G220" s="19">
        <v>50000</v>
      </c>
      <c r="H220" s="72" t="s">
        <v>495</v>
      </c>
    </row>
    <row r="221" spans="1:8" ht="33">
      <c r="A221" s="78">
        <v>192</v>
      </c>
      <c r="B221" s="79" t="s">
        <v>43</v>
      </c>
      <c r="C221" s="79" t="s">
        <v>12</v>
      </c>
      <c r="D221" s="16" t="s">
        <v>642</v>
      </c>
      <c r="E221" s="17" t="s">
        <v>643</v>
      </c>
      <c r="F221" s="80" t="s">
        <v>644</v>
      </c>
      <c r="G221" s="19">
        <v>400000</v>
      </c>
      <c r="H221" s="72" t="s">
        <v>495</v>
      </c>
    </row>
    <row r="222" spans="1:8" ht="33">
      <c r="A222" s="78">
        <v>193</v>
      </c>
      <c r="B222" s="79" t="s">
        <v>43</v>
      </c>
      <c r="C222" s="79" t="s">
        <v>12</v>
      </c>
      <c r="D222" s="16" t="s">
        <v>645</v>
      </c>
      <c r="E222" s="17" t="s">
        <v>646</v>
      </c>
      <c r="F222" s="80" t="s">
        <v>613</v>
      </c>
      <c r="G222" s="19">
        <v>500000</v>
      </c>
      <c r="H222" s="72" t="s">
        <v>495</v>
      </c>
    </row>
    <row r="223" spans="1:8" ht="85.5" customHeight="1">
      <c r="A223" s="78">
        <v>194</v>
      </c>
      <c r="B223" s="79" t="s">
        <v>43</v>
      </c>
      <c r="C223" s="79" t="s">
        <v>59</v>
      </c>
      <c r="D223" s="16" t="s">
        <v>647</v>
      </c>
      <c r="E223" s="17" t="s">
        <v>648</v>
      </c>
      <c r="F223" s="80" t="s">
        <v>644</v>
      </c>
      <c r="G223" s="19">
        <v>50000</v>
      </c>
      <c r="H223" s="72" t="s">
        <v>495</v>
      </c>
    </row>
    <row r="224" spans="1:8" ht="42" customHeight="1">
      <c r="A224" s="78">
        <v>195</v>
      </c>
      <c r="B224" s="79" t="s">
        <v>43</v>
      </c>
      <c r="C224" s="79" t="s">
        <v>50</v>
      </c>
      <c r="D224" s="16" t="s">
        <v>460</v>
      </c>
      <c r="E224" s="17" t="s">
        <v>649</v>
      </c>
      <c r="F224" s="80" t="s">
        <v>516</v>
      </c>
      <c r="G224" s="19">
        <v>100000</v>
      </c>
      <c r="H224" s="72" t="s">
        <v>495</v>
      </c>
    </row>
    <row r="225" spans="1:8" ht="61.5" customHeight="1">
      <c r="A225" s="78">
        <v>196</v>
      </c>
      <c r="B225" s="79" t="s">
        <v>43</v>
      </c>
      <c r="C225" s="79" t="s">
        <v>108</v>
      </c>
      <c r="D225" s="16" t="s">
        <v>650</v>
      </c>
      <c r="E225" s="17" t="s">
        <v>651</v>
      </c>
      <c r="F225" s="80" t="s">
        <v>506</v>
      </c>
      <c r="G225" s="19">
        <v>50000</v>
      </c>
      <c r="H225" s="72" t="s">
        <v>495</v>
      </c>
    </row>
    <row r="226" spans="1:8" ht="58.5" customHeight="1">
      <c r="A226" s="78">
        <v>197</v>
      </c>
      <c r="B226" s="79" t="s">
        <v>43</v>
      </c>
      <c r="C226" s="79" t="s">
        <v>50</v>
      </c>
      <c r="D226" s="16" t="s">
        <v>652</v>
      </c>
      <c r="E226" s="17" t="s">
        <v>653</v>
      </c>
      <c r="F226" s="80" t="s">
        <v>654</v>
      </c>
      <c r="G226" s="19">
        <v>50000</v>
      </c>
      <c r="H226" s="72" t="s">
        <v>495</v>
      </c>
    </row>
    <row r="227" spans="1:8" ht="36.75" customHeight="1">
      <c r="A227" s="87" t="s">
        <v>242</v>
      </c>
      <c r="B227" s="88"/>
      <c r="C227" s="88"/>
      <c r="D227" s="88"/>
      <c r="E227" s="88"/>
      <c r="F227" s="88"/>
      <c r="G227" s="11">
        <f>SUM(G228:G266)</f>
        <v>40000</v>
      </c>
      <c r="H227" s="70"/>
    </row>
    <row r="228" spans="1:8" ht="37.5" customHeight="1">
      <c r="A228" s="78">
        <v>1</v>
      </c>
      <c r="B228" s="79" t="s">
        <v>243</v>
      </c>
      <c r="C228" s="23" t="s">
        <v>22</v>
      </c>
      <c r="D228" s="79" t="s">
        <v>655</v>
      </c>
      <c r="E228" s="79" t="s">
        <v>656</v>
      </c>
      <c r="F228" s="80" t="s">
        <v>314</v>
      </c>
      <c r="G228" s="81">
        <v>30000</v>
      </c>
      <c r="H228" s="72" t="s">
        <v>283</v>
      </c>
    </row>
    <row r="229" spans="1:8" ht="39" customHeight="1" thickBot="1">
      <c r="A229" s="82">
        <v>2</v>
      </c>
      <c r="B229" s="84" t="s">
        <v>243</v>
      </c>
      <c r="C229" s="84" t="s">
        <v>12</v>
      </c>
      <c r="D229" s="84" t="s">
        <v>657</v>
      </c>
      <c r="E229" s="84" t="s">
        <v>658</v>
      </c>
      <c r="F229" s="83" t="s">
        <v>504</v>
      </c>
      <c r="G229" s="85">
        <v>10000</v>
      </c>
      <c r="H229" s="71" t="s">
        <v>495</v>
      </c>
    </row>
  </sheetData>
  <sheetProtection/>
  <mergeCells count="5">
    <mergeCell ref="A1:H1"/>
    <mergeCell ref="A4:F4"/>
    <mergeCell ref="A5:F5"/>
    <mergeCell ref="A29:F29"/>
    <mergeCell ref="A227:F227"/>
  </mergeCells>
  <dataValidations count="1">
    <dataValidation allowBlank="1" showInputMessage="1" showErrorMessage="1" sqref="D64 D96:D107 D108:E152 D196:E196 E198 D198:D199 D205:E205 D213:E214 D221:E221 D223:E224"/>
  </dataValidations>
  <printOptions horizontalCentered="1"/>
  <pageMargins left="0.3937007874015748" right="0.3937007874015748" top="0.4724409448818898" bottom="0.4724409448818898" header="0.1968503937007874" footer="0.1968503937007874"/>
  <pageSetup fitToHeight="0" fitToWidth="1" horizontalDpi="600" verticalDpi="600" orientation="landscape" paperSize="9" scale="85" r:id="rId1"/>
  <headerFooter>
    <oddFooter>&amp;C第 &amp;P 頁，共 &amp;N 頁</oddFooter>
  </headerFooter>
  <colBreaks count="1" manualBreakCount="1">
    <brk id="8" max="0" man="1"/>
  </colBreaks>
</worksheet>
</file>

<file path=xl/worksheets/sheet2.xml><?xml version="1.0" encoding="utf-8"?>
<worksheet xmlns="http://schemas.openxmlformats.org/spreadsheetml/2006/main" xmlns:r="http://schemas.openxmlformats.org/officeDocument/2006/relationships">
  <dimension ref="A1:BL79"/>
  <sheetViews>
    <sheetView view="pageBreakPreview" zoomScale="60" zoomScalePageLayoutView="0" workbookViewId="0" topLeftCell="A7">
      <selection activeCell="A197" sqref="A197:IV197"/>
    </sheetView>
  </sheetViews>
  <sheetFormatPr defaultColWidth="8.00390625" defaultRowHeight="16.5"/>
  <cols>
    <col min="1" max="1" width="6.00390625" style="3" customWidth="1"/>
    <col min="2" max="2" width="16.00390625" style="3" customWidth="1"/>
    <col min="3" max="3" width="20.50390625" style="3" customWidth="1"/>
    <col min="4" max="4" width="20.75390625" style="3" customWidth="1"/>
    <col min="5" max="5" width="29.50390625" style="3" customWidth="1"/>
    <col min="6" max="6" width="16.00390625" style="3" customWidth="1"/>
    <col min="7" max="7" width="15.125" style="3" customWidth="1"/>
    <col min="8" max="8" width="27.875" style="3" customWidth="1"/>
    <col min="9" max="9" width="8.00390625" style="3" customWidth="1"/>
    <col min="10" max="10" width="8.00390625" style="0" customWidth="1"/>
  </cols>
  <sheetData>
    <row r="1" spans="1:9" ht="51.75" customHeight="1">
      <c r="A1" s="86" t="s">
        <v>660</v>
      </c>
      <c r="B1" s="86"/>
      <c r="C1" s="86"/>
      <c r="D1" s="86"/>
      <c r="E1" s="86"/>
      <c r="F1" s="86"/>
      <c r="G1" s="86"/>
      <c r="H1" s="86"/>
      <c r="I1" s="1"/>
    </row>
    <row r="2" spans="1:9" ht="17.25" thickBot="1">
      <c r="A2" s="2"/>
      <c r="B2" s="2"/>
      <c r="D2" s="4"/>
      <c r="E2" s="4"/>
      <c r="F2" s="4"/>
      <c r="G2" s="4"/>
      <c r="H2" s="5" t="s">
        <v>0</v>
      </c>
      <c r="I2" s="1"/>
    </row>
    <row r="3" spans="1:59" ht="37.5" customHeight="1">
      <c r="A3" s="6" t="s">
        <v>1</v>
      </c>
      <c r="B3" s="7" t="s">
        <v>2</v>
      </c>
      <c r="C3" s="8" t="s">
        <v>3</v>
      </c>
      <c r="D3" s="7" t="s">
        <v>4</v>
      </c>
      <c r="E3" s="7" t="s">
        <v>5</v>
      </c>
      <c r="F3" s="7" t="s">
        <v>6</v>
      </c>
      <c r="G3" s="29" t="s">
        <v>7</v>
      </c>
      <c r="H3" s="30"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row>
    <row r="4" spans="1:8" s="13" customFormat="1" ht="33" customHeight="1">
      <c r="A4" s="87" t="s">
        <v>9</v>
      </c>
      <c r="B4" s="87"/>
      <c r="C4" s="87"/>
      <c r="D4" s="87"/>
      <c r="E4" s="87"/>
      <c r="F4" s="87"/>
      <c r="G4" s="11">
        <f>G5+G14+G36</f>
        <v>364147000</v>
      </c>
      <c r="H4" s="12"/>
    </row>
    <row r="5" spans="1:8" s="13" customFormat="1" ht="33" customHeight="1">
      <c r="A5" s="87" t="s">
        <v>10</v>
      </c>
      <c r="B5" s="87"/>
      <c r="C5" s="87"/>
      <c r="D5" s="87"/>
      <c r="E5" s="87"/>
      <c r="F5" s="87"/>
      <c r="G5" s="11">
        <f>SUM(G6:G13)</f>
        <v>119858000</v>
      </c>
      <c r="H5" s="12"/>
    </row>
    <row r="6" spans="1:64" ht="60.75" customHeight="1">
      <c r="A6" s="14">
        <v>1</v>
      </c>
      <c r="B6" s="15" t="s">
        <v>11</v>
      </c>
      <c r="C6" s="31" t="s">
        <v>22</v>
      </c>
      <c r="D6" s="31" t="s">
        <v>209</v>
      </c>
      <c r="E6" s="15" t="s">
        <v>207</v>
      </c>
      <c r="F6" s="18" t="s">
        <v>208</v>
      </c>
      <c r="G6" s="32">
        <v>3000000</v>
      </c>
      <c r="H6" s="62" t="s">
        <v>478</v>
      </c>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63" customHeight="1">
      <c r="A7" s="14">
        <v>2</v>
      </c>
      <c r="B7" s="15" t="s">
        <v>11</v>
      </c>
      <c r="C7" s="31" t="s">
        <v>59</v>
      </c>
      <c r="D7" s="31" t="s">
        <v>210</v>
      </c>
      <c r="E7" s="15" t="s">
        <v>207</v>
      </c>
      <c r="F7" s="18" t="s">
        <v>208</v>
      </c>
      <c r="G7" s="32">
        <v>10500000</v>
      </c>
      <c r="H7" s="62" t="s">
        <v>478</v>
      </c>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117.75" customHeight="1">
      <c r="A8" s="14">
        <v>3</v>
      </c>
      <c r="B8" s="37" t="s">
        <v>11</v>
      </c>
      <c r="C8" s="58" t="s">
        <v>67</v>
      </c>
      <c r="D8" s="58" t="s">
        <v>206</v>
      </c>
      <c r="E8" s="37" t="s">
        <v>207</v>
      </c>
      <c r="F8" s="57" t="s">
        <v>280</v>
      </c>
      <c r="G8" s="56">
        <v>0</v>
      </c>
      <c r="H8" s="61" t="s">
        <v>479</v>
      </c>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177" customHeight="1">
      <c r="A9" s="14">
        <v>4</v>
      </c>
      <c r="B9" s="37" t="s">
        <v>11</v>
      </c>
      <c r="C9" s="58" t="s">
        <v>108</v>
      </c>
      <c r="D9" s="58" t="s">
        <v>211</v>
      </c>
      <c r="E9" s="37" t="s">
        <v>207</v>
      </c>
      <c r="F9" s="58" t="s">
        <v>280</v>
      </c>
      <c r="G9" s="56">
        <v>17000000</v>
      </c>
      <c r="H9" s="61" t="s">
        <v>480</v>
      </c>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132.75" customHeight="1">
      <c r="A10" s="14">
        <v>5</v>
      </c>
      <c r="B10" s="37" t="s">
        <v>11</v>
      </c>
      <c r="C10" s="58" t="s">
        <v>158</v>
      </c>
      <c r="D10" s="58" t="s">
        <v>212</v>
      </c>
      <c r="E10" s="37" t="s">
        <v>207</v>
      </c>
      <c r="F10" s="58" t="s">
        <v>280</v>
      </c>
      <c r="G10" s="56">
        <v>68500000</v>
      </c>
      <c r="H10" s="61" t="s">
        <v>481</v>
      </c>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144" customHeight="1">
      <c r="A11" s="14">
        <v>6</v>
      </c>
      <c r="B11" s="37" t="s">
        <v>11</v>
      </c>
      <c r="C11" s="58" t="s">
        <v>26</v>
      </c>
      <c r="D11" s="58" t="s">
        <v>213</v>
      </c>
      <c r="E11" s="37" t="s">
        <v>207</v>
      </c>
      <c r="F11" s="58" t="s">
        <v>280</v>
      </c>
      <c r="G11" s="56">
        <v>6458000</v>
      </c>
      <c r="H11" s="61" t="s">
        <v>482</v>
      </c>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8" s="13" customFormat="1" ht="150.75" customHeight="1">
      <c r="A12" s="14">
        <v>7</v>
      </c>
      <c r="B12" s="37" t="s">
        <v>11</v>
      </c>
      <c r="C12" s="58" t="s">
        <v>76</v>
      </c>
      <c r="D12" s="58" t="s">
        <v>214</v>
      </c>
      <c r="E12" s="37" t="s">
        <v>207</v>
      </c>
      <c r="F12" s="58" t="s">
        <v>280</v>
      </c>
      <c r="G12" s="56">
        <v>6000000</v>
      </c>
      <c r="H12" s="61" t="s">
        <v>483</v>
      </c>
    </row>
    <row r="13" spans="1:64" ht="79.5" customHeight="1">
      <c r="A13" s="14">
        <v>8</v>
      </c>
      <c r="B13" s="37" t="s">
        <v>11</v>
      </c>
      <c r="C13" s="58" t="s">
        <v>20</v>
      </c>
      <c r="D13" s="58" t="s">
        <v>222</v>
      </c>
      <c r="E13" s="37" t="s">
        <v>207</v>
      </c>
      <c r="F13" s="58" t="s">
        <v>280</v>
      </c>
      <c r="G13" s="56">
        <v>8400000</v>
      </c>
      <c r="H13" s="61" t="s">
        <v>484</v>
      </c>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8" s="13" customFormat="1" ht="33" customHeight="1">
      <c r="A14" s="87" t="s">
        <v>215</v>
      </c>
      <c r="B14" s="87"/>
      <c r="C14" s="87"/>
      <c r="D14" s="87"/>
      <c r="E14" s="87"/>
      <c r="F14" s="87"/>
      <c r="G14" s="11">
        <f>SUM(G15:G35)</f>
        <v>18998000</v>
      </c>
      <c r="H14" s="52"/>
    </row>
    <row r="15" spans="1:59" ht="37.5" customHeight="1">
      <c r="A15" s="14">
        <v>1</v>
      </c>
      <c r="B15" s="15" t="s">
        <v>216</v>
      </c>
      <c r="C15" s="31" t="s">
        <v>12</v>
      </c>
      <c r="D15" s="31" t="s">
        <v>217</v>
      </c>
      <c r="E15" s="15" t="s">
        <v>218</v>
      </c>
      <c r="F15" s="18" t="s">
        <v>219</v>
      </c>
      <c r="G15" s="32">
        <v>1450000</v>
      </c>
      <c r="H15" s="51" t="s">
        <v>279</v>
      </c>
      <c r="I15" s="9"/>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row>
    <row r="16" spans="1:59" ht="37.5" customHeight="1">
      <c r="A16" s="14">
        <v>2</v>
      </c>
      <c r="B16" s="15" t="s">
        <v>216</v>
      </c>
      <c r="C16" s="31" t="s">
        <v>50</v>
      </c>
      <c r="D16" s="31" t="s">
        <v>220</v>
      </c>
      <c r="E16" s="15" t="s">
        <v>218</v>
      </c>
      <c r="F16" s="18" t="s">
        <v>219</v>
      </c>
      <c r="G16" s="32">
        <v>3107000</v>
      </c>
      <c r="H16" s="51" t="s">
        <v>279</v>
      </c>
      <c r="I16" s="9"/>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row>
    <row r="17" spans="1:59" ht="37.5" customHeight="1">
      <c r="A17" s="14">
        <v>3</v>
      </c>
      <c r="B17" s="15" t="s">
        <v>216</v>
      </c>
      <c r="C17" s="31" t="s">
        <v>67</v>
      </c>
      <c r="D17" s="31" t="s">
        <v>206</v>
      </c>
      <c r="E17" s="15" t="s">
        <v>218</v>
      </c>
      <c r="F17" s="18" t="s">
        <v>219</v>
      </c>
      <c r="G17" s="32">
        <v>1334000</v>
      </c>
      <c r="H17" s="51" t="s">
        <v>279</v>
      </c>
      <c r="I17" s="9"/>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row>
    <row r="18" spans="1:59" ht="37.5" customHeight="1">
      <c r="A18" s="14">
        <v>4</v>
      </c>
      <c r="B18" s="15" t="s">
        <v>216</v>
      </c>
      <c r="C18" s="31" t="s">
        <v>22</v>
      </c>
      <c r="D18" s="31" t="s">
        <v>209</v>
      </c>
      <c r="E18" s="15" t="s">
        <v>218</v>
      </c>
      <c r="F18" s="18" t="s">
        <v>219</v>
      </c>
      <c r="G18" s="33">
        <v>2627000</v>
      </c>
      <c r="H18" s="51" t="s">
        <v>279</v>
      </c>
      <c r="I18" s="9"/>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row>
    <row r="19" spans="1:59" ht="37.5" customHeight="1">
      <c r="A19" s="14">
        <v>5</v>
      </c>
      <c r="B19" s="15" t="s">
        <v>216</v>
      </c>
      <c r="C19" s="31" t="s">
        <v>40</v>
      </c>
      <c r="D19" s="31" t="s">
        <v>221</v>
      </c>
      <c r="E19" s="15" t="s">
        <v>218</v>
      </c>
      <c r="F19" s="18" t="s">
        <v>219</v>
      </c>
      <c r="G19" s="32">
        <v>1916000</v>
      </c>
      <c r="H19" s="51" t="s">
        <v>279</v>
      </c>
      <c r="I19" s="9"/>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row>
    <row r="20" spans="1:59" ht="37.5" customHeight="1">
      <c r="A20" s="14">
        <v>6</v>
      </c>
      <c r="B20" s="15" t="s">
        <v>216</v>
      </c>
      <c r="C20" s="31" t="s">
        <v>20</v>
      </c>
      <c r="D20" s="31" t="s">
        <v>222</v>
      </c>
      <c r="E20" s="15" t="s">
        <v>218</v>
      </c>
      <c r="F20" s="18" t="s">
        <v>219</v>
      </c>
      <c r="G20" s="32">
        <v>2024000</v>
      </c>
      <c r="H20" s="51" t="s">
        <v>279</v>
      </c>
      <c r="I20" s="9"/>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row>
    <row r="21" spans="1:59" ht="37.5" customHeight="1">
      <c r="A21" s="14">
        <v>7</v>
      </c>
      <c r="B21" s="15" t="s">
        <v>216</v>
      </c>
      <c r="C21" s="31" t="s">
        <v>101</v>
      </c>
      <c r="D21" s="31" t="s">
        <v>223</v>
      </c>
      <c r="E21" s="15" t="s">
        <v>218</v>
      </c>
      <c r="F21" s="18" t="s">
        <v>219</v>
      </c>
      <c r="G21" s="32">
        <v>220000</v>
      </c>
      <c r="H21" s="51" t="s">
        <v>279</v>
      </c>
      <c r="I21" s="9"/>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row>
    <row r="22" spans="1:59" ht="37.5" customHeight="1">
      <c r="A22" s="14">
        <v>8</v>
      </c>
      <c r="B22" s="15" t="s">
        <v>216</v>
      </c>
      <c r="C22" s="31" t="s">
        <v>224</v>
      </c>
      <c r="D22" s="31" t="s">
        <v>225</v>
      </c>
      <c r="E22" s="15" t="s">
        <v>218</v>
      </c>
      <c r="F22" s="18" t="s">
        <v>219</v>
      </c>
      <c r="G22" s="32">
        <v>391000</v>
      </c>
      <c r="H22" s="51" t="s">
        <v>279</v>
      </c>
      <c r="I22" s="9"/>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row>
    <row r="23" spans="1:59" ht="37.5" customHeight="1">
      <c r="A23" s="14">
        <v>9</v>
      </c>
      <c r="B23" s="15" t="s">
        <v>216</v>
      </c>
      <c r="C23" s="31" t="s">
        <v>226</v>
      </c>
      <c r="D23" s="31" t="s">
        <v>227</v>
      </c>
      <c r="E23" s="15" t="s">
        <v>218</v>
      </c>
      <c r="F23" s="18" t="s">
        <v>219</v>
      </c>
      <c r="G23" s="32">
        <v>99000</v>
      </c>
      <c r="H23" s="51" t="s">
        <v>279</v>
      </c>
      <c r="I23" s="9"/>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row>
    <row r="24" spans="1:59" ht="37.5" customHeight="1">
      <c r="A24" s="14">
        <v>10</v>
      </c>
      <c r="B24" s="15" t="s">
        <v>216</v>
      </c>
      <c r="C24" s="18" t="s">
        <v>66</v>
      </c>
      <c r="D24" s="31" t="s">
        <v>228</v>
      </c>
      <c r="E24" s="15" t="s">
        <v>218</v>
      </c>
      <c r="F24" s="18" t="s">
        <v>219</v>
      </c>
      <c r="G24" s="32">
        <v>993000</v>
      </c>
      <c r="H24" s="51" t="s">
        <v>279</v>
      </c>
      <c r="I24" s="9"/>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row>
    <row r="25" spans="1:59" ht="37.5" customHeight="1">
      <c r="A25" s="14">
        <v>11</v>
      </c>
      <c r="B25" s="15" t="s">
        <v>216</v>
      </c>
      <c r="C25" s="18" t="s">
        <v>59</v>
      </c>
      <c r="D25" s="31" t="s">
        <v>210</v>
      </c>
      <c r="E25" s="15" t="s">
        <v>218</v>
      </c>
      <c r="F25" s="18" t="s">
        <v>219</v>
      </c>
      <c r="G25" s="32">
        <v>1110000</v>
      </c>
      <c r="H25" s="51" t="s">
        <v>279</v>
      </c>
      <c r="I25" s="9"/>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row>
    <row r="26" spans="1:59" ht="37.5" customHeight="1">
      <c r="A26" s="14">
        <v>12</v>
      </c>
      <c r="B26" s="15" t="s">
        <v>216</v>
      </c>
      <c r="C26" s="18" t="s">
        <v>229</v>
      </c>
      <c r="D26" s="31" t="s">
        <v>230</v>
      </c>
      <c r="E26" s="15" t="s">
        <v>218</v>
      </c>
      <c r="F26" s="18" t="s">
        <v>219</v>
      </c>
      <c r="G26" s="32">
        <v>898000</v>
      </c>
      <c r="H26" s="51" t="s">
        <v>279</v>
      </c>
      <c r="I26" s="9"/>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row>
    <row r="27" spans="1:59" ht="37.5" customHeight="1">
      <c r="A27" s="14">
        <v>13</v>
      </c>
      <c r="B27" s="15" t="s">
        <v>216</v>
      </c>
      <c r="C27" s="18" t="s">
        <v>108</v>
      </c>
      <c r="D27" s="31" t="s">
        <v>211</v>
      </c>
      <c r="E27" s="15" t="s">
        <v>218</v>
      </c>
      <c r="F27" s="18" t="s">
        <v>219</v>
      </c>
      <c r="G27" s="32">
        <v>460000</v>
      </c>
      <c r="H27" s="51" t="s">
        <v>279</v>
      </c>
      <c r="I27" s="9"/>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row>
    <row r="28" spans="1:59" ht="37.5" customHeight="1">
      <c r="A28" s="14">
        <v>14</v>
      </c>
      <c r="B28" s="15" t="s">
        <v>216</v>
      </c>
      <c r="C28" s="18" t="s">
        <v>133</v>
      </c>
      <c r="D28" s="31" t="s">
        <v>231</v>
      </c>
      <c r="E28" s="15" t="s">
        <v>218</v>
      </c>
      <c r="F28" s="18" t="s">
        <v>219</v>
      </c>
      <c r="G28" s="32">
        <v>434000</v>
      </c>
      <c r="H28" s="51" t="s">
        <v>279</v>
      </c>
      <c r="I28" s="9"/>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row>
    <row r="29" spans="1:59" ht="37.5" customHeight="1">
      <c r="A29" s="14">
        <v>15</v>
      </c>
      <c r="B29" s="15" t="s">
        <v>216</v>
      </c>
      <c r="C29" s="18" t="s">
        <v>232</v>
      </c>
      <c r="D29" s="31" t="s">
        <v>233</v>
      </c>
      <c r="E29" s="15" t="s">
        <v>218</v>
      </c>
      <c r="F29" s="18" t="s">
        <v>219</v>
      </c>
      <c r="G29" s="32">
        <v>310000</v>
      </c>
      <c r="H29" s="51" t="s">
        <v>279</v>
      </c>
      <c r="I29" s="9"/>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row>
    <row r="30" spans="1:59" ht="37.5" customHeight="1">
      <c r="A30" s="14">
        <v>16</v>
      </c>
      <c r="B30" s="15" t="s">
        <v>216</v>
      </c>
      <c r="C30" s="18" t="s">
        <v>158</v>
      </c>
      <c r="D30" s="31" t="s">
        <v>212</v>
      </c>
      <c r="E30" s="15" t="s">
        <v>218</v>
      </c>
      <c r="F30" s="18" t="s">
        <v>219</v>
      </c>
      <c r="G30" s="32">
        <v>354000</v>
      </c>
      <c r="H30" s="51" t="s">
        <v>279</v>
      </c>
      <c r="I30" s="9"/>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row>
    <row r="31" spans="1:59" ht="37.5" customHeight="1">
      <c r="A31" s="14">
        <v>17</v>
      </c>
      <c r="B31" s="15" t="s">
        <v>216</v>
      </c>
      <c r="C31" s="18" t="s">
        <v>26</v>
      </c>
      <c r="D31" s="31" t="s">
        <v>213</v>
      </c>
      <c r="E31" s="15" t="s">
        <v>218</v>
      </c>
      <c r="F31" s="18" t="s">
        <v>219</v>
      </c>
      <c r="G31" s="32">
        <v>555000</v>
      </c>
      <c r="H31" s="51" t="s">
        <v>279</v>
      </c>
      <c r="I31" s="9"/>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row>
    <row r="32" spans="1:59" ht="37.5" customHeight="1">
      <c r="A32" s="14">
        <v>18</v>
      </c>
      <c r="B32" s="15" t="s">
        <v>216</v>
      </c>
      <c r="C32" s="18" t="s">
        <v>234</v>
      </c>
      <c r="D32" s="31" t="s">
        <v>235</v>
      </c>
      <c r="E32" s="15" t="s">
        <v>218</v>
      </c>
      <c r="F32" s="18" t="s">
        <v>219</v>
      </c>
      <c r="G32" s="32">
        <v>191000</v>
      </c>
      <c r="H32" s="51" t="s">
        <v>279</v>
      </c>
      <c r="I32" s="9"/>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row>
    <row r="33" spans="1:59" ht="37.5" customHeight="1">
      <c r="A33" s="14">
        <v>19</v>
      </c>
      <c r="B33" s="15" t="s">
        <v>216</v>
      </c>
      <c r="C33" s="18" t="s">
        <v>76</v>
      </c>
      <c r="D33" s="31" t="s">
        <v>214</v>
      </c>
      <c r="E33" s="15" t="s">
        <v>218</v>
      </c>
      <c r="F33" s="18" t="s">
        <v>219</v>
      </c>
      <c r="G33" s="32">
        <v>301000</v>
      </c>
      <c r="H33" s="51" t="s">
        <v>279</v>
      </c>
      <c r="I33" s="9"/>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row>
    <row r="34" spans="1:59" ht="37.5" customHeight="1">
      <c r="A34" s="14">
        <v>20</v>
      </c>
      <c r="B34" s="15" t="s">
        <v>216</v>
      </c>
      <c r="C34" s="18" t="s">
        <v>236</v>
      </c>
      <c r="D34" s="31" t="s">
        <v>237</v>
      </c>
      <c r="E34" s="15" t="s">
        <v>218</v>
      </c>
      <c r="F34" s="18" t="s">
        <v>219</v>
      </c>
      <c r="G34" s="32">
        <v>101000</v>
      </c>
      <c r="H34" s="51" t="s">
        <v>279</v>
      </c>
      <c r="I34" s="9"/>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row>
    <row r="35" spans="1:59" ht="37.5" customHeight="1">
      <c r="A35" s="14">
        <v>21</v>
      </c>
      <c r="B35" s="15" t="s">
        <v>216</v>
      </c>
      <c r="C35" s="31" t="s">
        <v>238</v>
      </c>
      <c r="D35" s="31" t="s">
        <v>239</v>
      </c>
      <c r="E35" s="15" t="s">
        <v>218</v>
      </c>
      <c r="F35" s="18" t="s">
        <v>219</v>
      </c>
      <c r="G35" s="32">
        <v>123000</v>
      </c>
      <c r="H35" s="51" t="s">
        <v>279</v>
      </c>
      <c r="I35" s="9"/>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row>
    <row r="36" spans="1:8" s="13" customFormat="1" ht="33" customHeight="1">
      <c r="A36" s="87" t="s">
        <v>242</v>
      </c>
      <c r="B36" s="87"/>
      <c r="C36" s="87"/>
      <c r="D36" s="87"/>
      <c r="E36" s="87"/>
      <c r="F36" s="87"/>
      <c r="G36" s="34">
        <f>SUM(G37:G75)</f>
        <v>225291000</v>
      </c>
      <c r="H36" s="35"/>
    </row>
    <row r="37" spans="1:59" ht="37.5" customHeight="1">
      <c r="A37" s="14">
        <v>1</v>
      </c>
      <c r="B37" s="15" t="s">
        <v>243</v>
      </c>
      <c r="C37" s="36" t="s">
        <v>50</v>
      </c>
      <c r="D37" s="36" t="s">
        <v>220</v>
      </c>
      <c r="E37" s="37" t="s">
        <v>244</v>
      </c>
      <c r="F37" s="18" t="s">
        <v>120</v>
      </c>
      <c r="G37" s="32">
        <v>25409000</v>
      </c>
      <c r="H37" s="51" t="s">
        <v>279</v>
      </c>
      <c r="I37" s="9"/>
      <c r="J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row>
    <row r="38" spans="1:59" ht="37.5" customHeight="1">
      <c r="A38" s="14">
        <v>2</v>
      </c>
      <c r="B38" s="15" t="s">
        <v>243</v>
      </c>
      <c r="C38" s="36" t="s">
        <v>67</v>
      </c>
      <c r="D38" s="36" t="s">
        <v>206</v>
      </c>
      <c r="E38" s="37" t="s">
        <v>244</v>
      </c>
      <c r="F38" s="18" t="s">
        <v>120</v>
      </c>
      <c r="G38" s="32">
        <v>22573000</v>
      </c>
      <c r="H38" s="51" t="s">
        <v>279</v>
      </c>
      <c r="I38" s="9"/>
      <c r="J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row>
    <row r="39" spans="1:59" ht="37.5" customHeight="1">
      <c r="A39" s="14">
        <v>3</v>
      </c>
      <c r="B39" s="15" t="s">
        <v>243</v>
      </c>
      <c r="C39" s="36" t="s">
        <v>22</v>
      </c>
      <c r="D39" s="36" t="s">
        <v>209</v>
      </c>
      <c r="E39" s="37" t="s">
        <v>244</v>
      </c>
      <c r="F39" s="18" t="s">
        <v>120</v>
      </c>
      <c r="G39" s="32">
        <v>14076000</v>
      </c>
      <c r="H39" s="51" t="s">
        <v>279</v>
      </c>
      <c r="I39" s="9"/>
      <c r="J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row>
    <row r="40" spans="1:59" ht="37.5" customHeight="1">
      <c r="A40" s="14">
        <v>4</v>
      </c>
      <c r="B40" s="15" t="s">
        <v>243</v>
      </c>
      <c r="C40" s="36" t="s">
        <v>40</v>
      </c>
      <c r="D40" s="36" t="s">
        <v>221</v>
      </c>
      <c r="E40" s="37" t="s">
        <v>244</v>
      </c>
      <c r="F40" s="18" t="s">
        <v>120</v>
      </c>
      <c r="G40" s="32">
        <v>14662000</v>
      </c>
      <c r="H40" s="51" t="s">
        <v>279</v>
      </c>
      <c r="I40" s="9"/>
      <c r="J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row>
    <row r="41" spans="1:59" ht="37.5" customHeight="1">
      <c r="A41" s="14">
        <v>5</v>
      </c>
      <c r="B41" s="15" t="s">
        <v>243</v>
      </c>
      <c r="C41" s="36" t="s">
        <v>20</v>
      </c>
      <c r="D41" s="36" t="s">
        <v>222</v>
      </c>
      <c r="E41" s="37" t="s">
        <v>244</v>
      </c>
      <c r="F41" s="18" t="s">
        <v>120</v>
      </c>
      <c r="G41" s="32">
        <v>13922000</v>
      </c>
      <c r="H41" s="51" t="s">
        <v>279</v>
      </c>
      <c r="I41" s="9"/>
      <c r="J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row>
    <row r="42" spans="1:59" ht="37.5" customHeight="1">
      <c r="A42" s="14">
        <v>6</v>
      </c>
      <c r="B42" s="15" t="s">
        <v>243</v>
      </c>
      <c r="C42" s="36" t="s">
        <v>66</v>
      </c>
      <c r="D42" s="36" t="s">
        <v>228</v>
      </c>
      <c r="E42" s="37" t="s">
        <v>244</v>
      </c>
      <c r="F42" s="18" t="s">
        <v>120</v>
      </c>
      <c r="G42" s="32">
        <v>8944000</v>
      </c>
      <c r="H42" s="51" t="s">
        <v>279</v>
      </c>
      <c r="I42" s="9"/>
      <c r="J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row>
    <row r="43" spans="1:59" ht="37.5" customHeight="1">
      <c r="A43" s="14">
        <v>7</v>
      </c>
      <c r="B43" s="15" t="s">
        <v>243</v>
      </c>
      <c r="C43" s="36" t="s">
        <v>59</v>
      </c>
      <c r="D43" s="36" t="s">
        <v>210</v>
      </c>
      <c r="E43" s="37" t="s">
        <v>244</v>
      </c>
      <c r="F43" s="18" t="s">
        <v>120</v>
      </c>
      <c r="G43" s="32">
        <v>6195000</v>
      </c>
      <c r="H43" s="51" t="s">
        <v>279</v>
      </c>
      <c r="I43" s="9"/>
      <c r="J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row>
    <row r="44" spans="1:59" ht="37.5" customHeight="1">
      <c r="A44" s="14">
        <v>8</v>
      </c>
      <c r="B44" s="15" t="s">
        <v>243</v>
      </c>
      <c r="C44" s="36" t="s">
        <v>108</v>
      </c>
      <c r="D44" s="36" t="s">
        <v>211</v>
      </c>
      <c r="E44" s="37" t="s">
        <v>244</v>
      </c>
      <c r="F44" s="18" t="s">
        <v>120</v>
      </c>
      <c r="G44" s="32">
        <v>7399000</v>
      </c>
      <c r="H44" s="51" t="s">
        <v>279</v>
      </c>
      <c r="I44" s="9"/>
      <c r="J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row>
    <row r="45" spans="1:59" ht="37.5" customHeight="1">
      <c r="A45" s="14">
        <v>9</v>
      </c>
      <c r="B45" s="15" t="s">
        <v>243</v>
      </c>
      <c r="C45" s="36" t="s">
        <v>229</v>
      </c>
      <c r="D45" s="36" t="s">
        <v>230</v>
      </c>
      <c r="E45" s="37" t="s">
        <v>244</v>
      </c>
      <c r="F45" s="18" t="s">
        <v>120</v>
      </c>
      <c r="G45" s="32">
        <v>11715000</v>
      </c>
      <c r="H45" s="51" t="s">
        <v>279</v>
      </c>
      <c r="I45" s="9"/>
      <c r="J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row>
    <row r="46" spans="1:59" ht="37.5" customHeight="1">
      <c r="A46" s="14">
        <v>10</v>
      </c>
      <c r="B46" s="15" t="s">
        <v>243</v>
      </c>
      <c r="C46" s="36" t="s">
        <v>133</v>
      </c>
      <c r="D46" s="36" t="s">
        <v>231</v>
      </c>
      <c r="E46" s="37" t="s">
        <v>244</v>
      </c>
      <c r="F46" s="18" t="s">
        <v>120</v>
      </c>
      <c r="G46" s="32">
        <v>10327000</v>
      </c>
      <c r="H46" s="51" t="s">
        <v>279</v>
      </c>
      <c r="I46" s="9"/>
      <c r="J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row>
    <row r="47" spans="1:59" ht="37.5" customHeight="1">
      <c r="A47" s="14">
        <v>11</v>
      </c>
      <c r="B47" s="15" t="s">
        <v>243</v>
      </c>
      <c r="C47" s="36" t="s">
        <v>232</v>
      </c>
      <c r="D47" s="36" t="s">
        <v>233</v>
      </c>
      <c r="E47" s="37" t="s">
        <v>244</v>
      </c>
      <c r="F47" s="18" t="s">
        <v>120</v>
      </c>
      <c r="G47" s="32">
        <v>7228000</v>
      </c>
      <c r="H47" s="51" t="s">
        <v>279</v>
      </c>
      <c r="I47" s="9"/>
      <c r="J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row>
    <row r="48" spans="1:59" ht="37.5" customHeight="1">
      <c r="A48" s="14">
        <v>12</v>
      </c>
      <c r="B48" s="15" t="s">
        <v>243</v>
      </c>
      <c r="C48" s="36" t="s">
        <v>236</v>
      </c>
      <c r="D48" s="36" t="s">
        <v>237</v>
      </c>
      <c r="E48" s="37" t="s">
        <v>244</v>
      </c>
      <c r="F48" s="18" t="s">
        <v>120</v>
      </c>
      <c r="G48" s="32">
        <v>7045000</v>
      </c>
      <c r="H48" s="51" t="s">
        <v>279</v>
      </c>
      <c r="I48" s="9"/>
      <c r="J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row>
    <row r="49" spans="1:59" ht="37.5" customHeight="1">
      <c r="A49" s="14">
        <v>13</v>
      </c>
      <c r="B49" s="15" t="s">
        <v>243</v>
      </c>
      <c r="C49" s="36" t="s">
        <v>158</v>
      </c>
      <c r="D49" s="36" t="s">
        <v>212</v>
      </c>
      <c r="E49" s="37" t="s">
        <v>244</v>
      </c>
      <c r="F49" s="18" t="s">
        <v>120</v>
      </c>
      <c r="G49" s="32">
        <v>15157000</v>
      </c>
      <c r="H49" s="51" t="s">
        <v>279</v>
      </c>
      <c r="I49" s="9"/>
      <c r="J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row>
    <row r="50" spans="1:59" ht="37.5" customHeight="1">
      <c r="A50" s="14">
        <v>14</v>
      </c>
      <c r="B50" s="15" t="s">
        <v>243</v>
      </c>
      <c r="C50" s="36" t="s">
        <v>76</v>
      </c>
      <c r="D50" s="36" t="s">
        <v>214</v>
      </c>
      <c r="E50" s="37" t="s">
        <v>244</v>
      </c>
      <c r="F50" s="18" t="s">
        <v>120</v>
      </c>
      <c r="G50" s="32">
        <v>3879000</v>
      </c>
      <c r="H50" s="51" t="s">
        <v>279</v>
      </c>
      <c r="I50" s="9"/>
      <c r="J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row>
    <row r="51" spans="1:59" ht="37.5" customHeight="1">
      <c r="A51" s="14">
        <v>15</v>
      </c>
      <c r="B51" s="15" t="s">
        <v>243</v>
      </c>
      <c r="C51" s="36" t="s">
        <v>234</v>
      </c>
      <c r="D51" s="36" t="s">
        <v>235</v>
      </c>
      <c r="E51" s="37" t="s">
        <v>244</v>
      </c>
      <c r="F51" s="18" t="s">
        <v>120</v>
      </c>
      <c r="G51" s="32">
        <v>2909000</v>
      </c>
      <c r="H51" s="51" t="s">
        <v>279</v>
      </c>
      <c r="I51" s="9"/>
      <c r="J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row>
    <row r="52" spans="1:59" ht="37.5" customHeight="1">
      <c r="A52" s="14">
        <v>16</v>
      </c>
      <c r="B52" s="15" t="s">
        <v>243</v>
      </c>
      <c r="C52" s="36" t="s">
        <v>101</v>
      </c>
      <c r="D52" s="36" t="s">
        <v>223</v>
      </c>
      <c r="E52" s="37" t="s">
        <v>244</v>
      </c>
      <c r="F52" s="18" t="s">
        <v>120</v>
      </c>
      <c r="G52" s="32">
        <v>5587000</v>
      </c>
      <c r="H52" s="51" t="s">
        <v>279</v>
      </c>
      <c r="I52" s="9"/>
      <c r="J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row>
    <row r="53" spans="1:59" ht="37.5" customHeight="1">
      <c r="A53" s="14">
        <v>17</v>
      </c>
      <c r="B53" s="15" t="s">
        <v>243</v>
      </c>
      <c r="C53" s="36" t="s">
        <v>226</v>
      </c>
      <c r="D53" s="36" t="s">
        <v>227</v>
      </c>
      <c r="E53" s="37" t="s">
        <v>244</v>
      </c>
      <c r="F53" s="18" t="s">
        <v>120</v>
      </c>
      <c r="G53" s="32">
        <v>6376000</v>
      </c>
      <c r="H53" s="51" t="s">
        <v>279</v>
      </c>
      <c r="I53" s="9"/>
      <c r="J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row>
    <row r="54" spans="1:59" ht="37.5" customHeight="1">
      <c r="A54" s="14">
        <v>18</v>
      </c>
      <c r="B54" s="15" t="s">
        <v>243</v>
      </c>
      <c r="C54" s="36" t="s">
        <v>50</v>
      </c>
      <c r="D54" s="36" t="s">
        <v>220</v>
      </c>
      <c r="E54" s="15" t="s">
        <v>245</v>
      </c>
      <c r="F54" s="18" t="s">
        <v>35</v>
      </c>
      <c r="G54" s="32">
        <v>2814000</v>
      </c>
      <c r="H54" s="51" t="s">
        <v>279</v>
      </c>
      <c r="I54" s="9"/>
      <c r="J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row>
    <row r="55" spans="1:59" ht="37.5" customHeight="1">
      <c r="A55" s="14">
        <v>19</v>
      </c>
      <c r="B55" s="15" t="s">
        <v>243</v>
      </c>
      <c r="C55" s="36" t="s">
        <v>67</v>
      </c>
      <c r="D55" s="36" t="s">
        <v>206</v>
      </c>
      <c r="E55" s="15" t="s">
        <v>245</v>
      </c>
      <c r="F55" s="18" t="s">
        <v>35</v>
      </c>
      <c r="G55" s="32">
        <v>3967000</v>
      </c>
      <c r="H55" s="51" t="s">
        <v>279</v>
      </c>
      <c r="I55" s="9"/>
      <c r="J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row>
    <row r="56" spans="1:59" ht="37.5" customHeight="1">
      <c r="A56" s="14">
        <v>20</v>
      </c>
      <c r="B56" s="15" t="s">
        <v>243</v>
      </c>
      <c r="C56" s="36" t="s">
        <v>22</v>
      </c>
      <c r="D56" s="36" t="s">
        <v>209</v>
      </c>
      <c r="E56" s="15" t="s">
        <v>245</v>
      </c>
      <c r="F56" s="18" t="s">
        <v>35</v>
      </c>
      <c r="G56" s="32">
        <v>5267000</v>
      </c>
      <c r="H56" s="51" t="s">
        <v>279</v>
      </c>
      <c r="I56" s="9"/>
      <c r="J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row>
    <row r="57" spans="1:59" ht="37.5" customHeight="1">
      <c r="A57" s="14">
        <v>21</v>
      </c>
      <c r="B57" s="15" t="s">
        <v>243</v>
      </c>
      <c r="C57" s="36" t="s">
        <v>20</v>
      </c>
      <c r="D57" s="36" t="s">
        <v>222</v>
      </c>
      <c r="E57" s="15" t="s">
        <v>245</v>
      </c>
      <c r="F57" s="18" t="s">
        <v>35</v>
      </c>
      <c r="G57" s="32">
        <v>3276000</v>
      </c>
      <c r="H57" s="51" t="s">
        <v>279</v>
      </c>
      <c r="I57" s="9"/>
      <c r="J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row>
    <row r="58" spans="1:59" ht="37.5" customHeight="1">
      <c r="A58" s="14">
        <v>22</v>
      </c>
      <c r="B58" s="15" t="s">
        <v>243</v>
      </c>
      <c r="C58" s="36" t="s">
        <v>224</v>
      </c>
      <c r="D58" s="36" t="s">
        <v>225</v>
      </c>
      <c r="E58" s="15" t="s">
        <v>245</v>
      </c>
      <c r="F58" s="18" t="s">
        <v>35</v>
      </c>
      <c r="G58" s="32">
        <v>909000</v>
      </c>
      <c r="H58" s="51" t="s">
        <v>279</v>
      </c>
      <c r="I58" s="9"/>
      <c r="J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row>
    <row r="59" spans="1:59" ht="37.5" customHeight="1">
      <c r="A59" s="14">
        <v>23</v>
      </c>
      <c r="B59" s="15" t="s">
        <v>243</v>
      </c>
      <c r="C59" s="36" t="s">
        <v>66</v>
      </c>
      <c r="D59" s="36" t="s">
        <v>228</v>
      </c>
      <c r="E59" s="15" t="s">
        <v>245</v>
      </c>
      <c r="F59" s="18" t="s">
        <v>35</v>
      </c>
      <c r="G59" s="32">
        <v>2547000</v>
      </c>
      <c r="H59" s="51" t="s">
        <v>279</v>
      </c>
      <c r="I59" s="9"/>
      <c r="J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row>
    <row r="60" spans="1:59" ht="37.5" customHeight="1">
      <c r="A60" s="14">
        <v>24</v>
      </c>
      <c r="B60" s="15" t="s">
        <v>243</v>
      </c>
      <c r="C60" s="36" t="s">
        <v>59</v>
      </c>
      <c r="D60" s="36" t="s">
        <v>210</v>
      </c>
      <c r="E60" s="15" t="s">
        <v>245</v>
      </c>
      <c r="F60" s="18" t="s">
        <v>35</v>
      </c>
      <c r="G60" s="32">
        <v>219000</v>
      </c>
      <c r="H60" s="51" t="s">
        <v>279</v>
      </c>
      <c r="I60" s="9"/>
      <c r="J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row>
    <row r="61" spans="1:59" ht="37.5" customHeight="1">
      <c r="A61" s="14">
        <v>25</v>
      </c>
      <c r="B61" s="15" t="s">
        <v>243</v>
      </c>
      <c r="C61" s="36" t="s">
        <v>229</v>
      </c>
      <c r="D61" s="36" t="s">
        <v>230</v>
      </c>
      <c r="E61" s="15" t="s">
        <v>245</v>
      </c>
      <c r="F61" s="18" t="s">
        <v>35</v>
      </c>
      <c r="G61" s="32">
        <v>1613000</v>
      </c>
      <c r="H61" s="51" t="s">
        <v>279</v>
      </c>
      <c r="I61" s="9"/>
      <c r="J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row>
    <row r="62" spans="1:59" ht="37.5" customHeight="1">
      <c r="A62" s="14">
        <v>26</v>
      </c>
      <c r="B62" s="15" t="s">
        <v>243</v>
      </c>
      <c r="C62" s="36" t="s">
        <v>133</v>
      </c>
      <c r="D62" s="36" t="s">
        <v>231</v>
      </c>
      <c r="E62" s="15" t="s">
        <v>245</v>
      </c>
      <c r="F62" s="18" t="s">
        <v>35</v>
      </c>
      <c r="G62" s="32">
        <v>2373000</v>
      </c>
      <c r="H62" s="51" t="s">
        <v>279</v>
      </c>
      <c r="I62" s="9"/>
      <c r="J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row>
    <row r="63" spans="1:59" ht="37.5" customHeight="1">
      <c r="A63" s="14">
        <v>27</v>
      </c>
      <c r="B63" s="15" t="s">
        <v>243</v>
      </c>
      <c r="C63" s="36" t="s">
        <v>232</v>
      </c>
      <c r="D63" s="36" t="s">
        <v>233</v>
      </c>
      <c r="E63" s="15" t="s">
        <v>245</v>
      </c>
      <c r="F63" s="18" t="s">
        <v>35</v>
      </c>
      <c r="G63" s="32">
        <v>857000</v>
      </c>
      <c r="H63" s="51" t="s">
        <v>279</v>
      </c>
      <c r="I63" s="9"/>
      <c r="J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row>
    <row r="64" spans="1:59" ht="37.5" customHeight="1">
      <c r="A64" s="14">
        <v>28</v>
      </c>
      <c r="B64" s="15" t="s">
        <v>243</v>
      </c>
      <c r="C64" s="36" t="s">
        <v>226</v>
      </c>
      <c r="D64" s="36" t="s">
        <v>227</v>
      </c>
      <c r="E64" s="15" t="s">
        <v>245</v>
      </c>
      <c r="F64" s="18" t="s">
        <v>35</v>
      </c>
      <c r="G64" s="32">
        <v>551000</v>
      </c>
      <c r="H64" s="51" t="s">
        <v>279</v>
      </c>
      <c r="I64" s="9"/>
      <c r="J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row>
    <row r="65" spans="1:59" ht="37.5" customHeight="1">
      <c r="A65" s="14">
        <v>29</v>
      </c>
      <c r="B65" s="15" t="s">
        <v>243</v>
      </c>
      <c r="C65" s="36" t="s">
        <v>26</v>
      </c>
      <c r="D65" s="36" t="s">
        <v>213</v>
      </c>
      <c r="E65" s="15" t="s">
        <v>245</v>
      </c>
      <c r="F65" s="18" t="s">
        <v>35</v>
      </c>
      <c r="G65" s="32">
        <v>410000</v>
      </c>
      <c r="H65" s="51" t="s">
        <v>279</v>
      </c>
      <c r="I65" s="9"/>
      <c r="J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row>
    <row r="66" spans="1:59" ht="37.5" customHeight="1">
      <c r="A66" s="14">
        <v>30</v>
      </c>
      <c r="B66" s="15" t="s">
        <v>243</v>
      </c>
      <c r="C66" s="36" t="s">
        <v>234</v>
      </c>
      <c r="D66" s="36" t="s">
        <v>235</v>
      </c>
      <c r="E66" s="15" t="s">
        <v>245</v>
      </c>
      <c r="F66" s="18" t="s">
        <v>35</v>
      </c>
      <c r="G66" s="32">
        <v>1819000</v>
      </c>
      <c r="H66" s="51" t="s">
        <v>279</v>
      </c>
      <c r="I66" s="9"/>
      <c r="J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row>
    <row r="67" spans="1:59" ht="37.5" customHeight="1">
      <c r="A67" s="14">
        <v>31</v>
      </c>
      <c r="B67" s="15" t="s">
        <v>243</v>
      </c>
      <c r="C67" s="36" t="s">
        <v>76</v>
      </c>
      <c r="D67" s="36" t="s">
        <v>214</v>
      </c>
      <c r="E67" s="15" t="s">
        <v>245</v>
      </c>
      <c r="F67" s="18" t="s">
        <v>35</v>
      </c>
      <c r="G67" s="32">
        <v>1067000</v>
      </c>
      <c r="H67" s="51" t="s">
        <v>279</v>
      </c>
      <c r="I67" s="9"/>
      <c r="J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row>
    <row r="68" spans="1:59" ht="37.5" customHeight="1">
      <c r="A68" s="14">
        <v>32</v>
      </c>
      <c r="B68" s="15" t="s">
        <v>243</v>
      </c>
      <c r="C68" s="36" t="s">
        <v>50</v>
      </c>
      <c r="D68" s="36" t="s">
        <v>220</v>
      </c>
      <c r="E68" s="15" t="s">
        <v>246</v>
      </c>
      <c r="F68" s="18" t="s">
        <v>247</v>
      </c>
      <c r="G68" s="32">
        <v>543000</v>
      </c>
      <c r="H68" s="51" t="s">
        <v>279</v>
      </c>
      <c r="I68" s="9"/>
      <c r="J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row>
    <row r="69" spans="1:59" ht="37.5" customHeight="1">
      <c r="A69" s="14">
        <v>33</v>
      </c>
      <c r="B69" s="15" t="s">
        <v>243</v>
      </c>
      <c r="C69" s="36" t="s">
        <v>40</v>
      </c>
      <c r="D69" s="36" t="s">
        <v>221</v>
      </c>
      <c r="E69" s="15" t="s">
        <v>246</v>
      </c>
      <c r="F69" s="18" t="s">
        <v>247</v>
      </c>
      <c r="G69" s="32">
        <v>1808000</v>
      </c>
      <c r="H69" s="51" t="s">
        <v>279</v>
      </c>
      <c r="I69" s="9"/>
      <c r="J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row>
    <row r="70" spans="1:59" ht="37.5" customHeight="1">
      <c r="A70" s="14">
        <v>34</v>
      </c>
      <c r="B70" s="15" t="s">
        <v>243</v>
      </c>
      <c r="C70" s="36" t="s">
        <v>66</v>
      </c>
      <c r="D70" s="36" t="s">
        <v>228</v>
      </c>
      <c r="E70" s="15" t="s">
        <v>246</v>
      </c>
      <c r="F70" s="18" t="s">
        <v>247</v>
      </c>
      <c r="G70" s="32">
        <v>1983000</v>
      </c>
      <c r="H70" s="51" t="s">
        <v>279</v>
      </c>
      <c r="I70" s="9"/>
      <c r="J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row>
    <row r="71" spans="1:59" ht="37.5" customHeight="1">
      <c r="A71" s="14">
        <v>35</v>
      </c>
      <c r="B71" s="15" t="s">
        <v>243</v>
      </c>
      <c r="C71" s="36" t="s">
        <v>59</v>
      </c>
      <c r="D71" s="36" t="s">
        <v>210</v>
      </c>
      <c r="E71" s="15" t="s">
        <v>246</v>
      </c>
      <c r="F71" s="18" t="s">
        <v>247</v>
      </c>
      <c r="G71" s="32">
        <v>3670000</v>
      </c>
      <c r="H71" s="51" t="s">
        <v>279</v>
      </c>
      <c r="I71" s="9"/>
      <c r="J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row>
    <row r="72" spans="1:59" ht="37.5" customHeight="1">
      <c r="A72" s="14">
        <v>36</v>
      </c>
      <c r="B72" s="15" t="s">
        <v>243</v>
      </c>
      <c r="C72" s="36" t="s">
        <v>108</v>
      </c>
      <c r="D72" s="36" t="s">
        <v>211</v>
      </c>
      <c r="E72" s="15" t="s">
        <v>246</v>
      </c>
      <c r="F72" s="18" t="s">
        <v>247</v>
      </c>
      <c r="G72" s="32">
        <v>2655000</v>
      </c>
      <c r="H72" s="51" t="s">
        <v>279</v>
      </c>
      <c r="I72" s="9"/>
      <c r="J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row>
    <row r="73" spans="1:59" ht="37.5" customHeight="1">
      <c r="A73" s="14">
        <v>37</v>
      </c>
      <c r="B73" s="15" t="s">
        <v>243</v>
      </c>
      <c r="C73" s="36" t="s">
        <v>133</v>
      </c>
      <c r="D73" s="36" t="s">
        <v>231</v>
      </c>
      <c r="E73" s="15" t="s">
        <v>246</v>
      </c>
      <c r="F73" s="18" t="s">
        <v>247</v>
      </c>
      <c r="G73" s="32">
        <v>711000</v>
      </c>
      <c r="H73" s="51" t="s">
        <v>279</v>
      </c>
      <c r="I73" s="9"/>
      <c r="J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row>
    <row r="74" spans="1:59" ht="37.5" customHeight="1">
      <c r="A74" s="14">
        <v>38</v>
      </c>
      <c r="B74" s="15" t="s">
        <v>243</v>
      </c>
      <c r="C74" s="36" t="s">
        <v>232</v>
      </c>
      <c r="D74" s="36" t="s">
        <v>233</v>
      </c>
      <c r="E74" s="15" t="s">
        <v>246</v>
      </c>
      <c r="F74" s="18" t="s">
        <v>247</v>
      </c>
      <c r="G74" s="32">
        <v>2559000</v>
      </c>
      <c r="H74" s="51" t="s">
        <v>279</v>
      </c>
      <c r="I74" s="9"/>
      <c r="J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row>
    <row r="75" spans="1:59" ht="37.5" customHeight="1" thickBot="1">
      <c r="A75" s="14">
        <v>39</v>
      </c>
      <c r="B75" s="39" t="s">
        <v>243</v>
      </c>
      <c r="C75" s="40" t="s">
        <v>26</v>
      </c>
      <c r="D75" s="40" t="s">
        <v>213</v>
      </c>
      <c r="E75" s="39" t="s">
        <v>246</v>
      </c>
      <c r="F75" s="41" t="s">
        <v>247</v>
      </c>
      <c r="G75" s="42">
        <v>270000</v>
      </c>
      <c r="H75" s="55" t="s">
        <v>279</v>
      </c>
      <c r="I75" s="9"/>
      <c r="J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row>
    <row r="76" spans="1:59" ht="31.5" customHeight="1">
      <c r="A76" s="26"/>
      <c r="B76" s="90"/>
      <c r="C76" s="90"/>
      <c r="D76" s="90"/>
      <c r="E76" s="90"/>
      <c r="F76" s="90"/>
      <c r="G76" s="90"/>
      <c r="H76" s="90"/>
      <c r="I76" s="9"/>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row>
    <row r="77" spans="1:8" ht="19.5" customHeight="1">
      <c r="A77" s="27"/>
      <c r="B77" s="89"/>
      <c r="C77" s="89"/>
      <c r="D77" s="89"/>
      <c r="E77" s="89"/>
      <c r="F77" s="89"/>
      <c r="G77" s="89"/>
      <c r="H77" s="89"/>
    </row>
    <row r="78" spans="1:8" ht="19.5" customHeight="1">
      <c r="A78" s="27"/>
      <c r="B78" s="89"/>
      <c r="C78" s="89"/>
      <c r="D78" s="89"/>
      <c r="E78" s="89"/>
      <c r="F78" s="89"/>
      <c r="G78" s="89"/>
      <c r="H78" s="89"/>
    </row>
    <row r="79" spans="1:8" ht="19.5" customHeight="1">
      <c r="A79" s="27"/>
      <c r="B79" s="89"/>
      <c r="C79" s="89"/>
      <c r="D79" s="89"/>
      <c r="E79" s="89"/>
      <c r="F79" s="89"/>
      <c r="G79" s="89"/>
      <c r="H79" s="89"/>
    </row>
    <row r="80" ht="19.5" customHeight="1"/>
    <row r="81" ht="19.5" customHeight="1"/>
    <row r="91" ht="33.75" customHeight="1"/>
  </sheetData>
  <sheetProtection/>
  <mergeCells count="9">
    <mergeCell ref="B77:H77"/>
    <mergeCell ref="B78:H78"/>
    <mergeCell ref="B79:H79"/>
    <mergeCell ref="A1:H1"/>
    <mergeCell ref="A4:F4"/>
    <mergeCell ref="A5:F5"/>
    <mergeCell ref="A14:F14"/>
    <mergeCell ref="A36:F36"/>
    <mergeCell ref="B76:H76"/>
  </mergeCells>
  <printOptions horizontalCentered="1"/>
  <pageMargins left="0.3937007874015748" right="0.3937007874015748" top="0.4724409448818898" bottom="0.4724409448818898" header="0.1968503937007874" footer="0.1968503937007874"/>
  <pageSetup blackAndWhite="1" fitToHeight="0" fitToWidth="0" horizontalDpi="600" verticalDpi="600" orientation="landscape" paperSize="9" scale="90" r:id="rId3"/>
  <headerFooter>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dimension ref="A1:BL17"/>
  <sheetViews>
    <sheetView view="pageBreakPreview" zoomScale="60" zoomScalePageLayoutView="0" workbookViewId="0" topLeftCell="A1">
      <selection activeCell="A197" sqref="A197:IV197"/>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86" t="s">
        <v>661</v>
      </c>
      <c r="B1" s="86"/>
      <c r="C1" s="86"/>
      <c r="D1" s="86"/>
      <c r="E1" s="86"/>
      <c r="F1" s="86"/>
      <c r="G1" s="86"/>
      <c r="H1" s="86"/>
      <c r="I1" s="1"/>
      <c r="J1" s="1"/>
      <c r="K1" s="1"/>
    </row>
    <row r="2" spans="1:11" ht="17.25" thickBot="1">
      <c r="A2" s="2"/>
      <c r="B2" s="2"/>
      <c r="D2" s="4"/>
      <c r="E2" s="4"/>
      <c r="F2" s="4"/>
      <c r="G2" s="4"/>
      <c r="H2" s="5" t="s">
        <v>0</v>
      </c>
      <c r="I2" s="1"/>
      <c r="J2" s="1"/>
      <c r="K2" s="1"/>
    </row>
    <row r="3" spans="1:64" ht="37.5" customHeight="1">
      <c r="A3" s="6" t="s">
        <v>1</v>
      </c>
      <c r="B3" s="7" t="s">
        <v>2</v>
      </c>
      <c r="C3" s="8" t="s">
        <v>3</v>
      </c>
      <c r="D3" s="7" t="s">
        <v>4</v>
      </c>
      <c r="E3" s="7" t="s">
        <v>5</v>
      </c>
      <c r="F3" s="7" t="s">
        <v>6</v>
      </c>
      <c r="G3" s="29" t="s">
        <v>7</v>
      </c>
      <c r="H3" s="30"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7.5" customHeight="1">
      <c r="A4" s="14"/>
      <c r="B4" s="31" t="s">
        <v>248</v>
      </c>
      <c r="C4" s="15"/>
      <c r="D4" s="15"/>
      <c r="E4" s="15"/>
      <c r="F4" s="18"/>
      <c r="G4" s="32"/>
      <c r="H4" s="22"/>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7.5" customHeight="1">
      <c r="A5" s="14"/>
      <c r="B5" s="15"/>
      <c r="C5" s="15"/>
      <c r="D5" s="15"/>
      <c r="E5" s="15"/>
      <c r="F5" s="18"/>
      <c r="G5" s="32"/>
      <c r="H5" s="22"/>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7.5" customHeight="1">
      <c r="A6" s="14"/>
      <c r="B6" s="15"/>
      <c r="C6" s="15"/>
      <c r="D6" s="15"/>
      <c r="E6" s="15"/>
      <c r="F6" s="18"/>
      <c r="G6" s="32"/>
      <c r="H6" s="22"/>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5" customHeight="1">
      <c r="A7" s="14"/>
      <c r="B7" s="15"/>
      <c r="C7" s="15"/>
      <c r="D7" s="15"/>
      <c r="E7" s="15"/>
      <c r="F7" s="18"/>
      <c r="G7" s="32"/>
      <c r="H7" s="22"/>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5" customHeight="1">
      <c r="A8" s="14"/>
      <c r="B8" s="15"/>
      <c r="C8" s="15"/>
      <c r="D8" s="15"/>
      <c r="E8" s="15"/>
      <c r="F8" s="18"/>
      <c r="G8" s="32"/>
      <c r="H8" s="22"/>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5" customHeight="1">
      <c r="A9" s="14"/>
      <c r="B9" s="15"/>
      <c r="C9" s="15"/>
      <c r="D9" s="15"/>
      <c r="E9" s="15"/>
      <c r="F9" s="18"/>
      <c r="G9" s="32"/>
      <c r="H9" s="22"/>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5" customHeight="1">
      <c r="A10" s="14"/>
      <c r="B10" s="15"/>
      <c r="C10" s="15"/>
      <c r="D10" s="15"/>
      <c r="E10" s="15"/>
      <c r="F10" s="18"/>
      <c r="G10" s="32"/>
      <c r="H10" s="22"/>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7.5" customHeight="1">
      <c r="A11" s="14"/>
      <c r="B11" s="15"/>
      <c r="C11" s="15"/>
      <c r="D11" s="15"/>
      <c r="E11" s="15"/>
      <c r="F11" s="18"/>
      <c r="G11" s="32"/>
      <c r="H11" s="22"/>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5" customHeight="1">
      <c r="A12" s="14"/>
      <c r="B12" s="15"/>
      <c r="C12" s="15"/>
      <c r="D12" s="15"/>
      <c r="E12" s="15"/>
      <c r="F12" s="18"/>
      <c r="G12" s="32"/>
      <c r="H12" s="22"/>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7.5" customHeight="1" thickBot="1">
      <c r="A13" s="38"/>
      <c r="B13" s="41"/>
      <c r="C13" s="41"/>
      <c r="D13" s="39"/>
      <c r="E13" s="39"/>
      <c r="F13" s="41"/>
      <c r="G13" s="42"/>
      <c r="H13" s="43"/>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1.5" customHeight="1">
      <c r="A14" s="26"/>
      <c r="B14" s="90"/>
      <c r="C14" s="90"/>
      <c r="D14" s="90"/>
      <c r="E14" s="90"/>
      <c r="F14" s="90"/>
      <c r="G14" s="90"/>
      <c r="H14" s="90"/>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8" ht="19.5" customHeight="1">
      <c r="A15" s="27"/>
      <c r="B15" s="28"/>
      <c r="C15" s="27"/>
      <c r="D15" s="27"/>
      <c r="E15" s="27"/>
      <c r="F15" s="27"/>
      <c r="G15" s="27"/>
      <c r="H15" s="27"/>
    </row>
    <row r="16" spans="1:8" ht="19.5" customHeight="1">
      <c r="A16" s="27"/>
      <c r="B16" s="28"/>
      <c r="C16" s="27"/>
      <c r="D16" s="27"/>
      <c r="E16" s="27"/>
      <c r="F16" s="27"/>
      <c r="G16" s="27"/>
      <c r="H16" s="27"/>
    </row>
    <row r="17" spans="1:8" ht="19.5" customHeight="1">
      <c r="A17" s="27"/>
      <c r="B17" s="28"/>
      <c r="C17" s="27"/>
      <c r="D17" s="27"/>
      <c r="E17" s="27"/>
      <c r="F17" s="27"/>
      <c r="G17" s="27"/>
      <c r="H17" s="27"/>
    </row>
    <row r="18" ht="19.5" customHeight="1"/>
    <row r="19" ht="19.5" customHeight="1"/>
    <row r="91" ht="33.75" customHeight="1"/>
  </sheetData>
  <sheetProtection/>
  <mergeCells count="2">
    <mergeCell ref="A1:H1"/>
    <mergeCell ref="B14:H14"/>
  </mergeCells>
  <printOptions horizontalCentered="1"/>
  <pageMargins left="0.39370078740157505" right="0.39370078740157505" top="0.47244094488188904" bottom="0.47244094488188904" header="0.19685039370078702" footer="0.19685039370078702"/>
  <pageSetup fitToHeight="0" fitToWidth="0" horizontalDpi="600" verticalDpi="600" orientation="landscape" paperSize="9" scale="90" r:id="rId1"/>
  <headerFoot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BI24"/>
  <sheetViews>
    <sheetView view="pageBreakPreview" zoomScale="60" zoomScalePageLayoutView="0" workbookViewId="0" topLeftCell="A1">
      <selection activeCell="A197" sqref="A197:IV197"/>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9.25390625" style="3" customWidth="1"/>
    <col min="9" max="9" width="8.00390625" style="3" customWidth="1"/>
  </cols>
  <sheetData>
    <row r="1" spans="1:9" ht="51.75" customHeight="1">
      <c r="A1" s="86" t="s">
        <v>662</v>
      </c>
      <c r="B1" s="86"/>
      <c r="C1" s="86"/>
      <c r="D1" s="86"/>
      <c r="E1" s="86"/>
      <c r="F1" s="86"/>
      <c r="G1" s="86"/>
      <c r="H1" s="86"/>
      <c r="I1" s="1"/>
    </row>
    <row r="2" spans="1:9" ht="17.25" thickBot="1">
      <c r="A2" s="2"/>
      <c r="B2" s="2"/>
      <c r="D2" s="4"/>
      <c r="E2" s="4"/>
      <c r="F2" s="4"/>
      <c r="G2" s="4"/>
      <c r="H2" s="5" t="s">
        <v>0</v>
      </c>
      <c r="I2" s="1"/>
    </row>
    <row r="3" spans="1:61" ht="37.5" customHeight="1">
      <c r="A3" s="6" t="s">
        <v>1</v>
      </c>
      <c r="B3" s="7" t="s">
        <v>2</v>
      </c>
      <c r="C3" s="8" t="s">
        <v>3</v>
      </c>
      <c r="D3" s="7" t="s">
        <v>4</v>
      </c>
      <c r="E3" s="7" t="s">
        <v>5</v>
      </c>
      <c r="F3" s="7" t="s">
        <v>6</v>
      </c>
      <c r="G3" s="29" t="s">
        <v>7</v>
      </c>
      <c r="H3" s="30"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row>
    <row r="4" spans="1:8" s="13" customFormat="1" ht="33" customHeight="1">
      <c r="A4" s="87" t="s">
        <v>9</v>
      </c>
      <c r="B4" s="87"/>
      <c r="C4" s="87"/>
      <c r="D4" s="87"/>
      <c r="E4" s="87"/>
      <c r="F4" s="87"/>
      <c r="G4" s="11">
        <f>G5</f>
        <v>148285000</v>
      </c>
      <c r="H4" s="12"/>
    </row>
    <row r="5" spans="1:8" s="13" customFormat="1" ht="33" customHeight="1">
      <c r="A5" s="87" t="s">
        <v>10</v>
      </c>
      <c r="B5" s="87"/>
      <c r="C5" s="87"/>
      <c r="D5" s="87"/>
      <c r="E5" s="87"/>
      <c r="F5" s="87"/>
      <c r="G5" s="11">
        <f>SUM(G6:G20)</f>
        <v>148285000</v>
      </c>
      <c r="H5" s="12"/>
    </row>
    <row r="6" spans="1:61" ht="110.25" customHeight="1">
      <c r="A6" s="14">
        <v>1</v>
      </c>
      <c r="B6" s="31" t="s">
        <v>250</v>
      </c>
      <c r="C6" s="44" t="s">
        <v>50</v>
      </c>
      <c r="D6" s="44" t="s">
        <v>220</v>
      </c>
      <c r="E6" s="50" t="s">
        <v>249</v>
      </c>
      <c r="F6" s="31" t="s">
        <v>497</v>
      </c>
      <c r="G6" s="53">
        <v>24668000</v>
      </c>
      <c r="H6" s="54" t="s">
        <v>496</v>
      </c>
      <c r="I6" s="9"/>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row>
    <row r="7" spans="1:61" ht="72" customHeight="1">
      <c r="A7" s="14">
        <v>2</v>
      </c>
      <c r="B7" s="31" t="s">
        <v>250</v>
      </c>
      <c r="C7" s="44" t="s">
        <v>22</v>
      </c>
      <c r="D7" s="44" t="s">
        <v>209</v>
      </c>
      <c r="E7" s="50" t="s">
        <v>249</v>
      </c>
      <c r="F7" s="18" t="s">
        <v>41</v>
      </c>
      <c r="G7" s="32">
        <v>19085000</v>
      </c>
      <c r="H7" s="47" t="s">
        <v>281</v>
      </c>
      <c r="I7" s="9"/>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row>
    <row r="8" spans="1:61" ht="72" customHeight="1">
      <c r="A8" s="14">
        <v>3</v>
      </c>
      <c r="B8" s="31" t="s">
        <v>250</v>
      </c>
      <c r="C8" s="44" t="s">
        <v>40</v>
      </c>
      <c r="D8" s="44" t="s">
        <v>221</v>
      </c>
      <c r="E8" s="50" t="s">
        <v>249</v>
      </c>
      <c r="F8" s="18" t="s">
        <v>41</v>
      </c>
      <c r="G8" s="32">
        <v>15150000</v>
      </c>
      <c r="H8" s="47" t="s">
        <v>281</v>
      </c>
      <c r="I8" s="9"/>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row>
    <row r="9" spans="1:61" ht="72" customHeight="1">
      <c r="A9" s="14">
        <v>4</v>
      </c>
      <c r="B9" s="31" t="s">
        <v>250</v>
      </c>
      <c r="C9" s="44" t="s">
        <v>20</v>
      </c>
      <c r="D9" s="44" t="s">
        <v>222</v>
      </c>
      <c r="E9" s="50" t="s">
        <v>249</v>
      </c>
      <c r="F9" s="18" t="s">
        <v>41</v>
      </c>
      <c r="G9" s="32">
        <v>28000000</v>
      </c>
      <c r="H9" s="47" t="s">
        <v>281</v>
      </c>
      <c r="I9" s="9"/>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row>
    <row r="10" spans="1:61" ht="72" customHeight="1">
      <c r="A10" s="14">
        <v>5</v>
      </c>
      <c r="B10" s="31" t="s">
        <v>250</v>
      </c>
      <c r="C10" s="44" t="s">
        <v>26</v>
      </c>
      <c r="D10" s="44" t="s">
        <v>213</v>
      </c>
      <c r="E10" s="50" t="s">
        <v>249</v>
      </c>
      <c r="F10" s="18" t="s">
        <v>41</v>
      </c>
      <c r="G10" s="32">
        <v>2000000</v>
      </c>
      <c r="H10" s="47" t="s">
        <v>281</v>
      </c>
      <c r="I10" s="9"/>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row>
    <row r="11" spans="1:61" ht="72" customHeight="1">
      <c r="A11" s="14">
        <v>6</v>
      </c>
      <c r="B11" s="31" t="s">
        <v>250</v>
      </c>
      <c r="C11" s="44" t="s">
        <v>59</v>
      </c>
      <c r="D11" s="44" t="s">
        <v>210</v>
      </c>
      <c r="E11" s="50" t="s">
        <v>249</v>
      </c>
      <c r="F11" s="18" t="s">
        <v>41</v>
      </c>
      <c r="G11" s="32">
        <v>12820000</v>
      </c>
      <c r="H11" s="47" t="s">
        <v>281</v>
      </c>
      <c r="I11" s="9"/>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row>
    <row r="12" spans="1:61" ht="72" customHeight="1">
      <c r="A12" s="14">
        <v>7</v>
      </c>
      <c r="B12" s="31" t="s">
        <v>250</v>
      </c>
      <c r="C12" s="44" t="s">
        <v>229</v>
      </c>
      <c r="D12" s="44" t="s">
        <v>230</v>
      </c>
      <c r="E12" s="50" t="s">
        <v>249</v>
      </c>
      <c r="F12" s="18" t="s">
        <v>41</v>
      </c>
      <c r="G12" s="32">
        <v>540000</v>
      </c>
      <c r="H12" s="47" t="s">
        <v>281</v>
      </c>
      <c r="I12" s="9"/>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row>
    <row r="13" spans="1:61" ht="72" customHeight="1">
      <c r="A13" s="14">
        <v>8</v>
      </c>
      <c r="B13" s="31" t="s">
        <v>250</v>
      </c>
      <c r="C13" s="44" t="s">
        <v>108</v>
      </c>
      <c r="D13" s="44" t="s">
        <v>211</v>
      </c>
      <c r="E13" s="50" t="s">
        <v>249</v>
      </c>
      <c r="F13" s="18" t="s">
        <v>41</v>
      </c>
      <c r="G13" s="32">
        <v>2000000</v>
      </c>
      <c r="H13" s="47" t="s">
        <v>281</v>
      </c>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row>
    <row r="14" spans="1:61" ht="72" customHeight="1">
      <c r="A14" s="14">
        <v>9</v>
      </c>
      <c r="B14" s="31" t="s">
        <v>250</v>
      </c>
      <c r="C14" s="44" t="s">
        <v>133</v>
      </c>
      <c r="D14" s="44" t="s">
        <v>231</v>
      </c>
      <c r="E14" s="50" t="s">
        <v>249</v>
      </c>
      <c r="F14" s="18" t="s">
        <v>41</v>
      </c>
      <c r="G14" s="32">
        <v>4131000</v>
      </c>
      <c r="H14" s="47" t="s">
        <v>281</v>
      </c>
      <c r="I14" s="9"/>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row>
    <row r="15" spans="1:61" ht="72" customHeight="1">
      <c r="A15" s="14">
        <v>10</v>
      </c>
      <c r="B15" s="31" t="s">
        <v>250</v>
      </c>
      <c r="C15" s="44" t="s">
        <v>232</v>
      </c>
      <c r="D15" s="44" t="s">
        <v>233</v>
      </c>
      <c r="E15" s="50" t="s">
        <v>249</v>
      </c>
      <c r="F15" s="18" t="s">
        <v>41</v>
      </c>
      <c r="G15" s="32">
        <v>5113000</v>
      </c>
      <c r="H15" s="47" t="s">
        <v>281</v>
      </c>
      <c r="I15" s="9"/>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row>
    <row r="16" spans="1:61" ht="144" customHeight="1">
      <c r="A16" s="14">
        <v>11</v>
      </c>
      <c r="B16" s="31" t="s">
        <v>250</v>
      </c>
      <c r="C16" s="44" t="s">
        <v>158</v>
      </c>
      <c r="D16" s="44" t="s">
        <v>212</v>
      </c>
      <c r="E16" s="50" t="s">
        <v>249</v>
      </c>
      <c r="F16" s="18" t="s">
        <v>41</v>
      </c>
      <c r="G16" s="53">
        <v>16468000</v>
      </c>
      <c r="H16" s="54" t="s">
        <v>282</v>
      </c>
      <c r="I16" s="9"/>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row>
    <row r="17" spans="1:61" ht="72" customHeight="1">
      <c r="A17" s="14">
        <v>12</v>
      </c>
      <c r="B17" s="31" t="s">
        <v>250</v>
      </c>
      <c r="C17" s="44" t="s">
        <v>76</v>
      </c>
      <c r="D17" s="44" t="s">
        <v>214</v>
      </c>
      <c r="E17" s="50" t="s">
        <v>249</v>
      </c>
      <c r="F17" s="18" t="s">
        <v>41</v>
      </c>
      <c r="G17" s="32">
        <v>7628000</v>
      </c>
      <c r="H17" s="47" t="s">
        <v>281</v>
      </c>
      <c r="I17" s="9"/>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row>
    <row r="18" spans="1:61" ht="72" customHeight="1">
      <c r="A18" s="14">
        <v>13</v>
      </c>
      <c r="B18" s="31" t="s">
        <v>250</v>
      </c>
      <c r="C18" s="44" t="s">
        <v>234</v>
      </c>
      <c r="D18" s="44" t="s">
        <v>235</v>
      </c>
      <c r="E18" s="50" t="s">
        <v>249</v>
      </c>
      <c r="F18" s="18" t="s">
        <v>41</v>
      </c>
      <c r="G18" s="32">
        <v>7365000</v>
      </c>
      <c r="H18" s="47" t="s">
        <v>281</v>
      </c>
      <c r="I18" s="9"/>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row>
    <row r="19" spans="1:61" ht="72" customHeight="1">
      <c r="A19" s="14">
        <v>14</v>
      </c>
      <c r="B19" s="31" t="s">
        <v>250</v>
      </c>
      <c r="C19" s="44" t="s">
        <v>236</v>
      </c>
      <c r="D19" s="44" t="s">
        <v>237</v>
      </c>
      <c r="E19" s="50" t="s">
        <v>249</v>
      </c>
      <c r="F19" s="18" t="s">
        <v>41</v>
      </c>
      <c r="G19" s="32">
        <v>3300000</v>
      </c>
      <c r="H19" s="47" t="s">
        <v>281</v>
      </c>
      <c r="I19" s="9"/>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row>
    <row r="20" spans="1:61" ht="72" customHeight="1">
      <c r="A20" s="14">
        <v>15</v>
      </c>
      <c r="B20" s="31" t="s">
        <v>250</v>
      </c>
      <c r="C20" s="44" t="s">
        <v>238</v>
      </c>
      <c r="D20" s="44" t="s">
        <v>239</v>
      </c>
      <c r="E20" s="50" t="s">
        <v>249</v>
      </c>
      <c r="F20" s="18" t="s">
        <v>41</v>
      </c>
      <c r="G20" s="32">
        <v>17000</v>
      </c>
      <c r="H20" s="47" t="s">
        <v>281</v>
      </c>
      <c r="I20" s="9"/>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row>
    <row r="21" spans="1:61" ht="31.5" customHeight="1">
      <c r="A21" s="26"/>
      <c r="B21" s="90"/>
      <c r="C21" s="90"/>
      <c r="D21" s="90"/>
      <c r="E21" s="90"/>
      <c r="F21" s="90"/>
      <c r="G21" s="90"/>
      <c r="H21" s="90"/>
      <c r="I21" s="9"/>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row>
    <row r="22" spans="1:8" ht="19.5" customHeight="1">
      <c r="A22" s="27"/>
      <c r="B22" s="89"/>
      <c r="C22" s="89"/>
      <c r="D22" s="89"/>
      <c r="E22" s="89"/>
      <c r="F22" s="89"/>
      <c r="G22" s="89"/>
      <c r="H22" s="89"/>
    </row>
    <row r="23" spans="1:8" ht="19.5" customHeight="1">
      <c r="A23" s="27"/>
      <c r="B23" s="89"/>
      <c r="C23" s="89"/>
      <c r="D23" s="89"/>
      <c r="E23" s="89"/>
      <c r="F23" s="89"/>
      <c r="G23" s="89"/>
      <c r="H23" s="89"/>
    </row>
    <row r="24" spans="1:8" ht="19.5" customHeight="1">
      <c r="A24" s="27"/>
      <c r="B24" s="89"/>
      <c r="C24" s="89"/>
      <c r="D24" s="89"/>
      <c r="E24" s="89"/>
      <c r="F24" s="89"/>
      <c r="G24" s="89"/>
      <c r="H24" s="89"/>
    </row>
    <row r="25" ht="19.5" customHeight="1"/>
    <row r="26" ht="19.5" customHeight="1"/>
    <row r="91" ht="33.75" customHeight="1"/>
  </sheetData>
  <sheetProtection/>
  <mergeCells count="7">
    <mergeCell ref="B24:H24"/>
    <mergeCell ref="A1:H1"/>
    <mergeCell ref="A4:F4"/>
    <mergeCell ref="A5:F5"/>
    <mergeCell ref="B21:H21"/>
    <mergeCell ref="B22:H22"/>
    <mergeCell ref="B23:H23"/>
  </mergeCells>
  <printOptions horizontalCentered="1"/>
  <pageMargins left="0.39370078740157505" right="0.39370078740157505" top="0.47244094488188904" bottom="0.47244094488188904" header="0.19685039370078702" footer="0.19685039370078702"/>
  <pageSetup fitToHeight="0" fitToWidth="0" horizontalDpi="600" verticalDpi="600" orientation="landscape" paperSize="9" scale="90" r:id="rId3"/>
  <headerFooter>
    <oddFooter>&amp;C第 &amp;P 頁，共 &amp;N 頁</oddFooter>
  </headerFooter>
  <legacyDrawing r:id="rId2"/>
</worksheet>
</file>

<file path=xl/worksheets/sheet5.xml><?xml version="1.0" encoding="utf-8"?>
<worksheet xmlns="http://schemas.openxmlformats.org/spreadsheetml/2006/main" xmlns:r="http://schemas.openxmlformats.org/officeDocument/2006/relationships">
  <dimension ref="A1:BL17"/>
  <sheetViews>
    <sheetView view="pageBreakPreview" zoomScale="60" zoomScalePageLayoutView="0" workbookViewId="0" topLeftCell="A1">
      <selection activeCell="A197" sqref="A197:IV197"/>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86" t="s">
        <v>663</v>
      </c>
      <c r="B1" s="86"/>
      <c r="C1" s="86"/>
      <c r="D1" s="86"/>
      <c r="E1" s="86"/>
      <c r="F1" s="86"/>
      <c r="G1" s="86"/>
      <c r="H1" s="86"/>
      <c r="I1" s="1"/>
      <c r="J1" s="1"/>
      <c r="K1" s="1"/>
    </row>
    <row r="2" spans="1:11" ht="17.25" thickBot="1">
      <c r="A2" s="2"/>
      <c r="B2" s="2"/>
      <c r="D2" s="4"/>
      <c r="E2" s="4"/>
      <c r="F2" s="4"/>
      <c r="G2" s="4"/>
      <c r="H2" s="5" t="s">
        <v>0</v>
      </c>
      <c r="I2" s="1"/>
      <c r="J2" s="1"/>
      <c r="K2" s="1"/>
    </row>
    <row r="3" spans="1:64" ht="37.5" customHeight="1">
      <c r="A3" s="6" t="s">
        <v>1</v>
      </c>
      <c r="B3" s="7" t="s">
        <v>2</v>
      </c>
      <c r="C3" s="8" t="s">
        <v>3</v>
      </c>
      <c r="D3" s="7" t="s">
        <v>4</v>
      </c>
      <c r="E3" s="7" t="s">
        <v>5</v>
      </c>
      <c r="F3" s="7" t="s">
        <v>6</v>
      </c>
      <c r="G3" s="29" t="s">
        <v>7</v>
      </c>
      <c r="H3" s="30"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7.5" customHeight="1">
      <c r="A4" s="14"/>
      <c r="B4" s="31" t="s">
        <v>248</v>
      </c>
      <c r="C4" s="15"/>
      <c r="D4" s="15"/>
      <c r="E4" s="15"/>
      <c r="F4" s="18"/>
      <c r="G4" s="32"/>
      <c r="H4" s="22"/>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7.5" customHeight="1">
      <c r="A5" s="14"/>
      <c r="B5" s="15"/>
      <c r="C5" s="15"/>
      <c r="D5" s="15"/>
      <c r="E5" s="15"/>
      <c r="F5" s="18"/>
      <c r="G5" s="32"/>
      <c r="H5" s="22"/>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7.5" customHeight="1">
      <c r="A6" s="14"/>
      <c r="B6" s="15"/>
      <c r="C6" s="15"/>
      <c r="D6" s="15"/>
      <c r="E6" s="15"/>
      <c r="F6" s="18"/>
      <c r="G6" s="32"/>
      <c r="H6" s="22"/>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5" customHeight="1">
      <c r="A7" s="14"/>
      <c r="B7" s="15"/>
      <c r="C7" s="15"/>
      <c r="D7" s="15"/>
      <c r="E7" s="15"/>
      <c r="F7" s="18"/>
      <c r="G7" s="32"/>
      <c r="H7" s="22"/>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5" customHeight="1">
      <c r="A8" s="14"/>
      <c r="B8" s="15"/>
      <c r="C8" s="15"/>
      <c r="D8" s="15"/>
      <c r="E8" s="15"/>
      <c r="F8" s="18"/>
      <c r="G8" s="32"/>
      <c r="H8" s="22"/>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5" customHeight="1">
      <c r="A9" s="14"/>
      <c r="B9" s="15"/>
      <c r="C9" s="15"/>
      <c r="D9" s="15"/>
      <c r="E9" s="15"/>
      <c r="F9" s="18"/>
      <c r="G9" s="32"/>
      <c r="H9" s="22"/>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5" customHeight="1">
      <c r="A10" s="14"/>
      <c r="B10" s="15"/>
      <c r="C10" s="15"/>
      <c r="D10" s="15"/>
      <c r="E10" s="15"/>
      <c r="F10" s="18"/>
      <c r="G10" s="32"/>
      <c r="H10" s="22"/>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7.5" customHeight="1">
      <c r="A11" s="14"/>
      <c r="B11" s="15"/>
      <c r="C11" s="15"/>
      <c r="D11" s="15"/>
      <c r="E11" s="15"/>
      <c r="F11" s="18"/>
      <c r="G11" s="32"/>
      <c r="H11" s="22"/>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5" customHeight="1">
      <c r="A12" s="14"/>
      <c r="B12" s="15"/>
      <c r="C12" s="15"/>
      <c r="D12" s="15"/>
      <c r="E12" s="15"/>
      <c r="F12" s="18"/>
      <c r="G12" s="32"/>
      <c r="H12" s="22"/>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7.5" customHeight="1" thickBot="1">
      <c r="A13" s="38"/>
      <c r="B13" s="41"/>
      <c r="C13" s="41"/>
      <c r="D13" s="39"/>
      <c r="E13" s="39"/>
      <c r="F13" s="41"/>
      <c r="G13" s="42"/>
      <c r="H13" s="43"/>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1.5" customHeight="1">
      <c r="A14" s="26"/>
      <c r="B14" s="90"/>
      <c r="C14" s="90"/>
      <c r="D14" s="90"/>
      <c r="E14" s="90"/>
      <c r="F14" s="90"/>
      <c r="G14" s="90"/>
      <c r="H14" s="90"/>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8" ht="19.5" customHeight="1">
      <c r="A15" s="27"/>
      <c r="B15" s="28"/>
      <c r="C15" s="27"/>
      <c r="D15" s="27"/>
      <c r="E15" s="27"/>
      <c r="F15" s="27"/>
      <c r="G15" s="27"/>
      <c r="H15" s="27"/>
    </row>
    <row r="16" spans="1:8" ht="19.5" customHeight="1">
      <c r="A16" s="27"/>
      <c r="B16" s="28"/>
      <c r="C16" s="27"/>
      <c r="D16" s="27"/>
      <c r="E16" s="27"/>
      <c r="F16" s="27"/>
      <c r="G16" s="27"/>
      <c r="H16" s="27"/>
    </row>
    <row r="17" spans="1:8" ht="19.5" customHeight="1">
      <c r="A17" s="27"/>
      <c r="B17" s="28"/>
      <c r="C17" s="27"/>
      <c r="D17" s="27"/>
      <c r="E17" s="27"/>
      <c r="F17" s="27"/>
      <c r="G17" s="27"/>
      <c r="H17" s="27"/>
    </row>
    <row r="18" ht="19.5" customHeight="1"/>
    <row r="19" ht="19.5" customHeight="1"/>
    <row r="91" ht="33.75" customHeight="1"/>
  </sheetData>
  <sheetProtection/>
  <mergeCells count="2">
    <mergeCell ref="A1:H1"/>
    <mergeCell ref="B14:H14"/>
  </mergeCells>
  <printOptions horizontalCentered="1"/>
  <pageMargins left="0.39370078740157505" right="0.39370078740157505" top="0.47244094488188904" bottom="0.47244094488188904" header="0.19685039370078702" footer="0.19685039370078702"/>
  <pageSetup fitToHeight="0" fitToWidth="0" horizontalDpi="600" verticalDpi="600" orientation="landscape" paperSize="9" scale="90" r:id="rId1"/>
  <headerFooter>
    <oddFooter>&amp;C第 &amp;P 頁，共 &amp;N 頁</oddFooter>
  </headerFooter>
</worksheet>
</file>

<file path=xl/worksheets/sheet6.xml><?xml version="1.0" encoding="utf-8"?>
<worksheet xmlns="http://schemas.openxmlformats.org/spreadsheetml/2006/main" xmlns:r="http://schemas.openxmlformats.org/officeDocument/2006/relationships">
  <dimension ref="A1:BL90"/>
  <sheetViews>
    <sheetView view="pageBreakPreview" zoomScale="60" zoomScalePageLayoutView="0" workbookViewId="0" topLeftCell="A1">
      <selection activeCell="A197" sqref="A197:IV197"/>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86" t="s">
        <v>664</v>
      </c>
      <c r="B1" s="86"/>
      <c r="C1" s="86"/>
      <c r="D1" s="86"/>
      <c r="E1" s="86"/>
      <c r="F1" s="86"/>
      <c r="G1" s="86"/>
      <c r="H1" s="86"/>
      <c r="I1" s="1"/>
      <c r="J1" s="1"/>
      <c r="K1" s="1"/>
    </row>
    <row r="2" spans="1:11" ht="17.25" thickBot="1">
      <c r="A2" s="2"/>
      <c r="B2" s="2"/>
      <c r="D2" s="4"/>
      <c r="E2" s="4"/>
      <c r="F2" s="4"/>
      <c r="G2" s="4"/>
      <c r="H2" s="5" t="s">
        <v>0</v>
      </c>
      <c r="I2" s="1"/>
      <c r="J2" s="1"/>
      <c r="K2" s="1"/>
    </row>
    <row r="3" spans="1:64" ht="37.5" customHeight="1">
      <c r="A3" s="6" t="s">
        <v>1</v>
      </c>
      <c r="B3" s="7" t="s">
        <v>2</v>
      </c>
      <c r="C3" s="8" t="s">
        <v>3</v>
      </c>
      <c r="D3" s="7" t="s">
        <v>4</v>
      </c>
      <c r="E3" s="7" t="s">
        <v>5</v>
      </c>
      <c r="F3" s="7" t="s">
        <v>6</v>
      </c>
      <c r="G3" s="29" t="s">
        <v>7</v>
      </c>
      <c r="H3" s="30"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8" s="13" customFormat="1" ht="33" customHeight="1">
      <c r="A4" s="87" t="s">
        <v>9</v>
      </c>
      <c r="B4" s="87"/>
      <c r="C4" s="87"/>
      <c r="D4" s="87"/>
      <c r="E4" s="87"/>
      <c r="F4" s="87"/>
      <c r="G4" s="11">
        <f>G5</f>
        <v>315402616</v>
      </c>
      <c r="H4" s="12"/>
    </row>
    <row r="5" spans="1:8" s="13" customFormat="1" ht="33" customHeight="1">
      <c r="A5" s="87" t="s">
        <v>10</v>
      </c>
      <c r="B5" s="87"/>
      <c r="C5" s="87"/>
      <c r="D5" s="87"/>
      <c r="E5" s="87"/>
      <c r="F5" s="87"/>
      <c r="G5" s="11">
        <f>SUM(G6:G90)</f>
        <v>315402616</v>
      </c>
      <c r="H5" s="12"/>
    </row>
    <row r="6" spans="1:64" ht="67.5" customHeight="1">
      <c r="A6" s="60">
        <v>1</v>
      </c>
      <c r="B6" s="37" t="s">
        <v>250</v>
      </c>
      <c r="C6" s="68" t="s">
        <v>12</v>
      </c>
      <c r="D6" s="67" t="s">
        <v>217</v>
      </c>
      <c r="E6" s="37" t="s">
        <v>251</v>
      </c>
      <c r="F6" s="66" t="s">
        <v>62</v>
      </c>
      <c r="G6" s="65">
        <v>35513400</v>
      </c>
      <c r="H6" s="64" t="s">
        <v>281</v>
      </c>
      <c r="I6" s="45"/>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9"/>
      <c r="BF6" s="49"/>
      <c r="BG6" s="49"/>
      <c r="BH6" s="49"/>
      <c r="BI6" s="49"/>
      <c r="BJ6" s="49"/>
      <c r="BK6" s="49"/>
      <c r="BL6" s="49"/>
    </row>
    <row r="7" spans="1:64" ht="67.5" customHeight="1">
      <c r="A7" s="60">
        <v>2</v>
      </c>
      <c r="B7" s="37" t="s">
        <v>250</v>
      </c>
      <c r="C7" s="68" t="s">
        <v>12</v>
      </c>
      <c r="D7" s="67" t="s">
        <v>217</v>
      </c>
      <c r="E7" s="37" t="s">
        <v>284</v>
      </c>
      <c r="F7" s="66" t="s">
        <v>285</v>
      </c>
      <c r="G7" s="65">
        <v>20652435</v>
      </c>
      <c r="H7" s="64" t="s">
        <v>283</v>
      </c>
      <c r="I7" s="45"/>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9"/>
      <c r="BF7" s="49"/>
      <c r="BG7" s="49"/>
      <c r="BH7" s="49"/>
      <c r="BI7" s="49"/>
      <c r="BJ7" s="49"/>
      <c r="BK7" s="49"/>
      <c r="BL7" s="49"/>
    </row>
    <row r="8" spans="1:64" ht="67.5" customHeight="1">
      <c r="A8" s="60">
        <v>3</v>
      </c>
      <c r="B8" s="37" t="s">
        <v>250</v>
      </c>
      <c r="C8" s="68" t="s">
        <v>12</v>
      </c>
      <c r="D8" s="67" t="s">
        <v>217</v>
      </c>
      <c r="E8" s="37" t="s">
        <v>498</v>
      </c>
      <c r="F8" s="66" t="s">
        <v>499</v>
      </c>
      <c r="G8" s="65">
        <v>15680590</v>
      </c>
      <c r="H8" s="64" t="s">
        <v>489</v>
      </c>
      <c r="I8" s="45"/>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9"/>
      <c r="BF8" s="49"/>
      <c r="BG8" s="49"/>
      <c r="BH8" s="49"/>
      <c r="BI8" s="49"/>
      <c r="BJ8" s="49"/>
      <c r="BK8" s="49"/>
      <c r="BL8" s="49"/>
    </row>
    <row r="9" spans="1:64" ht="67.5" customHeight="1">
      <c r="A9" s="60">
        <v>4</v>
      </c>
      <c r="B9" s="37" t="s">
        <v>250</v>
      </c>
      <c r="C9" s="68" t="s">
        <v>12</v>
      </c>
      <c r="D9" s="67" t="s">
        <v>217</v>
      </c>
      <c r="E9" s="37" t="s">
        <v>500</v>
      </c>
      <c r="F9" s="66" t="s">
        <v>501</v>
      </c>
      <c r="G9" s="65">
        <v>5305380</v>
      </c>
      <c r="H9" s="64" t="s">
        <v>489</v>
      </c>
      <c r="I9" s="45"/>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9"/>
      <c r="BF9" s="49"/>
      <c r="BG9" s="49"/>
      <c r="BH9" s="49"/>
      <c r="BI9" s="49"/>
      <c r="BJ9" s="49"/>
      <c r="BK9" s="49"/>
      <c r="BL9" s="49"/>
    </row>
    <row r="10" spans="1:64" ht="67.5" customHeight="1">
      <c r="A10" s="60">
        <v>5</v>
      </c>
      <c r="B10" s="37" t="s">
        <v>250</v>
      </c>
      <c r="C10" s="68" t="s">
        <v>50</v>
      </c>
      <c r="D10" s="67" t="s">
        <v>220</v>
      </c>
      <c r="E10" s="37" t="s">
        <v>251</v>
      </c>
      <c r="F10" s="66" t="s">
        <v>104</v>
      </c>
      <c r="G10" s="65">
        <v>18626400</v>
      </c>
      <c r="H10" s="64" t="s">
        <v>281</v>
      </c>
      <c r="I10" s="45"/>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9"/>
      <c r="BF10" s="49"/>
      <c r="BG10" s="49"/>
      <c r="BH10" s="49"/>
      <c r="BI10" s="49"/>
      <c r="BJ10" s="49"/>
      <c r="BK10" s="49"/>
      <c r="BL10" s="49"/>
    </row>
    <row r="11" spans="1:64" ht="67.5" customHeight="1">
      <c r="A11" s="60">
        <v>6</v>
      </c>
      <c r="B11" s="37" t="s">
        <v>250</v>
      </c>
      <c r="C11" s="68" t="s">
        <v>50</v>
      </c>
      <c r="D11" s="67" t="s">
        <v>220</v>
      </c>
      <c r="E11" s="37" t="s">
        <v>284</v>
      </c>
      <c r="F11" s="66" t="s">
        <v>286</v>
      </c>
      <c r="G11" s="65">
        <v>11124430</v>
      </c>
      <c r="H11" s="64" t="s">
        <v>283</v>
      </c>
      <c r="I11" s="45"/>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9"/>
      <c r="BF11" s="49"/>
      <c r="BG11" s="49"/>
      <c r="BH11" s="49"/>
      <c r="BI11" s="49"/>
      <c r="BJ11" s="49"/>
      <c r="BK11" s="49"/>
      <c r="BL11" s="49"/>
    </row>
    <row r="12" spans="1:64" ht="67.5" customHeight="1">
      <c r="A12" s="60">
        <v>7</v>
      </c>
      <c r="B12" s="37" t="s">
        <v>250</v>
      </c>
      <c r="C12" s="68" t="s">
        <v>50</v>
      </c>
      <c r="D12" s="67" t="s">
        <v>220</v>
      </c>
      <c r="E12" s="37" t="s">
        <v>498</v>
      </c>
      <c r="F12" s="66" t="s">
        <v>502</v>
      </c>
      <c r="G12" s="65">
        <v>6666241</v>
      </c>
      <c r="H12" s="64" t="s">
        <v>489</v>
      </c>
      <c r="I12" s="45"/>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9"/>
      <c r="BF12" s="49"/>
      <c r="BG12" s="49"/>
      <c r="BH12" s="49"/>
      <c r="BI12" s="49"/>
      <c r="BJ12" s="49"/>
      <c r="BK12" s="49"/>
      <c r="BL12" s="49"/>
    </row>
    <row r="13" spans="1:64" ht="67.5" customHeight="1">
      <c r="A13" s="60">
        <v>8</v>
      </c>
      <c r="B13" s="37" t="s">
        <v>250</v>
      </c>
      <c r="C13" s="68" t="s">
        <v>67</v>
      </c>
      <c r="D13" s="67" t="s">
        <v>206</v>
      </c>
      <c r="E13" s="37" t="s">
        <v>252</v>
      </c>
      <c r="F13" s="63" t="s">
        <v>253</v>
      </c>
      <c r="G13" s="65">
        <v>14109000</v>
      </c>
      <c r="H13" s="64" t="s">
        <v>281</v>
      </c>
      <c r="I13" s="45"/>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9"/>
      <c r="BF13" s="49"/>
      <c r="BG13" s="49"/>
      <c r="BH13" s="49"/>
      <c r="BI13" s="49"/>
      <c r="BJ13" s="49"/>
      <c r="BK13" s="49"/>
      <c r="BL13" s="49"/>
    </row>
    <row r="14" spans="1:64" ht="67.5" customHeight="1">
      <c r="A14" s="60">
        <v>9</v>
      </c>
      <c r="B14" s="37" t="s">
        <v>250</v>
      </c>
      <c r="C14" s="68" t="s">
        <v>67</v>
      </c>
      <c r="D14" s="67" t="s">
        <v>206</v>
      </c>
      <c r="E14" s="37" t="s">
        <v>251</v>
      </c>
      <c r="F14" s="66" t="s">
        <v>254</v>
      </c>
      <c r="G14" s="65">
        <v>13921600</v>
      </c>
      <c r="H14" s="64" t="s">
        <v>281</v>
      </c>
      <c r="I14" s="45"/>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9"/>
      <c r="BF14" s="49"/>
      <c r="BG14" s="49"/>
      <c r="BH14" s="49"/>
      <c r="BI14" s="49"/>
      <c r="BJ14" s="49"/>
      <c r="BK14" s="49"/>
      <c r="BL14" s="49"/>
    </row>
    <row r="15" spans="1:64" ht="67.5" customHeight="1">
      <c r="A15" s="60">
        <v>10</v>
      </c>
      <c r="B15" s="37" t="s">
        <v>250</v>
      </c>
      <c r="C15" s="68" t="s">
        <v>67</v>
      </c>
      <c r="D15" s="67" t="s">
        <v>206</v>
      </c>
      <c r="E15" s="37" t="s">
        <v>284</v>
      </c>
      <c r="F15" s="66" t="s">
        <v>287</v>
      </c>
      <c r="G15" s="65">
        <v>8933465</v>
      </c>
      <c r="H15" s="64" t="s">
        <v>283</v>
      </c>
      <c r="I15" s="45"/>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9"/>
      <c r="BF15" s="49"/>
      <c r="BG15" s="49"/>
      <c r="BH15" s="49"/>
      <c r="BI15" s="49"/>
      <c r="BJ15" s="49"/>
      <c r="BK15" s="49"/>
      <c r="BL15" s="49"/>
    </row>
    <row r="16" spans="1:64" ht="67.5" customHeight="1">
      <c r="A16" s="60">
        <v>11</v>
      </c>
      <c r="B16" s="37" t="s">
        <v>250</v>
      </c>
      <c r="C16" s="68" t="s">
        <v>67</v>
      </c>
      <c r="D16" s="67" t="s">
        <v>206</v>
      </c>
      <c r="E16" s="37" t="s">
        <v>288</v>
      </c>
      <c r="F16" s="66" t="s">
        <v>289</v>
      </c>
      <c r="G16" s="65">
        <v>19404</v>
      </c>
      <c r="H16" s="64" t="s">
        <v>283</v>
      </c>
      <c r="I16" s="45"/>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9"/>
      <c r="BF16" s="49"/>
      <c r="BG16" s="49"/>
      <c r="BH16" s="49"/>
      <c r="BI16" s="49"/>
      <c r="BJ16" s="49"/>
      <c r="BK16" s="49"/>
      <c r="BL16" s="49"/>
    </row>
    <row r="17" spans="1:64" ht="67.5" customHeight="1">
      <c r="A17" s="60">
        <v>12</v>
      </c>
      <c r="B17" s="37" t="s">
        <v>250</v>
      </c>
      <c r="C17" s="68" t="s">
        <v>67</v>
      </c>
      <c r="D17" s="67" t="s">
        <v>206</v>
      </c>
      <c r="E17" s="37" t="s">
        <v>498</v>
      </c>
      <c r="F17" s="66" t="s">
        <v>503</v>
      </c>
      <c r="G17" s="65">
        <v>5896245</v>
      </c>
      <c r="H17" s="64" t="s">
        <v>489</v>
      </c>
      <c r="I17" s="45"/>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9"/>
      <c r="BF17" s="49"/>
      <c r="BG17" s="49"/>
      <c r="BH17" s="49"/>
      <c r="BI17" s="49"/>
      <c r="BJ17" s="49"/>
      <c r="BK17" s="49"/>
      <c r="BL17" s="49"/>
    </row>
    <row r="18" spans="1:64" ht="67.5" customHeight="1">
      <c r="A18" s="60">
        <v>13</v>
      </c>
      <c r="B18" s="37" t="s">
        <v>250</v>
      </c>
      <c r="C18" s="68" t="s">
        <v>67</v>
      </c>
      <c r="D18" s="67" t="s">
        <v>206</v>
      </c>
      <c r="E18" s="37" t="s">
        <v>500</v>
      </c>
      <c r="F18" s="66" t="s">
        <v>504</v>
      </c>
      <c r="G18" s="65">
        <v>1815920</v>
      </c>
      <c r="H18" s="64" t="s">
        <v>489</v>
      </c>
      <c r="I18" s="45"/>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9"/>
      <c r="BF18" s="49"/>
      <c r="BG18" s="49"/>
      <c r="BH18" s="49"/>
      <c r="BI18" s="49"/>
      <c r="BJ18" s="49"/>
      <c r="BK18" s="49"/>
      <c r="BL18" s="49"/>
    </row>
    <row r="19" spans="1:64" ht="67.5" customHeight="1">
      <c r="A19" s="60">
        <v>14</v>
      </c>
      <c r="B19" s="37" t="s">
        <v>250</v>
      </c>
      <c r="C19" s="68" t="s">
        <v>22</v>
      </c>
      <c r="D19" s="67" t="s">
        <v>209</v>
      </c>
      <c r="E19" s="37" t="s">
        <v>252</v>
      </c>
      <c r="F19" s="66" t="s">
        <v>15</v>
      </c>
      <c r="G19" s="65">
        <v>12314600</v>
      </c>
      <c r="H19" s="64" t="s">
        <v>281</v>
      </c>
      <c r="I19" s="45"/>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9"/>
      <c r="BF19" s="49"/>
      <c r="BG19" s="49"/>
      <c r="BH19" s="49"/>
      <c r="BI19" s="49"/>
      <c r="BJ19" s="49"/>
      <c r="BK19" s="49"/>
      <c r="BL19" s="49"/>
    </row>
    <row r="20" spans="1:64" ht="67.5" customHeight="1">
      <c r="A20" s="60">
        <v>15</v>
      </c>
      <c r="B20" s="37" t="s">
        <v>250</v>
      </c>
      <c r="C20" s="68" t="s">
        <v>22</v>
      </c>
      <c r="D20" s="67" t="s">
        <v>209</v>
      </c>
      <c r="E20" s="37" t="s">
        <v>251</v>
      </c>
      <c r="F20" s="66" t="s">
        <v>120</v>
      </c>
      <c r="G20" s="65">
        <v>13052400</v>
      </c>
      <c r="H20" s="64" t="s">
        <v>281</v>
      </c>
      <c r="I20" s="45"/>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9"/>
      <c r="BF20" s="49"/>
      <c r="BG20" s="49"/>
      <c r="BH20" s="49"/>
      <c r="BI20" s="49"/>
      <c r="BJ20" s="49"/>
      <c r="BK20" s="49"/>
      <c r="BL20" s="49"/>
    </row>
    <row r="21" spans="1:64" ht="67.5" customHeight="1">
      <c r="A21" s="60">
        <v>16</v>
      </c>
      <c r="B21" s="37" t="s">
        <v>250</v>
      </c>
      <c r="C21" s="68" t="s">
        <v>22</v>
      </c>
      <c r="D21" s="67" t="s">
        <v>209</v>
      </c>
      <c r="E21" s="37" t="s">
        <v>284</v>
      </c>
      <c r="F21" s="66" t="s">
        <v>286</v>
      </c>
      <c r="G21" s="65">
        <v>8551665</v>
      </c>
      <c r="H21" s="64" t="s">
        <v>283</v>
      </c>
      <c r="I21" s="45"/>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9"/>
      <c r="BF21" s="49"/>
      <c r="BG21" s="49"/>
      <c r="BH21" s="49"/>
      <c r="BI21" s="49"/>
      <c r="BJ21" s="49"/>
      <c r="BK21" s="49"/>
      <c r="BL21" s="49"/>
    </row>
    <row r="22" spans="1:64" ht="67.5" customHeight="1">
      <c r="A22" s="60">
        <v>17</v>
      </c>
      <c r="B22" s="37" t="s">
        <v>250</v>
      </c>
      <c r="C22" s="68" t="s">
        <v>22</v>
      </c>
      <c r="D22" s="67" t="s">
        <v>209</v>
      </c>
      <c r="E22" s="37" t="s">
        <v>498</v>
      </c>
      <c r="F22" s="66" t="s">
        <v>505</v>
      </c>
      <c r="G22" s="65">
        <v>5535791</v>
      </c>
      <c r="H22" s="64" t="s">
        <v>489</v>
      </c>
      <c r="I22" s="45"/>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9"/>
      <c r="BF22" s="49"/>
      <c r="BG22" s="49"/>
      <c r="BH22" s="49"/>
      <c r="BI22" s="49"/>
      <c r="BJ22" s="49"/>
      <c r="BK22" s="49"/>
      <c r="BL22" s="49"/>
    </row>
    <row r="23" spans="1:64" ht="67.5" customHeight="1">
      <c r="A23" s="60">
        <v>18</v>
      </c>
      <c r="B23" s="37" t="s">
        <v>250</v>
      </c>
      <c r="C23" s="68" t="s">
        <v>40</v>
      </c>
      <c r="D23" s="67" t="s">
        <v>221</v>
      </c>
      <c r="E23" s="37" t="s">
        <v>252</v>
      </c>
      <c r="F23" s="66" t="s">
        <v>56</v>
      </c>
      <c r="G23" s="65">
        <v>5965800</v>
      </c>
      <c r="H23" s="64" t="s">
        <v>281</v>
      </c>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9"/>
      <c r="BF23" s="49"/>
      <c r="BG23" s="49"/>
      <c r="BH23" s="49"/>
      <c r="BI23" s="49"/>
      <c r="BJ23" s="49"/>
      <c r="BK23" s="49"/>
      <c r="BL23" s="49"/>
    </row>
    <row r="24" spans="1:64" ht="67.5" customHeight="1">
      <c r="A24" s="60">
        <v>19</v>
      </c>
      <c r="B24" s="37" t="s">
        <v>250</v>
      </c>
      <c r="C24" s="68" t="s">
        <v>40</v>
      </c>
      <c r="D24" s="67" t="s">
        <v>221</v>
      </c>
      <c r="E24" s="37" t="s">
        <v>251</v>
      </c>
      <c r="F24" s="66" t="s">
        <v>254</v>
      </c>
      <c r="G24" s="65">
        <v>6167600</v>
      </c>
      <c r="H24" s="64" t="s">
        <v>281</v>
      </c>
      <c r="I24" s="45"/>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9"/>
      <c r="BF24" s="49"/>
      <c r="BG24" s="49"/>
      <c r="BH24" s="49"/>
      <c r="BI24" s="49"/>
      <c r="BJ24" s="49"/>
      <c r="BK24" s="49"/>
      <c r="BL24" s="49"/>
    </row>
    <row r="25" spans="1:64" ht="67.5" customHeight="1">
      <c r="A25" s="60">
        <v>20</v>
      </c>
      <c r="B25" s="37" t="s">
        <v>250</v>
      </c>
      <c r="C25" s="68" t="s">
        <v>40</v>
      </c>
      <c r="D25" s="67" t="s">
        <v>221</v>
      </c>
      <c r="E25" s="37" t="s">
        <v>284</v>
      </c>
      <c r="F25" s="66" t="s">
        <v>290</v>
      </c>
      <c r="G25" s="65">
        <v>3944490</v>
      </c>
      <c r="H25" s="64" t="s">
        <v>283</v>
      </c>
      <c r="I25" s="45"/>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9"/>
      <c r="BF25" s="49"/>
      <c r="BG25" s="49"/>
      <c r="BH25" s="49"/>
      <c r="BI25" s="49"/>
      <c r="BJ25" s="49"/>
      <c r="BK25" s="49"/>
      <c r="BL25" s="49"/>
    </row>
    <row r="26" spans="1:64" ht="67.5" customHeight="1">
      <c r="A26" s="60">
        <v>21</v>
      </c>
      <c r="B26" s="37" t="s">
        <v>250</v>
      </c>
      <c r="C26" s="68" t="s">
        <v>40</v>
      </c>
      <c r="D26" s="67" t="s">
        <v>221</v>
      </c>
      <c r="E26" s="37" t="s">
        <v>498</v>
      </c>
      <c r="F26" s="66" t="s">
        <v>506</v>
      </c>
      <c r="G26" s="65">
        <v>2442660</v>
      </c>
      <c r="H26" s="64" t="s">
        <v>489</v>
      </c>
      <c r="I26" s="45"/>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9"/>
      <c r="BF26" s="49"/>
      <c r="BG26" s="49"/>
      <c r="BH26" s="49"/>
      <c r="BI26" s="49"/>
      <c r="BJ26" s="49"/>
      <c r="BK26" s="49"/>
      <c r="BL26" s="49"/>
    </row>
    <row r="27" spans="1:64" ht="67.5" customHeight="1">
      <c r="A27" s="60">
        <v>22</v>
      </c>
      <c r="B27" s="37" t="s">
        <v>250</v>
      </c>
      <c r="C27" s="68" t="s">
        <v>20</v>
      </c>
      <c r="D27" s="67" t="s">
        <v>222</v>
      </c>
      <c r="E27" s="37" t="s">
        <v>252</v>
      </c>
      <c r="F27" s="66" t="s">
        <v>291</v>
      </c>
      <c r="G27" s="65">
        <v>13935800</v>
      </c>
      <c r="H27" s="64" t="s">
        <v>281</v>
      </c>
      <c r="I27" s="45"/>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9"/>
      <c r="BF27" s="49"/>
      <c r="BG27" s="49"/>
      <c r="BH27" s="49"/>
      <c r="BI27" s="49"/>
      <c r="BJ27" s="49"/>
      <c r="BK27" s="49"/>
      <c r="BL27" s="49"/>
    </row>
    <row r="28" spans="1:64" ht="67.5" customHeight="1">
      <c r="A28" s="60">
        <v>23</v>
      </c>
      <c r="B28" s="37" t="s">
        <v>250</v>
      </c>
      <c r="C28" s="68" t="s">
        <v>20</v>
      </c>
      <c r="D28" s="67" t="s">
        <v>222</v>
      </c>
      <c r="E28" s="37" t="s">
        <v>251</v>
      </c>
      <c r="F28" s="66" t="s">
        <v>87</v>
      </c>
      <c r="G28" s="65">
        <v>16288400</v>
      </c>
      <c r="H28" s="64" t="s">
        <v>281</v>
      </c>
      <c r="I28" s="45"/>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9"/>
      <c r="BF28" s="49"/>
      <c r="BG28" s="49"/>
      <c r="BH28" s="49"/>
      <c r="BI28" s="49"/>
      <c r="BJ28" s="49"/>
      <c r="BK28" s="49"/>
      <c r="BL28" s="49"/>
    </row>
    <row r="29" spans="1:64" ht="67.5" customHeight="1">
      <c r="A29" s="60">
        <v>24</v>
      </c>
      <c r="B29" s="37" t="s">
        <v>250</v>
      </c>
      <c r="C29" s="68" t="s">
        <v>20</v>
      </c>
      <c r="D29" s="67" t="s">
        <v>222</v>
      </c>
      <c r="E29" s="37" t="s">
        <v>284</v>
      </c>
      <c r="F29" s="66" t="s">
        <v>285</v>
      </c>
      <c r="G29" s="59">
        <v>9664980</v>
      </c>
      <c r="H29" s="64" t="s">
        <v>283</v>
      </c>
      <c r="I29" s="45"/>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9"/>
      <c r="BF29" s="49"/>
      <c r="BG29" s="49"/>
      <c r="BH29" s="49"/>
      <c r="BI29" s="49"/>
      <c r="BJ29" s="49"/>
      <c r="BK29" s="49"/>
      <c r="BL29" s="49"/>
    </row>
    <row r="30" spans="1:64" ht="67.5" customHeight="1">
      <c r="A30" s="60">
        <v>25</v>
      </c>
      <c r="B30" s="37" t="s">
        <v>250</v>
      </c>
      <c r="C30" s="68" t="s">
        <v>20</v>
      </c>
      <c r="D30" s="67" t="s">
        <v>222</v>
      </c>
      <c r="E30" s="37" t="s">
        <v>498</v>
      </c>
      <c r="F30" s="66" t="s">
        <v>503</v>
      </c>
      <c r="G30" s="59">
        <v>6257771</v>
      </c>
      <c r="H30" s="64" t="s">
        <v>489</v>
      </c>
      <c r="I30" s="45"/>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9"/>
      <c r="BF30" s="49"/>
      <c r="BG30" s="49"/>
      <c r="BH30" s="49"/>
      <c r="BI30" s="49"/>
      <c r="BJ30" s="49"/>
      <c r="BK30" s="49"/>
      <c r="BL30" s="49"/>
    </row>
    <row r="31" spans="1:64" ht="67.5" customHeight="1">
      <c r="A31" s="60">
        <v>26</v>
      </c>
      <c r="B31" s="37" t="s">
        <v>250</v>
      </c>
      <c r="C31" s="68" t="s">
        <v>26</v>
      </c>
      <c r="D31" s="67" t="s">
        <v>213</v>
      </c>
      <c r="E31" s="37" t="s">
        <v>251</v>
      </c>
      <c r="F31" s="66" t="s">
        <v>292</v>
      </c>
      <c r="G31" s="65">
        <v>1494000</v>
      </c>
      <c r="H31" s="64" t="s">
        <v>281</v>
      </c>
      <c r="I31" s="45"/>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9"/>
      <c r="BF31" s="49"/>
      <c r="BG31" s="49"/>
      <c r="BH31" s="49"/>
      <c r="BI31" s="49"/>
      <c r="BJ31" s="49"/>
      <c r="BK31" s="49"/>
      <c r="BL31" s="49"/>
    </row>
    <row r="32" spans="1:64" ht="67.5" customHeight="1">
      <c r="A32" s="60">
        <v>27</v>
      </c>
      <c r="B32" s="37" t="s">
        <v>250</v>
      </c>
      <c r="C32" s="68" t="s">
        <v>26</v>
      </c>
      <c r="D32" s="67" t="s">
        <v>213</v>
      </c>
      <c r="E32" s="37" t="s">
        <v>284</v>
      </c>
      <c r="F32" s="66" t="s">
        <v>293</v>
      </c>
      <c r="G32" s="59">
        <v>925580</v>
      </c>
      <c r="H32" s="64" t="s">
        <v>283</v>
      </c>
      <c r="I32" s="45"/>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9"/>
      <c r="BF32" s="49"/>
      <c r="BG32" s="49"/>
      <c r="BH32" s="49"/>
      <c r="BI32" s="49"/>
      <c r="BJ32" s="49"/>
      <c r="BK32" s="49"/>
      <c r="BL32" s="49"/>
    </row>
    <row r="33" spans="1:64" ht="67.5" customHeight="1">
      <c r="A33" s="60">
        <v>28</v>
      </c>
      <c r="B33" s="37" t="s">
        <v>250</v>
      </c>
      <c r="C33" s="68" t="s">
        <v>26</v>
      </c>
      <c r="D33" s="67" t="s">
        <v>213</v>
      </c>
      <c r="E33" s="37" t="s">
        <v>498</v>
      </c>
      <c r="F33" s="66" t="s">
        <v>507</v>
      </c>
      <c r="G33" s="59">
        <v>543350</v>
      </c>
      <c r="H33" s="64" t="s">
        <v>489</v>
      </c>
      <c r="I33" s="45"/>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9"/>
      <c r="BF33" s="49"/>
      <c r="BG33" s="49"/>
      <c r="BH33" s="49"/>
      <c r="BI33" s="49"/>
      <c r="BJ33" s="49"/>
      <c r="BK33" s="49"/>
      <c r="BL33" s="49"/>
    </row>
    <row r="34" spans="1:64" ht="67.5" customHeight="1">
      <c r="A34" s="60">
        <v>29</v>
      </c>
      <c r="B34" s="37" t="s">
        <v>250</v>
      </c>
      <c r="C34" s="68" t="s">
        <v>66</v>
      </c>
      <c r="D34" s="67" t="s">
        <v>228</v>
      </c>
      <c r="E34" s="37" t="s">
        <v>252</v>
      </c>
      <c r="F34" s="66" t="s">
        <v>294</v>
      </c>
      <c r="G34" s="65">
        <v>2715400</v>
      </c>
      <c r="H34" s="64" t="s">
        <v>281</v>
      </c>
      <c r="I34" s="45"/>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9"/>
      <c r="BF34" s="49"/>
      <c r="BG34" s="49"/>
      <c r="BH34" s="49"/>
      <c r="BI34" s="49"/>
      <c r="BJ34" s="49"/>
      <c r="BK34" s="49"/>
      <c r="BL34" s="49"/>
    </row>
    <row r="35" spans="1:64" ht="67.5" customHeight="1">
      <c r="A35" s="60">
        <v>30</v>
      </c>
      <c r="B35" s="37" t="s">
        <v>250</v>
      </c>
      <c r="C35" s="68" t="s">
        <v>66</v>
      </c>
      <c r="D35" s="67" t="s">
        <v>228</v>
      </c>
      <c r="E35" s="37" t="s">
        <v>251</v>
      </c>
      <c r="F35" s="66" t="s">
        <v>295</v>
      </c>
      <c r="G35" s="65">
        <v>2602800</v>
      </c>
      <c r="H35" s="64" t="s">
        <v>281</v>
      </c>
      <c r="I35" s="45"/>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9"/>
      <c r="BF35" s="49"/>
      <c r="BG35" s="49"/>
      <c r="BH35" s="49"/>
      <c r="BI35" s="49"/>
      <c r="BJ35" s="49"/>
      <c r="BK35" s="49"/>
      <c r="BL35" s="49"/>
    </row>
    <row r="36" spans="1:64" ht="67.5" customHeight="1">
      <c r="A36" s="60">
        <v>31</v>
      </c>
      <c r="B36" s="37" t="s">
        <v>250</v>
      </c>
      <c r="C36" s="68" t="s">
        <v>66</v>
      </c>
      <c r="D36" s="67" t="s">
        <v>228</v>
      </c>
      <c r="E36" s="37" t="s">
        <v>284</v>
      </c>
      <c r="F36" s="66" t="s">
        <v>286</v>
      </c>
      <c r="G36" s="59">
        <v>1637445</v>
      </c>
      <c r="H36" s="64" t="s">
        <v>283</v>
      </c>
      <c r="I36" s="45"/>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9"/>
      <c r="BF36" s="49"/>
      <c r="BG36" s="49"/>
      <c r="BH36" s="49"/>
      <c r="BI36" s="49"/>
      <c r="BJ36" s="49"/>
      <c r="BK36" s="49"/>
      <c r="BL36" s="49"/>
    </row>
    <row r="37" spans="1:64" ht="67.5" customHeight="1">
      <c r="A37" s="60">
        <v>32</v>
      </c>
      <c r="B37" s="37" t="s">
        <v>250</v>
      </c>
      <c r="C37" s="68" t="s">
        <v>66</v>
      </c>
      <c r="D37" s="67" t="s">
        <v>228</v>
      </c>
      <c r="E37" s="37" t="s">
        <v>498</v>
      </c>
      <c r="F37" s="66" t="s">
        <v>508</v>
      </c>
      <c r="G37" s="59">
        <v>941105</v>
      </c>
      <c r="H37" s="64" t="s">
        <v>489</v>
      </c>
      <c r="I37" s="45"/>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9"/>
      <c r="BF37" s="49"/>
      <c r="BG37" s="49"/>
      <c r="BH37" s="49"/>
      <c r="BI37" s="49"/>
      <c r="BJ37" s="49"/>
      <c r="BK37" s="49"/>
      <c r="BL37" s="49"/>
    </row>
    <row r="38" spans="1:64" ht="67.5" customHeight="1">
      <c r="A38" s="60">
        <v>33</v>
      </c>
      <c r="B38" s="37" t="s">
        <v>250</v>
      </c>
      <c r="C38" s="68" t="s">
        <v>66</v>
      </c>
      <c r="D38" s="67" t="s">
        <v>228</v>
      </c>
      <c r="E38" s="37" t="s">
        <v>500</v>
      </c>
      <c r="F38" s="66" t="s">
        <v>509</v>
      </c>
      <c r="G38" s="59">
        <v>195940</v>
      </c>
      <c r="H38" s="64" t="s">
        <v>489</v>
      </c>
      <c r="I38" s="45"/>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9"/>
      <c r="BF38" s="49"/>
      <c r="BG38" s="49"/>
      <c r="BH38" s="49"/>
      <c r="BI38" s="49"/>
      <c r="BJ38" s="49"/>
      <c r="BK38" s="49"/>
      <c r="BL38" s="49"/>
    </row>
    <row r="39" spans="1:64" ht="67.5" customHeight="1">
      <c r="A39" s="60">
        <v>34</v>
      </c>
      <c r="B39" s="37" t="s">
        <v>250</v>
      </c>
      <c r="C39" s="68" t="s">
        <v>59</v>
      </c>
      <c r="D39" s="67" t="s">
        <v>210</v>
      </c>
      <c r="E39" s="37" t="s">
        <v>251</v>
      </c>
      <c r="F39" s="66" t="s">
        <v>32</v>
      </c>
      <c r="G39" s="65">
        <v>2092200</v>
      </c>
      <c r="H39" s="64" t="s">
        <v>281</v>
      </c>
      <c r="I39" s="45"/>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9"/>
      <c r="BF39" s="49"/>
      <c r="BG39" s="49"/>
      <c r="BH39" s="49"/>
      <c r="BI39" s="49"/>
      <c r="BJ39" s="49"/>
      <c r="BK39" s="49"/>
      <c r="BL39" s="49"/>
    </row>
    <row r="40" spans="1:64" ht="67.5" customHeight="1">
      <c r="A40" s="60">
        <v>35</v>
      </c>
      <c r="B40" s="37" t="s">
        <v>250</v>
      </c>
      <c r="C40" s="68" t="s">
        <v>59</v>
      </c>
      <c r="D40" s="67" t="s">
        <v>210</v>
      </c>
      <c r="E40" s="37" t="s">
        <v>284</v>
      </c>
      <c r="F40" s="66" t="s">
        <v>296</v>
      </c>
      <c r="G40" s="59">
        <v>1445560</v>
      </c>
      <c r="H40" s="64" t="s">
        <v>283</v>
      </c>
      <c r="I40" s="45"/>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9"/>
      <c r="BF40" s="49"/>
      <c r="BG40" s="49"/>
      <c r="BH40" s="49"/>
      <c r="BI40" s="49"/>
      <c r="BJ40" s="49"/>
      <c r="BK40" s="49"/>
      <c r="BL40" s="49"/>
    </row>
    <row r="41" spans="1:64" ht="67.5" customHeight="1">
      <c r="A41" s="60">
        <v>36</v>
      </c>
      <c r="B41" s="37" t="s">
        <v>250</v>
      </c>
      <c r="C41" s="68" t="s">
        <v>59</v>
      </c>
      <c r="D41" s="67" t="s">
        <v>210</v>
      </c>
      <c r="E41" s="37" t="s">
        <v>498</v>
      </c>
      <c r="F41" s="66" t="s">
        <v>510</v>
      </c>
      <c r="G41" s="59">
        <v>857715</v>
      </c>
      <c r="H41" s="64" t="s">
        <v>489</v>
      </c>
      <c r="I41" s="45"/>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9"/>
      <c r="BF41" s="49"/>
      <c r="BG41" s="49"/>
      <c r="BH41" s="49"/>
      <c r="BI41" s="49"/>
      <c r="BJ41" s="49"/>
      <c r="BK41" s="49"/>
      <c r="BL41" s="49"/>
    </row>
    <row r="42" spans="1:64" ht="67.5" customHeight="1">
      <c r="A42" s="60">
        <v>37</v>
      </c>
      <c r="B42" s="37" t="s">
        <v>250</v>
      </c>
      <c r="C42" s="68" t="s">
        <v>59</v>
      </c>
      <c r="D42" s="67" t="s">
        <v>210</v>
      </c>
      <c r="E42" s="37" t="s">
        <v>500</v>
      </c>
      <c r="F42" s="66" t="s">
        <v>511</v>
      </c>
      <c r="G42" s="59">
        <v>50680</v>
      </c>
      <c r="H42" s="64" t="s">
        <v>489</v>
      </c>
      <c r="I42" s="45"/>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9"/>
      <c r="BF42" s="49"/>
      <c r="BG42" s="49"/>
      <c r="BH42" s="49"/>
      <c r="BI42" s="49"/>
      <c r="BJ42" s="49"/>
      <c r="BK42" s="49"/>
      <c r="BL42" s="49"/>
    </row>
    <row r="43" spans="1:64" ht="67.5" customHeight="1">
      <c r="A43" s="60">
        <v>38</v>
      </c>
      <c r="B43" s="37" t="s">
        <v>250</v>
      </c>
      <c r="C43" s="68" t="s">
        <v>59</v>
      </c>
      <c r="D43" s="67" t="s">
        <v>210</v>
      </c>
      <c r="E43" s="37" t="s">
        <v>512</v>
      </c>
      <c r="F43" s="66" t="s">
        <v>513</v>
      </c>
      <c r="G43" s="59">
        <v>30600</v>
      </c>
      <c r="H43" s="64" t="s">
        <v>489</v>
      </c>
      <c r="I43" s="45"/>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9"/>
      <c r="BF43" s="49"/>
      <c r="BG43" s="49"/>
      <c r="BH43" s="49"/>
      <c r="BI43" s="49"/>
      <c r="BJ43" s="49"/>
      <c r="BK43" s="49"/>
      <c r="BL43" s="49"/>
    </row>
    <row r="44" spans="1:64" ht="67.5" customHeight="1">
      <c r="A44" s="60">
        <v>39</v>
      </c>
      <c r="B44" s="37" t="s">
        <v>250</v>
      </c>
      <c r="C44" s="68" t="s">
        <v>229</v>
      </c>
      <c r="D44" s="67" t="s">
        <v>230</v>
      </c>
      <c r="E44" s="37" t="s">
        <v>252</v>
      </c>
      <c r="F44" s="66" t="s">
        <v>25</v>
      </c>
      <c r="G44" s="65">
        <v>2809200</v>
      </c>
      <c r="H44" s="64" t="s">
        <v>281</v>
      </c>
      <c r="I44" s="45"/>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9"/>
      <c r="BF44" s="49"/>
      <c r="BG44" s="49"/>
      <c r="BH44" s="49"/>
      <c r="BI44" s="49"/>
      <c r="BJ44" s="49"/>
      <c r="BK44" s="49"/>
      <c r="BL44" s="49"/>
    </row>
    <row r="45" spans="1:64" ht="67.5" customHeight="1">
      <c r="A45" s="60">
        <v>40</v>
      </c>
      <c r="B45" s="37" t="s">
        <v>250</v>
      </c>
      <c r="C45" s="68" t="s">
        <v>229</v>
      </c>
      <c r="D45" s="67" t="s">
        <v>230</v>
      </c>
      <c r="E45" s="37" t="s">
        <v>251</v>
      </c>
      <c r="F45" s="66" t="s">
        <v>254</v>
      </c>
      <c r="G45" s="65">
        <v>2993600</v>
      </c>
      <c r="H45" s="64" t="s">
        <v>281</v>
      </c>
      <c r="I45" s="45"/>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9"/>
      <c r="BF45" s="49"/>
      <c r="BG45" s="49"/>
      <c r="BH45" s="49"/>
      <c r="BI45" s="49"/>
      <c r="BJ45" s="49"/>
      <c r="BK45" s="49"/>
      <c r="BL45" s="49"/>
    </row>
    <row r="46" spans="1:64" ht="67.5" customHeight="1">
      <c r="A46" s="60">
        <v>41</v>
      </c>
      <c r="B46" s="37" t="s">
        <v>250</v>
      </c>
      <c r="C46" s="68" t="s">
        <v>229</v>
      </c>
      <c r="D46" s="67" t="s">
        <v>230</v>
      </c>
      <c r="E46" s="37" t="s">
        <v>284</v>
      </c>
      <c r="F46" s="66" t="s">
        <v>297</v>
      </c>
      <c r="G46" s="59">
        <v>1912318</v>
      </c>
      <c r="H46" s="64" t="s">
        <v>283</v>
      </c>
      <c r="I46" s="45"/>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9"/>
      <c r="BF46" s="49"/>
      <c r="BG46" s="49"/>
      <c r="BH46" s="49"/>
      <c r="BI46" s="49"/>
      <c r="BJ46" s="49"/>
      <c r="BK46" s="49"/>
      <c r="BL46" s="49"/>
    </row>
    <row r="47" spans="1:64" ht="67.5" customHeight="1">
      <c r="A47" s="60">
        <v>42</v>
      </c>
      <c r="B47" s="37" t="s">
        <v>250</v>
      </c>
      <c r="C47" s="68" t="s">
        <v>229</v>
      </c>
      <c r="D47" s="67" t="s">
        <v>230</v>
      </c>
      <c r="E47" s="37" t="s">
        <v>498</v>
      </c>
      <c r="F47" s="66" t="s">
        <v>511</v>
      </c>
      <c r="G47" s="59">
        <v>1087288</v>
      </c>
      <c r="H47" s="64" t="s">
        <v>489</v>
      </c>
      <c r="I47" s="45"/>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9"/>
      <c r="BF47" s="49"/>
      <c r="BG47" s="49"/>
      <c r="BH47" s="49"/>
      <c r="BI47" s="49"/>
      <c r="BJ47" s="49"/>
      <c r="BK47" s="49"/>
      <c r="BL47" s="49"/>
    </row>
    <row r="48" spans="1:64" ht="67.5" customHeight="1">
      <c r="A48" s="60">
        <v>43</v>
      </c>
      <c r="B48" s="37" t="s">
        <v>250</v>
      </c>
      <c r="C48" s="68" t="s">
        <v>108</v>
      </c>
      <c r="D48" s="67" t="s">
        <v>211</v>
      </c>
      <c r="E48" s="37" t="s">
        <v>252</v>
      </c>
      <c r="F48" s="66" t="s">
        <v>298</v>
      </c>
      <c r="G48" s="65">
        <v>1202000</v>
      </c>
      <c r="H48" s="64" t="s">
        <v>281</v>
      </c>
      <c r="I48" s="45"/>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9"/>
      <c r="BK48" s="49"/>
      <c r="BL48" s="49"/>
    </row>
    <row r="49" spans="1:64" ht="67.5" customHeight="1">
      <c r="A49" s="60">
        <v>44</v>
      </c>
      <c r="B49" s="37" t="s">
        <v>250</v>
      </c>
      <c r="C49" s="68" t="s">
        <v>108</v>
      </c>
      <c r="D49" s="67" t="s">
        <v>211</v>
      </c>
      <c r="E49" s="37" t="s">
        <v>251</v>
      </c>
      <c r="F49" s="66" t="s">
        <v>299</v>
      </c>
      <c r="G49" s="65">
        <v>1296000</v>
      </c>
      <c r="H49" s="64" t="s">
        <v>281</v>
      </c>
      <c r="I49" s="45"/>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9"/>
      <c r="BK49" s="49"/>
      <c r="BL49" s="49"/>
    </row>
    <row r="50" spans="1:64" ht="67.5" customHeight="1">
      <c r="A50" s="60">
        <v>45</v>
      </c>
      <c r="B50" s="37" t="s">
        <v>250</v>
      </c>
      <c r="C50" s="68" t="s">
        <v>108</v>
      </c>
      <c r="D50" s="67" t="s">
        <v>211</v>
      </c>
      <c r="E50" s="37" t="s">
        <v>284</v>
      </c>
      <c r="F50" s="66" t="s">
        <v>285</v>
      </c>
      <c r="G50" s="59">
        <v>802690</v>
      </c>
      <c r="H50" s="64" t="s">
        <v>283</v>
      </c>
      <c r="I50" s="45"/>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9"/>
      <c r="BK50" s="49"/>
      <c r="BL50" s="49"/>
    </row>
    <row r="51" spans="1:64" ht="67.5" customHeight="1">
      <c r="A51" s="60">
        <v>46</v>
      </c>
      <c r="B51" s="37" t="s">
        <v>250</v>
      </c>
      <c r="C51" s="68" t="s">
        <v>108</v>
      </c>
      <c r="D51" s="67" t="s">
        <v>211</v>
      </c>
      <c r="E51" s="37" t="s">
        <v>498</v>
      </c>
      <c r="F51" s="66" t="s">
        <v>502</v>
      </c>
      <c r="G51" s="59">
        <v>450718</v>
      </c>
      <c r="H51" s="64" t="s">
        <v>489</v>
      </c>
      <c r="I51" s="45"/>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9"/>
      <c r="BK51" s="49"/>
      <c r="BL51" s="49"/>
    </row>
    <row r="52" spans="1:64" ht="67.5" customHeight="1">
      <c r="A52" s="60">
        <v>47</v>
      </c>
      <c r="B52" s="37" t="s">
        <v>250</v>
      </c>
      <c r="C52" s="68" t="s">
        <v>133</v>
      </c>
      <c r="D52" s="67" t="s">
        <v>231</v>
      </c>
      <c r="E52" s="37" t="s">
        <v>251</v>
      </c>
      <c r="F52" s="66" t="s">
        <v>113</v>
      </c>
      <c r="G52" s="65">
        <v>1851400</v>
      </c>
      <c r="H52" s="64" t="s">
        <v>281</v>
      </c>
      <c r="I52" s="45"/>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9"/>
      <c r="BK52" s="49"/>
      <c r="BL52" s="49"/>
    </row>
    <row r="53" spans="1:64" ht="67.5" customHeight="1">
      <c r="A53" s="60">
        <v>48</v>
      </c>
      <c r="B53" s="37" t="s">
        <v>250</v>
      </c>
      <c r="C53" s="68" t="s">
        <v>133</v>
      </c>
      <c r="D53" s="67" t="s">
        <v>231</v>
      </c>
      <c r="E53" s="37" t="s">
        <v>284</v>
      </c>
      <c r="F53" s="66" t="s">
        <v>300</v>
      </c>
      <c r="G53" s="59">
        <v>828440</v>
      </c>
      <c r="H53" s="64" t="s">
        <v>283</v>
      </c>
      <c r="I53" s="45"/>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9"/>
      <c r="BK53" s="49"/>
      <c r="BL53" s="49"/>
    </row>
    <row r="54" spans="1:64" ht="67.5" customHeight="1">
      <c r="A54" s="60">
        <v>49</v>
      </c>
      <c r="B54" s="37" t="s">
        <v>250</v>
      </c>
      <c r="C54" s="68" t="s">
        <v>133</v>
      </c>
      <c r="D54" s="67" t="s">
        <v>231</v>
      </c>
      <c r="E54" s="37" t="s">
        <v>498</v>
      </c>
      <c r="F54" s="66" t="s">
        <v>514</v>
      </c>
      <c r="G54" s="59">
        <v>438785</v>
      </c>
      <c r="H54" s="64" t="s">
        <v>489</v>
      </c>
      <c r="I54" s="45"/>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9"/>
      <c r="BK54" s="49"/>
      <c r="BL54" s="49"/>
    </row>
    <row r="55" spans="1:64" ht="67.5" customHeight="1">
      <c r="A55" s="60">
        <v>50</v>
      </c>
      <c r="B55" s="37" t="s">
        <v>250</v>
      </c>
      <c r="C55" s="68" t="s">
        <v>232</v>
      </c>
      <c r="D55" s="67" t="s">
        <v>233</v>
      </c>
      <c r="E55" s="37" t="s">
        <v>252</v>
      </c>
      <c r="F55" s="66" t="s">
        <v>301</v>
      </c>
      <c r="G55" s="65">
        <v>965000</v>
      </c>
      <c r="H55" s="64" t="s">
        <v>281</v>
      </c>
      <c r="I55" s="45"/>
      <c r="J55" s="46"/>
      <c r="K55" s="49"/>
      <c r="L55" s="49"/>
      <c r="M55" s="49"/>
      <c r="N55" s="49"/>
      <c r="O55" s="49"/>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9"/>
      <c r="BK55" s="49"/>
      <c r="BL55" s="49"/>
    </row>
    <row r="56" spans="1:64" ht="67.5" customHeight="1">
      <c r="A56" s="60">
        <v>51</v>
      </c>
      <c r="B56" s="37" t="s">
        <v>250</v>
      </c>
      <c r="C56" s="68" t="s">
        <v>232</v>
      </c>
      <c r="D56" s="67" t="s">
        <v>233</v>
      </c>
      <c r="E56" s="37" t="s">
        <v>251</v>
      </c>
      <c r="F56" s="66" t="s">
        <v>302</v>
      </c>
      <c r="G56" s="59">
        <v>808800</v>
      </c>
      <c r="H56" s="64" t="s">
        <v>283</v>
      </c>
      <c r="I56" s="45"/>
      <c r="J56" s="46"/>
      <c r="K56" s="49"/>
      <c r="L56" s="49"/>
      <c r="M56" s="49"/>
      <c r="N56" s="49"/>
      <c r="O56" s="49"/>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9"/>
      <c r="BK56" s="49"/>
      <c r="BL56" s="49"/>
    </row>
    <row r="57" spans="1:64" ht="67.5" customHeight="1">
      <c r="A57" s="60">
        <v>52</v>
      </c>
      <c r="B57" s="37" t="s">
        <v>250</v>
      </c>
      <c r="C57" s="68" t="s">
        <v>232</v>
      </c>
      <c r="D57" s="67" t="s">
        <v>233</v>
      </c>
      <c r="E57" s="37" t="s">
        <v>284</v>
      </c>
      <c r="F57" s="66" t="s">
        <v>515</v>
      </c>
      <c r="G57" s="59">
        <v>436970</v>
      </c>
      <c r="H57" s="64" t="s">
        <v>489</v>
      </c>
      <c r="I57" s="45"/>
      <c r="J57" s="46"/>
      <c r="K57" s="49"/>
      <c r="L57" s="49"/>
      <c r="M57" s="49"/>
      <c r="N57" s="49"/>
      <c r="O57" s="49"/>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9"/>
      <c r="BK57" s="49"/>
      <c r="BL57" s="49"/>
    </row>
    <row r="58" spans="1:64" ht="67.5" customHeight="1">
      <c r="A58" s="60">
        <v>53</v>
      </c>
      <c r="B58" s="37" t="s">
        <v>250</v>
      </c>
      <c r="C58" s="68" t="s">
        <v>232</v>
      </c>
      <c r="D58" s="67" t="s">
        <v>233</v>
      </c>
      <c r="E58" s="37" t="s">
        <v>498</v>
      </c>
      <c r="F58" s="66" t="s">
        <v>516</v>
      </c>
      <c r="G58" s="59">
        <v>253060</v>
      </c>
      <c r="H58" s="64" t="s">
        <v>489</v>
      </c>
      <c r="I58" s="45"/>
      <c r="J58" s="46"/>
      <c r="K58" s="49"/>
      <c r="L58" s="49"/>
      <c r="M58" s="49"/>
      <c r="N58" s="49"/>
      <c r="O58" s="49"/>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9"/>
      <c r="BK58" s="49"/>
      <c r="BL58" s="49"/>
    </row>
    <row r="59" spans="1:64" ht="67.5" customHeight="1">
      <c r="A59" s="60">
        <v>54</v>
      </c>
      <c r="B59" s="37" t="s">
        <v>250</v>
      </c>
      <c r="C59" s="68" t="s">
        <v>158</v>
      </c>
      <c r="D59" s="67" t="s">
        <v>212</v>
      </c>
      <c r="E59" s="37" t="s">
        <v>252</v>
      </c>
      <c r="F59" s="66" t="s">
        <v>303</v>
      </c>
      <c r="G59" s="65">
        <v>1379000</v>
      </c>
      <c r="H59" s="64" t="s">
        <v>281</v>
      </c>
      <c r="I59" s="45"/>
      <c r="J59" s="46"/>
      <c r="K59" s="49"/>
      <c r="L59" s="49"/>
      <c r="M59" s="49"/>
      <c r="N59" s="49"/>
      <c r="O59" s="49"/>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9"/>
      <c r="BK59" s="49"/>
      <c r="BL59" s="49"/>
    </row>
    <row r="60" spans="1:8" ht="67.5" customHeight="1">
      <c r="A60" s="60">
        <v>55</v>
      </c>
      <c r="B60" s="37" t="s">
        <v>250</v>
      </c>
      <c r="C60" s="68" t="s">
        <v>158</v>
      </c>
      <c r="D60" s="67" t="s">
        <v>212</v>
      </c>
      <c r="E60" s="37" t="s">
        <v>251</v>
      </c>
      <c r="F60" s="66" t="s">
        <v>304</v>
      </c>
      <c r="G60" s="65">
        <v>1578800</v>
      </c>
      <c r="H60" s="64" t="s">
        <v>281</v>
      </c>
    </row>
    <row r="61" spans="1:8" ht="67.5" customHeight="1">
      <c r="A61" s="60">
        <v>56</v>
      </c>
      <c r="B61" s="37" t="s">
        <v>250</v>
      </c>
      <c r="C61" s="68" t="s">
        <v>158</v>
      </c>
      <c r="D61" s="67" t="s">
        <v>212</v>
      </c>
      <c r="E61" s="37" t="s">
        <v>284</v>
      </c>
      <c r="F61" s="66" t="s">
        <v>305</v>
      </c>
      <c r="G61" s="59">
        <v>928695</v>
      </c>
      <c r="H61" s="64" t="s">
        <v>283</v>
      </c>
    </row>
    <row r="62" spans="1:8" ht="67.5" customHeight="1">
      <c r="A62" s="60">
        <v>57</v>
      </c>
      <c r="B62" s="37" t="s">
        <v>250</v>
      </c>
      <c r="C62" s="68" t="s">
        <v>158</v>
      </c>
      <c r="D62" s="67" t="s">
        <v>212</v>
      </c>
      <c r="E62" s="37" t="s">
        <v>498</v>
      </c>
      <c r="F62" s="66" t="s">
        <v>517</v>
      </c>
      <c r="G62" s="59">
        <v>485890</v>
      </c>
      <c r="H62" s="64" t="s">
        <v>489</v>
      </c>
    </row>
    <row r="63" spans="1:8" ht="67.5" customHeight="1">
      <c r="A63" s="60">
        <v>58</v>
      </c>
      <c r="B63" s="37" t="s">
        <v>250</v>
      </c>
      <c r="C63" s="68" t="s">
        <v>76</v>
      </c>
      <c r="D63" s="67" t="s">
        <v>214</v>
      </c>
      <c r="E63" s="37" t="s">
        <v>251</v>
      </c>
      <c r="F63" s="66" t="s">
        <v>72</v>
      </c>
      <c r="G63" s="65">
        <v>234000</v>
      </c>
      <c r="H63" s="64" t="s">
        <v>281</v>
      </c>
    </row>
    <row r="64" spans="1:8" ht="67.5" customHeight="1">
      <c r="A64" s="60">
        <v>59</v>
      </c>
      <c r="B64" s="37" t="s">
        <v>250</v>
      </c>
      <c r="C64" s="68" t="s">
        <v>76</v>
      </c>
      <c r="D64" s="67" t="s">
        <v>214</v>
      </c>
      <c r="E64" s="37" t="s">
        <v>284</v>
      </c>
      <c r="F64" s="66" t="s">
        <v>293</v>
      </c>
      <c r="G64" s="59">
        <v>133520</v>
      </c>
      <c r="H64" s="64" t="s">
        <v>283</v>
      </c>
    </row>
    <row r="65" spans="1:8" ht="67.5" customHeight="1">
      <c r="A65" s="60">
        <v>60</v>
      </c>
      <c r="B65" s="37" t="s">
        <v>250</v>
      </c>
      <c r="C65" s="68" t="s">
        <v>76</v>
      </c>
      <c r="D65" s="67" t="s">
        <v>214</v>
      </c>
      <c r="E65" s="37" t="s">
        <v>498</v>
      </c>
      <c r="F65" s="66" t="s">
        <v>518</v>
      </c>
      <c r="G65" s="59">
        <v>74700</v>
      </c>
      <c r="H65" s="64" t="s">
        <v>489</v>
      </c>
    </row>
    <row r="66" spans="1:8" ht="67.5" customHeight="1">
      <c r="A66" s="60">
        <v>61</v>
      </c>
      <c r="B66" s="37" t="s">
        <v>250</v>
      </c>
      <c r="C66" s="68" t="s">
        <v>76</v>
      </c>
      <c r="D66" s="67" t="s">
        <v>214</v>
      </c>
      <c r="E66" s="37" t="s">
        <v>500</v>
      </c>
      <c r="F66" s="66" t="s">
        <v>514</v>
      </c>
      <c r="G66" s="59">
        <v>16200</v>
      </c>
      <c r="H66" s="64" t="s">
        <v>489</v>
      </c>
    </row>
    <row r="67" spans="1:8" ht="67.5" customHeight="1">
      <c r="A67" s="60">
        <v>62</v>
      </c>
      <c r="B67" s="37" t="s">
        <v>250</v>
      </c>
      <c r="C67" s="68" t="s">
        <v>76</v>
      </c>
      <c r="D67" s="67" t="s">
        <v>214</v>
      </c>
      <c r="E67" s="37" t="s">
        <v>512</v>
      </c>
      <c r="F67" s="66" t="s">
        <v>513</v>
      </c>
      <c r="G67" s="59">
        <v>13800</v>
      </c>
      <c r="H67" s="64" t="s">
        <v>489</v>
      </c>
    </row>
    <row r="68" spans="1:8" ht="67.5" customHeight="1">
      <c r="A68" s="60">
        <v>63</v>
      </c>
      <c r="B68" s="37" t="s">
        <v>250</v>
      </c>
      <c r="C68" s="68" t="s">
        <v>234</v>
      </c>
      <c r="D68" s="67" t="s">
        <v>235</v>
      </c>
      <c r="E68" s="37" t="s">
        <v>251</v>
      </c>
      <c r="F68" s="66" t="s">
        <v>87</v>
      </c>
      <c r="G68" s="65">
        <v>768800</v>
      </c>
      <c r="H68" s="64" t="s">
        <v>281</v>
      </c>
    </row>
    <row r="69" spans="1:8" ht="67.5" customHeight="1">
      <c r="A69" s="60">
        <v>64</v>
      </c>
      <c r="B69" s="37" t="s">
        <v>250</v>
      </c>
      <c r="C69" s="68" t="s">
        <v>234</v>
      </c>
      <c r="D69" s="67" t="s">
        <v>235</v>
      </c>
      <c r="E69" s="37" t="s">
        <v>284</v>
      </c>
      <c r="F69" s="66" t="s">
        <v>293</v>
      </c>
      <c r="G69" s="59">
        <v>473965</v>
      </c>
      <c r="H69" s="64" t="s">
        <v>283</v>
      </c>
    </row>
    <row r="70" spans="1:8" ht="67.5" customHeight="1">
      <c r="A70" s="60">
        <v>65</v>
      </c>
      <c r="B70" s="37" t="s">
        <v>250</v>
      </c>
      <c r="C70" s="68" t="s">
        <v>234</v>
      </c>
      <c r="D70" s="67" t="s">
        <v>235</v>
      </c>
      <c r="E70" s="37" t="s">
        <v>498</v>
      </c>
      <c r="F70" s="66" t="s">
        <v>517</v>
      </c>
      <c r="G70" s="59">
        <v>302525</v>
      </c>
      <c r="H70" s="64" t="s">
        <v>489</v>
      </c>
    </row>
    <row r="71" spans="1:8" ht="67.5" customHeight="1">
      <c r="A71" s="60">
        <v>66</v>
      </c>
      <c r="B71" s="37" t="s">
        <v>250</v>
      </c>
      <c r="C71" s="68" t="s">
        <v>234</v>
      </c>
      <c r="D71" s="67" t="s">
        <v>235</v>
      </c>
      <c r="E71" s="37" t="s">
        <v>500</v>
      </c>
      <c r="F71" s="66" t="s">
        <v>519</v>
      </c>
      <c r="G71" s="59">
        <v>61200</v>
      </c>
      <c r="H71" s="64" t="s">
        <v>489</v>
      </c>
    </row>
    <row r="72" spans="1:8" ht="67.5" customHeight="1">
      <c r="A72" s="60">
        <v>67</v>
      </c>
      <c r="B72" s="37" t="s">
        <v>250</v>
      </c>
      <c r="C72" s="68" t="s">
        <v>236</v>
      </c>
      <c r="D72" s="67" t="s">
        <v>237</v>
      </c>
      <c r="E72" s="37" t="s">
        <v>251</v>
      </c>
      <c r="F72" s="66" t="s">
        <v>25</v>
      </c>
      <c r="G72" s="65">
        <v>4000</v>
      </c>
      <c r="H72" s="64" t="s">
        <v>281</v>
      </c>
    </row>
    <row r="73" spans="1:8" ht="67.5" customHeight="1">
      <c r="A73" s="60">
        <v>68</v>
      </c>
      <c r="B73" s="37" t="s">
        <v>250</v>
      </c>
      <c r="C73" s="68" t="s">
        <v>236</v>
      </c>
      <c r="D73" s="67" t="s">
        <v>237</v>
      </c>
      <c r="E73" s="37" t="s">
        <v>512</v>
      </c>
      <c r="F73" s="66" t="s">
        <v>513</v>
      </c>
      <c r="G73" s="65">
        <v>600</v>
      </c>
      <c r="H73" s="64" t="s">
        <v>489</v>
      </c>
    </row>
    <row r="74" spans="1:8" ht="67.5" customHeight="1">
      <c r="A74" s="60">
        <v>69</v>
      </c>
      <c r="B74" s="37" t="s">
        <v>250</v>
      </c>
      <c r="C74" s="68" t="s">
        <v>238</v>
      </c>
      <c r="D74" s="67" t="s">
        <v>239</v>
      </c>
      <c r="E74" s="37" t="s">
        <v>251</v>
      </c>
      <c r="F74" s="66" t="s">
        <v>104</v>
      </c>
      <c r="G74" s="65">
        <v>25000</v>
      </c>
      <c r="H74" s="64" t="s">
        <v>281</v>
      </c>
    </row>
    <row r="75" spans="1:8" ht="67.5" customHeight="1">
      <c r="A75" s="60">
        <v>70</v>
      </c>
      <c r="B75" s="37" t="s">
        <v>250</v>
      </c>
      <c r="C75" s="68" t="s">
        <v>238</v>
      </c>
      <c r="D75" s="67" t="s">
        <v>239</v>
      </c>
      <c r="E75" s="37" t="s">
        <v>284</v>
      </c>
      <c r="F75" s="66" t="s">
        <v>306</v>
      </c>
      <c r="G75" s="59">
        <v>13200</v>
      </c>
      <c r="H75" s="64" t="s">
        <v>283</v>
      </c>
    </row>
    <row r="76" spans="1:8" ht="67.5" customHeight="1">
      <c r="A76" s="60">
        <v>71</v>
      </c>
      <c r="B76" s="37" t="s">
        <v>250</v>
      </c>
      <c r="C76" s="68" t="s">
        <v>238</v>
      </c>
      <c r="D76" s="67" t="s">
        <v>239</v>
      </c>
      <c r="E76" s="37" t="s">
        <v>498</v>
      </c>
      <c r="F76" s="66" t="s">
        <v>507</v>
      </c>
      <c r="G76" s="59">
        <v>4200</v>
      </c>
      <c r="H76" s="64" t="s">
        <v>489</v>
      </c>
    </row>
    <row r="77" spans="1:8" ht="67.5" customHeight="1">
      <c r="A77" s="60">
        <v>72</v>
      </c>
      <c r="B77" s="37" t="s">
        <v>250</v>
      </c>
      <c r="C77" s="68" t="s">
        <v>240</v>
      </c>
      <c r="D77" s="67" t="s">
        <v>241</v>
      </c>
      <c r="E77" s="37" t="s">
        <v>251</v>
      </c>
      <c r="F77" s="66" t="s">
        <v>25</v>
      </c>
      <c r="G77" s="65">
        <v>13000</v>
      </c>
      <c r="H77" s="64" t="s">
        <v>281</v>
      </c>
    </row>
    <row r="78" spans="1:8" ht="67.5" customHeight="1">
      <c r="A78" s="60">
        <v>73</v>
      </c>
      <c r="B78" s="37" t="s">
        <v>250</v>
      </c>
      <c r="C78" s="68" t="s">
        <v>240</v>
      </c>
      <c r="D78" s="67" t="s">
        <v>241</v>
      </c>
      <c r="E78" s="37" t="s">
        <v>284</v>
      </c>
      <c r="F78" s="66" t="s">
        <v>307</v>
      </c>
      <c r="G78" s="59">
        <v>1200</v>
      </c>
      <c r="H78" s="64" t="s">
        <v>283</v>
      </c>
    </row>
    <row r="79" spans="1:8" ht="67.5" customHeight="1">
      <c r="A79" s="60">
        <v>74</v>
      </c>
      <c r="B79" s="37" t="s">
        <v>250</v>
      </c>
      <c r="C79" s="68" t="s">
        <v>101</v>
      </c>
      <c r="D79" s="67" t="s">
        <v>223</v>
      </c>
      <c r="E79" s="37" t="s">
        <v>252</v>
      </c>
      <c r="F79" s="66" t="s">
        <v>80</v>
      </c>
      <c r="G79" s="65">
        <v>1243000</v>
      </c>
      <c r="H79" s="64" t="s">
        <v>281</v>
      </c>
    </row>
    <row r="80" spans="1:8" ht="67.5" customHeight="1">
      <c r="A80" s="60">
        <v>75</v>
      </c>
      <c r="B80" s="37" t="s">
        <v>250</v>
      </c>
      <c r="C80" s="68" t="s">
        <v>101</v>
      </c>
      <c r="D80" s="67" t="s">
        <v>223</v>
      </c>
      <c r="E80" s="37" t="s">
        <v>251</v>
      </c>
      <c r="F80" s="66" t="s">
        <v>170</v>
      </c>
      <c r="G80" s="65">
        <v>1182600</v>
      </c>
      <c r="H80" s="64" t="s">
        <v>281</v>
      </c>
    </row>
    <row r="81" spans="1:8" ht="67.5" customHeight="1">
      <c r="A81" s="60">
        <v>76</v>
      </c>
      <c r="B81" s="37" t="s">
        <v>250</v>
      </c>
      <c r="C81" s="68" t="s">
        <v>101</v>
      </c>
      <c r="D81" s="67" t="s">
        <v>223</v>
      </c>
      <c r="E81" s="37" t="s">
        <v>284</v>
      </c>
      <c r="F81" s="66" t="s">
        <v>308</v>
      </c>
      <c r="G81" s="59">
        <v>742105</v>
      </c>
      <c r="H81" s="64" t="s">
        <v>283</v>
      </c>
    </row>
    <row r="82" spans="1:8" ht="67.5" customHeight="1">
      <c r="A82" s="60">
        <v>77</v>
      </c>
      <c r="B82" s="37" t="s">
        <v>250</v>
      </c>
      <c r="C82" s="68" t="s">
        <v>101</v>
      </c>
      <c r="D82" s="67" t="s">
        <v>223</v>
      </c>
      <c r="E82" s="37" t="s">
        <v>498</v>
      </c>
      <c r="F82" s="66" t="s">
        <v>520</v>
      </c>
      <c r="G82" s="59">
        <v>420960</v>
      </c>
      <c r="H82" s="64" t="s">
        <v>489</v>
      </c>
    </row>
    <row r="83" spans="1:8" ht="67.5" customHeight="1">
      <c r="A83" s="60">
        <v>78</v>
      </c>
      <c r="B83" s="37" t="s">
        <v>250</v>
      </c>
      <c r="C83" s="68" t="s">
        <v>224</v>
      </c>
      <c r="D83" s="67" t="s">
        <v>225</v>
      </c>
      <c r="E83" s="37" t="s">
        <v>251</v>
      </c>
      <c r="F83" s="66" t="s">
        <v>80</v>
      </c>
      <c r="G83" s="65">
        <v>3304000</v>
      </c>
      <c r="H83" s="64" t="s">
        <v>281</v>
      </c>
    </row>
    <row r="84" spans="1:8" ht="67.5" customHeight="1">
      <c r="A84" s="60">
        <v>79</v>
      </c>
      <c r="B84" s="37" t="s">
        <v>250</v>
      </c>
      <c r="C84" s="68" t="s">
        <v>224</v>
      </c>
      <c r="D84" s="67" t="s">
        <v>225</v>
      </c>
      <c r="E84" s="37" t="s">
        <v>284</v>
      </c>
      <c r="F84" s="66" t="s">
        <v>309</v>
      </c>
      <c r="G84" s="59">
        <v>2063090</v>
      </c>
      <c r="H84" s="64" t="s">
        <v>283</v>
      </c>
    </row>
    <row r="85" spans="1:8" ht="67.5" customHeight="1">
      <c r="A85" s="60">
        <v>80</v>
      </c>
      <c r="B85" s="37" t="s">
        <v>250</v>
      </c>
      <c r="C85" s="68" t="s">
        <v>224</v>
      </c>
      <c r="D85" s="67" t="s">
        <v>225</v>
      </c>
      <c r="E85" s="37" t="s">
        <v>498</v>
      </c>
      <c r="F85" s="66" t="s">
        <v>507</v>
      </c>
      <c r="G85" s="59">
        <v>1454030</v>
      </c>
      <c r="H85" s="64" t="s">
        <v>489</v>
      </c>
    </row>
    <row r="86" spans="1:8" ht="67.5" customHeight="1">
      <c r="A86" s="60">
        <v>81</v>
      </c>
      <c r="B86" s="37" t="s">
        <v>250</v>
      </c>
      <c r="C86" s="68" t="s">
        <v>224</v>
      </c>
      <c r="D86" s="67" t="s">
        <v>225</v>
      </c>
      <c r="E86" s="37" t="s">
        <v>500</v>
      </c>
      <c r="F86" s="66" t="s">
        <v>521</v>
      </c>
      <c r="G86" s="59">
        <v>495940</v>
      </c>
      <c r="H86" s="64" t="s">
        <v>489</v>
      </c>
    </row>
    <row r="87" spans="1:8" ht="67.5" customHeight="1">
      <c r="A87" s="60">
        <v>82</v>
      </c>
      <c r="B87" s="37" t="s">
        <v>250</v>
      </c>
      <c r="C87" s="68" t="s">
        <v>226</v>
      </c>
      <c r="D87" s="67" t="s">
        <v>227</v>
      </c>
      <c r="E87" s="37" t="s">
        <v>252</v>
      </c>
      <c r="F87" s="66" t="s">
        <v>15</v>
      </c>
      <c r="G87" s="65">
        <v>630200</v>
      </c>
      <c r="H87" s="64" t="s">
        <v>281</v>
      </c>
    </row>
    <row r="88" spans="1:8" ht="67.5" customHeight="1">
      <c r="A88" s="60">
        <v>83</v>
      </c>
      <c r="B88" s="37" t="s">
        <v>250</v>
      </c>
      <c r="C88" s="68" t="s">
        <v>226</v>
      </c>
      <c r="D88" s="67" t="s">
        <v>227</v>
      </c>
      <c r="E88" s="37" t="s">
        <v>251</v>
      </c>
      <c r="F88" s="66" t="s">
        <v>292</v>
      </c>
      <c r="G88" s="65">
        <v>703400</v>
      </c>
      <c r="H88" s="64" t="s">
        <v>281</v>
      </c>
    </row>
    <row r="89" spans="1:8" ht="67.5" customHeight="1">
      <c r="A89" s="60">
        <v>84</v>
      </c>
      <c r="B89" s="37" t="s">
        <v>250</v>
      </c>
      <c r="C89" s="68" t="s">
        <v>226</v>
      </c>
      <c r="D89" s="67" t="s">
        <v>227</v>
      </c>
      <c r="E89" s="37" t="s">
        <v>284</v>
      </c>
      <c r="F89" s="66" t="s">
        <v>310</v>
      </c>
      <c r="G89" s="59">
        <v>380225</v>
      </c>
      <c r="H89" s="64" t="s">
        <v>283</v>
      </c>
    </row>
    <row r="90" spans="1:8" ht="67.5" customHeight="1" thickBot="1">
      <c r="A90" s="91">
        <v>85</v>
      </c>
      <c r="B90" s="92" t="s">
        <v>250</v>
      </c>
      <c r="C90" s="93" t="s">
        <v>226</v>
      </c>
      <c r="D90" s="94" t="s">
        <v>227</v>
      </c>
      <c r="E90" s="92" t="s">
        <v>498</v>
      </c>
      <c r="F90" s="95" t="s">
        <v>522</v>
      </c>
      <c r="G90" s="96">
        <v>215660</v>
      </c>
      <c r="H90" s="97" t="s">
        <v>489</v>
      </c>
    </row>
    <row r="91" ht="33.75" customHeight="1"/>
  </sheetData>
  <sheetProtection/>
  <mergeCells count="3">
    <mergeCell ref="A1:H1"/>
    <mergeCell ref="A4:F4"/>
    <mergeCell ref="A5:F5"/>
  </mergeCells>
  <printOptions horizontalCentered="1"/>
  <pageMargins left="0.39370078740157505" right="0.39370078740157505" top="0.47244094488188904" bottom="0.47244094488188904" header="0.19685039370078702" footer="0.19685039370078702"/>
  <pageSetup fitToHeight="0" fitToWidth="0" horizontalDpi="600" verticalDpi="600" orientation="landscape" paperSize="9" scale="90" r:id="rId3"/>
  <headerFooter>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綜合規劃處內控規劃科張惠雯</dc:creator>
  <cp:keywords/>
  <dc:description/>
  <cp:lastModifiedBy>曹宛庭</cp:lastModifiedBy>
  <cp:lastPrinted>2021-10-06T06:06:18Z</cp:lastPrinted>
  <dcterms:created xsi:type="dcterms:W3CDTF">2020-03-18T03:37:44Z</dcterms:created>
  <dcterms:modified xsi:type="dcterms:W3CDTF">2021-10-06T06:10:05Z</dcterms:modified>
  <cp:category/>
  <cp:version/>
  <cp:contentType/>
  <cp:contentStatus/>
  <cp:revision>2</cp:revision>
</cp:coreProperties>
</file>