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i5822資料夾\筱庭-承辦中\5.立法院宣導及補助季報\宣導季報(單位.基金.財團法人)\109宣導季報\109Q4(新格式)\1100127修正版\"/>
    </mc:Choice>
  </mc:AlternateContent>
  <xr:revisionPtr revIDLastSave="0" documentId="8_{CB2139FD-B464-4591-8C99-4B1F071BB6EE}" xr6:coauthVersionLast="36" xr6:coauthVersionMax="36" xr10:uidLastSave="{00000000-0000-0000-0000-000000000000}"/>
  <bookViews>
    <workbookView xWindow="0" yWindow="0" windowWidth="23040" windowHeight="8676"/>
  </bookViews>
  <sheets>
    <sheet name="內政部主管(含基金)" sheetId="1" r:id="rId1"/>
    <sheet name="內政部主管財團法人" sheetId="2" r:id="rId2"/>
  </sheets>
  <definedNames>
    <definedName name="_xlnm.Print_Area" localSheetId="0">'內政部主管(含基金)'!$A$1:$L$185</definedName>
    <definedName name="_xlnm.Print_Area" localSheetId="1">內政部主管財團法人!$A$1:$L$14</definedName>
    <definedName name="_xlnm.Print_Titles" localSheetId="0">'內政部主管(含基金)'!$1:$3</definedName>
    <definedName name="_xlnm.Print_Titles" localSheetId="1">內政部主管財團法人!$1:$3</definedName>
  </definedNames>
  <calcPr calcId="191029"/>
</workbook>
</file>

<file path=xl/calcChain.xml><?xml version="1.0" encoding="utf-8"?>
<calcChain xmlns="http://schemas.openxmlformats.org/spreadsheetml/2006/main">
  <c r="H4" i="2" l="1"/>
  <c r="H184" i="1"/>
  <c r="H181" i="1"/>
  <c r="H142" i="1"/>
  <c r="H140" i="1"/>
  <c r="H104" i="1"/>
  <c r="H102" i="1"/>
  <c r="H72" i="1"/>
  <c r="H4" i="1" s="1"/>
  <c r="H45" i="1"/>
  <c r="H5" i="1"/>
</calcChain>
</file>

<file path=xl/sharedStrings.xml><?xml version="1.0" encoding="utf-8"?>
<sst xmlns="http://schemas.openxmlformats.org/spreadsheetml/2006/main" count="1828" uniqueCount="626">
  <si>
    <t>內政部主管(含基金)109年第4季辦理政策宣導之執行情形表</t>
  </si>
  <si>
    <r>
      <t>單位</t>
    </r>
    <r>
      <rPr>
        <sz val="14"/>
        <color rgb="FF000000"/>
        <rFont val="新細明體"/>
        <family val="1"/>
        <charset val="136"/>
      </rPr>
      <t>：</t>
    </r>
    <r>
      <rPr>
        <sz val="14"/>
        <color rgb="FF000000"/>
        <rFont val="標楷體"/>
        <family val="4"/>
        <charset val="136"/>
      </rPr>
      <t>元</t>
    </r>
  </si>
  <si>
    <t>機關名稱</t>
  </si>
  <si>
    <r>
      <t>宣導項目</t>
    </r>
    <r>
      <rPr>
        <b/>
        <sz val="14"/>
        <color rgb="FF000000"/>
        <rFont val="新細明體"/>
        <family val="1"/>
        <charset val="136"/>
      </rPr>
      <t>、</t>
    </r>
    <r>
      <rPr>
        <b/>
        <sz val="14"/>
        <color rgb="FF000000"/>
        <rFont val="標楷體"/>
        <family val="4"/>
        <charset val="136"/>
      </rPr>
      <t>標題及內容</t>
    </r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</si>
  <si>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</si>
  <si>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</si>
  <si>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</si>
  <si>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</si>
  <si>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</si>
  <si>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</si>
  <si>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</si>
  <si>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</si>
  <si>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</si>
  <si>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</si>
  <si>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內政部主管(含基金)</t>
  </si>
  <si>
    <t>內政部小計</t>
  </si>
  <si>
    <t>內政部</t>
  </si>
  <si>
    <t>109年度委託警察廣播電臺製播節目</t>
  </si>
  <si>
    <t>廣播媒體</t>
  </si>
  <si>
    <t>1.涵蓋期程:
109.10.01-10.31
2.播放檔次：9次</t>
  </si>
  <si>
    <t>政風處</t>
  </si>
  <si>
    <t>公務預算</t>
  </si>
  <si>
    <t>一般行政</t>
  </si>
  <si>
    <t>警察廣播電臺</t>
  </si>
  <si>
    <t>委由警察廣播電臺結合活動主題，製作多元宣導廣播劇，包括：公務員廉政倫理規範、公務人員利益衝突迴避法與公務機密及資訊安全維護等，藉由不同媒介，普化廉政理念。</t>
  </si>
  <si>
    <t>本案總經費9萬1,000元，播至10月31日，播出檔次計145次，4-9月份共播出136檔次，10月份播出9次，金額為5,592元。</t>
  </si>
  <si>
    <t>108年英語友善寺廟影片拍攝及宣傳推廣專案</t>
  </si>
  <si>
    <t>平面媒體</t>
  </si>
  <si>
    <t>1.涵蓋期程:109.11.24
2.刊登次數:1日</t>
  </si>
  <si>
    <t>民政司</t>
  </si>
  <si>
    <t>民政業務</t>
  </si>
  <si>
    <t>蝦米智慧媒體股份有限公司</t>
  </si>
  <si>
    <t>宣導效益可達訂閱人（約60萬）及其他購買人。</t>
  </si>
  <si>
    <t>蘋果日報</t>
  </si>
  <si>
    <t>網路媒體</t>
  </si>
  <si>
    <t>1.涵蓋期程:109.10.30-109.11.29
2.刊登次數:31日</t>
  </si>
  <si>
    <t>以LINE貼文串向民眾投放宣導訊息，達87萬5,200次曝光，有效增加宣導效益。</t>
  </si>
  <si>
    <t>LINE</t>
  </si>
  <si>
    <t>1.涵蓋期程:109.11.16-109.11.18
2.刊登次數:18家電子媒體各1則</t>
  </si>
  <si>
    <t>民政業務
一般行政</t>
  </si>
  <si>
    <t>於網路媒體露出，宣導時效性佳不受地域限制，閱聽大眾層面更廣，資訊傳達更完整且具互動性，宣導達擴散效益。</t>
  </si>
  <si>
    <t>中時新聞網
中央通訊社
大媒體新聞網
Hinet大媒體
Line today
大華網路報
新浪台灣
PChome新聞
經濟日報網
兩岸新聞
欣傳媒
Yahoo
新頭條
Life生活網
北市新聞網
世紀新聞
旺報
太平洋新聞網</t>
  </si>
  <si>
    <t>內政部109年「Let's愛在這一刻」單身聯誼活動第12-13梯次報名</t>
  </si>
  <si>
    <t>1.涵蓋期程:109.10.12-109.10.21
2.刊登次數:1次</t>
  </si>
  <si>
    <t>戶政司</t>
  </si>
  <si>
    <t>戶政業務</t>
  </si>
  <si>
    <t>莫比吾思國際有限公司</t>
  </si>
  <si>
    <t>提高本部單身聯誼活動曝光率，並增加報名人數。</t>
  </si>
  <si>
    <t>本部網站</t>
  </si>
  <si>
    <t>廠商回饋</t>
  </si>
  <si>
    <t>本部臉書粉絲專頁</t>
  </si>
  <si>
    <t>1.涵蓋期程:109.10.12-109.10.18
2.刊登次數:7次</t>
  </si>
  <si>
    <t>擴大本部單身聯誼活動接觸範圍，並增加報名人數。</t>
  </si>
  <si>
    <t>公益託播</t>
  </si>
  <si>
    <t>宣導網路申辦大宗戶籍謄本</t>
  </si>
  <si>
    <t>1.涵蓋期程:109.11.9-109.11.15
2.刊登次數:7次</t>
  </si>
  <si>
    <t>警察廣播電台</t>
  </si>
  <si>
    <t>宣導便民服務。</t>
  </si>
  <si>
    <t>「部長與唐鳳政委直播活動」</t>
  </si>
  <si>
    <t>網路</t>
  </si>
  <si>
    <t>1.涵蓋期程:109.12.21
2.刊登次數:1次</t>
  </si>
  <si>
    <t>上禾傳播文化有限公司</t>
  </si>
  <si>
    <t>化解民眾對New eID的疑慮及New eID相關規劃。</t>
  </si>
  <si>
    <t>新制租賃契約自109年9月1日上路</t>
  </si>
  <si>
    <t>電視媒體</t>
  </si>
  <si>
    <t>1.涵蓋期程:109.10.1-109.10.3
2.刊登次數:台語版4次、國語版1次</t>
  </si>
  <si>
    <t>地政司</t>
  </si>
  <si>
    <t>地政業務</t>
  </si>
  <si>
    <t>無</t>
  </si>
  <si>
    <t>宣導本部109年9月1日生效之「住宅租賃定型化契約應記載及不得記載事項」、「住宅租賃契約應約定及不得約定事項」，使本次租約新制推動更為周延。</t>
  </si>
  <si>
    <t>華視全球資訊網</t>
  </si>
  <si>
    <t>1.涵蓋期程:109.10.1-109.10.3
2.刊登次數:2次</t>
  </si>
  <si>
    <t>民視全球資訊網</t>
  </si>
  <si>
    <t>1.涵蓋期程:109.10.1-109.10.3
2.刊登次數:8次</t>
  </si>
  <si>
    <t>中視全球資訊網</t>
  </si>
  <si>
    <t>1.涵蓋期程:109.10.1-109.10.3
2.刊登次數:1次</t>
  </si>
  <si>
    <t>原住族文化事業基金會</t>
  </si>
  <si>
    <t>涵蓋期程:109.10.1-109.10.3</t>
  </si>
  <si>
    <t>公視</t>
  </si>
  <si>
    <t>實價登錄修法通過了</t>
  </si>
  <si>
    <t>1.涵蓋期程:
109.12.30
2.刊登次數:1次</t>
  </si>
  <si>
    <t>加強宣導實價登錄修法經立院三讀通過，促進房市交易資訊更透明、即時、正確，並抑止預售屋炒作，健全市場發展。</t>
  </si>
  <si>
    <t>內政部地政司Facebook</t>
  </si>
  <si>
    <t>自撰文稿</t>
  </si>
  <si>
    <t>第2屆租屋博覽會</t>
  </si>
  <si>
    <t>1.涵蓋期程:
109.12.6-109.12.7
2.刊登次數:2次</t>
  </si>
  <si>
    <t>推廣包租代管政策，促進我國租屋市場蓬勃發展。</t>
  </si>
  <si>
    <t>1.宣導內容含公視影音新聞及照片
2.自撰文稿</t>
  </si>
  <si>
    <t>地籍謄本減量7成</t>
  </si>
  <si>
    <t>1.涵蓋期程:
109.12.6
2.刊登次數:1次</t>
  </si>
  <si>
    <t>推廣地政多元便民服務，減少民眾往返奔波。</t>
  </si>
  <si>
    <t>高精地圖讓自駕車上路更安全</t>
  </si>
  <si>
    <t>1.涵蓋期程:
109.12.4
2.刊登次數:1次</t>
  </si>
  <si>
    <t>整合國內產學研各界技術，全力打造屬於台灣的高精地圖，推動交通智慧化，並強化台灣自駕車產業的競爭力。</t>
  </si>
  <si>
    <t>台灣水準原點展區完工啟用</t>
  </si>
  <si>
    <t>1.涵蓋期程:
109.11.9
2.刊登次數:1次</t>
  </si>
  <si>
    <t>本部委由國立海洋科技博物館邀請「北火熊」與「探索女孩」，推廣引導民眾一同認識水準測量之原理，並可了解測量員如何操作相關測量設備，希望讓周邊變成一個觀光遊憩的廊帶起點，並可結合周邊海科館主體教育功能，達成跨域加成之效益。</t>
  </si>
  <si>
    <t>1.補揭露
2.自撰文稿</t>
  </si>
  <si>
    <t>新版住宅租賃契約109.9.1上路，讓您租事更順利！</t>
  </si>
  <si>
    <t>1.涵蓋期程:
109.8.28
2.刊登次數:1次</t>
  </si>
  <si>
    <t>住宅租賃契約新制-吉屋出租</t>
  </si>
  <si>
    <t>1.涵蓋期程:
109.8.14
2.刊登次數:1次</t>
  </si>
  <si>
    <t>你要自動駕駛，不能沒有高精地圖</t>
  </si>
  <si>
    <t>1.涵蓋期程:
109.7.31
2.刊登次數:1次</t>
  </si>
  <si>
    <t>為執行高精地圖供應、資訊整合服務，協助跨部會推動自駕車實證上路，宣導本部舉辦「實現智慧運輸數位轉型」座談會，以整合能量，讓臺灣自駕車上路更往前邁進。</t>
  </si>
  <si>
    <t>2020 Smart City Online 7/1立即啟動!!</t>
  </si>
  <si>
    <t>1.涵蓋期程:
109.7.1
2.刊登次數:1次</t>
  </si>
  <si>
    <t>臺北市電腦公會自109年7月1日舉辦「2020智慧城市線上展Smart City Online」，本部地政司也一起展出DTM加值應用服務、高精地圖、智慧駕駛運行暨資訊整合平臺等，以推廣數值地形模型開放與更新、多元圖資應用，並落實智慧政府及國家底圖3D化政策。</t>
  </si>
  <si>
    <t>實價登錄新制（最終回）-想見你</t>
  </si>
  <si>
    <t>1.涵蓋期程:
109.6.30
2.刊登次數:1次</t>
  </si>
  <si>
    <t>宣導本部109年7月1日施行之實價登錄新制，使新制推動更為周延。</t>
  </si>
  <si>
    <t>實價登錄QA-Part3</t>
  </si>
  <si>
    <t>1.涵蓋期程:
109.6.29
2.刊登次數:1次</t>
  </si>
  <si>
    <t>實價登錄新制網路申報系統</t>
  </si>
  <si>
    <t>1.涵蓋期程:
109.6.16
2.刊登次數:1次</t>
  </si>
  <si>
    <t>7/1實價登錄新制</t>
  </si>
  <si>
    <t>1.涵蓋期程:
109.6.12
2.刊登次數:1次</t>
  </si>
  <si>
    <t>接軌國際！臺灣自駕車地圖標準正式上路</t>
  </si>
  <si>
    <t>1.涵蓋期程:
109.6.5
2.刊登次數:1次</t>
  </si>
  <si>
    <t>宣導高精地圖圖資內容標準、製圖指引及驗證指引正式成為我國產業標準，後續提供相關產業產製高精圖資及研發自駕車系統有所依循，以早日實現自駕車上路願景。</t>
  </si>
  <si>
    <t>包租代管業緩衝期倒數30日</t>
  </si>
  <si>
    <t>1.涵蓋期程:
109.5.28
2.刊登次數:1次</t>
  </si>
  <si>
    <t>為發展包租代管產業及兼顧原有經營業者執業權益，租賃專法給予尚未取得許可及營業登記證的業者，得繼續執業2年的緩衝期限，將於109年6月26日到期。為避免業者受罰，本部特別呼籲尚未完成登記的業者，應儘速至各縣市政府辦理。</t>
  </si>
  <si>
    <t>實踐土地正義！ 土地徵收較10年前大減98% 逾9成協議取得</t>
  </si>
  <si>
    <t>1.涵蓋期程:
109.5.18
2.刊登次數:1次</t>
  </si>
  <si>
    <t>宣導政府為保障人民財產權，徵收案件審議機制更加嚴謹，以及協議價購的公開透明化，以確保國家永續建設與人民財產保障的雙贏。</t>
  </si>
  <si>
    <t>「成屋買賣定型化契約」及「不動產說明書」資訊更透明</t>
  </si>
  <si>
    <t>1.涵蓋期程:
109.4.30
2.刊登次數:1次</t>
  </si>
  <si>
    <t>宣導新修訂的成屋買賣定型化契約將於109年5月1日上路，使消費者充分掌握更詳實的房屋現況重要資訊，避免日後滋生交易糾紛。</t>
  </si>
  <si>
    <t>防疫優先，效期延後</t>
  </si>
  <si>
    <t>1.涵蓋期程:
109.4.21
2.刊登次數:1次</t>
  </si>
  <si>
    <t>宣導為因應嚴重特殊傳染性肺炎疫情影響及配合防疫政策，地政士開業執照、不動產估價師開業證書、不動產經紀營業員證明及不動產經紀人證書有效期限為109年4月至8月，延展至109年9月1日，並應於期限內完成換證。</t>
  </si>
  <si>
    <t>租賃點交有規範 出租房屋有保障</t>
  </si>
  <si>
    <t>1.涵蓋期程:
109.4.8
2.刊登次數:1次</t>
  </si>
  <si>
    <t>宣導本部為強化租賃住宅返還之依據，於租賃住宅市場發展及管理條例第12條明定租賃住宅點交的程序，以解決房東或房客未會同點交之租賃住宅糾紛，讓租賃雙方權利有保障。</t>
  </si>
  <si>
    <t>內政部與財政部合作不動產移轉一站式服務</t>
  </si>
  <si>
    <t>1.涵蓋期程:
109.3.9
2.刊登次數:1次</t>
  </si>
  <si>
    <t>宣導為提升不動產移轉效率，本部與財政部合作不動產移轉一站式服務，並已提供財政部「地方稅網路申報作業系統」線上接收（介接）土地及建物地籍資料（含地籍圖），減少民眾報稅登打作業及申領地籍謄本之費用與時間。</t>
  </si>
  <si>
    <t xml:space="preserve">租屋代管再進化—委管契約就是要你租事幸福 </t>
  </si>
  <si>
    <t>1.涵蓋期程:
109.3.6
2.刊登次數:1次</t>
  </si>
  <si>
    <t>宣導本部為推動租屋代管專業服務制度，已於108年12月1日施行「租賃住宅委託管理定型化契約應記載及不得記載事項」(簡稱委管契約)，以強化代管權利義務關係，同時讓房東輕鬆收租免煩惱。</t>
  </si>
  <si>
    <t>便民措施再加一 土地登記線上聲明3月開辦 當事人免臨櫃</t>
  </si>
  <si>
    <t>1.涵蓋期程:
109.2.21
2.刊登次數:1次</t>
  </si>
  <si>
    <t>宣導109年3月2日即將正式上線的土地登記「線上聲明」新措施，以幫助民眾節省寶貴的時間與金錢，並歡迎民眾多加利用。</t>
  </si>
  <si>
    <t>確保包租代管業者品質 內政部推查核機制</t>
  </si>
  <si>
    <t>1.涵蓋期程:
109.1.30
2.刊登次數:1次</t>
  </si>
  <si>
    <t>宣導本部發布「租賃住宅服務業業務檢查及非法經營包租代管業務查處注意事項」以維護房東房客權益，各地方政府將優先查處非法、被檢舉違規或發生爭議的業者；此外，租賃專法施行後2年的營業緩衝期，將於今(109)年6月26日屆滿，屆時業者若未經許可登記，最高可處20萬元罰鍰。</t>
  </si>
  <si>
    <t>109年9月1日實施新版住宅租賃契約</t>
  </si>
  <si>
    <t>1.涵蓋期程:
109.8.27
2.刊登次數:1次</t>
  </si>
  <si>
    <t>內政部地政司
全球資訊網</t>
  </si>
  <si>
    <t>本部109年8月26日修正「住宅租賃契約書範本」</t>
  </si>
  <si>
    <t>1.涵蓋期程:
109.8.26
2.刊登次數:1次</t>
  </si>
  <si>
    <t>宣導本部109年8月26日修正「住宅租賃契約書範本」，使本次租約新制推動更為周延。</t>
  </si>
  <si>
    <t>營建署及所屬(含基金)小計</t>
  </si>
  <si>
    <t>營建署</t>
  </si>
  <si>
    <t>公告「雪霸國家公園計畫（第三次通盤檢討）案」刊登新聞</t>
  </si>
  <si>
    <t>109.12.16-109.12.18
(刊登時間與涵蓋期程)</t>
  </si>
  <si>
    <t>國家公園組</t>
  </si>
  <si>
    <t>公園規劃業務</t>
  </si>
  <si>
    <t>業務公告</t>
  </si>
  <si>
    <t>自由時報</t>
  </si>
  <si>
    <t>宣導國家公園登山安全</t>
  </si>
  <si>
    <t>109.12.1-109.12.31(涵蓋期程)
冬季號(109.12.1出刊)</t>
  </si>
  <si>
    <t>台灣山岳雜誌</t>
  </si>
  <si>
    <t>太魯閣國家公園管理處</t>
  </si>
  <si>
    <t>110年合歡山雪季公告事項媒體刊登</t>
  </si>
  <si>
    <t>109.12.26(刊登期間)
110.1.1-110.3.1(涵蓋期程)</t>
  </si>
  <si>
    <t>合歡山管理站</t>
  </si>
  <si>
    <t>太魯閣國家公園經營管理</t>
  </si>
  <si>
    <t>合歡山雪季(110.1.1-110.3.1)交通管制事項，藉以疏導交通並維護遊客安全。</t>
  </si>
  <si>
    <t>更生日報</t>
  </si>
  <si>
    <t>台灣新生報</t>
  </si>
  <si>
    <t>109.12.25(刊登期間)
110.1.1-110.3.1(涵蓋期程)</t>
  </si>
  <si>
    <t>真晨報</t>
  </si>
  <si>
    <t>台江國家公園管理處</t>
  </si>
  <si>
    <t>宣導國家公園生態友善棲地營造保育理念</t>
  </si>
  <si>
    <t>110.01-110.12(涵蓋期程)
109.12.15(出刊日)</t>
  </si>
  <si>
    <t>保育研究課</t>
  </si>
  <si>
    <t>台江國家公園經營管理</t>
  </si>
  <si>
    <t>推廣國家公園保育觀念及提升宣導服務品質</t>
  </si>
  <si>
    <t>中華日報</t>
  </si>
  <si>
    <t>嬉遊台江行銷案</t>
  </si>
  <si>
    <t>109.07.20-109.11.30每月1次(撥出時間)</t>
  </si>
  <si>
    <t>解說教育課</t>
  </si>
  <si>
    <t>宣導國家公園保育理念、解說教育與環境教育活動宣導與推廣</t>
  </si>
  <si>
    <t>內政部警政署警察廣播電臺臺南分臺</t>
  </si>
  <si>
    <t>營建署城鄉發展分署</t>
  </si>
  <si>
    <t>內寮重要濕地(地方級)評定結果公告</t>
  </si>
  <si>
    <t>109.12.28-109.12.30
(刊登時間與涵蓋期程)</t>
  </si>
  <si>
    <t>海岸復育課</t>
  </si>
  <si>
    <t>區域及都市規劃業務</t>
  </si>
  <si>
    <t>集源廣告事業有限公司</t>
  </si>
  <si>
    <t>依濕地保育法規定登報，廣泛周知。</t>
  </si>
  <si>
    <t>工商時報</t>
  </si>
  <si>
    <t>辦理下水道行銷宣導作業</t>
  </si>
  <si>
    <t>電視媒體
網路媒體
平面媒體</t>
  </si>
  <si>
    <t>108.11-108.12
(涵蓋期程)
108.11.20-108.12.10
(撥出時間)</t>
  </si>
  <si>
    <t>下水道工程處</t>
  </si>
  <si>
    <t>下水道管理業務</t>
  </si>
  <si>
    <t>三立電視股份有限公司</t>
  </si>
  <si>
    <t>辦理下水道工程行銷推廣業務</t>
  </si>
  <si>
    <t>1.電視媒體：三立新聞、 中天新聞、TVBS新聞、東森新聞、民視新聞。
2.網路媒體：Yahoo、Google、Facebook、Line、Youtube。
3.平面媒體：刊登於發行量8萬份以上的雜誌。</t>
  </si>
  <si>
    <t>本案辦理期間為108.1至108.12，109年度經費為尾款。</t>
  </si>
  <si>
    <t>辦理前瞻基礎建設-水環境改善計畫成果行銷宣導作業</t>
  </si>
  <si>
    <t>電視媒體
網路媒體</t>
  </si>
  <si>
    <t>109.10-109.11
(涵蓋期程)
109.10.09-109.10.16
(撥出時間)</t>
  </si>
  <si>
    <t>前瞻基礎建設計畫第2期特別預算</t>
  </si>
  <si>
    <t>美商傑明工程顧問（股）台灣分公司</t>
  </si>
  <si>
    <t>1.推廣前瞻基礎建設辦理成果
2.推廣污水下水道建設歷程及成果</t>
  </si>
  <si>
    <t>1.電視媒體：民視新聞、三立新聞、 八大電視台、東森新聞。
2.新媒體：Yahoo、Google、LineToday、Youtube。
3.其他：警廣、中廣</t>
  </si>
  <si>
    <t>運用租屋網路媒體平臺加強行銷社會住宅包租代管網路曝光</t>
  </si>
  <si>
    <t>109.10.1-109.10.31     (刊登時間)</t>
  </si>
  <si>
    <t>土地組</t>
  </si>
  <si>
    <t>住宅基金</t>
  </si>
  <si>
    <t>行銷及業務費用</t>
  </si>
  <si>
    <t>數字廣告股份有限公司</t>
  </si>
  <si>
    <t>於591租屋網站內，PC首頁大看板、APP啟動頁、PC租屋列表頁頂端橫幅、PC租屋列表頁底部橫幅、行動裝置首頁橫幅等站內刊登廣告及15個縣市再行銷廣告，每月平均5,944,759曝光數。</t>
  </si>
  <si>
    <t>於591租屋網站內刊登廣告及成立專區及Google內容聯播網</t>
  </si>
  <si>
    <t>108年度社會住宅包租代管行銷宣導委託專業服務案</t>
  </si>
  <si>
    <t>109.10.1-109.12.31    (播出時間)</t>
  </si>
  <si>
    <t>士奇傳播整合行銷股份有限公司</t>
  </si>
  <si>
    <t>電視媒體(走期14天)：託播42檔，觸及人次為401萬2,000人次</t>
  </si>
  <si>
    <t>於年代新聞台、三立台灣台、三立都會台、三立新聞台</t>
  </si>
  <si>
    <t>包租代管333全臺房東動起來</t>
  </si>
  <si>
    <t>其他宣導</t>
  </si>
  <si>
    <t>109.10.1-109.12.31     (涵蓋期間)；109.10.25、109.11.21、109.12.12、109.12.19            (辦理日期)</t>
  </si>
  <si>
    <t>共舉辦4場與民眾面對面溝通之實體活動，觸及人次為14萬9,450人次</t>
  </si>
  <si>
    <t>於松山慈祐宮記者會及行動專車活動、淡水金色水岸、台南河樂廣場及與台中商圈合作之宣導說明會</t>
  </si>
  <si>
    <t>租賃住宅市場發展及管理條例</t>
  </si>
  <si>
    <t>戶外媒體  網路媒體   廣播電台</t>
  </si>
  <si>
    <t>108.1.4- 108.5.3       (播出時間)</t>
  </si>
  <si>
    <t>內政部地政司</t>
  </si>
  <si>
    <t>太乙媒體事業有限公司</t>
  </si>
  <si>
    <t>戶外媒體曝光數1,737萬2,208次、新媒體總曝光數621萬1,146次、廣播觸及160萬8,119人</t>
  </si>
  <si>
    <t>於戶外媒體：全家便利商店電視、台北捷運公司PDP電視。於新媒體宣導：Youtube影音、Google聯播網、Yahoo、Youtube、Facebook、Instagram、Line Today、Dcard、PTT、台灣租屋網、樂屋網、Freakout。於廣播媒體宣導：中廣新聞網、中廣流行網、好事聯播網</t>
  </si>
  <si>
    <t>前經基金管理會第58 次及第63 次會議同意由地政司辦理並由住宅基金專業服務費項下支應，但部分費用因屬廣告及宣導費，爰先行提報第68次基金管理會同意改列為廣告費後，續依附屬單位預算執行要點第10點第4款規定，經內政部審查屬業務實際需要後，併決算辦理。</t>
  </si>
  <si>
    <t>108.5.4- 108.7.3       (播出時間)</t>
  </si>
  <si>
    <t xml:space="preserve">戶外媒體曝光數1,737萬2,208次、新媒體總曝光數621萬1,146次、廣播觸及160萬8,119人 </t>
  </si>
  <si>
    <t xml:space="preserve">108.9.13-108.12.31   (刊登時間)      </t>
  </si>
  <si>
    <t>彩酷行銷工作室</t>
  </si>
  <si>
    <t>增進租賃住宅服務業及社會大眾瞭解包租及轉租契約之重點及內容，以促進租屋市場健全發展</t>
  </si>
  <si>
    <t>建置於內政部及地政司網頁，供租賃住宅服務業及社會大眾連結使用</t>
  </si>
  <si>
    <t>108.04.18-  108.05.30       (刊登時間)</t>
  </si>
  <si>
    <t>鴻星數位科技股份有限公司</t>
  </si>
  <si>
    <t>透過網路行銷廣告，提升社會大眾了解租賃住宅專業服務制度</t>
  </si>
  <si>
    <t>網路廣告版位(如google廣告聯播網GDN、yahoo、自由時報、聯合新聞網)等及本部不動產實價查詢服務網</t>
  </si>
  <si>
    <t>由第68次基金管理會決議由住宅基金廣告費項下支應，並依附屬單位預算執行要點第10點第4款規定，經內政部審查屬業務實際需要後，併決算辦理。</t>
  </si>
  <si>
    <t>社會住宅包租代管政策措施與廣播電台合作宣傳委託案</t>
  </si>
  <si>
    <t>廣播電臺</t>
  </si>
  <si>
    <t>109.12.21-109.12.31      (播出時間)</t>
  </si>
  <si>
    <t>寶島新聲電台股份有限公司</t>
  </si>
  <si>
    <t>廣播電臺(走期11天)：託播222檔，收聽率9.5%，觸及人次約為12萬1,000人次。</t>
  </si>
  <si>
    <t>於寶島新聲、新竹之音、大千電台、嘉義之音、都會聲音、希望之聲等電臺聯播</t>
  </si>
  <si>
    <t>109年公益出租人網路小型平臺媒體宣導案</t>
  </si>
  <si>
    <t>109.10.1-109.11.15      (刊登時間)</t>
  </si>
  <si>
    <t>國民住宅組</t>
  </si>
  <si>
    <t>威進國際資訊股份有限公司</t>
  </si>
  <si>
    <t>透過網路媒體向國人說明現行社會住宅推動業務，讓民眾瞭解中央將與地方政府致力打造高品質無障礙的社會住宅，並為促進社會住宅與當地社區之融合，改變民眾對社會住宅鄰避之刻板印象。</t>
  </si>
  <si>
    <t xml:space="preserve">放言科技傳媒官方網站及FB粉絲專頁
</t>
  </si>
  <si>
    <t>國民住宅未售店鋪登報公告費</t>
  </si>
  <si>
    <t>109.10.17、109.10.21、
109.10.26      (刊登日期)</t>
  </si>
  <si>
    <t>管理組</t>
  </si>
  <si>
    <t>吉登廣告社</t>
  </si>
  <si>
    <t>增加出售廣告露出</t>
  </si>
  <si>
    <t>中國時報</t>
  </si>
  <si>
    <t>109.11.18、109.11.22、
109.11.26、109.11.30、109.12.4、109.12.8    (刊登日期)</t>
  </si>
  <si>
    <t>中國時報、聯合報</t>
  </si>
  <si>
    <t>109年度私有建築物階段性補強政策</t>
  </si>
  <si>
    <t>109.9.1-109.11.30   (涵蓋期程)；109.9.14-109.9.27        (播出時間)</t>
  </si>
  <si>
    <t>宣傳耐震補強之重要性與獎補助措施，加強民眾房屋耐震補強安全意識並鼓勵踴躍申請。</t>
  </si>
  <si>
    <t>三立新聞台
TVBS新聞台
東森新聞台
FOX新聞台</t>
  </si>
  <si>
    <t>戶外媒體</t>
  </si>
  <si>
    <t>109.9.1-109.11.30   (涵蓋期程)；109.9.21-109.10.31    (刊登時間)</t>
  </si>
  <si>
    <t>夜市、車站前LED電視牆
3大都會區公車外車體廣告
國光站體影音聯播
計程車隊站內影音含框貼</t>
  </si>
  <si>
    <t>109.9.1-109.11.30   (涵蓋期程)；109.9.14-109.10.4
(播出時間)</t>
  </si>
  <si>
    <t>Facebook
Google
YouTube
Yahoo</t>
  </si>
  <si>
    <t>109.9.1-109.11.30   (涵蓋期程)；109.9.21-109.10.5
(播出時間)</t>
  </si>
  <si>
    <t>寶島廣播網</t>
  </si>
  <si>
    <t>109.8.26-109.11.30   (涵蓋期程)；109.9.1-109.11.30    (辦理時間)</t>
  </si>
  <si>
    <t>文宣品印製與發放</t>
  </si>
  <si>
    <t>警政署及所屬小計</t>
  </si>
  <si>
    <t>警政署</t>
  </si>
  <si>
    <t>預防二次交通事故發生</t>
  </si>
  <si>
    <t>109.10.1-109.10.31(播出時間)275次(刊登次數)</t>
  </si>
  <si>
    <t>交通組</t>
  </si>
  <si>
    <t>提供民眾正確交安資訊，強化政策溝通，提升宣導效益</t>
  </si>
  <si>
    <t>臺視、中視、華視、民視、原視</t>
  </si>
  <si>
    <t>違規拒檢逃逸 重罰加扣照</t>
  </si>
  <si>
    <t>109.10.1-109.10.31(播出時間)203次(刊登次數)</t>
  </si>
  <si>
    <t>酒駕罰很大</t>
  </si>
  <si>
    <t>109.10.1-109.10.31(播出時間)293次(刊登次數)</t>
  </si>
  <si>
    <t>車禍現場拍照錄影五原則</t>
  </si>
  <si>
    <t>109.10.1-109.10.31(播出時間)234次(刊登次數)</t>
  </si>
  <si>
    <t>109.11.1-109.11.30(播出時間)337次(刊登次數)</t>
  </si>
  <si>
    <t>109.11.1-109.11.30(播出時間)299次(刊登次數)</t>
  </si>
  <si>
    <t>109.11.1-109.11.30(播出時間)370次(刊登次數)</t>
  </si>
  <si>
    <t>109.11.1-109.11.30(播出時間)327次(刊登次數)</t>
  </si>
  <si>
    <t>遵守行人路權 路口大家安全</t>
  </si>
  <si>
    <t>109.7.3-109.11.30(涵蓋期程)；109.11.1-109.11.30(播出時間)588次(刊登次數)</t>
  </si>
  <si>
    <t>警政業務</t>
  </si>
  <si>
    <t>五色石國際有限公司</t>
  </si>
  <si>
    <t>交通事故處理政策</t>
  </si>
  <si>
    <t>109.9.29-109.11.30(涵蓋期程)；109.11.1-109.11.30(播出時間)150次(刊登次數)</t>
  </si>
  <si>
    <t>109.12.1-109.12.31(播出時間)386次(刊登次數)</t>
  </si>
  <si>
    <t>109.12.1-109.12.31(播出時間)352次(刊登次數)</t>
  </si>
  <si>
    <t>109.12.1-109.12.31(播出時間)413次(刊登次數)</t>
  </si>
  <si>
    <t>109.12.1-109.12.31(播出時間)382次(刊登次數)</t>
  </si>
  <si>
    <t>109.12.1-109.12.31(播出時間)642次(刊登次數)</t>
  </si>
  <si>
    <t>避讓行駛優先權車輛的要領</t>
  </si>
  <si>
    <t>109.9.14-110.1.1(涵蓋期程)；110年1月1日開始(播出時間)</t>
  </si>
  <si>
    <t>紅禾果文創國際有限公司</t>
  </si>
  <si>
    <t>公益託播
(109年預算支應)</t>
  </si>
  <si>
    <t>婦幼安全宣導</t>
  </si>
  <si>
    <t>109.12.17-110.2.1(涵蓋期程)；110.2.1開始(播出時間)</t>
  </si>
  <si>
    <t>防治組</t>
  </si>
  <si>
    <t>韋澄企業社</t>
  </si>
  <si>
    <t>推廣婦幼人身安全自我防護意識，遏止犯罪，減少被害</t>
  </si>
  <si>
    <t>YouTube平台</t>
  </si>
  <si>
    <t>(109年預算支應)</t>
  </si>
  <si>
    <t>109年加強重要節日安全維護工作宣導</t>
  </si>
  <si>
    <t>109年1月16日(播出時間)1則(刊登次數)</t>
  </si>
  <si>
    <t>公關室</t>
  </si>
  <si>
    <t>使民眾了解全國警察機關於農曆春節期間仍加強維護居家安全</t>
  </si>
  <si>
    <t>補揭露</t>
  </si>
  <si>
    <t>刑事警察局</t>
  </si>
  <si>
    <t>ICRT LIFE STYLE NEWS-反毒電競活動宣傳</t>
  </si>
  <si>
    <t>109.8.28-109.10.31(涵蓋期程)；109.8.28(播出時間)1次(刊登次數)</t>
  </si>
  <si>
    <t>預防科</t>
  </si>
  <si>
    <t>財團法人台北國際社區文化基金會</t>
  </si>
  <si>
    <t>提升民眾反毒意識及拒毒效能</t>
  </si>
  <si>
    <t>ICRT</t>
  </si>
  <si>
    <t>ICRT優惠提供/補揭露</t>
  </si>
  <si>
    <t>ICRT30秒廣告-反毒反詐宣導</t>
  </si>
  <si>
    <t>109.8.28-109.10.31(涵蓋期程)；109.9.1-109.10.31(播出時間)90次(刊登次數)</t>
  </si>
  <si>
    <t>刑事警察業務</t>
  </si>
  <si>
    <t>提升全民反毒防詐意識及加強民眾自我防衛能力</t>
  </si>
  <si>
    <t>ICRT節目專訪-假投資反詐宣導</t>
  </si>
  <si>
    <t>109.8.28-109.10.31(涵蓋期程)；109.9.14(播出時間)1次(刊登次數)</t>
  </si>
  <si>
    <t>提升全民防詐意識及有效阻絕集團施詐管道</t>
  </si>
  <si>
    <t>ICRT節目口播-反詐宣導</t>
  </si>
  <si>
    <t>109.8.28-109.10.31(涵蓋期程)；109.9.22(播出時間)1次(刊登次數)</t>
  </si>
  <si>
    <t>犯罪預防宣導短片「狼牙棒大穿越」(反詐騙)</t>
  </si>
  <si>
    <t>109.10.1-109.12.31(播出時間)866次(刊登次數)</t>
  </si>
  <si>
    <t>臺視、中視、華視、民視</t>
  </si>
  <si>
    <t>犯罪預防宣導短片「反毒英雄聯盟首部曲歲歲平安」(反毒)</t>
  </si>
  <si>
    <t>109.10.1-109.12.31(播出時間)825次(刊登次數)</t>
  </si>
  <si>
    <t>109.8.28-109.10.31(涵蓋期程)；109.10.2(播出時間)1次(刊登次數)</t>
  </si>
  <si>
    <t>ICRT節目口播-反毒宣導</t>
  </si>
  <si>
    <t>109.8.28-109.10.31(涵蓋期程)；109.10.12(播出時間)1次(刊登次數)</t>
  </si>
  <si>
    <t>防制笑氣濫用影片</t>
  </si>
  <si>
    <t>109.11.11-109.11.25(涵蓋期程)；109.11.11-109.11.25(播出時間)廣告曝光121萬6,511次(刊登次數)</t>
  </si>
  <si>
    <t>英屬維京群島商弘日數位科技股份有限公司台灣分公司</t>
  </si>
  <si>
    <t>防制假投資詐騙宣導動畫短片</t>
  </si>
  <si>
    <t>109.12.17-109.12.22(涵蓋期程)；109.12.17-109.12.22(播出時間)廣告曝光13萬8,982次(刊登次數)</t>
  </si>
  <si>
    <t>想上數位廣告股份有限公司</t>
  </si>
  <si>
    <t>Facebook、Instagram</t>
  </si>
  <si>
    <t>109.12.18-109.12.25(涵蓋期程)；109.12.18-109.12.25(播出時間)廣告曝光16萬8,172次(刊登次數)</t>
  </si>
  <si>
    <t>生洋網路股份有限公司</t>
  </si>
  <si>
    <t>Youtube</t>
  </si>
  <si>
    <t>中央警察大學小計</t>
  </si>
  <si>
    <t>消防署及所屬小計</t>
  </si>
  <si>
    <t>消防署</t>
  </si>
  <si>
    <t>國家防災週-防災演練</t>
  </si>
  <si>
    <t>109.9.21-109.10.5(刊登期間)</t>
  </si>
  <si>
    <t>綜合企劃組</t>
  </si>
  <si>
    <t>消防救災業務</t>
  </si>
  <si>
    <t>東森電視股份有限公司</t>
  </si>
  <si>
    <t>100萬次曝光
加強宣導民眾參加國防防災日地震演練活動</t>
  </si>
  <si>
    <t>蘋果、自由、東森、大紀元、Hinet…等網路google聯播廣告</t>
  </si>
  <si>
    <t>長者居家防火宣導</t>
  </si>
  <si>
    <t>109.10.23-109.10.25(刊登期間)</t>
  </si>
  <si>
    <t>50萬次曝光
提升家中有長者時，應注意的防火知識</t>
  </si>
  <si>
    <t>防震宣導</t>
  </si>
  <si>
    <t>109.10.26-109.10.28(刊登期間)</t>
  </si>
  <si>
    <t>50萬次曝光
提升民眾正確防震觀念</t>
  </si>
  <si>
    <t>109.10.24-109.10.26(刊登期間)</t>
  </si>
  <si>
    <t>25萬次曝光
提升家中有長者時，應注意的防火知識</t>
  </si>
  <si>
    <t>防災知識模擬考圖文廣告</t>
  </si>
  <si>
    <t>109.9.21-109.10.2(刊登期間)</t>
  </si>
  <si>
    <t>30萬次曝光
建立全民正確防災知識</t>
  </si>
  <si>
    <t>Facebook</t>
  </si>
  <si>
    <t>住宅用火災警報器宣導</t>
  </si>
  <si>
    <t>109.10.1-109.10.31(播出期間)
271次(播出次數)</t>
  </si>
  <si>
    <t>火災預防組</t>
  </si>
  <si>
    <t>-</t>
  </si>
  <si>
    <t>宣導安裝住宅用火災警報器的重要性，以降低火災所帶來之傷亡</t>
  </si>
  <si>
    <t>華視、民視、台視、中視</t>
  </si>
  <si>
    <t>防範電氣火災</t>
  </si>
  <si>
    <t>109.10.1-109.10.31(播出期間)
382次(播出次數)</t>
  </si>
  <si>
    <t>防範電氣火災影片以簡要口訣5不1沒有，提醒全民用電安全注意事項，期以降低火災發生率</t>
  </si>
  <si>
    <t>防震宣導-有備無患臨陣不亂</t>
  </si>
  <si>
    <t>109.10.1-109.10.31(播出期間)
201次(播出次數)</t>
  </si>
  <si>
    <t>災害管理組</t>
  </si>
  <si>
    <t>提升民眾防震知識，以維護生命安全</t>
  </si>
  <si>
    <t>防颱宣導－當颱風來襲</t>
  </si>
  <si>
    <t>109.10.1-109.10.31(播出期間)
195次(播出次數)</t>
  </si>
  <si>
    <t>提升民眾防颱知識，期能減少颱風造成之災害損失</t>
  </si>
  <si>
    <t>防範一氧化碳中毒宣導</t>
  </si>
  <si>
    <t>109.11.27-109.11.29(播出期間)</t>
  </si>
  <si>
    <t>25萬次曝光
特於氣溫較低之月份強化民眾防範一氧化碳中毒觀念，以減少中毒事故發生</t>
  </si>
  <si>
    <t>防颱宣導</t>
  </si>
  <si>
    <t>109.11.5-109.11.6(播出期間)</t>
  </si>
  <si>
    <t>提醒民眾小心颱風外圍環流造成的長浪</t>
  </si>
  <si>
    <t>東森新聞
(新聞跑馬)</t>
  </si>
  <si>
    <t>加值回饋</t>
  </si>
  <si>
    <t>109.11.1-109.11.30(播出期間)
384次(播出次數)</t>
  </si>
  <si>
    <t>109.11.1-109.11.30(播出期間)
356次(播出次數)</t>
  </si>
  <si>
    <t>109.11.1-109.11.30(播出期間)
467次(播出次數)</t>
  </si>
  <si>
    <t>危險物品管理組</t>
  </si>
  <si>
    <t>特於氣溫較低之月份強化民眾防範一氧化碳中毒觀念，以減少中毒事故發生</t>
  </si>
  <si>
    <t>華視、民視、台視、中視、原住民族電視台</t>
  </si>
  <si>
    <t>109.11.1-109.11.30(播出期間)
314次(播出次數)</t>
  </si>
  <si>
    <t>109.11.1-109.11.30(播出期間)
344次(播出次數)</t>
  </si>
  <si>
    <t>109.12.16-109.12.18(刊登期間)</t>
  </si>
  <si>
    <t>100萬次曝光
特於氣溫較低之月份強化民眾防範一氧化碳中毒觀念，以減少中毒事故發生</t>
  </si>
  <si>
    <t>Ettoday、蘋果日報、hinet、NOWnew等…聯播網廣告</t>
  </si>
  <si>
    <t>居家瓦斯安全</t>
  </si>
  <si>
    <t>50萬次曝光
提醒民眾使用瓦斯燃氣應注意事項</t>
  </si>
  <si>
    <t>109.12.17-109.12.19(刊登期間)
109.12.29-109.12.30(刊登期間)</t>
  </si>
  <si>
    <t>125萬次曝光
特於氣溫較低之月份強化民眾防範一氧化碳中毒觀念，以減少中毒事故發生</t>
  </si>
  <si>
    <t>Youtube廣告</t>
  </si>
  <si>
    <t>1216一氧化碳預防日</t>
  </si>
  <si>
    <t>109.12.17-109.12.21(刊登期間)</t>
  </si>
  <si>
    <t>30萬次曝光
特於氣溫較低之月份強化民眾防範一氧化碳中毒觀念，以減少中毒事故發生</t>
  </si>
  <si>
    <t>Facebook廣告</t>
  </si>
  <si>
    <t>「防災有Bear來」完善功能 有效防災平安遠離災害網宣傳</t>
  </si>
  <si>
    <t>109.12.9(刊登期間)</t>
  </si>
  <si>
    <t>提升民眾正確防震知識並做好防災準備</t>
  </si>
  <si>
    <t>大成報、Pchome、勁報、hinet、蕃新聞、新頭條…等宣導</t>
  </si>
  <si>
    <t>1216一氧化碳預防日宣傳
(正確安裝熱水器 保持通風防中毒)</t>
  </si>
  <si>
    <t>109.12.17(刊登時間)</t>
  </si>
  <si>
    <t>救災志工菁英表揚宣傳</t>
  </si>
  <si>
    <t>109.12.5(刊登時間)</t>
  </si>
  <si>
    <t>宣揚救災志工無私參與，以鼓勵民眾參加志工行列</t>
  </si>
  <si>
    <t>《勤訓精鍊、救災護民》消防特考班成果展宣傳</t>
  </si>
  <si>
    <t>109.12.12(刊登期間)</t>
  </si>
  <si>
    <t>宣導消防救災的專業及熱情，以鼓勵民眾參入消防行列</t>
  </si>
  <si>
    <t>爐火烹調安全宣導</t>
  </si>
  <si>
    <t>109.12.4-109.12.6(刊登期間)</t>
  </si>
  <si>
    <t>29萬次曝光
加強提醒民眾爐火烹調時，應注意的防火知識</t>
  </si>
  <si>
    <t>109.12.16(播出時間)
1則(播出次數)</t>
  </si>
  <si>
    <t>東森新聞</t>
  </si>
  <si>
    <t>109.12.4
109.12.10(播出時間)
2則(播出次數)</t>
  </si>
  <si>
    <t>特於冷空氣來襲時，強化民眾防範一氧化碳中毒觀念，以減少中毒事故發生</t>
  </si>
  <si>
    <t>東森跑馬文字訊息</t>
  </si>
  <si>
    <t>109.12.18(刊登時間)
1則(播出次數)</t>
  </si>
  <si>
    <t>東森網路新聞</t>
  </si>
  <si>
    <t>109.12.12-109.12.16(播出期間)
3,600秒(累計播出時間)</t>
  </si>
  <si>
    <t>加強提醒民眾爐火烹調時，應注意的防火知識</t>
  </si>
  <si>
    <t>東森電視家族</t>
  </si>
  <si>
    <t>109.12.16-109.12.22(播出期間)
3,600秒(累計播出時間)</t>
  </si>
  <si>
    <t>109.12.1-109.12.31(播出期間)
314次(播出次數)</t>
  </si>
  <si>
    <t>109.12.1-109.12.31(播出期間)
244次(播出次數)</t>
  </si>
  <si>
    <t>109.12.1-109.12.31(播出期間)
653次(播出次數)</t>
  </si>
  <si>
    <t>109.12.1-109.12.31(播出期間)
507次(播出次數)</t>
  </si>
  <si>
    <t>全民防災地震網路演練推廣</t>
  </si>
  <si>
    <t>109.9.15-109.10.20(刊登期間)</t>
  </si>
  <si>
    <t>前瞻特別預算</t>
  </si>
  <si>
    <t>數位建設-建構開放政府及智慧城鄉服務</t>
  </si>
  <si>
    <t>嘉聯科技</t>
  </si>
  <si>
    <t>358萬次曝光
推廣全民演練地震自我防護</t>
  </si>
  <si>
    <t>Google關鍵字及聯播網、Yahoo及line廣告等</t>
  </si>
  <si>
    <t>役政署(含基金)小計</t>
  </si>
  <si>
    <t>役政署</t>
  </si>
  <si>
    <t>研發替代役制度宣導廣告</t>
  </si>
  <si>
    <t>109.12.21-27(第1727期)刊登時間</t>
  </si>
  <si>
    <t>內政部役政署甄選組</t>
  </si>
  <si>
    <t>研發及產業訓儲替代役基金附屬單位預算</t>
  </si>
  <si>
    <t>員額審查核配、役男報名甄選及成效管考計畫-服務費用-印刷裝訂與廣告費-業務宣導費</t>
  </si>
  <si>
    <t>英屬蓋曼群島商家庭傳媒股份有限公司城邦分公司</t>
  </si>
  <si>
    <t>本案結合替代役20周年系列宣導活動，展現研發替代役制度實施成果，與研發替代役役男優良事蹟，讓役男服役兼顧就業，持續致力科技研發工作，創造國家、役男及產業三贏局面。</t>
  </si>
  <si>
    <t>商業周刊</t>
  </si>
  <si>
    <t>移民署(含基金)小計</t>
  </si>
  <si>
    <t>移民署</t>
  </si>
  <si>
    <t>防制人口販運、「打擊人口販運  全民一起努力」燈箱</t>
  </si>
  <si>
    <t>109.7.1~109.12.31(涵蓋期程)；109.10.1~109.12.31(刊登期程)</t>
  </si>
  <si>
    <t>移民事務組</t>
  </si>
  <si>
    <t>入出國及移民管理業務</t>
  </si>
  <si>
    <t>加強國人或外來人士被害或遭剝削認知，避免成為人口販運被害人</t>
  </si>
  <si>
    <t>桃園國際機場</t>
  </si>
  <si>
    <t>新住民交流平臺網路推廣活動宣導</t>
  </si>
  <si>
    <t>109.10.8~109.10.14(涵蓋期程)；1次(刊登次數)</t>
  </si>
  <si>
    <t>移民資訊組</t>
  </si>
  <si>
    <t>巨匠電腦股份有限公司</t>
  </si>
  <si>
    <t>提升活動曝光度</t>
  </si>
  <si>
    <t>Line Today圖像廣告</t>
  </si>
  <si>
    <t>新式外來人口統一證號專案</t>
  </si>
  <si>
    <t>109.11.27(涵蓋期程及播出日期)</t>
  </si>
  <si>
    <t>入出國事務組</t>
  </si>
  <si>
    <t>藉由廣播傳播與行銷力，讓民眾可更加瞭解政策內涵</t>
  </si>
  <si>
    <t>無償協助宣導政令</t>
  </si>
  <si>
    <t>108年度新住民資訊宣導電視媒體製播案-「我們一家人+」專題節目宣傳-UDN 新聞網&amp;粉絲團</t>
  </si>
  <si>
    <t>108.8.15~109.11.21(涵蓋期程)；109.10.30(播出日期)</t>
  </si>
  <si>
    <t>秘書室</t>
  </si>
  <si>
    <t>新住民發展基金(補助移民署執行)</t>
  </si>
  <si>
    <t>辦理新住民家庭成長及子女托育、多元文化宣導計畫</t>
  </si>
  <si>
    <t>增加節目及移民政策曝光度</t>
  </si>
  <si>
    <t>UDN聯合新聞網</t>
  </si>
  <si>
    <t>108年度新住民資訊宣導電視媒體製播案-「我們一家人+」專題節目宣傳-上報 新聞網&amp;粉絲團</t>
  </si>
  <si>
    <t>上報新聞網</t>
  </si>
  <si>
    <t>108年度新住民資訊宣導電視媒體製播案-「我們一家人+」專題節目宣傳-FB廣告</t>
  </si>
  <si>
    <t>108.8.15~109.11.21(涵蓋期程)；109.10.1~109.10.31(刊登期間)</t>
  </si>
  <si>
    <t>108年度新住民資訊宣導電視媒體製播案-「我們一家人+」專題節目宣傳-ETTODAY 新聞網 Banner</t>
  </si>
  <si>
    <t>108.8.15~109.11.21(涵蓋期程)；109.9.28~109.10.25(刊登期間)</t>
  </si>
  <si>
    <t>ETtoday新聞網</t>
  </si>
  <si>
    <t>108年度新住民資訊宣導電視媒體製播案-「我們一家人+」專題節目宣傳-NOWNEWS 新聞網 Banner</t>
  </si>
  <si>
    <t>108.8.15~109.11.21(涵蓋期程)；109.10.5-109.10.9、109.10.12-109.10.16、109.10.19-109.10.23、109.10.26-109.10.30(刊登期間)</t>
  </si>
  <si>
    <t>NOWNEWS新聞網</t>
  </si>
  <si>
    <t>108年度新住民資訊宣導電視媒體製播案-「我們一家人+」專題節目宣傳-新聞大聯盟新聞網上方橫幅Banner</t>
  </si>
  <si>
    <t>新聞大聯盟</t>
  </si>
  <si>
    <t>108年度新住民資訊宣導電視媒體製播案-「我們一家人+」專題節目宣傳-三立新聞網PC Banner廣告</t>
  </si>
  <si>
    <t>三立新聞網</t>
  </si>
  <si>
    <t>108年度新住民資訊宣導電視媒體製播案-「我們一家人+」專題節目宣傳-三立新聞網Mobile Banner廣告</t>
  </si>
  <si>
    <t>108年度新住民資訊宣導電視媒體製播案-「我們一家人+」專題節目宣傳-今周刊網路新聞稿+FB貼文分享</t>
  </si>
  <si>
    <t>108.8.15~109.11.21(涵蓋期程)；109.10.26(刊登期間)</t>
  </si>
  <si>
    <t>今周刊</t>
  </si>
  <si>
    <t>108年度新住民資訊宣導電視媒體製播案-「我們一家人+」專題節目宣傳-新新聞廣編稿</t>
  </si>
  <si>
    <t>108.8.15~109.11.21(涵蓋期程)；109.10.8(刊登期間)</t>
  </si>
  <si>
    <t>新新聞</t>
  </si>
  <si>
    <t>108年度新住民資訊宣導電視媒體製播案-「我們一家人+」專題節目宣傳-商業週刊廣編稿</t>
  </si>
  <si>
    <t>108.8.15~109.11.21(涵蓋期程)；109.10.22(刊登期間)</t>
  </si>
  <si>
    <t>商業週刊</t>
  </si>
  <si>
    <t>108年度新住民資訊宣導電視媒體製播案-「我們一家人+」專題節目宣傳-蘋果日報廣編稿</t>
  </si>
  <si>
    <t>108年度新住民資訊宣導電視媒體製播案-「我們一家人+」專題節目宣傳-時報週刊消息稿</t>
  </si>
  <si>
    <t>108.8.15~109.11.21(涵蓋期程)；109.10.21(刊登期間)</t>
  </si>
  <si>
    <t>時報週刊</t>
  </si>
  <si>
    <t>108年度新住民資訊宣導電視媒體製播案-「我們一家人+」專題節目宣傳-今周刊廣編稿</t>
  </si>
  <si>
    <t>108年度新住民資訊宣導電視媒體製播案-「我們一家人+」專題節目宣傳-聯合報半十廣告</t>
  </si>
  <si>
    <t>108.8.15~109.11.21(涵蓋期程)；109.10.2(刊登期間)</t>
  </si>
  <si>
    <t>聯合報</t>
  </si>
  <si>
    <t>108年度新住民資訊宣導電視媒體製播案-「我們一家人+」專題節目宣傳-聯合報節目宣傳稿</t>
  </si>
  <si>
    <t>108.8.15~109.11.21(涵蓋期程)；109.10.3、109.10.10、109.10.17、109.10.24、109.10.31(播出日期)</t>
  </si>
  <si>
    <t>108年度新住民資訊宣導電視媒體製播案-「我們一家人+」專題節目宣傳-ICRT廣播宣傳</t>
  </si>
  <si>
    <t>108.8.15~109.11.21(涵蓋期程)；109.10.17-109.11.1(播出期間)</t>
  </si>
  <si>
    <t>108年度新住民資訊宣導電視媒體製播案-「我們一家人+」專題節目宣傳-台灣廣播宣傳</t>
  </si>
  <si>
    <t>台灣廣播</t>
  </si>
  <si>
    <t>108年度新住民資訊宣導電視媒體製播案-「我們一家人+」專題節目宣傳-建國廣播宣傳</t>
  </si>
  <si>
    <t>建國廣播</t>
  </si>
  <si>
    <t>108年度新住民資訊宣導電視媒體製播案-「我們一家人+」專題節目宣傳-神農廣播宣傳</t>
  </si>
  <si>
    <t>神農廣播</t>
  </si>
  <si>
    <t>108年度新住民資訊宣導電視媒體製播案-「我們一家人+」-節目宣傳-節目預告</t>
  </si>
  <si>
    <t>108.8.15~109.11.21(涵蓋期程)；109.10.1-109.10.31(播出期間)</t>
  </si>
  <si>
    <t>增加收視人次</t>
  </si>
  <si>
    <t>三立新聞台
三立iNEWS台
三立MOD台</t>
  </si>
  <si>
    <t>108年度新住民資訊宣導電視媒體製播案-「我們一家人+」專題節目宣傳-新頭殼新聞網</t>
  </si>
  <si>
    <t>108.8.15~109.11.21(涵蓋期程)；109.11.4(刊登日期)</t>
  </si>
  <si>
    <t>新頭殼新聞網</t>
  </si>
  <si>
    <t>108年度新住民資訊宣導電視媒體製播案-「我們一家人+」專題節目宣傳-大紀元新聞網</t>
  </si>
  <si>
    <t>108.8.15~109.11.21(涵蓋期程)；109.11.12(刊登日期)</t>
  </si>
  <si>
    <t>大紀元新聞網</t>
  </si>
  <si>
    <t>108年度新住民資訊宣導電視媒體製播案-「我們一家人+」專題節目宣傳-四方報 新聞網</t>
  </si>
  <si>
    <t>108.8.15~109.11.21(涵蓋期程)；109.11.19(刊登日期)</t>
  </si>
  <si>
    <t>四方報新聞網-中文</t>
  </si>
  <si>
    <t>四方報新聞網-英文</t>
  </si>
  <si>
    <t>108年度新住民資訊宣導電視媒體製播案-「我們一家人+」專題節目宣傳-風傳媒 新聞網</t>
  </si>
  <si>
    <t>108.8.15~109.11.21(涵蓋期程)；109.11.20(刊登日期)</t>
  </si>
  <si>
    <t>風傳媒新聞網</t>
  </si>
  <si>
    <t>108年度新住民資訊宣導電視媒體製播案-「我們一家人+」專題節目宣傳-UDN 新聞網+粉絲團</t>
  </si>
  <si>
    <t>108.8.15~109.11.21(涵蓋期程)；109.11.1-109.11.30(刊登日期)</t>
  </si>
  <si>
    <t>08年度新住民資訊宣導電視媒體製播案-「我們一家人+」專題節目宣傳-三立新聞網Mobile Banner廣告</t>
  </si>
  <si>
    <t>108.8.15~109.11.21(涵蓋期程)；109.11.7、109.11.14、109.11.21(刊登日期)</t>
  </si>
  <si>
    <t>108年度新住民資訊宣導電視媒體製播案-「我們一家人+」專題節目宣傳-聯合報消息稿</t>
  </si>
  <si>
    <t>108.8.15~109.11.21(涵蓋期程)；109.11.6、109.11.13(刊登日期)</t>
  </si>
  <si>
    <t>108.8.15~109.11.21(涵蓋期程)；109.11.3(刊登日期)</t>
  </si>
  <si>
    <t>108年度新住民資訊宣導電視媒體製播案-「我們一家人+」專題節目宣傳-Taipei Times半十廣告</t>
  </si>
  <si>
    <t>Taipei Times</t>
  </si>
  <si>
    <t>108.8.15~109.11.21(涵蓋期程)；109.11.1-109.11.21(播出期間)</t>
  </si>
  <si>
    <t>建築研究所小計</t>
  </si>
  <si>
    <t>建築研究所</t>
  </si>
  <si>
    <t>綠建築廣宣
生態、節能、減廢、健康一次到位，綠建築認證實現綠色環保</t>
  </si>
  <si>
    <t>109.6.22-109.12.31(涵蓋期程)
；109.10.29(刊登時間)</t>
  </si>
  <si>
    <t>環境控制組</t>
  </si>
  <si>
    <t>建築研究業務</t>
  </si>
  <si>
    <t>今周文化事業股份有限公司</t>
  </si>
  <si>
    <t>委託刊登之平面文宣一期發行14萬冊、電子書發行3.5萬訂閱戶，預估觸及至少17.5萬人次，將可有效宣導智慧綠建築辦理成果。</t>
  </si>
  <si>
    <t>智慧建築廣宣
政府帶頭衝，看見智慧建築新未來</t>
  </si>
  <si>
    <t>109.6.22-109.12.31(涵蓋期程)
；109.11.5(刊登時間)</t>
  </si>
  <si>
    <t>空中勤務總隊小計</t>
  </si>
  <si>
    <r>
      <t>填表說明</t>
    </r>
    <r>
      <rPr>
        <sz val="12"/>
        <color rgb="FF000000"/>
        <rFont val="新細明體"/>
        <family val="1"/>
        <charset val="136"/>
      </rPr>
      <t>：</t>
    </r>
  </si>
  <si>
    <t>1.</t>
  </si>
  <si>
    <t>本表係依預算法第62條之1規範，凡動支政府預算辦理之政策宣導為填表範圍。</t>
  </si>
  <si>
    <t>2.</t>
  </si>
  <si>
    <r>
      <t>宣導期程部分</t>
    </r>
    <r>
      <rPr>
        <sz val="12"/>
        <color rgb="FF000000"/>
        <rFont val="新細明體"/>
        <family val="1"/>
        <charset val="136"/>
      </rPr>
      <t>，</t>
    </r>
    <r>
      <rPr>
        <sz val="12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2"/>
        <color rgb="FF000000"/>
        <rFont val="新細明體"/>
        <family val="1"/>
        <charset val="136"/>
      </rPr>
      <t>、</t>
    </r>
    <r>
      <rPr>
        <sz val="12"/>
        <color rgb="FF000000"/>
        <rFont val="標楷體"/>
        <family val="4"/>
        <charset val="136"/>
      </rPr>
      <t>109.12.1(播出時間)或2次(刊登次數)。</t>
    </r>
  </si>
  <si>
    <t>3.</t>
  </si>
  <si>
    <t>執行單位係指各機關或國營事業之內部業務承辦單位。</t>
  </si>
  <si>
    <t>4.</t>
  </si>
  <si>
    <r>
      <t>預算來源查填總預算、</t>
    </r>
    <r>
      <rPr>
        <u/>
        <sz val="12"/>
        <color rgb="FF000000"/>
        <rFont val="標楷體"/>
        <family val="4"/>
        <charset val="136"/>
      </rPr>
      <t>○○特別預算</t>
    </r>
    <r>
      <rPr>
        <sz val="12"/>
        <color rgb="FF000000"/>
        <rFont val="標楷體"/>
        <family val="4"/>
        <charset val="136"/>
      </rPr>
      <t>、國營事業或非營業特種基金預算。</t>
    </r>
  </si>
  <si>
    <t>5.</t>
  </si>
  <si>
    <r>
      <t>預算科目部分，</t>
    </r>
    <r>
      <rPr>
        <u/>
        <sz val="12"/>
        <color rgb="FF000000"/>
        <rFont val="標楷體"/>
        <family val="4"/>
        <charset val="136"/>
      </rPr>
      <t>總預算</t>
    </r>
    <r>
      <rPr>
        <u/>
        <sz val="12"/>
        <color rgb="FF000000"/>
        <rFont val="新細明體"/>
        <family val="1"/>
        <charset val="136"/>
      </rPr>
      <t>、</t>
    </r>
    <r>
      <rPr>
        <u/>
        <sz val="12"/>
        <color rgb="FF000000"/>
        <rFont val="標楷體"/>
        <family val="4"/>
        <charset val="136"/>
      </rPr>
      <t>特別預算</t>
    </r>
    <r>
      <rPr>
        <sz val="12"/>
        <color rgb="FF000000"/>
        <rFont val="標楷體"/>
        <family val="4"/>
        <charset val="136"/>
      </rPr>
      <t>及政事型特種基金填至業務(工作)計畫；業權型基金填至損益表（收支餘絀表）3級科目（xx成本或xx費用）</t>
    </r>
    <r>
      <rPr>
        <sz val="12"/>
        <color rgb="FF000000"/>
        <rFont val="新細明體"/>
        <family val="1"/>
        <charset val="136"/>
      </rPr>
      <t>。</t>
    </r>
  </si>
  <si>
    <t>6.</t>
  </si>
  <si>
    <r>
      <t>機關如有公益或廠商回饋免費廣告等補充說明</t>
    </r>
    <r>
      <rPr>
        <sz val="12"/>
        <color rgb="FF000000"/>
        <rFont val="新細明體"/>
        <family val="1"/>
        <charset val="136"/>
      </rPr>
      <t>，</t>
    </r>
    <r>
      <rPr>
        <sz val="12"/>
        <color rgb="FF000000"/>
        <rFont val="標楷體"/>
        <family val="4"/>
        <charset val="136"/>
      </rPr>
      <t>請列入備註欄表達</t>
    </r>
    <r>
      <rPr>
        <sz val="12"/>
        <color rgb="FF000000"/>
        <rFont val="新細明體"/>
        <family val="1"/>
        <charset val="136"/>
      </rPr>
      <t>。</t>
    </r>
  </si>
  <si>
    <r>
      <t>內政部主管</t>
    </r>
    <r>
      <rPr>
        <b/>
        <sz val="24"/>
        <color rgb="FFFF0000"/>
        <rFont val="標楷體"/>
        <family val="4"/>
        <charset val="136"/>
      </rPr>
      <t>財團法人</t>
    </r>
    <r>
      <rPr>
        <b/>
        <sz val="24"/>
        <color rgb="FF000000"/>
        <rFont val="標楷體"/>
        <family val="4"/>
        <charset val="136"/>
      </rPr>
      <t>109年第4季辦理政策宣導之執行情形表</t>
    </r>
  </si>
  <si>
    <t>財團法人名稱</t>
  </si>
  <si>
    <t>內政部主管財團法人</t>
  </si>
  <si>
    <t>財團法人二二八事件紀念基金會</t>
  </si>
  <si>
    <t>二二八國家紀念館展覽訊息及活動宣傳</t>
  </si>
  <si>
    <t>109.10.1-109.12.31(涵蓋期程)；27次(刊登次數)</t>
  </si>
  <si>
    <t>第一處</t>
  </si>
  <si>
    <t>財團法人預算</t>
  </si>
  <si>
    <t>經營及管理二二八國家紀念館計畫</t>
  </si>
  <si>
    <t>台灣連線股份有限公司</t>
  </si>
  <si>
    <t>預計來館人數為6,500人，實際已達7,000人次以上</t>
  </si>
  <si>
    <t>Line</t>
  </si>
  <si>
    <t>財團法人中央營建技術顧問研究社</t>
  </si>
  <si>
    <t>財團法人臺灣營建研究院</t>
  </si>
  <si>
    <t>財團法人台灣建築中心</t>
  </si>
  <si>
    <t>健康建築－
新世代居住環境「台灣建築中心」為您服務
1.提供國際趨勢的諮詢：
(1)推廣建築材料國際認可申請。
(2)WELL性能場域驗證申請。
2.提供接軌國際的平台：
(1)UL SPOT上架。
(2)防火構件檢測。</t>
  </si>
  <si>
    <t>109.10.16(涵蓋期程)；1次(刊登次數)</t>
  </si>
  <si>
    <t>產業應用服務專案小組</t>
  </si>
  <si>
    <t>服務業務計畫</t>
  </si>
  <si>
    <t>大紀元時報股份有限公司</t>
  </si>
  <si>
    <t>為拓展中心整體形象，並加強業務推廣。</t>
  </si>
  <si>
    <t>大紀元
臺灣版報紙
(A8版 1/2版)</t>
  </si>
  <si>
    <t>109.10.16-110.04.16(涵蓋期程)；109.10.16-110.04.16(撥出時間)</t>
  </si>
  <si>
    <t>大紀元新聞網
https://www.epochtimes.com/b5/20/10/20/n12487910.htm</t>
  </si>
  <si>
    <t>健康永續的下世代住居環境推廣會
1.WELL白金級場域授牌。
2.建築才料國際認可授證。
3.下世代住居環境座談會。</t>
  </si>
  <si>
    <t>109.10.19(涵蓋期程)；1次(刊登次數)</t>
  </si>
  <si>
    <t>中華民國室內設計裝修商業同業公會全國聯合會</t>
  </si>
  <si>
    <t>第十屆第一次會員代表大會手冊
(P.17~P.18)</t>
  </si>
  <si>
    <t>財團法人臺灣省義勇人員安全濟助基金會</t>
  </si>
  <si>
    <t>財團法人警察學術研究基金會</t>
  </si>
  <si>
    <t>財團法人義勇消防人員安全濟助基金會</t>
  </si>
  <si>
    <t>財團法人消防發展基金會</t>
  </si>
  <si>
    <t>執行單位係指財團法人之內部業務承辦單位。</t>
  </si>
  <si>
    <t>預算來源查填財團法人預算。</t>
  </si>
  <si>
    <t>預算科目部分，財團法人填至支出明細表第1級至第3級科目。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</si>
</sst>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&quot; &quot;;&quot;-&quot;#,##0.00&quot; &quot;;&quot; -&quot;00&quot; &quot;;@&quot; &quot;"/>
    <numFmt numFmtId="177" formatCode="#,##0&quot; &quot;"/>
    <numFmt numFmtId="178" formatCode="[$NT$-404]#,##0.00;[Red]&quot;-&quot;[$NT$-404]#,##0.00"/>
  </numFmts>
  <fonts count="29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b/>
      <sz val="14"/>
      <color rgb="FF000000"/>
      <name val="標楷體"/>
      <family val="4"/>
      <charset val="136"/>
    </font>
    <font>
      <b/>
      <sz val="2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b/>
      <sz val="12"/>
      <color rgb="FF000000"/>
      <name val="標楷體"/>
      <family val="4"/>
      <charset val="136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2"/>
      <color rgb="FF000000"/>
      <name val="標楷體"/>
      <family val="4"/>
      <charset val="136"/>
    </font>
    <font>
      <u/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b/>
      <sz val="24"/>
      <color rgb="FFFF0000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DEBF7"/>
        <bgColor rgb="FFDDEBF7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3">
    <xf numFmtId="0" fontId="0" fillId="0" borderId="0">
      <alignment vertical="center"/>
    </xf>
    <xf numFmtId="176" fontId="1" fillId="0" borderId="0" applyFon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horizontal="center" vertical="center"/>
    </xf>
    <xf numFmtId="0" fontId="9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8" fillId="0" borderId="0" applyNumberFormat="0" applyBorder="0" applyProtection="0">
      <alignment horizontal="center" vertical="center" textRotation="90"/>
    </xf>
    <xf numFmtId="0" fontId="11" fillId="0" borderId="0" applyNumberFormat="0" applyBorder="0" applyProtection="0">
      <alignment vertical="center"/>
    </xf>
    <xf numFmtId="0" fontId="12" fillId="8" borderId="0" applyNumberFormat="0" applyBorder="0" applyProtection="0">
      <alignment vertical="center"/>
    </xf>
    <xf numFmtId="0" fontId="13" fillId="8" borderId="1" applyNumberFormat="0" applyProtection="0">
      <alignment vertical="center"/>
    </xf>
    <xf numFmtId="0" fontId="14" fillId="0" borderId="0" applyNumberFormat="0" applyBorder="0" applyProtection="0">
      <alignment vertical="center"/>
    </xf>
    <xf numFmtId="178" fontId="14" fillId="0" borderId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</cellStyleXfs>
  <cellXfs count="33">
    <xf numFmtId="0" fontId="0" fillId="0" borderId="0" xfId="0">
      <alignment vertical="center"/>
    </xf>
    <xf numFmtId="0" fontId="17" fillId="0" borderId="0" xfId="0" applyFont="1">
      <alignment vertical="center"/>
    </xf>
    <xf numFmtId="0" fontId="1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right" vertical="center"/>
    </xf>
    <xf numFmtId="0" fontId="19" fillId="0" borderId="2" xfId="0" applyFont="1" applyBorder="1" applyAlignment="1">
      <alignment horizontal="right" vertical="center"/>
    </xf>
    <xf numFmtId="0" fontId="15" fillId="0" borderId="3" xfId="0" applyFont="1" applyBorder="1" applyAlignment="1">
      <alignment horizontal="center" vertical="center" wrapText="1"/>
    </xf>
    <xf numFmtId="49" fontId="22" fillId="9" borderId="3" xfId="0" applyNumberFormat="1" applyFont="1" applyFill="1" applyBorder="1" applyAlignment="1">
      <alignment vertical="center" wrapText="1"/>
    </xf>
    <xf numFmtId="177" fontId="23" fillId="9" borderId="3" xfId="0" applyNumberFormat="1" applyFont="1" applyFill="1" applyBorder="1">
      <alignment vertical="center"/>
    </xf>
    <xf numFmtId="49" fontId="17" fillId="9" borderId="3" xfId="0" applyNumberFormat="1" applyFont="1" applyFill="1" applyBorder="1" applyAlignment="1">
      <alignment vertical="center" wrapText="1"/>
    </xf>
    <xf numFmtId="177" fontId="24" fillId="9" borderId="3" xfId="0" applyNumberFormat="1" applyFont="1" applyFill="1" applyBorder="1">
      <alignment vertical="center"/>
    </xf>
    <xf numFmtId="49" fontId="17" fillId="0" borderId="3" xfId="0" applyNumberFormat="1" applyFont="1" applyBorder="1" applyAlignment="1">
      <alignment vertical="center" wrapText="1"/>
    </xf>
    <xf numFmtId="177" fontId="24" fillId="0" borderId="3" xfId="0" applyNumberFormat="1" applyFont="1" applyBorder="1">
      <alignment vertical="center"/>
    </xf>
    <xf numFmtId="49" fontId="17" fillId="0" borderId="3" xfId="0" applyNumberFormat="1" applyFont="1" applyFill="1" applyBorder="1" applyAlignment="1">
      <alignment vertical="center" wrapText="1"/>
    </xf>
    <xf numFmtId="177" fontId="24" fillId="0" borderId="3" xfId="0" applyNumberFormat="1" applyFont="1" applyFill="1" applyBorder="1">
      <alignment vertical="center"/>
    </xf>
    <xf numFmtId="177" fontId="17" fillId="0" borderId="3" xfId="0" applyNumberFormat="1" applyFont="1" applyBorder="1">
      <alignment vertical="center"/>
    </xf>
    <xf numFmtId="0" fontId="17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4" xfId="0" applyFont="1" applyBorder="1">
      <alignment vertical="center"/>
    </xf>
    <xf numFmtId="49" fontId="17" fillId="0" borderId="0" xfId="0" applyNumberFormat="1" applyFont="1" applyAlignment="1">
      <alignment horizontal="right" vertical="center"/>
    </xf>
    <xf numFmtId="49" fontId="17" fillId="0" borderId="0" xfId="0" applyNumberFormat="1" applyFont="1" applyAlignment="1">
      <alignment horizontal="right" vertical="top"/>
    </xf>
    <xf numFmtId="0" fontId="17" fillId="0" borderId="0" xfId="0" applyFont="1" applyAlignment="1">
      <alignment vertical="top"/>
    </xf>
    <xf numFmtId="49" fontId="17" fillId="0" borderId="0" xfId="0" applyNumberFormat="1" applyFont="1" applyFill="1" applyAlignment="1">
      <alignment horizontal="right" vertical="center"/>
    </xf>
    <xf numFmtId="0" fontId="17" fillId="0" borderId="0" xfId="0" applyFont="1" applyFill="1">
      <alignment vertical="center"/>
    </xf>
    <xf numFmtId="0" fontId="17" fillId="0" borderId="0" xfId="0" applyFont="1" applyFill="1" applyAlignment="1">
      <alignment vertical="top"/>
    </xf>
    <xf numFmtId="0" fontId="17" fillId="0" borderId="0" xfId="0" applyFont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49" fontId="22" fillId="9" borderId="3" xfId="0" applyNumberFormat="1" applyFont="1" applyFill="1" applyBorder="1" applyAlignment="1">
      <alignment horizontal="left" vertical="center" wrapText="1"/>
    </xf>
    <xf numFmtId="49" fontId="17" fillId="9" borderId="3" xfId="0" applyNumberFormat="1" applyFont="1" applyFill="1" applyBorder="1" applyAlignment="1">
      <alignment horizontal="left" vertical="center" wrapText="1"/>
    </xf>
    <xf numFmtId="49" fontId="17" fillId="0" borderId="3" xfId="0" applyNumberFormat="1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justify" vertical="top" wrapText="1"/>
    </xf>
    <xf numFmtId="177" fontId="24" fillId="0" borderId="3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left" vertical="top" wrapText="1"/>
    </xf>
  </cellXfs>
  <cellStyles count="23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" xfId="10"/>
    <cellStyle name="Heading (user)" xfId="11"/>
    <cellStyle name="Heading 1" xfId="12"/>
    <cellStyle name="Heading 2" xfId="13"/>
    <cellStyle name="Heading1" xfId="14"/>
    <cellStyle name="Hyperlink" xfId="15"/>
    <cellStyle name="Neutral" xfId="16"/>
    <cellStyle name="Note" xfId="17"/>
    <cellStyle name="Result" xfId="18"/>
    <cellStyle name="Result2" xfId="19"/>
    <cellStyle name="Status" xfId="20"/>
    <cellStyle name="Text" xfId="21"/>
    <cellStyle name="Warning" xfId="22"/>
    <cellStyle name="一般" xfId="0" builtinId="0" customBuiltin="1"/>
    <cellStyle name="千分位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2"/>
  <sheetViews>
    <sheetView tabSelected="1" workbookViewId="0">
      <selection sqref="A1:L1"/>
    </sheetView>
  </sheetViews>
  <sheetFormatPr defaultRowHeight="16.5" x14ac:dyDescent="0.3"/>
  <cols>
    <col min="1" max="1" width="14.77734375" style="1" customWidth="1"/>
    <col min="2" max="2" width="16.5546875" style="1" customWidth="1"/>
    <col min="3" max="3" width="12.77734375" style="1" customWidth="1"/>
    <col min="4" max="4" width="16.5546875" style="1" customWidth="1"/>
    <col min="5" max="8" width="12.77734375" style="1" customWidth="1"/>
    <col min="9" max="9" width="16.5546875" style="1" customWidth="1"/>
    <col min="10" max="10" width="25.77734375" style="1" customWidth="1"/>
    <col min="11" max="11" width="20.21875" style="1" customWidth="1"/>
    <col min="12" max="12" width="16.5546875" style="1" customWidth="1"/>
    <col min="13" max="1024" width="9.44140625" style="1" customWidth="1"/>
    <col min="1025" max="1025" width="8.88671875" customWidth="1"/>
  </cols>
  <sheetData>
    <row r="1" spans="1:12" ht="33" x14ac:dyDescent="0.3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9.9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 t="s">
        <v>1</v>
      </c>
    </row>
    <row r="3" spans="1:12" ht="78.599999999999994" customHeight="1" x14ac:dyDescent="0.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22.8" customHeight="1" x14ac:dyDescent="0.3">
      <c r="A4" s="26" t="s">
        <v>14</v>
      </c>
      <c r="B4" s="26"/>
      <c r="C4" s="26"/>
      <c r="D4" s="6"/>
      <c r="E4" s="6"/>
      <c r="F4" s="6"/>
      <c r="G4" s="6"/>
      <c r="H4" s="7">
        <f>H5+H45+H72+H102+H104+H140+H142+H181+H184</f>
        <v>22751759</v>
      </c>
      <c r="I4" s="6"/>
      <c r="J4" s="6"/>
      <c r="K4" s="6"/>
      <c r="L4" s="6"/>
    </row>
    <row r="5" spans="1:12" ht="22.8" customHeight="1" x14ac:dyDescent="0.3">
      <c r="A5" s="27" t="s">
        <v>15</v>
      </c>
      <c r="B5" s="27"/>
      <c r="C5" s="27"/>
      <c r="D5" s="8"/>
      <c r="E5" s="8"/>
      <c r="F5" s="8"/>
      <c r="G5" s="8"/>
      <c r="H5" s="9">
        <f>SUM(H6:H44)</f>
        <v>298192</v>
      </c>
      <c r="I5" s="8"/>
      <c r="J5" s="8"/>
      <c r="K5" s="8"/>
      <c r="L5" s="8"/>
    </row>
    <row r="6" spans="1:12" ht="129.6" x14ac:dyDescent="0.3">
      <c r="A6" s="10" t="s">
        <v>16</v>
      </c>
      <c r="B6" s="10" t="s">
        <v>17</v>
      </c>
      <c r="C6" s="10" t="s">
        <v>18</v>
      </c>
      <c r="D6" s="10" t="s">
        <v>19</v>
      </c>
      <c r="E6" s="10" t="s">
        <v>20</v>
      </c>
      <c r="F6" s="10" t="s">
        <v>21</v>
      </c>
      <c r="G6" s="10" t="s">
        <v>22</v>
      </c>
      <c r="H6" s="11">
        <v>5592</v>
      </c>
      <c r="I6" s="10" t="s">
        <v>23</v>
      </c>
      <c r="J6" s="10" t="s">
        <v>24</v>
      </c>
      <c r="K6" s="10" t="s">
        <v>23</v>
      </c>
      <c r="L6" s="10" t="s">
        <v>25</v>
      </c>
    </row>
    <row r="7" spans="1:12" ht="48.6" x14ac:dyDescent="0.3">
      <c r="A7" s="10" t="s">
        <v>16</v>
      </c>
      <c r="B7" s="10" t="s">
        <v>26</v>
      </c>
      <c r="C7" s="10" t="s">
        <v>27</v>
      </c>
      <c r="D7" s="10" t="s">
        <v>28</v>
      </c>
      <c r="E7" s="10" t="s">
        <v>29</v>
      </c>
      <c r="F7" s="10" t="s">
        <v>21</v>
      </c>
      <c r="G7" s="10" t="s">
        <v>30</v>
      </c>
      <c r="H7" s="11">
        <v>60000</v>
      </c>
      <c r="I7" s="10" t="s">
        <v>31</v>
      </c>
      <c r="J7" s="10" t="s">
        <v>32</v>
      </c>
      <c r="K7" s="10" t="s">
        <v>33</v>
      </c>
      <c r="L7" s="10"/>
    </row>
    <row r="8" spans="1:12" ht="81" x14ac:dyDescent="0.3">
      <c r="A8" s="10" t="s">
        <v>16</v>
      </c>
      <c r="B8" s="10" t="s">
        <v>26</v>
      </c>
      <c r="C8" s="10" t="s">
        <v>34</v>
      </c>
      <c r="D8" s="10" t="s">
        <v>35</v>
      </c>
      <c r="E8" s="10" t="s">
        <v>29</v>
      </c>
      <c r="F8" s="10" t="s">
        <v>21</v>
      </c>
      <c r="G8" s="10" t="s">
        <v>30</v>
      </c>
      <c r="H8" s="11">
        <v>80000</v>
      </c>
      <c r="I8" s="10" t="s">
        <v>31</v>
      </c>
      <c r="J8" s="10" t="s">
        <v>36</v>
      </c>
      <c r="K8" s="10" t="s">
        <v>37</v>
      </c>
      <c r="L8" s="10"/>
    </row>
    <row r="9" spans="1:12" ht="291.60000000000002" x14ac:dyDescent="0.3">
      <c r="A9" s="10" t="s">
        <v>16</v>
      </c>
      <c r="B9" s="10" t="s">
        <v>26</v>
      </c>
      <c r="C9" s="10" t="s">
        <v>34</v>
      </c>
      <c r="D9" s="10" t="s">
        <v>38</v>
      </c>
      <c r="E9" s="10" t="s">
        <v>29</v>
      </c>
      <c r="F9" s="10" t="s">
        <v>21</v>
      </c>
      <c r="G9" s="10" t="s">
        <v>39</v>
      </c>
      <c r="H9" s="11">
        <v>80000</v>
      </c>
      <c r="I9" s="10" t="s">
        <v>31</v>
      </c>
      <c r="J9" s="10" t="s">
        <v>40</v>
      </c>
      <c r="K9" s="10" t="s">
        <v>41</v>
      </c>
      <c r="L9" s="10"/>
    </row>
    <row r="10" spans="1:12" ht="81" x14ac:dyDescent="0.3">
      <c r="A10" s="10" t="s">
        <v>16</v>
      </c>
      <c r="B10" s="10" t="s">
        <v>42</v>
      </c>
      <c r="C10" s="10" t="s">
        <v>34</v>
      </c>
      <c r="D10" s="10" t="s">
        <v>43</v>
      </c>
      <c r="E10" s="10" t="s">
        <v>44</v>
      </c>
      <c r="F10" s="10" t="s">
        <v>21</v>
      </c>
      <c r="G10" s="10" t="s">
        <v>45</v>
      </c>
      <c r="H10" s="11">
        <v>0</v>
      </c>
      <c r="I10" s="10" t="s">
        <v>46</v>
      </c>
      <c r="J10" s="10" t="s">
        <v>47</v>
      </c>
      <c r="K10" s="10" t="s">
        <v>48</v>
      </c>
      <c r="L10" s="10" t="s">
        <v>49</v>
      </c>
    </row>
    <row r="11" spans="1:12" ht="81" x14ac:dyDescent="0.3">
      <c r="A11" s="10" t="s">
        <v>16</v>
      </c>
      <c r="B11" s="10" t="s">
        <v>42</v>
      </c>
      <c r="C11" s="10" t="s">
        <v>34</v>
      </c>
      <c r="D11" s="10" t="s">
        <v>43</v>
      </c>
      <c r="E11" s="10" t="s">
        <v>44</v>
      </c>
      <c r="F11" s="10" t="s">
        <v>21</v>
      </c>
      <c r="G11" s="10" t="s">
        <v>45</v>
      </c>
      <c r="H11" s="11">
        <v>0</v>
      </c>
      <c r="I11" s="10" t="s">
        <v>46</v>
      </c>
      <c r="J11" s="10" t="s">
        <v>47</v>
      </c>
      <c r="K11" s="10" t="s">
        <v>50</v>
      </c>
      <c r="L11" s="10" t="s">
        <v>49</v>
      </c>
    </row>
    <row r="12" spans="1:12" ht="81" x14ac:dyDescent="0.3">
      <c r="A12" s="10" t="s">
        <v>16</v>
      </c>
      <c r="B12" s="10" t="s">
        <v>42</v>
      </c>
      <c r="C12" s="10" t="s">
        <v>18</v>
      </c>
      <c r="D12" s="10" t="s">
        <v>51</v>
      </c>
      <c r="E12" s="10" t="s">
        <v>44</v>
      </c>
      <c r="F12" s="10" t="s">
        <v>21</v>
      </c>
      <c r="G12" s="10" t="s">
        <v>45</v>
      </c>
      <c r="H12" s="11">
        <v>0</v>
      </c>
      <c r="I12" s="10" t="s">
        <v>46</v>
      </c>
      <c r="J12" s="10" t="s">
        <v>52</v>
      </c>
      <c r="K12" s="10" t="s">
        <v>23</v>
      </c>
      <c r="L12" s="10" t="s">
        <v>53</v>
      </c>
    </row>
    <row r="13" spans="1:12" ht="64.8" x14ac:dyDescent="0.3">
      <c r="A13" s="10" t="s">
        <v>16</v>
      </c>
      <c r="B13" s="10" t="s">
        <v>54</v>
      </c>
      <c r="C13" s="10" t="s">
        <v>27</v>
      </c>
      <c r="D13" s="10" t="s">
        <v>55</v>
      </c>
      <c r="E13" s="10" t="s">
        <v>44</v>
      </c>
      <c r="F13" s="10" t="s">
        <v>21</v>
      </c>
      <c r="G13" s="10" t="s">
        <v>45</v>
      </c>
      <c r="H13" s="11">
        <v>0</v>
      </c>
      <c r="I13" s="10" t="s">
        <v>56</v>
      </c>
      <c r="J13" s="10" t="s">
        <v>57</v>
      </c>
      <c r="K13" s="10" t="s">
        <v>56</v>
      </c>
      <c r="L13" s="10" t="s">
        <v>53</v>
      </c>
    </row>
    <row r="14" spans="1:12" ht="48.6" x14ac:dyDescent="0.3">
      <c r="A14" s="10" t="s">
        <v>16</v>
      </c>
      <c r="B14" s="10" t="s">
        <v>58</v>
      </c>
      <c r="C14" s="10" t="s">
        <v>59</v>
      </c>
      <c r="D14" s="10" t="s">
        <v>60</v>
      </c>
      <c r="E14" s="10" t="s">
        <v>44</v>
      </c>
      <c r="F14" s="10" t="s">
        <v>21</v>
      </c>
      <c r="G14" s="10" t="s">
        <v>45</v>
      </c>
      <c r="H14" s="11">
        <v>72600</v>
      </c>
      <c r="I14" s="10" t="s">
        <v>61</v>
      </c>
      <c r="J14" s="10" t="s">
        <v>62</v>
      </c>
      <c r="K14" s="10" t="s">
        <v>50</v>
      </c>
      <c r="L14" s="10"/>
    </row>
    <row r="15" spans="1:12" ht="113.4" x14ac:dyDescent="0.3">
      <c r="A15" s="10" t="s">
        <v>16</v>
      </c>
      <c r="B15" s="28" t="s">
        <v>63</v>
      </c>
      <c r="C15" s="10" t="s">
        <v>64</v>
      </c>
      <c r="D15" s="10" t="s">
        <v>65</v>
      </c>
      <c r="E15" s="10" t="s">
        <v>66</v>
      </c>
      <c r="F15" s="10" t="s">
        <v>21</v>
      </c>
      <c r="G15" s="10" t="s">
        <v>67</v>
      </c>
      <c r="H15" s="11">
        <v>0</v>
      </c>
      <c r="I15" s="10" t="s">
        <v>68</v>
      </c>
      <c r="J15" s="10" t="s">
        <v>69</v>
      </c>
      <c r="K15" s="10" t="s">
        <v>70</v>
      </c>
      <c r="L15" s="10" t="s">
        <v>53</v>
      </c>
    </row>
    <row r="16" spans="1:12" ht="113.4" x14ac:dyDescent="0.3">
      <c r="A16" s="10" t="s">
        <v>16</v>
      </c>
      <c r="B16" s="28"/>
      <c r="C16" s="10" t="s">
        <v>64</v>
      </c>
      <c r="D16" s="10" t="s">
        <v>71</v>
      </c>
      <c r="E16" s="10" t="s">
        <v>66</v>
      </c>
      <c r="F16" s="10" t="s">
        <v>21</v>
      </c>
      <c r="G16" s="10" t="s">
        <v>67</v>
      </c>
      <c r="H16" s="11">
        <v>0</v>
      </c>
      <c r="I16" s="10" t="s">
        <v>68</v>
      </c>
      <c r="J16" s="10" t="s">
        <v>69</v>
      </c>
      <c r="K16" s="10" t="s">
        <v>72</v>
      </c>
      <c r="L16" s="10" t="s">
        <v>53</v>
      </c>
    </row>
    <row r="17" spans="1:12" ht="113.4" x14ac:dyDescent="0.3">
      <c r="A17" s="10" t="s">
        <v>16</v>
      </c>
      <c r="B17" s="28" t="s">
        <v>63</v>
      </c>
      <c r="C17" s="10" t="s">
        <v>64</v>
      </c>
      <c r="D17" s="10" t="s">
        <v>73</v>
      </c>
      <c r="E17" s="10" t="s">
        <v>66</v>
      </c>
      <c r="F17" s="10" t="s">
        <v>21</v>
      </c>
      <c r="G17" s="10" t="s">
        <v>67</v>
      </c>
      <c r="H17" s="11">
        <v>0</v>
      </c>
      <c r="I17" s="10" t="s">
        <v>68</v>
      </c>
      <c r="J17" s="10" t="s">
        <v>69</v>
      </c>
      <c r="K17" s="10" t="s">
        <v>74</v>
      </c>
      <c r="L17" s="10" t="s">
        <v>53</v>
      </c>
    </row>
    <row r="18" spans="1:12" ht="113.4" x14ac:dyDescent="0.3">
      <c r="A18" s="10" t="s">
        <v>16</v>
      </c>
      <c r="B18" s="28"/>
      <c r="C18" s="10" t="s">
        <v>64</v>
      </c>
      <c r="D18" s="10" t="s">
        <v>75</v>
      </c>
      <c r="E18" s="10" t="s">
        <v>66</v>
      </c>
      <c r="F18" s="10" t="s">
        <v>21</v>
      </c>
      <c r="G18" s="10" t="s">
        <v>67</v>
      </c>
      <c r="H18" s="11">
        <v>0</v>
      </c>
      <c r="I18" s="10" t="s">
        <v>68</v>
      </c>
      <c r="J18" s="10" t="s">
        <v>69</v>
      </c>
      <c r="K18" s="10" t="s">
        <v>76</v>
      </c>
      <c r="L18" s="10" t="s">
        <v>53</v>
      </c>
    </row>
    <row r="19" spans="1:12" ht="113.4" x14ac:dyDescent="0.3">
      <c r="A19" s="10" t="s">
        <v>16</v>
      </c>
      <c r="B19" s="28"/>
      <c r="C19" s="10" t="s">
        <v>64</v>
      </c>
      <c r="D19" s="10" t="s">
        <v>77</v>
      </c>
      <c r="E19" s="10" t="s">
        <v>66</v>
      </c>
      <c r="F19" s="10" t="s">
        <v>21</v>
      </c>
      <c r="G19" s="10" t="s">
        <v>67</v>
      </c>
      <c r="H19" s="11">
        <v>0</v>
      </c>
      <c r="I19" s="10" t="s">
        <v>68</v>
      </c>
      <c r="J19" s="10" t="s">
        <v>69</v>
      </c>
      <c r="K19" s="10" t="s">
        <v>78</v>
      </c>
      <c r="L19" s="10" t="s">
        <v>53</v>
      </c>
    </row>
    <row r="20" spans="1:12" ht="81" x14ac:dyDescent="0.3">
      <c r="A20" s="10" t="s">
        <v>16</v>
      </c>
      <c r="B20" s="10" t="s">
        <v>79</v>
      </c>
      <c r="C20" s="10" t="s">
        <v>34</v>
      </c>
      <c r="D20" s="10" t="s">
        <v>80</v>
      </c>
      <c r="E20" s="10" t="s">
        <v>66</v>
      </c>
      <c r="F20" s="10" t="s">
        <v>21</v>
      </c>
      <c r="G20" s="10" t="s">
        <v>67</v>
      </c>
      <c r="H20" s="11">
        <v>0</v>
      </c>
      <c r="I20" s="10" t="s">
        <v>68</v>
      </c>
      <c r="J20" s="10" t="s">
        <v>81</v>
      </c>
      <c r="K20" s="10" t="s">
        <v>82</v>
      </c>
      <c r="L20" s="10" t="s">
        <v>83</v>
      </c>
    </row>
    <row r="21" spans="1:12" ht="64.8" x14ac:dyDescent="0.3">
      <c r="A21" s="10" t="s">
        <v>16</v>
      </c>
      <c r="B21" s="10" t="s">
        <v>84</v>
      </c>
      <c r="C21" s="10" t="s">
        <v>34</v>
      </c>
      <c r="D21" s="10" t="s">
        <v>85</v>
      </c>
      <c r="E21" s="10" t="s">
        <v>66</v>
      </c>
      <c r="F21" s="10" t="s">
        <v>21</v>
      </c>
      <c r="G21" s="10" t="s">
        <v>67</v>
      </c>
      <c r="H21" s="11">
        <v>0</v>
      </c>
      <c r="I21" s="10" t="s">
        <v>68</v>
      </c>
      <c r="J21" s="10" t="s">
        <v>86</v>
      </c>
      <c r="K21" s="10" t="s">
        <v>82</v>
      </c>
      <c r="L21" s="10" t="s">
        <v>87</v>
      </c>
    </row>
    <row r="22" spans="1:12" ht="48.6" x14ac:dyDescent="0.3">
      <c r="A22" s="10" t="s">
        <v>16</v>
      </c>
      <c r="B22" s="10" t="s">
        <v>88</v>
      </c>
      <c r="C22" s="10" t="s">
        <v>34</v>
      </c>
      <c r="D22" s="10" t="s">
        <v>89</v>
      </c>
      <c r="E22" s="10" t="s">
        <v>66</v>
      </c>
      <c r="F22" s="10" t="s">
        <v>21</v>
      </c>
      <c r="G22" s="10" t="s">
        <v>67</v>
      </c>
      <c r="H22" s="11">
        <v>0</v>
      </c>
      <c r="I22" s="10" t="s">
        <v>68</v>
      </c>
      <c r="J22" s="10" t="s">
        <v>90</v>
      </c>
      <c r="K22" s="10" t="s">
        <v>82</v>
      </c>
      <c r="L22" s="10" t="s">
        <v>83</v>
      </c>
    </row>
    <row r="23" spans="1:12" ht="81" x14ac:dyDescent="0.3">
      <c r="A23" s="10" t="s">
        <v>16</v>
      </c>
      <c r="B23" s="10" t="s">
        <v>91</v>
      </c>
      <c r="C23" s="10" t="s">
        <v>34</v>
      </c>
      <c r="D23" s="10" t="s">
        <v>92</v>
      </c>
      <c r="E23" s="10" t="s">
        <v>66</v>
      </c>
      <c r="F23" s="10" t="s">
        <v>21</v>
      </c>
      <c r="G23" s="10" t="s">
        <v>67</v>
      </c>
      <c r="H23" s="11">
        <v>0</v>
      </c>
      <c r="I23" s="10" t="s">
        <v>68</v>
      </c>
      <c r="J23" s="10" t="s">
        <v>93</v>
      </c>
      <c r="K23" s="10" t="s">
        <v>82</v>
      </c>
      <c r="L23" s="10" t="s">
        <v>83</v>
      </c>
    </row>
    <row r="24" spans="1:12" ht="162" x14ac:dyDescent="0.3">
      <c r="A24" s="10" t="s">
        <v>16</v>
      </c>
      <c r="B24" s="10" t="s">
        <v>94</v>
      </c>
      <c r="C24" s="10" t="s">
        <v>34</v>
      </c>
      <c r="D24" s="10" t="s">
        <v>95</v>
      </c>
      <c r="E24" s="10" t="s">
        <v>66</v>
      </c>
      <c r="F24" s="10" t="s">
        <v>21</v>
      </c>
      <c r="G24" s="10" t="s">
        <v>67</v>
      </c>
      <c r="H24" s="11">
        <v>0</v>
      </c>
      <c r="I24" s="10" t="s">
        <v>68</v>
      </c>
      <c r="J24" s="10" t="s">
        <v>96</v>
      </c>
      <c r="K24" s="10" t="s">
        <v>82</v>
      </c>
      <c r="L24" s="10" t="s">
        <v>97</v>
      </c>
    </row>
    <row r="25" spans="1:12" ht="113.4" x14ac:dyDescent="0.3">
      <c r="A25" s="10" t="s">
        <v>16</v>
      </c>
      <c r="B25" s="10" t="s">
        <v>98</v>
      </c>
      <c r="C25" s="10" t="s">
        <v>34</v>
      </c>
      <c r="D25" s="10" t="s">
        <v>99</v>
      </c>
      <c r="E25" s="10" t="s">
        <v>66</v>
      </c>
      <c r="F25" s="10" t="s">
        <v>21</v>
      </c>
      <c r="G25" s="10" t="s">
        <v>67</v>
      </c>
      <c r="H25" s="11">
        <v>0</v>
      </c>
      <c r="I25" s="10" t="s">
        <v>68</v>
      </c>
      <c r="J25" s="10" t="s">
        <v>69</v>
      </c>
      <c r="K25" s="10" t="s">
        <v>82</v>
      </c>
      <c r="L25" s="10" t="s">
        <v>97</v>
      </c>
    </row>
    <row r="26" spans="1:12" ht="113.4" x14ac:dyDescent="0.3">
      <c r="A26" s="10" t="s">
        <v>16</v>
      </c>
      <c r="B26" s="10" t="s">
        <v>100</v>
      </c>
      <c r="C26" s="10" t="s">
        <v>34</v>
      </c>
      <c r="D26" s="10" t="s">
        <v>101</v>
      </c>
      <c r="E26" s="10" t="s">
        <v>66</v>
      </c>
      <c r="F26" s="10" t="s">
        <v>21</v>
      </c>
      <c r="G26" s="10" t="s">
        <v>67</v>
      </c>
      <c r="H26" s="11">
        <v>0</v>
      </c>
      <c r="I26" s="10" t="s">
        <v>68</v>
      </c>
      <c r="J26" s="10" t="s">
        <v>69</v>
      </c>
      <c r="K26" s="10" t="s">
        <v>82</v>
      </c>
      <c r="L26" s="10" t="s">
        <v>97</v>
      </c>
    </row>
    <row r="27" spans="1:12" ht="113.4" x14ac:dyDescent="0.3">
      <c r="A27" s="10" t="s">
        <v>16</v>
      </c>
      <c r="B27" s="10" t="s">
        <v>102</v>
      </c>
      <c r="C27" s="10" t="s">
        <v>34</v>
      </c>
      <c r="D27" s="10" t="s">
        <v>103</v>
      </c>
      <c r="E27" s="10" t="s">
        <v>66</v>
      </c>
      <c r="F27" s="10" t="s">
        <v>21</v>
      </c>
      <c r="G27" s="10" t="s">
        <v>67</v>
      </c>
      <c r="H27" s="11">
        <v>0</v>
      </c>
      <c r="I27" s="10" t="s">
        <v>68</v>
      </c>
      <c r="J27" s="10" t="s">
        <v>104</v>
      </c>
      <c r="K27" s="10" t="s">
        <v>82</v>
      </c>
      <c r="L27" s="10" t="s">
        <v>97</v>
      </c>
    </row>
    <row r="28" spans="1:12" ht="178.2" x14ac:dyDescent="0.3">
      <c r="A28" s="10" t="s">
        <v>16</v>
      </c>
      <c r="B28" s="10" t="s">
        <v>105</v>
      </c>
      <c r="C28" s="10" t="s">
        <v>34</v>
      </c>
      <c r="D28" s="10" t="s">
        <v>106</v>
      </c>
      <c r="E28" s="10" t="s">
        <v>66</v>
      </c>
      <c r="F28" s="10" t="s">
        <v>21</v>
      </c>
      <c r="G28" s="10" t="s">
        <v>67</v>
      </c>
      <c r="H28" s="11">
        <v>0</v>
      </c>
      <c r="I28" s="10" t="s">
        <v>68</v>
      </c>
      <c r="J28" s="10" t="s">
        <v>107</v>
      </c>
      <c r="K28" s="10" t="s">
        <v>82</v>
      </c>
      <c r="L28" s="10" t="s">
        <v>97</v>
      </c>
    </row>
    <row r="29" spans="1:12" ht="48.6" x14ac:dyDescent="0.3">
      <c r="A29" s="10" t="s">
        <v>16</v>
      </c>
      <c r="B29" s="10" t="s">
        <v>108</v>
      </c>
      <c r="C29" s="10" t="s">
        <v>34</v>
      </c>
      <c r="D29" s="10" t="s">
        <v>109</v>
      </c>
      <c r="E29" s="10" t="s">
        <v>66</v>
      </c>
      <c r="F29" s="10" t="s">
        <v>21</v>
      </c>
      <c r="G29" s="10" t="s">
        <v>67</v>
      </c>
      <c r="H29" s="11">
        <v>0</v>
      </c>
      <c r="I29" s="10" t="s">
        <v>68</v>
      </c>
      <c r="J29" s="10" t="s">
        <v>110</v>
      </c>
      <c r="K29" s="10" t="s">
        <v>82</v>
      </c>
      <c r="L29" s="10" t="s">
        <v>97</v>
      </c>
    </row>
    <row r="30" spans="1:12" ht="48.6" x14ac:dyDescent="0.3">
      <c r="A30" s="10" t="s">
        <v>16</v>
      </c>
      <c r="B30" s="10" t="s">
        <v>111</v>
      </c>
      <c r="C30" s="10" t="s">
        <v>34</v>
      </c>
      <c r="D30" s="10" t="s">
        <v>112</v>
      </c>
      <c r="E30" s="10" t="s">
        <v>66</v>
      </c>
      <c r="F30" s="10" t="s">
        <v>21</v>
      </c>
      <c r="G30" s="10" t="s">
        <v>67</v>
      </c>
      <c r="H30" s="11">
        <v>0</v>
      </c>
      <c r="I30" s="10" t="s">
        <v>68</v>
      </c>
      <c r="J30" s="10" t="s">
        <v>110</v>
      </c>
      <c r="K30" s="10" t="s">
        <v>82</v>
      </c>
      <c r="L30" s="10" t="s">
        <v>97</v>
      </c>
    </row>
    <row r="31" spans="1:12" ht="48.6" x14ac:dyDescent="0.3">
      <c r="A31" s="10" t="s">
        <v>16</v>
      </c>
      <c r="B31" s="10" t="s">
        <v>113</v>
      </c>
      <c r="C31" s="10" t="s">
        <v>34</v>
      </c>
      <c r="D31" s="10" t="s">
        <v>114</v>
      </c>
      <c r="E31" s="10" t="s">
        <v>66</v>
      </c>
      <c r="F31" s="10" t="s">
        <v>21</v>
      </c>
      <c r="G31" s="10" t="s">
        <v>67</v>
      </c>
      <c r="H31" s="11">
        <v>0</v>
      </c>
      <c r="I31" s="10" t="s">
        <v>68</v>
      </c>
      <c r="J31" s="10" t="s">
        <v>110</v>
      </c>
      <c r="K31" s="10" t="s">
        <v>82</v>
      </c>
      <c r="L31" s="10" t="s">
        <v>97</v>
      </c>
    </row>
    <row r="32" spans="1:12" ht="48.6" x14ac:dyDescent="0.3">
      <c r="A32" s="10" t="s">
        <v>16</v>
      </c>
      <c r="B32" s="10" t="s">
        <v>115</v>
      </c>
      <c r="C32" s="10" t="s">
        <v>34</v>
      </c>
      <c r="D32" s="10" t="s">
        <v>116</v>
      </c>
      <c r="E32" s="10" t="s">
        <v>66</v>
      </c>
      <c r="F32" s="10" t="s">
        <v>21</v>
      </c>
      <c r="G32" s="10" t="s">
        <v>67</v>
      </c>
      <c r="H32" s="11">
        <v>0</v>
      </c>
      <c r="I32" s="10" t="s">
        <v>68</v>
      </c>
      <c r="J32" s="10" t="s">
        <v>110</v>
      </c>
      <c r="K32" s="10" t="s">
        <v>82</v>
      </c>
      <c r="L32" s="10" t="s">
        <v>97</v>
      </c>
    </row>
    <row r="33" spans="1:12" ht="113.4" x14ac:dyDescent="0.3">
      <c r="A33" s="10" t="s">
        <v>16</v>
      </c>
      <c r="B33" s="10" t="s">
        <v>117</v>
      </c>
      <c r="C33" s="10" t="s">
        <v>34</v>
      </c>
      <c r="D33" s="10" t="s">
        <v>118</v>
      </c>
      <c r="E33" s="10" t="s">
        <v>66</v>
      </c>
      <c r="F33" s="10" t="s">
        <v>21</v>
      </c>
      <c r="G33" s="10" t="s">
        <v>67</v>
      </c>
      <c r="H33" s="11">
        <v>0</v>
      </c>
      <c r="I33" s="10" t="s">
        <v>68</v>
      </c>
      <c r="J33" s="10" t="s">
        <v>119</v>
      </c>
      <c r="K33" s="10" t="s">
        <v>82</v>
      </c>
      <c r="L33" s="10" t="s">
        <v>97</v>
      </c>
    </row>
    <row r="34" spans="1:12" ht="162" x14ac:dyDescent="0.3">
      <c r="A34" s="10" t="s">
        <v>16</v>
      </c>
      <c r="B34" s="10" t="s">
        <v>120</v>
      </c>
      <c r="C34" s="10" t="s">
        <v>34</v>
      </c>
      <c r="D34" s="10" t="s">
        <v>121</v>
      </c>
      <c r="E34" s="10" t="s">
        <v>66</v>
      </c>
      <c r="F34" s="10" t="s">
        <v>21</v>
      </c>
      <c r="G34" s="10" t="s">
        <v>67</v>
      </c>
      <c r="H34" s="11">
        <v>0</v>
      </c>
      <c r="I34" s="10" t="s">
        <v>68</v>
      </c>
      <c r="J34" s="10" t="s">
        <v>122</v>
      </c>
      <c r="K34" s="10" t="s">
        <v>82</v>
      </c>
      <c r="L34" s="10" t="s">
        <v>97</v>
      </c>
    </row>
    <row r="35" spans="1:12" ht="97.2" x14ac:dyDescent="0.3">
      <c r="A35" s="10" t="s">
        <v>16</v>
      </c>
      <c r="B35" s="10" t="s">
        <v>123</v>
      </c>
      <c r="C35" s="10" t="s">
        <v>34</v>
      </c>
      <c r="D35" s="10" t="s">
        <v>124</v>
      </c>
      <c r="E35" s="10" t="s">
        <v>66</v>
      </c>
      <c r="F35" s="10" t="s">
        <v>21</v>
      </c>
      <c r="G35" s="10" t="s">
        <v>67</v>
      </c>
      <c r="H35" s="11">
        <v>0</v>
      </c>
      <c r="I35" s="10" t="s">
        <v>68</v>
      </c>
      <c r="J35" s="10" t="s">
        <v>125</v>
      </c>
      <c r="K35" s="10" t="s">
        <v>82</v>
      </c>
      <c r="L35" s="10" t="s">
        <v>97</v>
      </c>
    </row>
    <row r="36" spans="1:12" ht="97.2" x14ac:dyDescent="0.3">
      <c r="A36" s="10" t="s">
        <v>16</v>
      </c>
      <c r="B36" s="10" t="s">
        <v>126</v>
      </c>
      <c r="C36" s="10" t="s">
        <v>34</v>
      </c>
      <c r="D36" s="10" t="s">
        <v>127</v>
      </c>
      <c r="E36" s="10" t="s">
        <v>66</v>
      </c>
      <c r="F36" s="10" t="s">
        <v>21</v>
      </c>
      <c r="G36" s="10" t="s">
        <v>67</v>
      </c>
      <c r="H36" s="11">
        <v>0</v>
      </c>
      <c r="I36" s="10" t="s">
        <v>68</v>
      </c>
      <c r="J36" s="10" t="s">
        <v>128</v>
      </c>
      <c r="K36" s="10" t="s">
        <v>82</v>
      </c>
      <c r="L36" s="10" t="s">
        <v>97</v>
      </c>
    </row>
    <row r="37" spans="1:12" ht="145.80000000000001" x14ac:dyDescent="0.3">
      <c r="A37" s="10" t="s">
        <v>16</v>
      </c>
      <c r="B37" s="10" t="s">
        <v>129</v>
      </c>
      <c r="C37" s="10" t="s">
        <v>34</v>
      </c>
      <c r="D37" s="10" t="s">
        <v>130</v>
      </c>
      <c r="E37" s="10" t="s">
        <v>66</v>
      </c>
      <c r="F37" s="10" t="s">
        <v>21</v>
      </c>
      <c r="G37" s="10" t="s">
        <v>67</v>
      </c>
      <c r="H37" s="11">
        <v>0</v>
      </c>
      <c r="I37" s="10" t="s">
        <v>68</v>
      </c>
      <c r="J37" s="10" t="s">
        <v>131</v>
      </c>
      <c r="K37" s="10" t="s">
        <v>82</v>
      </c>
      <c r="L37" s="10" t="s">
        <v>97</v>
      </c>
    </row>
    <row r="38" spans="1:12" ht="129.6" x14ac:dyDescent="0.3">
      <c r="A38" s="10" t="s">
        <v>16</v>
      </c>
      <c r="B38" s="10" t="s">
        <v>132</v>
      </c>
      <c r="C38" s="10" t="s">
        <v>34</v>
      </c>
      <c r="D38" s="10" t="s">
        <v>133</v>
      </c>
      <c r="E38" s="10" t="s">
        <v>66</v>
      </c>
      <c r="F38" s="10" t="s">
        <v>21</v>
      </c>
      <c r="G38" s="10" t="s">
        <v>67</v>
      </c>
      <c r="H38" s="11">
        <v>0</v>
      </c>
      <c r="I38" s="10" t="s">
        <v>68</v>
      </c>
      <c r="J38" s="10" t="s">
        <v>134</v>
      </c>
      <c r="K38" s="10" t="s">
        <v>82</v>
      </c>
      <c r="L38" s="10" t="s">
        <v>97</v>
      </c>
    </row>
    <row r="39" spans="1:12" ht="162" x14ac:dyDescent="0.3">
      <c r="A39" s="10" t="s">
        <v>16</v>
      </c>
      <c r="B39" s="10" t="s">
        <v>135</v>
      </c>
      <c r="C39" s="10" t="s">
        <v>34</v>
      </c>
      <c r="D39" s="10" t="s">
        <v>136</v>
      </c>
      <c r="E39" s="10" t="s">
        <v>66</v>
      </c>
      <c r="F39" s="10" t="s">
        <v>21</v>
      </c>
      <c r="G39" s="10" t="s">
        <v>67</v>
      </c>
      <c r="H39" s="11">
        <v>0</v>
      </c>
      <c r="I39" s="10" t="s">
        <v>68</v>
      </c>
      <c r="J39" s="10" t="s">
        <v>137</v>
      </c>
      <c r="K39" s="10" t="s">
        <v>82</v>
      </c>
      <c r="L39" s="10" t="s">
        <v>97</v>
      </c>
    </row>
    <row r="40" spans="1:12" ht="129.6" x14ac:dyDescent="0.3">
      <c r="A40" s="10" t="s">
        <v>16</v>
      </c>
      <c r="B40" s="10" t="s">
        <v>138</v>
      </c>
      <c r="C40" s="10" t="s">
        <v>34</v>
      </c>
      <c r="D40" s="10" t="s">
        <v>139</v>
      </c>
      <c r="E40" s="10" t="s">
        <v>66</v>
      </c>
      <c r="F40" s="10" t="s">
        <v>21</v>
      </c>
      <c r="G40" s="10" t="s">
        <v>67</v>
      </c>
      <c r="H40" s="11">
        <v>0</v>
      </c>
      <c r="I40" s="10" t="s">
        <v>68</v>
      </c>
      <c r="J40" s="10" t="s">
        <v>140</v>
      </c>
      <c r="K40" s="10" t="s">
        <v>82</v>
      </c>
      <c r="L40" s="10" t="s">
        <v>97</v>
      </c>
    </row>
    <row r="41" spans="1:12" ht="81" x14ac:dyDescent="0.3">
      <c r="A41" s="10" t="s">
        <v>16</v>
      </c>
      <c r="B41" s="10" t="s">
        <v>141</v>
      </c>
      <c r="C41" s="10" t="s">
        <v>34</v>
      </c>
      <c r="D41" s="10" t="s">
        <v>142</v>
      </c>
      <c r="E41" s="10" t="s">
        <v>66</v>
      </c>
      <c r="F41" s="10" t="s">
        <v>21</v>
      </c>
      <c r="G41" s="10" t="s">
        <v>67</v>
      </c>
      <c r="H41" s="11">
        <v>0</v>
      </c>
      <c r="I41" s="10" t="s">
        <v>68</v>
      </c>
      <c r="J41" s="10" t="s">
        <v>143</v>
      </c>
      <c r="K41" s="10" t="s">
        <v>82</v>
      </c>
      <c r="L41" s="10" t="s">
        <v>97</v>
      </c>
    </row>
    <row r="42" spans="1:12" ht="194.4" x14ac:dyDescent="0.3">
      <c r="A42" s="10" t="s">
        <v>16</v>
      </c>
      <c r="B42" s="10" t="s">
        <v>144</v>
      </c>
      <c r="C42" s="10" t="s">
        <v>34</v>
      </c>
      <c r="D42" s="10" t="s">
        <v>145</v>
      </c>
      <c r="E42" s="10" t="s">
        <v>66</v>
      </c>
      <c r="F42" s="10" t="s">
        <v>21</v>
      </c>
      <c r="G42" s="10" t="s">
        <v>67</v>
      </c>
      <c r="H42" s="11">
        <v>0</v>
      </c>
      <c r="I42" s="10" t="s">
        <v>68</v>
      </c>
      <c r="J42" s="10" t="s">
        <v>146</v>
      </c>
      <c r="K42" s="10" t="s">
        <v>82</v>
      </c>
      <c r="L42" s="10" t="s">
        <v>97</v>
      </c>
    </row>
    <row r="43" spans="1:12" ht="113.4" x14ac:dyDescent="0.3">
      <c r="A43" s="10" t="s">
        <v>16</v>
      </c>
      <c r="B43" s="10" t="s">
        <v>147</v>
      </c>
      <c r="C43" s="10" t="s">
        <v>34</v>
      </c>
      <c r="D43" s="10" t="s">
        <v>148</v>
      </c>
      <c r="E43" s="10" t="s">
        <v>66</v>
      </c>
      <c r="F43" s="10" t="s">
        <v>21</v>
      </c>
      <c r="G43" s="10" t="s">
        <v>67</v>
      </c>
      <c r="H43" s="11">
        <v>0</v>
      </c>
      <c r="I43" s="10" t="s">
        <v>68</v>
      </c>
      <c r="J43" s="10" t="s">
        <v>69</v>
      </c>
      <c r="K43" s="10" t="s">
        <v>149</v>
      </c>
      <c r="L43" s="10" t="s">
        <v>97</v>
      </c>
    </row>
    <row r="44" spans="1:12" ht="64.8" x14ac:dyDescent="0.3">
      <c r="A44" s="10" t="s">
        <v>16</v>
      </c>
      <c r="B44" s="10" t="s">
        <v>150</v>
      </c>
      <c r="C44" s="10" t="s">
        <v>34</v>
      </c>
      <c r="D44" s="10" t="s">
        <v>151</v>
      </c>
      <c r="E44" s="10" t="s">
        <v>66</v>
      </c>
      <c r="F44" s="10" t="s">
        <v>21</v>
      </c>
      <c r="G44" s="10" t="s">
        <v>67</v>
      </c>
      <c r="H44" s="11">
        <v>0</v>
      </c>
      <c r="I44" s="10" t="s">
        <v>68</v>
      </c>
      <c r="J44" s="10" t="s">
        <v>152</v>
      </c>
      <c r="K44" s="10" t="s">
        <v>149</v>
      </c>
      <c r="L44" s="10" t="s">
        <v>97</v>
      </c>
    </row>
    <row r="45" spans="1:12" ht="22.8" customHeight="1" x14ac:dyDescent="0.3">
      <c r="A45" s="27" t="s">
        <v>153</v>
      </c>
      <c r="B45" s="27"/>
      <c r="C45" s="27"/>
      <c r="D45" s="8"/>
      <c r="E45" s="8"/>
      <c r="F45" s="8"/>
      <c r="G45" s="8"/>
      <c r="H45" s="9">
        <f>SUM(H46:H71)</f>
        <v>18487802</v>
      </c>
      <c r="I45" s="8"/>
      <c r="J45" s="8"/>
      <c r="K45" s="8"/>
      <c r="L45" s="8"/>
    </row>
    <row r="46" spans="1:12" ht="64.8" x14ac:dyDescent="0.3">
      <c r="A46" s="12" t="s">
        <v>154</v>
      </c>
      <c r="B46" s="12" t="s">
        <v>155</v>
      </c>
      <c r="C46" s="12" t="s">
        <v>27</v>
      </c>
      <c r="D46" s="12" t="s">
        <v>156</v>
      </c>
      <c r="E46" s="12" t="s">
        <v>157</v>
      </c>
      <c r="F46" s="12" t="s">
        <v>21</v>
      </c>
      <c r="G46" s="12" t="s">
        <v>158</v>
      </c>
      <c r="H46" s="13">
        <v>13500</v>
      </c>
      <c r="I46" s="12" t="s">
        <v>68</v>
      </c>
      <c r="J46" s="12" t="s">
        <v>159</v>
      </c>
      <c r="K46" s="12" t="s">
        <v>160</v>
      </c>
      <c r="L46" s="12"/>
    </row>
    <row r="47" spans="1:12" ht="81" x14ac:dyDescent="0.3">
      <c r="A47" s="12" t="s">
        <v>154</v>
      </c>
      <c r="B47" s="12" t="s">
        <v>161</v>
      </c>
      <c r="C47" s="12" t="s">
        <v>27</v>
      </c>
      <c r="D47" s="12" t="s">
        <v>162</v>
      </c>
      <c r="E47" s="12" t="s">
        <v>157</v>
      </c>
      <c r="F47" s="12" t="s">
        <v>21</v>
      </c>
      <c r="G47" s="12" t="s">
        <v>158</v>
      </c>
      <c r="H47" s="13">
        <v>52500</v>
      </c>
      <c r="I47" s="12" t="s">
        <v>68</v>
      </c>
      <c r="J47" s="12" t="s">
        <v>161</v>
      </c>
      <c r="K47" s="12" t="s">
        <v>163</v>
      </c>
      <c r="L47" s="12"/>
    </row>
    <row r="48" spans="1:12" ht="81" x14ac:dyDescent="0.3">
      <c r="A48" s="12" t="s">
        <v>164</v>
      </c>
      <c r="B48" s="12" t="s">
        <v>165</v>
      </c>
      <c r="C48" s="12" t="s">
        <v>27</v>
      </c>
      <c r="D48" s="12" t="s">
        <v>166</v>
      </c>
      <c r="E48" s="12" t="s">
        <v>167</v>
      </c>
      <c r="F48" s="12" t="s">
        <v>21</v>
      </c>
      <c r="G48" s="12" t="s">
        <v>168</v>
      </c>
      <c r="H48" s="13">
        <v>10000</v>
      </c>
      <c r="I48" s="12" t="s">
        <v>68</v>
      </c>
      <c r="J48" s="12" t="s">
        <v>169</v>
      </c>
      <c r="K48" s="12" t="s">
        <v>170</v>
      </c>
      <c r="L48" s="12"/>
    </row>
    <row r="49" spans="1:12" ht="81" x14ac:dyDescent="0.3">
      <c r="A49" s="12" t="s">
        <v>164</v>
      </c>
      <c r="B49" s="12" t="s">
        <v>165</v>
      </c>
      <c r="C49" s="12" t="s">
        <v>27</v>
      </c>
      <c r="D49" s="12" t="s">
        <v>166</v>
      </c>
      <c r="E49" s="12" t="s">
        <v>167</v>
      </c>
      <c r="F49" s="12" t="s">
        <v>21</v>
      </c>
      <c r="G49" s="12" t="s">
        <v>168</v>
      </c>
      <c r="H49" s="13">
        <v>10000</v>
      </c>
      <c r="I49" s="12" t="s">
        <v>68</v>
      </c>
      <c r="J49" s="12" t="s">
        <v>169</v>
      </c>
      <c r="K49" s="12" t="s">
        <v>171</v>
      </c>
      <c r="L49" s="12"/>
    </row>
    <row r="50" spans="1:12" ht="81" x14ac:dyDescent="0.3">
      <c r="A50" s="12" t="s">
        <v>164</v>
      </c>
      <c r="B50" s="12" t="s">
        <v>165</v>
      </c>
      <c r="C50" s="12" t="s">
        <v>27</v>
      </c>
      <c r="D50" s="12" t="s">
        <v>172</v>
      </c>
      <c r="E50" s="12" t="s">
        <v>167</v>
      </c>
      <c r="F50" s="12" t="s">
        <v>21</v>
      </c>
      <c r="G50" s="12" t="s">
        <v>168</v>
      </c>
      <c r="H50" s="13">
        <v>10000</v>
      </c>
      <c r="I50" s="12" t="s">
        <v>68</v>
      </c>
      <c r="J50" s="12" t="s">
        <v>169</v>
      </c>
      <c r="K50" s="12" t="s">
        <v>173</v>
      </c>
      <c r="L50" s="12"/>
    </row>
    <row r="51" spans="1:12" ht="81" x14ac:dyDescent="0.3">
      <c r="A51" s="12" t="s">
        <v>174</v>
      </c>
      <c r="B51" s="12" t="s">
        <v>175</v>
      </c>
      <c r="C51" s="12" t="s">
        <v>27</v>
      </c>
      <c r="D51" s="12" t="s">
        <v>176</v>
      </c>
      <c r="E51" s="12" t="s">
        <v>177</v>
      </c>
      <c r="F51" s="12" t="s">
        <v>21</v>
      </c>
      <c r="G51" s="12" t="s">
        <v>178</v>
      </c>
      <c r="H51" s="13">
        <v>70000</v>
      </c>
      <c r="I51" s="12" t="s">
        <v>68</v>
      </c>
      <c r="J51" s="12" t="s">
        <v>179</v>
      </c>
      <c r="K51" s="12" t="s">
        <v>180</v>
      </c>
      <c r="L51" s="12"/>
    </row>
    <row r="52" spans="1:12" ht="48.6" x14ac:dyDescent="0.3">
      <c r="A52" s="12" t="s">
        <v>174</v>
      </c>
      <c r="B52" s="12" t="s">
        <v>181</v>
      </c>
      <c r="C52" s="12" t="s">
        <v>18</v>
      </c>
      <c r="D52" s="12" t="s">
        <v>182</v>
      </c>
      <c r="E52" s="12" t="s">
        <v>183</v>
      </c>
      <c r="F52" s="12" t="s">
        <v>21</v>
      </c>
      <c r="G52" s="12" t="s">
        <v>178</v>
      </c>
      <c r="H52" s="13">
        <v>40000</v>
      </c>
      <c r="I52" s="12" t="s">
        <v>68</v>
      </c>
      <c r="J52" s="12" t="s">
        <v>184</v>
      </c>
      <c r="K52" s="12" t="s">
        <v>185</v>
      </c>
      <c r="L52" s="12"/>
    </row>
    <row r="53" spans="1:12" ht="64.8" x14ac:dyDescent="0.3">
      <c r="A53" s="12" t="s">
        <v>186</v>
      </c>
      <c r="B53" s="12" t="s">
        <v>187</v>
      </c>
      <c r="C53" s="12" t="s">
        <v>27</v>
      </c>
      <c r="D53" s="12" t="s">
        <v>188</v>
      </c>
      <c r="E53" s="12" t="s">
        <v>189</v>
      </c>
      <c r="F53" s="12" t="s">
        <v>21</v>
      </c>
      <c r="G53" s="12" t="s">
        <v>190</v>
      </c>
      <c r="H53" s="13">
        <v>7140</v>
      </c>
      <c r="I53" s="12" t="s">
        <v>191</v>
      </c>
      <c r="J53" s="12" t="s">
        <v>192</v>
      </c>
      <c r="K53" s="12" t="s">
        <v>193</v>
      </c>
      <c r="L53" s="12"/>
    </row>
    <row r="54" spans="1:12" ht="178.2" x14ac:dyDescent="0.3">
      <c r="A54" s="12" t="s">
        <v>154</v>
      </c>
      <c r="B54" s="12" t="s">
        <v>194</v>
      </c>
      <c r="C54" s="12" t="s">
        <v>195</v>
      </c>
      <c r="D54" s="12" t="s">
        <v>196</v>
      </c>
      <c r="E54" s="12" t="s">
        <v>197</v>
      </c>
      <c r="F54" s="12" t="s">
        <v>21</v>
      </c>
      <c r="G54" s="12" t="s">
        <v>198</v>
      </c>
      <c r="H54" s="13">
        <v>1719000</v>
      </c>
      <c r="I54" s="12" t="s">
        <v>199</v>
      </c>
      <c r="J54" s="12" t="s">
        <v>200</v>
      </c>
      <c r="K54" s="12" t="s">
        <v>201</v>
      </c>
      <c r="L54" s="12" t="s">
        <v>202</v>
      </c>
    </row>
    <row r="55" spans="1:12" ht="162" x14ac:dyDescent="0.3">
      <c r="A55" s="12" t="s">
        <v>154</v>
      </c>
      <c r="B55" s="12" t="s">
        <v>203</v>
      </c>
      <c r="C55" s="12" t="s">
        <v>204</v>
      </c>
      <c r="D55" s="12" t="s">
        <v>205</v>
      </c>
      <c r="E55" s="12" t="s">
        <v>197</v>
      </c>
      <c r="F55" s="12" t="s">
        <v>206</v>
      </c>
      <c r="G55" s="12" t="s">
        <v>198</v>
      </c>
      <c r="H55" s="13">
        <v>236160</v>
      </c>
      <c r="I55" s="12" t="s">
        <v>207</v>
      </c>
      <c r="J55" s="12" t="s">
        <v>208</v>
      </c>
      <c r="K55" s="12" t="s">
        <v>209</v>
      </c>
      <c r="L55" s="12"/>
    </row>
    <row r="56" spans="1:12" ht="129.6" x14ac:dyDescent="0.3">
      <c r="A56" s="12" t="s">
        <v>154</v>
      </c>
      <c r="B56" s="12" t="s">
        <v>210</v>
      </c>
      <c r="C56" s="12" t="s">
        <v>34</v>
      </c>
      <c r="D56" s="12" t="s">
        <v>211</v>
      </c>
      <c r="E56" s="12" t="s">
        <v>212</v>
      </c>
      <c r="F56" s="12" t="s">
        <v>213</v>
      </c>
      <c r="G56" s="12" t="s">
        <v>214</v>
      </c>
      <c r="H56" s="13">
        <v>1900500</v>
      </c>
      <c r="I56" s="12" t="s">
        <v>215</v>
      </c>
      <c r="J56" s="12" t="s">
        <v>216</v>
      </c>
      <c r="K56" s="12" t="s">
        <v>217</v>
      </c>
      <c r="L56" s="12"/>
    </row>
    <row r="57" spans="1:12" ht="64.8" x14ac:dyDescent="0.3">
      <c r="A57" s="12" t="s">
        <v>154</v>
      </c>
      <c r="B57" s="12" t="s">
        <v>218</v>
      </c>
      <c r="C57" s="12" t="s">
        <v>64</v>
      </c>
      <c r="D57" s="12" t="s">
        <v>219</v>
      </c>
      <c r="E57" s="12" t="s">
        <v>212</v>
      </c>
      <c r="F57" s="12" t="s">
        <v>213</v>
      </c>
      <c r="G57" s="12" t="s">
        <v>214</v>
      </c>
      <c r="H57" s="13">
        <v>3099712</v>
      </c>
      <c r="I57" s="12" t="s">
        <v>220</v>
      </c>
      <c r="J57" s="12" t="s">
        <v>221</v>
      </c>
      <c r="K57" s="12" t="s">
        <v>222</v>
      </c>
      <c r="L57" s="12"/>
    </row>
    <row r="58" spans="1:12" ht="129.6" x14ac:dyDescent="0.3">
      <c r="A58" s="12" t="s">
        <v>154</v>
      </c>
      <c r="B58" s="12" t="s">
        <v>223</v>
      </c>
      <c r="C58" s="12" t="s">
        <v>224</v>
      </c>
      <c r="D58" s="12" t="s">
        <v>225</v>
      </c>
      <c r="E58" s="12" t="s">
        <v>212</v>
      </c>
      <c r="F58" s="12" t="s">
        <v>213</v>
      </c>
      <c r="G58" s="12" t="s">
        <v>214</v>
      </c>
      <c r="H58" s="13">
        <v>3300000</v>
      </c>
      <c r="I58" s="12" t="s">
        <v>220</v>
      </c>
      <c r="J58" s="12" t="s">
        <v>226</v>
      </c>
      <c r="K58" s="12" t="s">
        <v>227</v>
      </c>
      <c r="L58" s="12"/>
    </row>
    <row r="59" spans="1:12" ht="259.2" x14ac:dyDescent="0.3">
      <c r="A59" s="28" t="s">
        <v>16</v>
      </c>
      <c r="B59" s="28" t="s">
        <v>228</v>
      </c>
      <c r="C59" s="12" t="s">
        <v>229</v>
      </c>
      <c r="D59" s="12" t="s">
        <v>230</v>
      </c>
      <c r="E59" s="12" t="s">
        <v>231</v>
      </c>
      <c r="F59" s="12" t="s">
        <v>213</v>
      </c>
      <c r="G59" s="12" t="s">
        <v>214</v>
      </c>
      <c r="H59" s="13">
        <v>549600</v>
      </c>
      <c r="I59" s="12" t="s">
        <v>232</v>
      </c>
      <c r="J59" s="12" t="s">
        <v>233</v>
      </c>
      <c r="K59" s="12" t="s">
        <v>234</v>
      </c>
      <c r="L59" s="28" t="s">
        <v>235</v>
      </c>
    </row>
    <row r="60" spans="1:12" ht="259.2" x14ac:dyDescent="0.3">
      <c r="A60" s="28"/>
      <c r="B60" s="28"/>
      <c r="C60" s="12" t="s">
        <v>229</v>
      </c>
      <c r="D60" s="12" t="s">
        <v>236</v>
      </c>
      <c r="E60" s="12" t="s">
        <v>231</v>
      </c>
      <c r="F60" s="12" t="s">
        <v>213</v>
      </c>
      <c r="G60" s="12" t="s">
        <v>214</v>
      </c>
      <c r="H60" s="13">
        <v>1282400</v>
      </c>
      <c r="I60" s="12" t="s">
        <v>232</v>
      </c>
      <c r="J60" s="12" t="s">
        <v>237</v>
      </c>
      <c r="K60" s="12" t="s">
        <v>234</v>
      </c>
      <c r="L60" s="28"/>
    </row>
    <row r="61" spans="1:12" ht="291.60000000000002" x14ac:dyDescent="0.3">
      <c r="A61" s="28" t="s">
        <v>16</v>
      </c>
      <c r="B61" s="28" t="s">
        <v>228</v>
      </c>
      <c r="C61" s="12" t="s">
        <v>34</v>
      </c>
      <c r="D61" s="12" t="s">
        <v>238</v>
      </c>
      <c r="E61" s="12" t="s">
        <v>231</v>
      </c>
      <c r="F61" s="12" t="s">
        <v>213</v>
      </c>
      <c r="G61" s="12" t="s">
        <v>214</v>
      </c>
      <c r="H61" s="13">
        <v>70000</v>
      </c>
      <c r="I61" s="12" t="s">
        <v>239</v>
      </c>
      <c r="J61" s="12" t="s">
        <v>240</v>
      </c>
      <c r="K61" s="12" t="s">
        <v>241</v>
      </c>
      <c r="L61" s="12" t="s">
        <v>235</v>
      </c>
    </row>
    <row r="62" spans="1:12" ht="162" x14ac:dyDescent="0.3">
      <c r="A62" s="28"/>
      <c r="B62" s="28"/>
      <c r="C62" s="12" t="s">
        <v>34</v>
      </c>
      <c r="D62" s="12" t="s">
        <v>242</v>
      </c>
      <c r="E62" s="12" t="s">
        <v>231</v>
      </c>
      <c r="F62" s="12" t="s">
        <v>213</v>
      </c>
      <c r="G62" s="12" t="s">
        <v>214</v>
      </c>
      <c r="H62" s="13">
        <v>97000</v>
      </c>
      <c r="I62" s="12" t="s">
        <v>243</v>
      </c>
      <c r="J62" s="12" t="s">
        <v>244</v>
      </c>
      <c r="K62" s="12" t="s">
        <v>245</v>
      </c>
      <c r="L62" s="12" t="s">
        <v>246</v>
      </c>
    </row>
    <row r="63" spans="1:12" ht="81" x14ac:dyDescent="0.3">
      <c r="A63" s="12" t="s">
        <v>154</v>
      </c>
      <c r="B63" s="12" t="s">
        <v>247</v>
      </c>
      <c r="C63" s="12" t="s">
        <v>248</v>
      </c>
      <c r="D63" s="12" t="s">
        <v>249</v>
      </c>
      <c r="E63" s="12" t="s">
        <v>212</v>
      </c>
      <c r="F63" s="12" t="s">
        <v>213</v>
      </c>
      <c r="G63" s="12" t="s">
        <v>214</v>
      </c>
      <c r="H63" s="13">
        <v>98000</v>
      </c>
      <c r="I63" s="12" t="s">
        <v>250</v>
      </c>
      <c r="J63" s="12" t="s">
        <v>251</v>
      </c>
      <c r="K63" s="12" t="s">
        <v>252</v>
      </c>
      <c r="L63" s="12"/>
    </row>
    <row r="64" spans="1:12" ht="129.6" x14ac:dyDescent="0.3">
      <c r="A64" s="12" t="s">
        <v>154</v>
      </c>
      <c r="B64" s="12" t="s">
        <v>253</v>
      </c>
      <c r="C64" s="12" t="s">
        <v>34</v>
      </c>
      <c r="D64" s="12" t="s">
        <v>254</v>
      </c>
      <c r="E64" s="12" t="s">
        <v>255</v>
      </c>
      <c r="F64" s="12" t="s">
        <v>213</v>
      </c>
      <c r="G64" s="12" t="s">
        <v>214</v>
      </c>
      <c r="H64" s="13">
        <v>9590</v>
      </c>
      <c r="I64" s="12" t="s">
        <v>256</v>
      </c>
      <c r="J64" s="12" t="s">
        <v>257</v>
      </c>
      <c r="K64" s="12" t="s">
        <v>258</v>
      </c>
      <c r="L64" s="12"/>
    </row>
    <row r="65" spans="1:12" ht="64.8" x14ac:dyDescent="0.3">
      <c r="A65" s="12" t="s">
        <v>154</v>
      </c>
      <c r="B65" s="12" t="s">
        <v>259</v>
      </c>
      <c r="C65" s="12" t="s">
        <v>27</v>
      </c>
      <c r="D65" s="12" t="s">
        <v>260</v>
      </c>
      <c r="E65" s="12" t="s">
        <v>261</v>
      </c>
      <c r="F65" s="12" t="s">
        <v>213</v>
      </c>
      <c r="G65" s="12" t="s">
        <v>214</v>
      </c>
      <c r="H65" s="13">
        <v>2700</v>
      </c>
      <c r="I65" s="12" t="s">
        <v>262</v>
      </c>
      <c r="J65" s="12" t="s">
        <v>263</v>
      </c>
      <c r="K65" s="12" t="s">
        <v>264</v>
      </c>
      <c r="L65" s="12"/>
    </row>
    <row r="66" spans="1:12" ht="113.4" x14ac:dyDescent="0.3">
      <c r="A66" s="12" t="s">
        <v>154</v>
      </c>
      <c r="B66" s="12" t="s">
        <v>259</v>
      </c>
      <c r="C66" s="12" t="s">
        <v>27</v>
      </c>
      <c r="D66" s="12" t="s">
        <v>265</v>
      </c>
      <c r="E66" s="12" t="s">
        <v>261</v>
      </c>
      <c r="F66" s="12" t="s">
        <v>213</v>
      </c>
      <c r="G66" s="12" t="s">
        <v>214</v>
      </c>
      <c r="H66" s="13">
        <v>10000</v>
      </c>
      <c r="I66" s="12" t="s">
        <v>262</v>
      </c>
      <c r="J66" s="12" t="s">
        <v>263</v>
      </c>
      <c r="K66" s="12" t="s">
        <v>266</v>
      </c>
      <c r="L66" s="12"/>
    </row>
    <row r="67" spans="1:12" ht="97.2" x14ac:dyDescent="0.3">
      <c r="A67" s="28" t="s">
        <v>154</v>
      </c>
      <c r="B67" s="28" t="s">
        <v>267</v>
      </c>
      <c r="C67" s="12" t="s">
        <v>64</v>
      </c>
      <c r="D67" s="12" t="s">
        <v>268</v>
      </c>
      <c r="E67" s="28" t="s">
        <v>261</v>
      </c>
      <c r="F67" s="28" t="s">
        <v>213</v>
      </c>
      <c r="G67" s="28" t="s">
        <v>214</v>
      </c>
      <c r="H67" s="13">
        <v>1184250</v>
      </c>
      <c r="I67" s="28" t="s">
        <v>220</v>
      </c>
      <c r="J67" s="28" t="s">
        <v>269</v>
      </c>
      <c r="K67" s="12" t="s">
        <v>270</v>
      </c>
      <c r="L67" s="12"/>
    </row>
    <row r="68" spans="1:12" ht="113.4" x14ac:dyDescent="0.3">
      <c r="A68" s="28"/>
      <c r="B68" s="28"/>
      <c r="C68" s="12" t="s">
        <v>271</v>
      </c>
      <c r="D68" s="12" t="s">
        <v>272</v>
      </c>
      <c r="E68" s="28"/>
      <c r="F68" s="28"/>
      <c r="G68" s="28"/>
      <c r="H68" s="13">
        <v>1014610</v>
      </c>
      <c r="I68" s="28"/>
      <c r="J68" s="28"/>
      <c r="K68" s="12" t="s">
        <v>273</v>
      </c>
      <c r="L68" s="12"/>
    </row>
    <row r="69" spans="1:12" ht="97.2" x14ac:dyDescent="0.3">
      <c r="A69" s="28"/>
      <c r="B69" s="28"/>
      <c r="C69" s="12" t="s">
        <v>34</v>
      </c>
      <c r="D69" s="12" t="s">
        <v>274</v>
      </c>
      <c r="E69" s="28"/>
      <c r="F69" s="28"/>
      <c r="G69" s="28"/>
      <c r="H69" s="13">
        <v>2650810</v>
      </c>
      <c r="I69" s="28"/>
      <c r="J69" s="28"/>
      <c r="K69" s="12" t="s">
        <v>275</v>
      </c>
      <c r="L69" s="12"/>
    </row>
    <row r="70" spans="1:12" ht="97.2" x14ac:dyDescent="0.3">
      <c r="A70" s="28" t="s">
        <v>154</v>
      </c>
      <c r="B70" s="28" t="s">
        <v>267</v>
      </c>
      <c r="C70" s="12" t="s">
        <v>18</v>
      </c>
      <c r="D70" s="12" t="s">
        <v>276</v>
      </c>
      <c r="E70" s="28" t="s">
        <v>261</v>
      </c>
      <c r="F70" s="28" t="s">
        <v>213</v>
      </c>
      <c r="G70" s="28" t="s">
        <v>214</v>
      </c>
      <c r="H70" s="13">
        <v>165400</v>
      </c>
      <c r="I70" s="28" t="s">
        <v>220</v>
      </c>
      <c r="J70" s="28" t="s">
        <v>269</v>
      </c>
      <c r="K70" s="12" t="s">
        <v>277</v>
      </c>
      <c r="L70" s="12"/>
    </row>
    <row r="71" spans="1:12" ht="97.2" x14ac:dyDescent="0.3">
      <c r="A71" s="28"/>
      <c r="B71" s="28"/>
      <c r="C71" s="12" t="s">
        <v>27</v>
      </c>
      <c r="D71" s="12" t="s">
        <v>278</v>
      </c>
      <c r="E71" s="28"/>
      <c r="F71" s="28"/>
      <c r="G71" s="28"/>
      <c r="H71" s="13">
        <v>884930</v>
      </c>
      <c r="I71" s="28"/>
      <c r="J71" s="28"/>
      <c r="K71" s="12" t="s">
        <v>279</v>
      </c>
      <c r="L71" s="12"/>
    </row>
    <row r="72" spans="1:12" ht="22.8" customHeight="1" x14ac:dyDescent="0.3">
      <c r="A72" s="27" t="s">
        <v>280</v>
      </c>
      <c r="B72" s="27"/>
      <c r="C72" s="27"/>
      <c r="D72" s="8"/>
      <c r="E72" s="8"/>
      <c r="F72" s="8"/>
      <c r="G72" s="8"/>
      <c r="H72" s="9">
        <f>SUM(H73:H101)</f>
        <v>684264</v>
      </c>
      <c r="I72" s="8"/>
      <c r="J72" s="8"/>
      <c r="K72" s="8"/>
      <c r="L72" s="8"/>
    </row>
    <row r="73" spans="1:12" ht="64.8" x14ac:dyDescent="0.3">
      <c r="A73" s="10" t="s">
        <v>281</v>
      </c>
      <c r="B73" s="10" t="s">
        <v>282</v>
      </c>
      <c r="C73" s="10" t="s">
        <v>64</v>
      </c>
      <c r="D73" s="10" t="s">
        <v>283</v>
      </c>
      <c r="E73" s="10" t="s">
        <v>284</v>
      </c>
      <c r="F73" s="10"/>
      <c r="G73" s="10"/>
      <c r="H73" s="11">
        <v>0</v>
      </c>
      <c r="I73" s="10"/>
      <c r="J73" s="10" t="s">
        <v>285</v>
      </c>
      <c r="K73" s="10" t="s">
        <v>286</v>
      </c>
      <c r="L73" s="10" t="s">
        <v>53</v>
      </c>
    </row>
    <row r="74" spans="1:12" ht="64.8" x14ac:dyDescent="0.3">
      <c r="A74" s="10" t="s">
        <v>281</v>
      </c>
      <c r="B74" s="10" t="s">
        <v>287</v>
      </c>
      <c r="C74" s="10" t="s">
        <v>64</v>
      </c>
      <c r="D74" s="10" t="s">
        <v>288</v>
      </c>
      <c r="E74" s="10" t="s">
        <v>284</v>
      </c>
      <c r="F74" s="10"/>
      <c r="G74" s="10"/>
      <c r="H74" s="11">
        <v>0</v>
      </c>
      <c r="I74" s="10"/>
      <c r="J74" s="10" t="s">
        <v>285</v>
      </c>
      <c r="K74" s="10" t="s">
        <v>286</v>
      </c>
      <c r="L74" s="10" t="s">
        <v>53</v>
      </c>
    </row>
    <row r="75" spans="1:12" ht="64.8" x14ac:dyDescent="0.3">
      <c r="A75" s="10" t="s">
        <v>281</v>
      </c>
      <c r="B75" s="10" t="s">
        <v>289</v>
      </c>
      <c r="C75" s="10" t="s">
        <v>64</v>
      </c>
      <c r="D75" s="10" t="s">
        <v>290</v>
      </c>
      <c r="E75" s="10" t="s">
        <v>284</v>
      </c>
      <c r="F75" s="10"/>
      <c r="G75" s="10"/>
      <c r="H75" s="11">
        <v>0</v>
      </c>
      <c r="I75" s="10"/>
      <c r="J75" s="10" t="s">
        <v>285</v>
      </c>
      <c r="K75" s="10" t="s">
        <v>286</v>
      </c>
      <c r="L75" s="10" t="s">
        <v>53</v>
      </c>
    </row>
    <row r="76" spans="1:12" ht="64.8" x14ac:dyDescent="0.3">
      <c r="A76" s="10" t="s">
        <v>281</v>
      </c>
      <c r="B76" s="10" t="s">
        <v>291</v>
      </c>
      <c r="C76" s="10" t="s">
        <v>64</v>
      </c>
      <c r="D76" s="10" t="s">
        <v>292</v>
      </c>
      <c r="E76" s="10" t="s">
        <v>284</v>
      </c>
      <c r="F76" s="10"/>
      <c r="G76" s="10"/>
      <c r="H76" s="11">
        <v>0</v>
      </c>
      <c r="I76" s="10"/>
      <c r="J76" s="10" t="s">
        <v>285</v>
      </c>
      <c r="K76" s="10" t="s">
        <v>286</v>
      </c>
      <c r="L76" s="10" t="s">
        <v>53</v>
      </c>
    </row>
    <row r="77" spans="1:12" ht="64.8" x14ac:dyDescent="0.3">
      <c r="A77" s="10" t="s">
        <v>281</v>
      </c>
      <c r="B77" s="10" t="s">
        <v>282</v>
      </c>
      <c r="C77" s="10" t="s">
        <v>64</v>
      </c>
      <c r="D77" s="10" t="s">
        <v>293</v>
      </c>
      <c r="E77" s="10" t="s">
        <v>284</v>
      </c>
      <c r="F77" s="10"/>
      <c r="G77" s="10"/>
      <c r="H77" s="11">
        <v>0</v>
      </c>
      <c r="I77" s="10"/>
      <c r="J77" s="10" t="s">
        <v>285</v>
      </c>
      <c r="K77" s="10" t="s">
        <v>286</v>
      </c>
      <c r="L77" s="10" t="s">
        <v>53</v>
      </c>
    </row>
    <row r="78" spans="1:12" ht="64.8" x14ac:dyDescent="0.3">
      <c r="A78" s="10" t="s">
        <v>281</v>
      </c>
      <c r="B78" s="10" t="s">
        <v>287</v>
      </c>
      <c r="C78" s="10" t="s">
        <v>64</v>
      </c>
      <c r="D78" s="10" t="s">
        <v>294</v>
      </c>
      <c r="E78" s="10" t="s">
        <v>284</v>
      </c>
      <c r="F78" s="10"/>
      <c r="G78" s="10"/>
      <c r="H78" s="11">
        <v>0</v>
      </c>
      <c r="I78" s="10"/>
      <c r="J78" s="10" t="s">
        <v>285</v>
      </c>
      <c r="K78" s="10" t="s">
        <v>286</v>
      </c>
      <c r="L78" s="10" t="s">
        <v>53</v>
      </c>
    </row>
    <row r="79" spans="1:12" ht="64.8" x14ac:dyDescent="0.3">
      <c r="A79" s="10" t="s">
        <v>281</v>
      </c>
      <c r="B79" s="10" t="s">
        <v>289</v>
      </c>
      <c r="C79" s="10" t="s">
        <v>64</v>
      </c>
      <c r="D79" s="10" t="s">
        <v>295</v>
      </c>
      <c r="E79" s="10" t="s">
        <v>284</v>
      </c>
      <c r="F79" s="10"/>
      <c r="G79" s="10"/>
      <c r="H79" s="11">
        <v>0</v>
      </c>
      <c r="I79" s="10"/>
      <c r="J79" s="10" t="s">
        <v>285</v>
      </c>
      <c r="K79" s="10" t="s">
        <v>286</v>
      </c>
      <c r="L79" s="10" t="s">
        <v>53</v>
      </c>
    </row>
    <row r="80" spans="1:12" ht="64.8" x14ac:dyDescent="0.3">
      <c r="A80" s="10" t="s">
        <v>281</v>
      </c>
      <c r="B80" s="10" t="s">
        <v>291</v>
      </c>
      <c r="C80" s="10" t="s">
        <v>64</v>
      </c>
      <c r="D80" s="10" t="s">
        <v>296</v>
      </c>
      <c r="E80" s="10" t="s">
        <v>284</v>
      </c>
      <c r="F80" s="10"/>
      <c r="G80" s="10"/>
      <c r="H80" s="11">
        <v>0</v>
      </c>
      <c r="I80" s="10"/>
      <c r="J80" s="10" t="s">
        <v>285</v>
      </c>
      <c r="K80" s="10" t="s">
        <v>286</v>
      </c>
      <c r="L80" s="10" t="s">
        <v>53</v>
      </c>
    </row>
    <row r="81" spans="1:12" ht="113.4" x14ac:dyDescent="0.3">
      <c r="A81" s="10" t="s">
        <v>281</v>
      </c>
      <c r="B81" s="10" t="s">
        <v>297</v>
      </c>
      <c r="C81" s="10" t="s">
        <v>64</v>
      </c>
      <c r="D81" s="10" t="s">
        <v>298</v>
      </c>
      <c r="E81" s="10" t="s">
        <v>284</v>
      </c>
      <c r="F81" s="10" t="s">
        <v>21</v>
      </c>
      <c r="G81" s="10" t="s">
        <v>299</v>
      </c>
      <c r="H81" s="11">
        <v>96000</v>
      </c>
      <c r="I81" s="10" t="s">
        <v>300</v>
      </c>
      <c r="J81" s="10" t="s">
        <v>285</v>
      </c>
      <c r="K81" s="10" t="s">
        <v>286</v>
      </c>
      <c r="L81" s="10" t="s">
        <v>53</v>
      </c>
    </row>
    <row r="82" spans="1:12" ht="113.4" x14ac:dyDescent="0.3">
      <c r="A82" s="10" t="s">
        <v>281</v>
      </c>
      <c r="B82" s="10" t="s">
        <v>301</v>
      </c>
      <c r="C82" s="10" t="s">
        <v>18</v>
      </c>
      <c r="D82" s="10" t="s">
        <v>302</v>
      </c>
      <c r="E82" s="10" t="s">
        <v>284</v>
      </c>
      <c r="F82" s="10" t="s">
        <v>21</v>
      </c>
      <c r="G82" s="10" t="s">
        <v>299</v>
      </c>
      <c r="H82" s="11">
        <v>92000</v>
      </c>
      <c r="I82" s="10" t="s">
        <v>23</v>
      </c>
      <c r="J82" s="10" t="s">
        <v>285</v>
      </c>
      <c r="K82" s="10" t="s">
        <v>23</v>
      </c>
      <c r="L82" s="10"/>
    </row>
    <row r="83" spans="1:12" ht="64.8" x14ac:dyDescent="0.3">
      <c r="A83" s="10" t="s">
        <v>281</v>
      </c>
      <c r="B83" s="10" t="s">
        <v>282</v>
      </c>
      <c r="C83" s="10" t="s">
        <v>64</v>
      </c>
      <c r="D83" s="10" t="s">
        <v>303</v>
      </c>
      <c r="E83" s="10" t="s">
        <v>284</v>
      </c>
      <c r="F83" s="10"/>
      <c r="G83" s="10"/>
      <c r="H83" s="11">
        <v>0</v>
      </c>
      <c r="I83" s="10"/>
      <c r="J83" s="10" t="s">
        <v>285</v>
      </c>
      <c r="K83" s="10" t="s">
        <v>286</v>
      </c>
      <c r="L83" s="10" t="s">
        <v>53</v>
      </c>
    </row>
    <row r="84" spans="1:12" ht="64.8" x14ac:dyDescent="0.3">
      <c r="A84" s="10" t="s">
        <v>281</v>
      </c>
      <c r="B84" s="10" t="s">
        <v>287</v>
      </c>
      <c r="C84" s="10" t="s">
        <v>64</v>
      </c>
      <c r="D84" s="10" t="s">
        <v>304</v>
      </c>
      <c r="E84" s="10" t="s">
        <v>284</v>
      </c>
      <c r="F84" s="10"/>
      <c r="G84" s="10"/>
      <c r="H84" s="11">
        <v>0</v>
      </c>
      <c r="I84" s="10"/>
      <c r="J84" s="10" t="s">
        <v>285</v>
      </c>
      <c r="K84" s="10" t="s">
        <v>286</v>
      </c>
      <c r="L84" s="10" t="s">
        <v>53</v>
      </c>
    </row>
    <row r="85" spans="1:12" ht="64.8" x14ac:dyDescent="0.3">
      <c r="A85" s="10" t="s">
        <v>281</v>
      </c>
      <c r="B85" s="10" t="s">
        <v>289</v>
      </c>
      <c r="C85" s="10" t="s">
        <v>64</v>
      </c>
      <c r="D85" s="10" t="s">
        <v>305</v>
      </c>
      <c r="E85" s="10" t="s">
        <v>284</v>
      </c>
      <c r="F85" s="10"/>
      <c r="G85" s="10"/>
      <c r="H85" s="11">
        <v>0</v>
      </c>
      <c r="I85" s="10"/>
      <c r="J85" s="10" t="s">
        <v>285</v>
      </c>
      <c r="K85" s="10" t="s">
        <v>286</v>
      </c>
      <c r="L85" s="10" t="s">
        <v>53</v>
      </c>
    </row>
    <row r="86" spans="1:12" ht="64.8" x14ac:dyDescent="0.3">
      <c r="A86" s="10" t="s">
        <v>281</v>
      </c>
      <c r="B86" s="10" t="s">
        <v>291</v>
      </c>
      <c r="C86" s="10" t="s">
        <v>64</v>
      </c>
      <c r="D86" s="10" t="s">
        <v>306</v>
      </c>
      <c r="E86" s="10" t="s">
        <v>284</v>
      </c>
      <c r="F86" s="10"/>
      <c r="G86" s="10"/>
      <c r="H86" s="11">
        <v>0</v>
      </c>
      <c r="I86" s="10"/>
      <c r="J86" s="10" t="s">
        <v>285</v>
      </c>
      <c r="K86" s="10" t="s">
        <v>286</v>
      </c>
      <c r="L86" s="10" t="s">
        <v>53</v>
      </c>
    </row>
    <row r="87" spans="1:12" ht="64.8" x14ac:dyDescent="0.3">
      <c r="A87" s="10" t="s">
        <v>281</v>
      </c>
      <c r="B87" s="10" t="s">
        <v>297</v>
      </c>
      <c r="C87" s="10" t="s">
        <v>64</v>
      </c>
      <c r="D87" s="10" t="s">
        <v>307</v>
      </c>
      <c r="E87" s="10" t="s">
        <v>284</v>
      </c>
      <c r="F87" s="10"/>
      <c r="G87" s="10"/>
      <c r="H87" s="11">
        <v>0</v>
      </c>
      <c r="I87" s="10"/>
      <c r="J87" s="10" t="s">
        <v>285</v>
      </c>
      <c r="K87" s="10" t="s">
        <v>286</v>
      </c>
      <c r="L87" s="10" t="s">
        <v>53</v>
      </c>
    </row>
    <row r="88" spans="1:12" ht="81" x14ac:dyDescent="0.3">
      <c r="A88" s="10" t="s">
        <v>281</v>
      </c>
      <c r="B88" s="10" t="s">
        <v>308</v>
      </c>
      <c r="C88" s="10" t="s">
        <v>64</v>
      </c>
      <c r="D88" s="10" t="s">
        <v>309</v>
      </c>
      <c r="E88" s="10" t="s">
        <v>284</v>
      </c>
      <c r="F88" s="10" t="s">
        <v>21</v>
      </c>
      <c r="G88" s="10" t="s">
        <v>299</v>
      </c>
      <c r="H88" s="11">
        <v>95000</v>
      </c>
      <c r="I88" s="10" t="s">
        <v>310</v>
      </c>
      <c r="J88" s="10" t="s">
        <v>285</v>
      </c>
      <c r="K88" s="10" t="s">
        <v>286</v>
      </c>
      <c r="L88" s="10" t="s">
        <v>311</v>
      </c>
    </row>
    <row r="89" spans="1:12" ht="64.8" x14ac:dyDescent="0.3">
      <c r="A89" s="10" t="s">
        <v>281</v>
      </c>
      <c r="B89" s="10" t="s">
        <v>312</v>
      </c>
      <c r="C89" s="10" t="s">
        <v>34</v>
      </c>
      <c r="D89" s="10" t="s">
        <v>313</v>
      </c>
      <c r="E89" s="10" t="s">
        <v>314</v>
      </c>
      <c r="F89" s="10" t="s">
        <v>21</v>
      </c>
      <c r="G89" s="10" t="s">
        <v>299</v>
      </c>
      <c r="H89" s="11">
        <v>99500</v>
      </c>
      <c r="I89" s="10" t="s">
        <v>315</v>
      </c>
      <c r="J89" s="10" t="s">
        <v>316</v>
      </c>
      <c r="K89" s="10" t="s">
        <v>317</v>
      </c>
      <c r="L89" s="10" t="s">
        <v>318</v>
      </c>
    </row>
    <row r="90" spans="1:12" ht="48.6" x14ac:dyDescent="0.3">
      <c r="A90" s="10" t="s">
        <v>281</v>
      </c>
      <c r="B90" s="10" t="s">
        <v>319</v>
      </c>
      <c r="C90" s="10" t="s">
        <v>27</v>
      </c>
      <c r="D90" s="10" t="s">
        <v>320</v>
      </c>
      <c r="E90" s="10" t="s">
        <v>321</v>
      </c>
      <c r="F90" s="10" t="s">
        <v>21</v>
      </c>
      <c r="G90" s="10" t="s">
        <v>299</v>
      </c>
      <c r="H90" s="11">
        <v>98000</v>
      </c>
      <c r="I90" s="10" t="s">
        <v>264</v>
      </c>
      <c r="J90" s="10" t="s">
        <v>322</v>
      </c>
      <c r="K90" s="10" t="s">
        <v>264</v>
      </c>
      <c r="L90" s="10" t="s">
        <v>323</v>
      </c>
    </row>
    <row r="91" spans="1:12" ht="97.2" x14ac:dyDescent="0.3">
      <c r="A91" s="10" t="s">
        <v>324</v>
      </c>
      <c r="B91" s="10" t="s">
        <v>325</v>
      </c>
      <c r="C91" s="10" t="s">
        <v>18</v>
      </c>
      <c r="D91" s="10" t="s">
        <v>326</v>
      </c>
      <c r="E91" s="10" t="s">
        <v>327</v>
      </c>
      <c r="F91" s="10"/>
      <c r="G91" s="10"/>
      <c r="H91" s="11">
        <v>0</v>
      </c>
      <c r="I91" s="10" t="s">
        <v>328</v>
      </c>
      <c r="J91" s="10" t="s">
        <v>329</v>
      </c>
      <c r="K91" s="10" t="s">
        <v>330</v>
      </c>
      <c r="L91" s="10" t="s">
        <v>331</v>
      </c>
    </row>
    <row r="92" spans="1:12" ht="113.4" x14ac:dyDescent="0.3">
      <c r="A92" s="10" t="s">
        <v>324</v>
      </c>
      <c r="B92" s="10" t="s">
        <v>332</v>
      </c>
      <c r="C92" s="10" t="s">
        <v>18</v>
      </c>
      <c r="D92" s="10" t="s">
        <v>333</v>
      </c>
      <c r="E92" s="10" t="s">
        <v>327</v>
      </c>
      <c r="F92" s="10" t="s">
        <v>21</v>
      </c>
      <c r="G92" s="10" t="s">
        <v>334</v>
      </c>
      <c r="H92" s="11">
        <v>77955</v>
      </c>
      <c r="I92" s="10" t="s">
        <v>328</v>
      </c>
      <c r="J92" s="10" t="s">
        <v>335</v>
      </c>
      <c r="K92" s="10" t="s">
        <v>330</v>
      </c>
      <c r="L92" s="10" t="s">
        <v>323</v>
      </c>
    </row>
    <row r="93" spans="1:12" ht="97.2" x14ac:dyDescent="0.3">
      <c r="A93" s="10" t="s">
        <v>324</v>
      </c>
      <c r="B93" s="10" t="s">
        <v>336</v>
      </c>
      <c r="C93" s="10" t="s">
        <v>18</v>
      </c>
      <c r="D93" s="10" t="s">
        <v>337</v>
      </c>
      <c r="E93" s="10" t="s">
        <v>327</v>
      </c>
      <c r="F93" s="10" t="s">
        <v>21</v>
      </c>
      <c r="G93" s="10" t="s">
        <v>334</v>
      </c>
      <c r="H93" s="11">
        <v>4949</v>
      </c>
      <c r="I93" s="10" t="s">
        <v>328</v>
      </c>
      <c r="J93" s="10" t="s">
        <v>338</v>
      </c>
      <c r="K93" s="10" t="s">
        <v>330</v>
      </c>
      <c r="L93" s="10" t="s">
        <v>323</v>
      </c>
    </row>
    <row r="94" spans="1:12" ht="97.2" x14ac:dyDescent="0.3">
      <c r="A94" s="10" t="s">
        <v>324</v>
      </c>
      <c r="B94" s="10" t="s">
        <v>339</v>
      </c>
      <c r="C94" s="10" t="s">
        <v>18</v>
      </c>
      <c r="D94" s="10" t="s">
        <v>340</v>
      </c>
      <c r="E94" s="10" t="s">
        <v>327</v>
      </c>
      <c r="F94" s="10" t="s">
        <v>21</v>
      </c>
      <c r="G94" s="10" t="s">
        <v>334</v>
      </c>
      <c r="H94" s="11">
        <v>990</v>
      </c>
      <c r="I94" s="10" t="s">
        <v>328</v>
      </c>
      <c r="J94" s="10" t="s">
        <v>338</v>
      </c>
      <c r="K94" s="10" t="s">
        <v>330</v>
      </c>
      <c r="L94" s="10" t="s">
        <v>323</v>
      </c>
    </row>
    <row r="95" spans="1:12" ht="64.8" x14ac:dyDescent="0.3">
      <c r="A95" s="10" t="s">
        <v>324</v>
      </c>
      <c r="B95" s="10" t="s">
        <v>341</v>
      </c>
      <c r="C95" s="10" t="s">
        <v>64</v>
      </c>
      <c r="D95" s="10" t="s">
        <v>342</v>
      </c>
      <c r="E95" s="10" t="s">
        <v>327</v>
      </c>
      <c r="F95" s="10"/>
      <c r="G95" s="10"/>
      <c r="H95" s="11">
        <v>0</v>
      </c>
      <c r="I95" s="10" t="s">
        <v>343</v>
      </c>
      <c r="J95" s="10" t="s">
        <v>338</v>
      </c>
      <c r="K95" s="10" t="s">
        <v>343</v>
      </c>
      <c r="L95" s="10" t="s">
        <v>53</v>
      </c>
    </row>
    <row r="96" spans="1:12" ht="64.8" x14ac:dyDescent="0.3">
      <c r="A96" s="10" t="s">
        <v>324</v>
      </c>
      <c r="B96" s="10" t="s">
        <v>344</v>
      </c>
      <c r="C96" s="10" t="s">
        <v>64</v>
      </c>
      <c r="D96" s="10" t="s">
        <v>345</v>
      </c>
      <c r="E96" s="10" t="s">
        <v>327</v>
      </c>
      <c r="F96" s="10"/>
      <c r="G96" s="10"/>
      <c r="H96" s="11">
        <v>0</v>
      </c>
      <c r="I96" s="10" t="s">
        <v>343</v>
      </c>
      <c r="J96" s="10" t="s">
        <v>329</v>
      </c>
      <c r="K96" s="10" t="s">
        <v>343</v>
      </c>
      <c r="L96" s="10" t="s">
        <v>53</v>
      </c>
    </row>
    <row r="97" spans="1:12" ht="97.2" x14ac:dyDescent="0.3">
      <c r="A97" s="10" t="s">
        <v>324</v>
      </c>
      <c r="B97" s="10" t="s">
        <v>339</v>
      </c>
      <c r="C97" s="10" t="s">
        <v>18</v>
      </c>
      <c r="D97" s="10" t="s">
        <v>346</v>
      </c>
      <c r="E97" s="10" t="s">
        <v>327</v>
      </c>
      <c r="F97" s="10" t="s">
        <v>21</v>
      </c>
      <c r="G97" s="10" t="s">
        <v>334</v>
      </c>
      <c r="H97" s="11">
        <v>990</v>
      </c>
      <c r="I97" s="10" t="s">
        <v>328</v>
      </c>
      <c r="J97" s="10" t="s">
        <v>338</v>
      </c>
      <c r="K97" s="10" t="s">
        <v>330</v>
      </c>
      <c r="L97" s="10"/>
    </row>
    <row r="98" spans="1:12" ht="97.2" x14ac:dyDescent="0.3">
      <c r="A98" s="10" t="s">
        <v>324</v>
      </c>
      <c r="B98" s="10" t="s">
        <v>347</v>
      </c>
      <c r="C98" s="10" t="s">
        <v>18</v>
      </c>
      <c r="D98" s="10" t="s">
        <v>348</v>
      </c>
      <c r="E98" s="10" t="s">
        <v>327</v>
      </c>
      <c r="F98" s="10" t="s">
        <v>21</v>
      </c>
      <c r="G98" s="10" t="s">
        <v>334</v>
      </c>
      <c r="H98" s="11">
        <v>990</v>
      </c>
      <c r="I98" s="10" t="s">
        <v>328</v>
      </c>
      <c r="J98" s="10" t="s">
        <v>329</v>
      </c>
      <c r="K98" s="10" t="s">
        <v>330</v>
      </c>
      <c r="L98" s="10"/>
    </row>
    <row r="99" spans="1:12" ht="129.6" x14ac:dyDescent="0.3">
      <c r="A99" s="10" t="s">
        <v>324</v>
      </c>
      <c r="B99" s="10" t="s">
        <v>349</v>
      </c>
      <c r="C99" s="10" t="s">
        <v>34</v>
      </c>
      <c r="D99" s="10" t="s">
        <v>350</v>
      </c>
      <c r="E99" s="10" t="s">
        <v>327</v>
      </c>
      <c r="F99" s="10" t="s">
        <v>21</v>
      </c>
      <c r="G99" s="10" t="s">
        <v>334</v>
      </c>
      <c r="H99" s="11">
        <v>63000</v>
      </c>
      <c r="I99" s="10" t="s">
        <v>351</v>
      </c>
      <c r="J99" s="10" t="s">
        <v>329</v>
      </c>
      <c r="K99" s="10" t="s">
        <v>37</v>
      </c>
      <c r="L99" s="10"/>
    </row>
    <row r="100" spans="1:12" ht="129.6" x14ac:dyDescent="0.3">
      <c r="A100" s="10" t="s">
        <v>324</v>
      </c>
      <c r="B100" s="10" t="s">
        <v>352</v>
      </c>
      <c r="C100" s="10" t="s">
        <v>34</v>
      </c>
      <c r="D100" s="10" t="s">
        <v>353</v>
      </c>
      <c r="E100" s="10" t="s">
        <v>327</v>
      </c>
      <c r="F100" s="10" t="s">
        <v>21</v>
      </c>
      <c r="G100" s="10" t="s">
        <v>334</v>
      </c>
      <c r="H100" s="11">
        <v>25290</v>
      </c>
      <c r="I100" s="10" t="s">
        <v>354</v>
      </c>
      <c r="J100" s="10" t="s">
        <v>338</v>
      </c>
      <c r="K100" s="10" t="s">
        <v>355</v>
      </c>
      <c r="L100" s="10"/>
    </row>
    <row r="101" spans="1:12" ht="129.6" x14ac:dyDescent="0.3">
      <c r="A101" s="10" t="s">
        <v>324</v>
      </c>
      <c r="B101" s="10" t="s">
        <v>352</v>
      </c>
      <c r="C101" s="10" t="s">
        <v>34</v>
      </c>
      <c r="D101" s="10" t="s">
        <v>356</v>
      </c>
      <c r="E101" s="10" t="s">
        <v>327</v>
      </c>
      <c r="F101" s="10" t="s">
        <v>21</v>
      </c>
      <c r="G101" s="10" t="s">
        <v>334</v>
      </c>
      <c r="H101" s="11">
        <v>29600</v>
      </c>
      <c r="I101" s="10" t="s">
        <v>357</v>
      </c>
      <c r="J101" s="10" t="s">
        <v>338</v>
      </c>
      <c r="K101" s="10" t="s">
        <v>358</v>
      </c>
      <c r="L101" s="10"/>
    </row>
    <row r="102" spans="1:12" ht="22.8" customHeight="1" x14ac:dyDescent="0.3">
      <c r="A102" s="27" t="s">
        <v>359</v>
      </c>
      <c r="B102" s="27"/>
      <c r="C102" s="27"/>
      <c r="D102" s="8"/>
      <c r="E102" s="8"/>
      <c r="F102" s="8"/>
      <c r="G102" s="8"/>
      <c r="H102" s="9">
        <f>H103</f>
        <v>0</v>
      </c>
      <c r="I102" s="8"/>
      <c r="J102" s="8"/>
      <c r="K102" s="8"/>
      <c r="L102" s="8"/>
    </row>
    <row r="103" spans="1:12" ht="22.8" customHeight="1" x14ac:dyDescent="0.3">
      <c r="A103" s="10"/>
      <c r="B103" s="10" t="s">
        <v>68</v>
      </c>
      <c r="C103" s="10"/>
      <c r="D103" s="10"/>
      <c r="E103" s="10"/>
      <c r="F103" s="10"/>
      <c r="G103" s="10"/>
      <c r="H103" s="11"/>
      <c r="I103" s="10"/>
      <c r="J103" s="10"/>
      <c r="K103" s="10"/>
      <c r="L103" s="10"/>
    </row>
    <row r="104" spans="1:12" ht="22.8" customHeight="1" x14ac:dyDescent="0.3">
      <c r="A104" s="27" t="s">
        <v>360</v>
      </c>
      <c r="B104" s="27"/>
      <c r="C104" s="27"/>
      <c r="D104" s="8"/>
      <c r="E104" s="8"/>
      <c r="F104" s="8"/>
      <c r="G104" s="8"/>
      <c r="H104" s="9">
        <f>SUM(H105:H139)</f>
        <v>579001</v>
      </c>
      <c r="I104" s="8"/>
      <c r="J104" s="8"/>
      <c r="K104" s="8"/>
      <c r="L104" s="8"/>
    </row>
    <row r="105" spans="1:12" ht="64.8" x14ac:dyDescent="0.3">
      <c r="A105" s="12" t="s">
        <v>361</v>
      </c>
      <c r="B105" s="12" t="s">
        <v>362</v>
      </c>
      <c r="C105" s="12" t="s">
        <v>34</v>
      </c>
      <c r="D105" s="12" t="s">
        <v>363</v>
      </c>
      <c r="E105" s="12" t="s">
        <v>364</v>
      </c>
      <c r="F105" s="12" t="s">
        <v>21</v>
      </c>
      <c r="G105" s="12" t="s">
        <v>365</v>
      </c>
      <c r="H105" s="13">
        <v>26173</v>
      </c>
      <c r="I105" s="12" t="s">
        <v>366</v>
      </c>
      <c r="J105" s="12" t="s">
        <v>367</v>
      </c>
      <c r="K105" s="12" t="s">
        <v>368</v>
      </c>
      <c r="L105" s="12"/>
    </row>
    <row r="106" spans="1:12" ht="64.8" x14ac:dyDescent="0.3">
      <c r="A106" s="12" t="s">
        <v>361</v>
      </c>
      <c r="B106" s="12" t="s">
        <v>369</v>
      </c>
      <c r="C106" s="12" t="s">
        <v>34</v>
      </c>
      <c r="D106" s="12" t="s">
        <v>370</v>
      </c>
      <c r="E106" s="12" t="s">
        <v>364</v>
      </c>
      <c r="F106" s="12" t="s">
        <v>21</v>
      </c>
      <c r="G106" s="12" t="s">
        <v>365</v>
      </c>
      <c r="H106" s="13">
        <v>13087</v>
      </c>
      <c r="I106" s="12" t="s">
        <v>366</v>
      </c>
      <c r="J106" s="12" t="s">
        <v>371</v>
      </c>
      <c r="K106" s="12" t="s">
        <v>368</v>
      </c>
      <c r="L106" s="12"/>
    </row>
    <row r="107" spans="1:12" ht="64.8" x14ac:dyDescent="0.3">
      <c r="A107" s="12" t="s">
        <v>361</v>
      </c>
      <c r="B107" s="12" t="s">
        <v>372</v>
      </c>
      <c r="C107" s="12" t="s">
        <v>34</v>
      </c>
      <c r="D107" s="12" t="s">
        <v>373</v>
      </c>
      <c r="E107" s="12" t="s">
        <v>364</v>
      </c>
      <c r="F107" s="12" t="s">
        <v>21</v>
      </c>
      <c r="G107" s="12" t="s">
        <v>365</v>
      </c>
      <c r="H107" s="13">
        <v>13087</v>
      </c>
      <c r="I107" s="12" t="s">
        <v>366</v>
      </c>
      <c r="J107" s="12" t="s">
        <v>374</v>
      </c>
      <c r="K107" s="12" t="s">
        <v>368</v>
      </c>
      <c r="L107" s="12"/>
    </row>
    <row r="108" spans="1:12" ht="48.6" x14ac:dyDescent="0.3">
      <c r="A108" s="12" t="s">
        <v>361</v>
      </c>
      <c r="B108" s="12" t="s">
        <v>369</v>
      </c>
      <c r="C108" s="12" t="s">
        <v>34</v>
      </c>
      <c r="D108" s="12" t="s">
        <v>375</v>
      </c>
      <c r="E108" s="12" t="s">
        <v>364</v>
      </c>
      <c r="F108" s="12" t="s">
        <v>21</v>
      </c>
      <c r="G108" s="12" t="s">
        <v>365</v>
      </c>
      <c r="H108" s="13">
        <v>16675</v>
      </c>
      <c r="I108" s="12" t="s">
        <v>366</v>
      </c>
      <c r="J108" s="12" t="s">
        <v>376</v>
      </c>
      <c r="K108" s="12" t="s">
        <v>358</v>
      </c>
      <c r="L108" s="12"/>
    </row>
    <row r="109" spans="1:12" ht="48.6" x14ac:dyDescent="0.3">
      <c r="A109" s="12" t="s">
        <v>361</v>
      </c>
      <c r="B109" s="12" t="s">
        <v>377</v>
      </c>
      <c r="C109" s="12" t="s">
        <v>34</v>
      </c>
      <c r="D109" s="12" t="s">
        <v>378</v>
      </c>
      <c r="E109" s="12" t="s">
        <v>364</v>
      </c>
      <c r="F109" s="12" t="s">
        <v>21</v>
      </c>
      <c r="G109" s="12" t="s">
        <v>365</v>
      </c>
      <c r="H109" s="13">
        <v>19626</v>
      </c>
      <c r="I109" s="12" t="s">
        <v>366</v>
      </c>
      <c r="J109" s="12" t="s">
        <v>379</v>
      </c>
      <c r="K109" s="12" t="s">
        <v>380</v>
      </c>
      <c r="L109" s="12"/>
    </row>
    <row r="110" spans="1:12" ht="81" x14ac:dyDescent="0.3">
      <c r="A110" s="12" t="s">
        <v>361</v>
      </c>
      <c r="B110" s="12" t="s">
        <v>381</v>
      </c>
      <c r="C110" s="12" t="s">
        <v>64</v>
      </c>
      <c r="D110" s="12" t="s">
        <v>382</v>
      </c>
      <c r="E110" s="12" t="s">
        <v>383</v>
      </c>
      <c r="F110" s="12" t="s">
        <v>384</v>
      </c>
      <c r="G110" s="12" t="s">
        <v>384</v>
      </c>
      <c r="H110" s="13">
        <v>0</v>
      </c>
      <c r="I110" s="12" t="s">
        <v>384</v>
      </c>
      <c r="J110" s="12" t="s">
        <v>385</v>
      </c>
      <c r="K110" s="12" t="s">
        <v>386</v>
      </c>
      <c r="L110" s="12" t="s">
        <v>53</v>
      </c>
    </row>
    <row r="111" spans="1:12" ht="81" x14ac:dyDescent="0.3">
      <c r="A111" s="12" t="s">
        <v>361</v>
      </c>
      <c r="B111" s="12" t="s">
        <v>387</v>
      </c>
      <c r="C111" s="12" t="s">
        <v>64</v>
      </c>
      <c r="D111" s="12" t="s">
        <v>388</v>
      </c>
      <c r="E111" s="12" t="s">
        <v>383</v>
      </c>
      <c r="F111" s="12" t="s">
        <v>384</v>
      </c>
      <c r="G111" s="12" t="s">
        <v>384</v>
      </c>
      <c r="H111" s="13">
        <v>0</v>
      </c>
      <c r="I111" s="12" t="s">
        <v>384</v>
      </c>
      <c r="J111" s="12" t="s">
        <v>389</v>
      </c>
      <c r="K111" s="12" t="s">
        <v>386</v>
      </c>
      <c r="L111" s="12" t="s">
        <v>53</v>
      </c>
    </row>
    <row r="112" spans="1:12" ht="81" x14ac:dyDescent="0.3">
      <c r="A112" s="12" t="s">
        <v>361</v>
      </c>
      <c r="B112" s="12" t="s">
        <v>390</v>
      </c>
      <c r="C112" s="12" t="s">
        <v>64</v>
      </c>
      <c r="D112" s="12" t="s">
        <v>391</v>
      </c>
      <c r="E112" s="12" t="s">
        <v>392</v>
      </c>
      <c r="F112" s="12" t="s">
        <v>384</v>
      </c>
      <c r="G112" s="12" t="s">
        <v>384</v>
      </c>
      <c r="H112" s="13">
        <v>0</v>
      </c>
      <c r="I112" s="12" t="s">
        <v>384</v>
      </c>
      <c r="J112" s="12" t="s">
        <v>393</v>
      </c>
      <c r="K112" s="12" t="s">
        <v>386</v>
      </c>
      <c r="L112" s="12" t="s">
        <v>53</v>
      </c>
    </row>
    <row r="113" spans="1:12" ht="81" x14ac:dyDescent="0.3">
      <c r="A113" s="12" t="s">
        <v>361</v>
      </c>
      <c r="B113" s="12" t="s">
        <v>394</v>
      </c>
      <c r="C113" s="12" t="s">
        <v>64</v>
      </c>
      <c r="D113" s="12" t="s">
        <v>395</v>
      </c>
      <c r="E113" s="12" t="s">
        <v>392</v>
      </c>
      <c r="F113" s="12" t="s">
        <v>384</v>
      </c>
      <c r="G113" s="12" t="s">
        <v>384</v>
      </c>
      <c r="H113" s="13">
        <v>0</v>
      </c>
      <c r="I113" s="12" t="s">
        <v>384</v>
      </c>
      <c r="J113" s="12" t="s">
        <v>396</v>
      </c>
      <c r="K113" s="12" t="s">
        <v>386</v>
      </c>
      <c r="L113" s="12" t="s">
        <v>53</v>
      </c>
    </row>
    <row r="114" spans="1:12" ht="64.8" x14ac:dyDescent="0.3">
      <c r="A114" s="12" t="s">
        <v>361</v>
      </c>
      <c r="B114" s="12" t="s">
        <v>397</v>
      </c>
      <c r="C114" s="12" t="s">
        <v>34</v>
      </c>
      <c r="D114" s="12" t="s">
        <v>398</v>
      </c>
      <c r="E114" s="12" t="s">
        <v>364</v>
      </c>
      <c r="F114" s="12" t="s">
        <v>21</v>
      </c>
      <c r="G114" s="12" t="s">
        <v>365</v>
      </c>
      <c r="H114" s="13">
        <v>16675</v>
      </c>
      <c r="I114" s="12" t="s">
        <v>366</v>
      </c>
      <c r="J114" s="12" t="s">
        <v>399</v>
      </c>
      <c r="K114" s="12" t="s">
        <v>358</v>
      </c>
      <c r="L114" s="12"/>
    </row>
    <row r="115" spans="1:12" ht="48.6" x14ac:dyDescent="0.3">
      <c r="A115" s="12" t="s">
        <v>361</v>
      </c>
      <c r="B115" s="12" t="s">
        <v>400</v>
      </c>
      <c r="C115" s="12" t="s">
        <v>64</v>
      </c>
      <c r="D115" s="12" t="s">
        <v>401</v>
      </c>
      <c r="E115" s="12" t="s">
        <v>364</v>
      </c>
      <c r="F115" s="12" t="s">
        <v>384</v>
      </c>
      <c r="G115" s="12" t="s">
        <v>384</v>
      </c>
      <c r="H115" s="13">
        <v>0</v>
      </c>
      <c r="I115" s="12" t="s">
        <v>366</v>
      </c>
      <c r="J115" s="12" t="s">
        <v>402</v>
      </c>
      <c r="K115" s="12" t="s">
        <v>403</v>
      </c>
      <c r="L115" s="12" t="s">
        <v>404</v>
      </c>
    </row>
    <row r="116" spans="1:12" ht="81" x14ac:dyDescent="0.3">
      <c r="A116" s="12" t="s">
        <v>361</v>
      </c>
      <c r="B116" s="12" t="s">
        <v>381</v>
      </c>
      <c r="C116" s="12" t="s">
        <v>64</v>
      </c>
      <c r="D116" s="12" t="s">
        <v>405</v>
      </c>
      <c r="E116" s="12" t="s">
        <v>383</v>
      </c>
      <c r="F116" s="12" t="s">
        <v>384</v>
      </c>
      <c r="G116" s="12" t="s">
        <v>384</v>
      </c>
      <c r="H116" s="13">
        <v>0</v>
      </c>
      <c r="I116" s="12" t="s">
        <v>384</v>
      </c>
      <c r="J116" s="12" t="s">
        <v>385</v>
      </c>
      <c r="K116" s="12" t="s">
        <v>386</v>
      </c>
      <c r="L116" s="12" t="s">
        <v>53</v>
      </c>
    </row>
    <row r="117" spans="1:12" ht="81" x14ac:dyDescent="0.3">
      <c r="A117" s="12" t="s">
        <v>361</v>
      </c>
      <c r="B117" s="12" t="s">
        <v>387</v>
      </c>
      <c r="C117" s="12" t="s">
        <v>64</v>
      </c>
      <c r="D117" s="12" t="s">
        <v>406</v>
      </c>
      <c r="E117" s="12" t="s">
        <v>383</v>
      </c>
      <c r="F117" s="12" t="s">
        <v>384</v>
      </c>
      <c r="G117" s="12" t="s">
        <v>384</v>
      </c>
      <c r="H117" s="13">
        <v>0</v>
      </c>
      <c r="I117" s="12" t="s">
        <v>384</v>
      </c>
      <c r="J117" s="12" t="s">
        <v>389</v>
      </c>
      <c r="K117" s="12" t="s">
        <v>386</v>
      </c>
      <c r="L117" s="12" t="s">
        <v>53</v>
      </c>
    </row>
    <row r="118" spans="1:12" ht="81" x14ac:dyDescent="0.3">
      <c r="A118" s="12" t="s">
        <v>361</v>
      </c>
      <c r="B118" s="12" t="s">
        <v>397</v>
      </c>
      <c r="C118" s="12" t="s">
        <v>64</v>
      </c>
      <c r="D118" s="12" t="s">
        <v>407</v>
      </c>
      <c r="E118" s="12" t="s">
        <v>408</v>
      </c>
      <c r="F118" s="12" t="s">
        <v>384</v>
      </c>
      <c r="G118" s="12" t="s">
        <v>384</v>
      </c>
      <c r="H118" s="13">
        <v>0</v>
      </c>
      <c r="I118" s="12" t="s">
        <v>384</v>
      </c>
      <c r="J118" s="12" t="s">
        <v>409</v>
      </c>
      <c r="K118" s="12" t="s">
        <v>410</v>
      </c>
      <c r="L118" s="12" t="s">
        <v>53</v>
      </c>
    </row>
    <row r="119" spans="1:12" ht="81" x14ac:dyDescent="0.3">
      <c r="A119" s="12" t="s">
        <v>361</v>
      </c>
      <c r="B119" s="12" t="s">
        <v>390</v>
      </c>
      <c r="C119" s="12" t="s">
        <v>64</v>
      </c>
      <c r="D119" s="12" t="s">
        <v>411</v>
      </c>
      <c r="E119" s="12" t="s">
        <v>392</v>
      </c>
      <c r="F119" s="12" t="s">
        <v>384</v>
      </c>
      <c r="G119" s="12" t="s">
        <v>384</v>
      </c>
      <c r="H119" s="13">
        <v>0</v>
      </c>
      <c r="I119" s="12" t="s">
        <v>384</v>
      </c>
      <c r="J119" s="12" t="s">
        <v>393</v>
      </c>
      <c r="K119" s="12" t="s">
        <v>386</v>
      </c>
      <c r="L119" s="12" t="s">
        <v>53</v>
      </c>
    </row>
    <row r="120" spans="1:12" ht="81" x14ac:dyDescent="0.3">
      <c r="A120" s="12" t="s">
        <v>361</v>
      </c>
      <c r="B120" s="12" t="s">
        <v>394</v>
      </c>
      <c r="C120" s="12" t="s">
        <v>64</v>
      </c>
      <c r="D120" s="12" t="s">
        <v>412</v>
      </c>
      <c r="E120" s="12" t="s">
        <v>392</v>
      </c>
      <c r="F120" s="12" t="s">
        <v>384</v>
      </c>
      <c r="G120" s="12" t="s">
        <v>384</v>
      </c>
      <c r="H120" s="13">
        <v>0</v>
      </c>
      <c r="I120" s="12" t="s">
        <v>384</v>
      </c>
      <c r="J120" s="12" t="s">
        <v>396</v>
      </c>
      <c r="K120" s="12" t="s">
        <v>386</v>
      </c>
      <c r="L120" s="12" t="s">
        <v>53</v>
      </c>
    </row>
    <row r="121" spans="1:12" ht="64.8" x14ac:dyDescent="0.3">
      <c r="A121" s="12" t="s">
        <v>361</v>
      </c>
      <c r="B121" s="12" t="s">
        <v>397</v>
      </c>
      <c r="C121" s="12" t="s">
        <v>34</v>
      </c>
      <c r="D121" s="12" t="s">
        <v>413</v>
      </c>
      <c r="E121" s="12" t="s">
        <v>364</v>
      </c>
      <c r="F121" s="12" t="s">
        <v>21</v>
      </c>
      <c r="G121" s="12" t="s">
        <v>365</v>
      </c>
      <c r="H121" s="13">
        <v>13087</v>
      </c>
      <c r="I121" s="12" t="s">
        <v>366</v>
      </c>
      <c r="J121" s="12" t="s">
        <v>414</v>
      </c>
      <c r="K121" s="12" t="s">
        <v>415</v>
      </c>
      <c r="L121" s="12"/>
    </row>
    <row r="122" spans="1:12" ht="48.6" x14ac:dyDescent="0.3">
      <c r="A122" s="12" t="s">
        <v>361</v>
      </c>
      <c r="B122" s="12" t="s">
        <v>416</v>
      </c>
      <c r="C122" s="12" t="s">
        <v>34</v>
      </c>
      <c r="D122" s="12" t="s">
        <v>413</v>
      </c>
      <c r="E122" s="12" t="s">
        <v>364</v>
      </c>
      <c r="F122" s="12" t="s">
        <v>21</v>
      </c>
      <c r="G122" s="12" t="s">
        <v>365</v>
      </c>
      <c r="H122" s="13">
        <v>13086</v>
      </c>
      <c r="I122" s="12" t="s">
        <v>366</v>
      </c>
      <c r="J122" s="12" t="s">
        <v>417</v>
      </c>
      <c r="K122" s="12" t="s">
        <v>415</v>
      </c>
      <c r="L122" s="12"/>
    </row>
    <row r="123" spans="1:12" ht="97.2" x14ac:dyDescent="0.3">
      <c r="A123" s="12" t="s">
        <v>361</v>
      </c>
      <c r="B123" s="12" t="s">
        <v>397</v>
      </c>
      <c r="C123" s="12" t="s">
        <v>34</v>
      </c>
      <c r="D123" s="12" t="s">
        <v>418</v>
      </c>
      <c r="E123" s="12" t="s">
        <v>364</v>
      </c>
      <c r="F123" s="12" t="s">
        <v>21</v>
      </c>
      <c r="G123" s="12" t="s">
        <v>365</v>
      </c>
      <c r="H123" s="13">
        <v>85455</v>
      </c>
      <c r="I123" s="12" t="s">
        <v>366</v>
      </c>
      <c r="J123" s="12" t="s">
        <v>419</v>
      </c>
      <c r="K123" s="12" t="s">
        <v>420</v>
      </c>
      <c r="L123" s="12"/>
    </row>
    <row r="124" spans="1:12" ht="64.8" x14ac:dyDescent="0.3">
      <c r="A124" s="12" t="s">
        <v>361</v>
      </c>
      <c r="B124" s="12" t="s">
        <v>421</v>
      </c>
      <c r="C124" s="12" t="s">
        <v>34</v>
      </c>
      <c r="D124" s="12" t="s">
        <v>422</v>
      </c>
      <c r="E124" s="12" t="s">
        <v>364</v>
      </c>
      <c r="F124" s="12" t="s">
        <v>21</v>
      </c>
      <c r="G124" s="12" t="s">
        <v>365</v>
      </c>
      <c r="H124" s="13">
        <v>19627</v>
      </c>
      <c r="I124" s="12" t="s">
        <v>366</v>
      </c>
      <c r="J124" s="12" t="s">
        <v>423</v>
      </c>
      <c r="K124" s="12" t="s">
        <v>424</v>
      </c>
      <c r="L124" s="12"/>
    </row>
    <row r="125" spans="1:12" ht="64.8" x14ac:dyDescent="0.3">
      <c r="A125" s="12" t="s">
        <v>361</v>
      </c>
      <c r="B125" s="12" t="s">
        <v>425</v>
      </c>
      <c r="C125" s="12" t="s">
        <v>34</v>
      </c>
      <c r="D125" s="12" t="s">
        <v>426</v>
      </c>
      <c r="E125" s="12" t="s">
        <v>364</v>
      </c>
      <c r="F125" s="12" t="s">
        <v>21</v>
      </c>
      <c r="G125" s="12" t="s">
        <v>365</v>
      </c>
      <c r="H125" s="13">
        <v>39440</v>
      </c>
      <c r="I125" s="12" t="s">
        <v>366</v>
      </c>
      <c r="J125" s="12" t="s">
        <v>427</v>
      </c>
      <c r="K125" s="12" t="s">
        <v>428</v>
      </c>
      <c r="L125" s="12"/>
    </row>
    <row r="126" spans="1:12" ht="81" x14ac:dyDescent="0.3">
      <c r="A126" s="12" t="s">
        <v>361</v>
      </c>
      <c r="B126" s="12" t="s">
        <v>429</v>
      </c>
      <c r="C126" s="12" t="s">
        <v>34</v>
      </c>
      <c r="D126" s="12" t="s">
        <v>430</v>
      </c>
      <c r="E126" s="12" t="s">
        <v>364</v>
      </c>
      <c r="F126" s="12" t="s">
        <v>21</v>
      </c>
      <c r="G126" s="12" t="s">
        <v>365</v>
      </c>
      <c r="H126" s="13">
        <v>39440</v>
      </c>
      <c r="I126" s="12" t="s">
        <v>366</v>
      </c>
      <c r="J126" s="12" t="s">
        <v>409</v>
      </c>
      <c r="K126" s="12" t="s">
        <v>428</v>
      </c>
      <c r="L126" s="12"/>
    </row>
    <row r="127" spans="1:12" ht="64.8" x14ac:dyDescent="0.3">
      <c r="A127" s="12" t="s">
        <v>361</v>
      </c>
      <c r="B127" s="12" t="s">
        <v>431</v>
      </c>
      <c r="C127" s="12" t="s">
        <v>34</v>
      </c>
      <c r="D127" s="12" t="s">
        <v>432</v>
      </c>
      <c r="E127" s="12" t="s">
        <v>364</v>
      </c>
      <c r="F127" s="12" t="s">
        <v>21</v>
      </c>
      <c r="G127" s="12" t="s">
        <v>365</v>
      </c>
      <c r="H127" s="13">
        <v>39440</v>
      </c>
      <c r="I127" s="12" t="s">
        <v>366</v>
      </c>
      <c r="J127" s="12" t="s">
        <v>433</v>
      </c>
      <c r="K127" s="12" t="s">
        <v>428</v>
      </c>
      <c r="L127" s="12"/>
    </row>
    <row r="128" spans="1:12" ht="64.8" x14ac:dyDescent="0.3">
      <c r="A128" s="12" t="s">
        <v>361</v>
      </c>
      <c r="B128" s="12" t="s">
        <v>434</v>
      </c>
      <c r="C128" s="12" t="s">
        <v>34</v>
      </c>
      <c r="D128" s="12" t="s">
        <v>435</v>
      </c>
      <c r="E128" s="12" t="s">
        <v>364</v>
      </c>
      <c r="F128" s="12" t="s">
        <v>21</v>
      </c>
      <c r="G128" s="12" t="s">
        <v>365</v>
      </c>
      <c r="H128" s="13">
        <v>39440</v>
      </c>
      <c r="I128" s="12" t="s">
        <v>366</v>
      </c>
      <c r="J128" s="12" t="s">
        <v>436</v>
      </c>
      <c r="K128" s="12" t="s">
        <v>428</v>
      </c>
      <c r="L128" s="12"/>
    </row>
    <row r="129" spans="1:12" ht="48.6" x14ac:dyDescent="0.3">
      <c r="A129" s="12" t="s">
        <v>361</v>
      </c>
      <c r="B129" s="12" t="s">
        <v>437</v>
      </c>
      <c r="C129" s="12" t="s">
        <v>34</v>
      </c>
      <c r="D129" s="12" t="s">
        <v>438</v>
      </c>
      <c r="E129" s="12" t="s">
        <v>364</v>
      </c>
      <c r="F129" s="12" t="s">
        <v>21</v>
      </c>
      <c r="G129" s="12" t="s">
        <v>365</v>
      </c>
      <c r="H129" s="13">
        <v>16675</v>
      </c>
      <c r="I129" s="12" t="s">
        <v>366</v>
      </c>
      <c r="J129" s="12" t="s">
        <v>439</v>
      </c>
      <c r="K129" s="12" t="s">
        <v>420</v>
      </c>
      <c r="L129" s="12"/>
    </row>
    <row r="130" spans="1:12" ht="48.6" x14ac:dyDescent="0.3">
      <c r="A130" s="12" t="s">
        <v>361</v>
      </c>
      <c r="B130" s="12" t="s">
        <v>397</v>
      </c>
      <c r="C130" s="12" t="s">
        <v>64</v>
      </c>
      <c r="D130" s="12" t="s">
        <v>440</v>
      </c>
      <c r="E130" s="12" t="s">
        <v>364</v>
      </c>
      <c r="F130" s="12" t="s">
        <v>384</v>
      </c>
      <c r="G130" s="12" t="s">
        <v>384</v>
      </c>
      <c r="H130" s="13">
        <v>0</v>
      </c>
      <c r="I130" s="12" t="s">
        <v>366</v>
      </c>
      <c r="J130" s="12" t="s">
        <v>409</v>
      </c>
      <c r="K130" s="12" t="s">
        <v>441</v>
      </c>
      <c r="L130" s="12" t="s">
        <v>404</v>
      </c>
    </row>
    <row r="131" spans="1:12" ht="64.8" x14ac:dyDescent="0.3">
      <c r="A131" s="12" t="s">
        <v>361</v>
      </c>
      <c r="B131" s="12" t="s">
        <v>397</v>
      </c>
      <c r="C131" s="12" t="s">
        <v>64</v>
      </c>
      <c r="D131" s="12" t="s">
        <v>442</v>
      </c>
      <c r="E131" s="12" t="s">
        <v>364</v>
      </c>
      <c r="F131" s="12" t="s">
        <v>384</v>
      </c>
      <c r="G131" s="12" t="s">
        <v>384</v>
      </c>
      <c r="H131" s="13">
        <v>0</v>
      </c>
      <c r="I131" s="12" t="s">
        <v>366</v>
      </c>
      <c r="J131" s="12" t="s">
        <v>443</v>
      </c>
      <c r="K131" s="12" t="s">
        <v>444</v>
      </c>
      <c r="L131" s="12" t="s">
        <v>404</v>
      </c>
    </row>
    <row r="132" spans="1:12" ht="48.6" x14ac:dyDescent="0.3">
      <c r="A132" s="12" t="s">
        <v>361</v>
      </c>
      <c r="B132" s="12" t="s">
        <v>397</v>
      </c>
      <c r="C132" s="12" t="s">
        <v>34</v>
      </c>
      <c r="D132" s="12" t="s">
        <v>445</v>
      </c>
      <c r="E132" s="12" t="s">
        <v>364</v>
      </c>
      <c r="F132" s="12" t="s">
        <v>384</v>
      </c>
      <c r="G132" s="12" t="s">
        <v>384</v>
      </c>
      <c r="H132" s="13">
        <v>0</v>
      </c>
      <c r="I132" s="12" t="s">
        <v>366</v>
      </c>
      <c r="J132" s="12" t="s">
        <v>443</v>
      </c>
      <c r="K132" s="12" t="s">
        <v>446</v>
      </c>
      <c r="L132" s="12" t="s">
        <v>404</v>
      </c>
    </row>
    <row r="133" spans="1:12" ht="81" x14ac:dyDescent="0.3">
      <c r="A133" s="12" t="s">
        <v>361</v>
      </c>
      <c r="B133" s="12" t="s">
        <v>437</v>
      </c>
      <c r="C133" s="12" t="s">
        <v>64</v>
      </c>
      <c r="D133" s="12" t="s">
        <v>447</v>
      </c>
      <c r="E133" s="12" t="s">
        <v>364</v>
      </c>
      <c r="F133" s="12" t="s">
        <v>384</v>
      </c>
      <c r="G133" s="12" t="s">
        <v>384</v>
      </c>
      <c r="H133" s="13">
        <v>0</v>
      </c>
      <c r="I133" s="12" t="s">
        <v>366</v>
      </c>
      <c r="J133" s="12" t="s">
        <v>448</v>
      </c>
      <c r="K133" s="12" t="s">
        <v>449</v>
      </c>
      <c r="L133" s="12" t="s">
        <v>404</v>
      </c>
    </row>
    <row r="134" spans="1:12" ht="81" x14ac:dyDescent="0.3">
      <c r="A134" s="12" t="s">
        <v>361</v>
      </c>
      <c r="B134" s="12" t="s">
        <v>397</v>
      </c>
      <c r="C134" s="12" t="s">
        <v>64</v>
      </c>
      <c r="D134" s="12" t="s">
        <v>450</v>
      </c>
      <c r="E134" s="12" t="s">
        <v>364</v>
      </c>
      <c r="F134" s="12" t="s">
        <v>384</v>
      </c>
      <c r="G134" s="12" t="s">
        <v>384</v>
      </c>
      <c r="H134" s="13">
        <v>0</v>
      </c>
      <c r="I134" s="12" t="s">
        <v>366</v>
      </c>
      <c r="J134" s="12" t="s">
        <v>443</v>
      </c>
      <c r="K134" s="12" t="s">
        <v>449</v>
      </c>
      <c r="L134" s="12" t="s">
        <v>404</v>
      </c>
    </row>
    <row r="135" spans="1:12" ht="81" x14ac:dyDescent="0.3">
      <c r="A135" s="12" t="s">
        <v>361</v>
      </c>
      <c r="B135" s="12" t="s">
        <v>381</v>
      </c>
      <c r="C135" s="12" t="s">
        <v>64</v>
      </c>
      <c r="D135" s="12" t="s">
        <v>451</v>
      </c>
      <c r="E135" s="12" t="s">
        <v>383</v>
      </c>
      <c r="F135" s="12" t="s">
        <v>384</v>
      </c>
      <c r="G135" s="12" t="s">
        <v>384</v>
      </c>
      <c r="H135" s="13">
        <v>0</v>
      </c>
      <c r="I135" s="12" t="s">
        <v>384</v>
      </c>
      <c r="J135" s="12" t="s">
        <v>385</v>
      </c>
      <c r="K135" s="12" t="s">
        <v>386</v>
      </c>
      <c r="L135" s="12" t="s">
        <v>53</v>
      </c>
    </row>
    <row r="136" spans="1:12" ht="81" x14ac:dyDescent="0.3">
      <c r="A136" s="12" t="s">
        <v>361</v>
      </c>
      <c r="B136" s="12" t="s">
        <v>387</v>
      </c>
      <c r="C136" s="12" t="s">
        <v>64</v>
      </c>
      <c r="D136" s="12" t="s">
        <v>452</v>
      </c>
      <c r="E136" s="12" t="s">
        <v>383</v>
      </c>
      <c r="F136" s="12" t="s">
        <v>384</v>
      </c>
      <c r="G136" s="12" t="s">
        <v>384</v>
      </c>
      <c r="H136" s="13">
        <v>0</v>
      </c>
      <c r="I136" s="12" t="s">
        <v>384</v>
      </c>
      <c r="J136" s="12" t="s">
        <v>389</v>
      </c>
      <c r="K136" s="12" t="s">
        <v>386</v>
      </c>
      <c r="L136" s="12" t="s">
        <v>53</v>
      </c>
    </row>
    <row r="137" spans="1:12" ht="81" x14ac:dyDescent="0.3">
      <c r="A137" s="12" t="s">
        <v>361</v>
      </c>
      <c r="B137" s="12" t="s">
        <v>397</v>
      </c>
      <c r="C137" s="12" t="s">
        <v>64</v>
      </c>
      <c r="D137" s="12" t="s">
        <v>453</v>
      </c>
      <c r="E137" s="12" t="s">
        <v>408</v>
      </c>
      <c r="F137" s="12" t="s">
        <v>384</v>
      </c>
      <c r="G137" s="12" t="s">
        <v>384</v>
      </c>
      <c r="H137" s="13">
        <v>0</v>
      </c>
      <c r="I137" s="12" t="s">
        <v>384</v>
      </c>
      <c r="J137" s="12" t="s">
        <v>409</v>
      </c>
      <c r="K137" s="12" t="s">
        <v>410</v>
      </c>
      <c r="L137" s="12" t="s">
        <v>53</v>
      </c>
    </row>
    <row r="138" spans="1:12" ht="81" x14ac:dyDescent="0.3">
      <c r="A138" s="12" t="s">
        <v>361</v>
      </c>
      <c r="B138" s="12" t="s">
        <v>390</v>
      </c>
      <c r="C138" s="12" t="s">
        <v>64</v>
      </c>
      <c r="D138" s="12" t="s">
        <v>454</v>
      </c>
      <c r="E138" s="12" t="s">
        <v>392</v>
      </c>
      <c r="F138" s="12" t="s">
        <v>384</v>
      </c>
      <c r="G138" s="12" t="s">
        <v>384</v>
      </c>
      <c r="H138" s="13">
        <v>0</v>
      </c>
      <c r="I138" s="12" t="s">
        <v>384</v>
      </c>
      <c r="J138" s="12" t="s">
        <v>393</v>
      </c>
      <c r="K138" s="12" t="s">
        <v>386</v>
      </c>
      <c r="L138" s="12" t="s">
        <v>53</v>
      </c>
    </row>
    <row r="139" spans="1:12" ht="64.8" x14ac:dyDescent="0.3">
      <c r="A139" s="12" t="s">
        <v>361</v>
      </c>
      <c r="B139" s="12" t="s">
        <v>455</v>
      </c>
      <c r="C139" s="12" t="s">
        <v>34</v>
      </c>
      <c r="D139" s="12" t="s">
        <v>456</v>
      </c>
      <c r="E139" s="12" t="s">
        <v>364</v>
      </c>
      <c r="F139" s="12" t="s">
        <v>457</v>
      </c>
      <c r="G139" s="12" t="s">
        <v>458</v>
      </c>
      <c r="H139" s="13">
        <v>167988</v>
      </c>
      <c r="I139" s="12" t="s">
        <v>459</v>
      </c>
      <c r="J139" s="12" t="s">
        <v>460</v>
      </c>
      <c r="K139" s="12" t="s">
        <v>461</v>
      </c>
      <c r="L139" s="12"/>
    </row>
    <row r="140" spans="1:12" ht="22.8" customHeight="1" x14ac:dyDescent="0.3">
      <c r="A140" s="27" t="s">
        <v>462</v>
      </c>
      <c r="B140" s="27"/>
      <c r="C140" s="27"/>
      <c r="D140" s="8"/>
      <c r="E140" s="8"/>
      <c r="F140" s="8"/>
      <c r="G140" s="8"/>
      <c r="H140" s="9">
        <f>H141</f>
        <v>99000</v>
      </c>
      <c r="I140" s="8"/>
      <c r="J140" s="8"/>
      <c r="K140" s="8"/>
      <c r="L140" s="8"/>
    </row>
    <row r="141" spans="1:12" ht="145.80000000000001" x14ac:dyDescent="0.3">
      <c r="A141" s="10" t="s">
        <v>463</v>
      </c>
      <c r="B141" s="10" t="s">
        <v>464</v>
      </c>
      <c r="C141" s="10" t="s">
        <v>27</v>
      </c>
      <c r="D141" s="12" t="s">
        <v>465</v>
      </c>
      <c r="E141" s="10" t="s">
        <v>466</v>
      </c>
      <c r="F141" s="10" t="s">
        <v>467</v>
      </c>
      <c r="G141" s="10" t="s">
        <v>468</v>
      </c>
      <c r="H141" s="11">
        <v>99000</v>
      </c>
      <c r="I141" s="10" t="s">
        <v>469</v>
      </c>
      <c r="J141" s="10" t="s">
        <v>470</v>
      </c>
      <c r="K141" s="10" t="s">
        <v>471</v>
      </c>
      <c r="L141" s="10"/>
    </row>
    <row r="142" spans="1:12" ht="22.8" customHeight="1" x14ac:dyDescent="0.3">
      <c r="A142" s="27" t="s">
        <v>472</v>
      </c>
      <c r="B142" s="27"/>
      <c r="C142" s="27"/>
      <c r="D142" s="8"/>
      <c r="E142" s="8"/>
      <c r="F142" s="8"/>
      <c r="G142" s="8"/>
      <c r="H142" s="9">
        <f>SUM(H143:H180)</f>
        <v>2337500</v>
      </c>
      <c r="I142" s="8"/>
      <c r="J142" s="8"/>
      <c r="K142" s="8"/>
      <c r="L142" s="8"/>
    </row>
    <row r="143" spans="1:12" ht="81" x14ac:dyDescent="0.3">
      <c r="A143" s="10" t="s">
        <v>473</v>
      </c>
      <c r="B143" s="10" t="s">
        <v>474</v>
      </c>
      <c r="C143" s="10" t="s">
        <v>27</v>
      </c>
      <c r="D143" s="10" t="s">
        <v>475</v>
      </c>
      <c r="E143" s="10" t="s">
        <v>476</v>
      </c>
      <c r="F143" s="10" t="s">
        <v>21</v>
      </c>
      <c r="G143" s="10" t="s">
        <v>477</v>
      </c>
      <c r="H143" s="11">
        <v>0</v>
      </c>
      <c r="I143" s="10" t="s">
        <v>384</v>
      </c>
      <c r="J143" s="10" t="s">
        <v>478</v>
      </c>
      <c r="K143" s="10" t="s">
        <v>479</v>
      </c>
      <c r="L143" s="10" t="s">
        <v>53</v>
      </c>
    </row>
    <row r="144" spans="1:12" ht="64.8" x14ac:dyDescent="0.3">
      <c r="A144" s="10" t="s">
        <v>473</v>
      </c>
      <c r="B144" s="10" t="s">
        <v>480</v>
      </c>
      <c r="C144" s="10" t="s">
        <v>34</v>
      </c>
      <c r="D144" s="10" t="s">
        <v>481</v>
      </c>
      <c r="E144" s="10" t="s">
        <v>482</v>
      </c>
      <c r="F144" s="10" t="s">
        <v>21</v>
      </c>
      <c r="G144" s="10" t="s">
        <v>477</v>
      </c>
      <c r="H144" s="11">
        <v>0</v>
      </c>
      <c r="I144" s="10" t="s">
        <v>483</v>
      </c>
      <c r="J144" s="10" t="s">
        <v>484</v>
      </c>
      <c r="K144" s="10" t="s">
        <v>485</v>
      </c>
      <c r="L144" s="10" t="s">
        <v>49</v>
      </c>
    </row>
    <row r="145" spans="1:12" ht="48.6" x14ac:dyDescent="0.3">
      <c r="A145" s="10" t="s">
        <v>473</v>
      </c>
      <c r="B145" s="10" t="s">
        <v>486</v>
      </c>
      <c r="C145" s="10" t="s">
        <v>18</v>
      </c>
      <c r="D145" s="10" t="s">
        <v>487</v>
      </c>
      <c r="E145" s="10" t="s">
        <v>488</v>
      </c>
      <c r="F145" s="10" t="s">
        <v>21</v>
      </c>
      <c r="G145" s="10" t="s">
        <v>477</v>
      </c>
      <c r="H145" s="11">
        <v>0</v>
      </c>
      <c r="I145" s="10" t="s">
        <v>384</v>
      </c>
      <c r="J145" s="10" t="s">
        <v>489</v>
      </c>
      <c r="K145" s="10" t="s">
        <v>23</v>
      </c>
      <c r="L145" s="10" t="s">
        <v>490</v>
      </c>
    </row>
    <row r="146" spans="1:12" ht="97.2" x14ac:dyDescent="0.3">
      <c r="A146" s="10" t="s">
        <v>473</v>
      </c>
      <c r="B146" s="10" t="s">
        <v>491</v>
      </c>
      <c r="C146" s="10" t="s">
        <v>34</v>
      </c>
      <c r="D146" s="10" t="s">
        <v>492</v>
      </c>
      <c r="E146" s="10" t="s">
        <v>493</v>
      </c>
      <c r="F146" s="10" t="s">
        <v>494</v>
      </c>
      <c r="G146" s="10" t="s">
        <v>495</v>
      </c>
      <c r="H146" s="11">
        <v>50000</v>
      </c>
      <c r="I146" s="10" t="s">
        <v>199</v>
      </c>
      <c r="J146" s="10" t="s">
        <v>496</v>
      </c>
      <c r="K146" s="10" t="s">
        <v>497</v>
      </c>
      <c r="L146" s="10"/>
    </row>
    <row r="147" spans="1:12" ht="113.4" x14ac:dyDescent="0.3">
      <c r="A147" s="10" t="s">
        <v>473</v>
      </c>
      <c r="B147" s="10" t="s">
        <v>498</v>
      </c>
      <c r="C147" s="10" t="s">
        <v>34</v>
      </c>
      <c r="D147" s="10" t="s">
        <v>492</v>
      </c>
      <c r="E147" s="10" t="s">
        <v>493</v>
      </c>
      <c r="F147" s="10" t="s">
        <v>494</v>
      </c>
      <c r="G147" s="10" t="s">
        <v>495</v>
      </c>
      <c r="H147" s="11">
        <v>50000</v>
      </c>
      <c r="I147" s="10" t="s">
        <v>199</v>
      </c>
      <c r="J147" s="10" t="s">
        <v>496</v>
      </c>
      <c r="K147" s="10" t="s">
        <v>499</v>
      </c>
      <c r="L147" s="10"/>
    </row>
    <row r="148" spans="1:12" ht="97.2" x14ac:dyDescent="0.3">
      <c r="A148" s="10" t="s">
        <v>473</v>
      </c>
      <c r="B148" s="10" t="s">
        <v>500</v>
      </c>
      <c r="C148" s="10" t="s">
        <v>34</v>
      </c>
      <c r="D148" s="10" t="s">
        <v>501</v>
      </c>
      <c r="E148" s="10" t="s">
        <v>493</v>
      </c>
      <c r="F148" s="10" t="s">
        <v>494</v>
      </c>
      <c r="G148" s="10" t="s">
        <v>495</v>
      </c>
      <c r="H148" s="11">
        <v>43750</v>
      </c>
      <c r="I148" s="10" t="s">
        <v>199</v>
      </c>
      <c r="J148" s="10" t="s">
        <v>496</v>
      </c>
      <c r="K148" s="10" t="s">
        <v>380</v>
      </c>
      <c r="L148" s="10"/>
    </row>
    <row r="149" spans="1:12" ht="113.4" x14ac:dyDescent="0.3">
      <c r="A149" s="10" t="s">
        <v>473</v>
      </c>
      <c r="B149" s="10" t="s">
        <v>502</v>
      </c>
      <c r="C149" s="10" t="s">
        <v>34</v>
      </c>
      <c r="D149" s="10" t="s">
        <v>503</v>
      </c>
      <c r="E149" s="10" t="s">
        <v>493</v>
      </c>
      <c r="F149" s="10" t="s">
        <v>494</v>
      </c>
      <c r="G149" s="10" t="s">
        <v>495</v>
      </c>
      <c r="H149" s="11">
        <v>100000</v>
      </c>
      <c r="I149" s="10" t="s">
        <v>199</v>
      </c>
      <c r="J149" s="10" t="s">
        <v>496</v>
      </c>
      <c r="K149" s="10" t="s">
        <v>504</v>
      </c>
      <c r="L149" s="10"/>
    </row>
    <row r="150" spans="1:12" ht="178.2" x14ac:dyDescent="0.3">
      <c r="A150" s="10" t="s">
        <v>473</v>
      </c>
      <c r="B150" s="10" t="s">
        <v>505</v>
      </c>
      <c r="C150" s="10" t="s">
        <v>34</v>
      </c>
      <c r="D150" s="10" t="s">
        <v>506</v>
      </c>
      <c r="E150" s="10" t="s">
        <v>493</v>
      </c>
      <c r="F150" s="10" t="s">
        <v>494</v>
      </c>
      <c r="G150" s="10" t="s">
        <v>495</v>
      </c>
      <c r="H150" s="11">
        <v>100000</v>
      </c>
      <c r="I150" s="10" t="s">
        <v>199</v>
      </c>
      <c r="J150" s="10" t="s">
        <v>496</v>
      </c>
      <c r="K150" s="10" t="s">
        <v>507</v>
      </c>
      <c r="L150" s="10"/>
    </row>
    <row r="151" spans="1:12" ht="113.4" x14ac:dyDescent="0.3">
      <c r="A151" s="10" t="s">
        <v>473</v>
      </c>
      <c r="B151" s="10" t="s">
        <v>508</v>
      </c>
      <c r="C151" s="10" t="s">
        <v>34</v>
      </c>
      <c r="D151" s="10" t="s">
        <v>501</v>
      </c>
      <c r="E151" s="10" t="s">
        <v>493</v>
      </c>
      <c r="F151" s="10" t="s">
        <v>494</v>
      </c>
      <c r="G151" s="10" t="s">
        <v>495</v>
      </c>
      <c r="H151" s="11">
        <v>100000</v>
      </c>
      <c r="I151" s="10" t="s">
        <v>199</v>
      </c>
      <c r="J151" s="10" t="s">
        <v>496</v>
      </c>
      <c r="K151" s="10" t="s">
        <v>509</v>
      </c>
      <c r="L151" s="10"/>
    </row>
    <row r="152" spans="1:12" ht="113.4" x14ac:dyDescent="0.3">
      <c r="A152" s="10" t="s">
        <v>473</v>
      </c>
      <c r="B152" s="10" t="s">
        <v>510</v>
      </c>
      <c r="C152" s="10" t="s">
        <v>34</v>
      </c>
      <c r="D152" s="10" t="s">
        <v>501</v>
      </c>
      <c r="E152" s="10" t="s">
        <v>493</v>
      </c>
      <c r="F152" s="10" t="s">
        <v>494</v>
      </c>
      <c r="G152" s="10" t="s">
        <v>495</v>
      </c>
      <c r="H152" s="11">
        <v>0</v>
      </c>
      <c r="I152" s="10" t="s">
        <v>199</v>
      </c>
      <c r="J152" s="10" t="s">
        <v>496</v>
      </c>
      <c r="K152" s="10" t="s">
        <v>511</v>
      </c>
      <c r="L152" s="10" t="s">
        <v>49</v>
      </c>
    </row>
    <row r="153" spans="1:12" ht="113.4" x14ac:dyDescent="0.3">
      <c r="A153" s="10" t="s">
        <v>473</v>
      </c>
      <c r="B153" s="10" t="s">
        <v>512</v>
      </c>
      <c r="C153" s="10" t="s">
        <v>34</v>
      </c>
      <c r="D153" s="10" t="s">
        <v>501</v>
      </c>
      <c r="E153" s="10" t="s">
        <v>493</v>
      </c>
      <c r="F153" s="10" t="s">
        <v>494</v>
      </c>
      <c r="G153" s="10" t="s">
        <v>495</v>
      </c>
      <c r="H153" s="11">
        <v>0</v>
      </c>
      <c r="I153" s="10" t="s">
        <v>199</v>
      </c>
      <c r="J153" s="10" t="s">
        <v>496</v>
      </c>
      <c r="K153" s="10" t="s">
        <v>511</v>
      </c>
      <c r="L153" s="10" t="s">
        <v>49</v>
      </c>
    </row>
    <row r="154" spans="1:12" ht="113.4" x14ac:dyDescent="0.3">
      <c r="A154" s="10" t="s">
        <v>473</v>
      </c>
      <c r="B154" s="10" t="s">
        <v>513</v>
      </c>
      <c r="C154" s="10" t="s">
        <v>34</v>
      </c>
      <c r="D154" s="10" t="s">
        <v>514</v>
      </c>
      <c r="E154" s="10" t="s">
        <v>493</v>
      </c>
      <c r="F154" s="10" t="s">
        <v>494</v>
      </c>
      <c r="G154" s="10" t="s">
        <v>495</v>
      </c>
      <c r="H154" s="11">
        <v>100000</v>
      </c>
      <c r="I154" s="10" t="s">
        <v>199</v>
      </c>
      <c r="J154" s="10" t="s">
        <v>496</v>
      </c>
      <c r="K154" s="10" t="s">
        <v>515</v>
      </c>
      <c r="L154" s="10"/>
    </row>
    <row r="155" spans="1:12" ht="97.2" x14ac:dyDescent="0.3">
      <c r="A155" s="10" t="s">
        <v>473</v>
      </c>
      <c r="B155" s="10" t="s">
        <v>516</v>
      </c>
      <c r="C155" s="10" t="s">
        <v>27</v>
      </c>
      <c r="D155" s="10" t="s">
        <v>517</v>
      </c>
      <c r="E155" s="10" t="s">
        <v>493</v>
      </c>
      <c r="F155" s="10" t="s">
        <v>494</v>
      </c>
      <c r="G155" s="10" t="s">
        <v>495</v>
      </c>
      <c r="H155" s="11">
        <v>100000</v>
      </c>
      <c r="I155" s="10" t="s">
        <v>199</v>
      </c>
      <c r="J155" s="10" t="s">
        <v>496</v>
      </c>
      <c r="K155" s="10" t="s">
        <v>518</v>
      </c>
      <c r="L155" s="10"/>
    </row>
    <row r="156" spans="1:12" ht="97.2" x14ac:dyDescent="0.3">
      <c r="A156" s="10" t="s">
        <v>473</v>
      </c>
      <c r="B156" s="10" t="s">
        <v>519</v>
      </c>
      <c r="C156" s="10" t="s">
        <v>27</v>
      </c>
      <c r="D156" s="10" t="s">
        <v>520</v>
      </c>
      <c r="E156" s="10" t="s">
        <v>493</v>
      </c>
      <c r="F156" s="10" t="s">
        <v>494</v>
      </c>
      <c r="G156" s="10" t="s">
        <v>495</v>
      </c>
      <c r="H156" s="11">
        <v>100000</v>
      </c>
      <c r="I156" s="10" t="s">
        <v>199</v>
      </c>
      <c r="J156" s="10" t="s">
        <v>496</v>
      </c>
      <c r="K156" s="10" t="s">
        <v>521</v>
      </c>
      <c r="L156" s="10"/>
    </row>
    <row r="157" spans="1:12" ht="97.2" x14ac:dyDescent="0.3">
      <c r="A157" s="10" t="s">
        <v>473</v>
      </c>
      <c r="B157" s="10" t="s">
        <v>522</v>
      </c>
      <c r="C157" s="10" t="s">
        <v>27</v>
      </c>
      <c r="D157" s="10" t="s">
        <v>520</v>
      </c>
      <c r="E157" s="10" t="s">
        <v>493</v>
      </c>
      <c r="F157" s="10" t="s">
        <v>494</v>
      </c>
      <c r="G157" s="10" t="s">
        <v>495</v>
      </c>
      <c r="H157" s="11">
        <v>100000</v>
      </c>
      <c r="I157" s="10" t="s">
        <v>199</v>
      </c>
      <c r="J157" s="10" t="s">
        <v>496</v>
      </c>
      <c r="K157" s="10" t="s">
        <v>33</v>
      </c>
      <c r="L157" s="10"/>
    </row>
    <row r="158" spans="1:12" ht="97.2" x14ac:dyDescent="0.3">
      <c r="A158" s="10" t="s">
        <v>473</v>
      </c>
      <c r="B158" s="10" t="s">
        <v>523</v>
      </c>
      <c r="C158" s="10" t="s">
        <v>27</v>
      </c>
      <c r="D158" s="10" t="s">
        <v>524</v>
      </c>
      <c r="E158" s="10" t="s">
        <v>493</v>
      </c>
      <c r="F158" s="10" t="s">
        <v>494</v>
      </c>
      <c r="G158" s="10" t="s">
        <v>495</v>
      </c>
      <c r="H158" s="11">
        <v>50000</v>
      </c>
      <c r="I158" s="10" t="s">
        <v>199</v>
      </c>
      <c r="J158" s="10" t="s">
        <v>496</v>
      </c>
      <c r="K158" s="10" t="s">
        <v>525</v>
      </c>
      <c r="L158" s="10"/>
    </row>
    <row r="159" spans="1:12" ht="97.2" x14ac:dyDescent="0.3">
      <c r="A159" s="10" t="s">
        <v>473</v>
      </c>
      <c r="B159" s="10" t="s">
        <v>526</v>
      </c>
      <c r="C159" s="10" t="s">
        <v>27</v>
      </c>
      <c r="D159" s="10" t="s">
        <v>514</v>
      </c>
      <c r="E159" s="10" t="s">
        <v>493</v>
      </c>
      <c r="F159" s="10" t="s">
        <v>494</v>
      </c>
      <c r="G159" s="10" t="s">
        <v>495</v>
      </c>
      <c r="H159" s="11">
        <v>100000</v>
      </c>
      <c r="I159" s="10" t="s">
        <v>199</v>
      </c>
      <c r="J159" s="10" t="s">
        <v>496</v>
      </c>
      <c r="K159" s="10" t="s">
        <v>515</v>
      </c>
      <c r="L159" s="10"/>
    </row>
    <row r="160" spans="1:12" ht="97.2" x14ac:dyDescent="0.3">
      <c r="A160" s="10" t="s">
        <v>473</v>
      </c>
      <c r="B160" s="10" t="s">
        <v>527</v>
      </c>
      <c r="C160" s="10" t="s">
        <v>27</v>
      </c>
      <c r="D160" s="10" t="s">
        <v>528</v>
      </c>
      <c r="E160" s="10" t="s">
        <v>493</v>
      </c>
      <c r="F160" s="10" t="s">
        <v>494</v>
      </c>
      <c r="G160" s="10" t="s">
        <v>495</v>
      </c>
      <c r="H160" s="11">
        <v>100000</v>
      </c>
      <c r="I160" s="10" t="s">
        <v>199</v>
      </c>
      <c r="J160" s="10" t="s">
        <v>496</v>
      </c>
      <c r="K160" s="10" t="s">
        <v>529</v>
      </c>
      <c r="L160" s="10"/>
    </row>
    <row r="161" spans="1:12" ht="145.80000000000001" x14ac:dyDescent="0.3">
      <c r="A161" s="10" t="s">
        <v>473</v>
      </c>
      <c r="B161" s="10" t="s">
        <v>530</v>
      </c>
      <c r="C161" s="10" t="s">
        <v>27</v>
      </c>
      <c r="D161" s="10" t="s">
        <v>531</v>
      </c>
      <c r="E161" s="10" t="s">
        <v>493</v>
      </c>
      <c r="F161" s="10" t="s">
        <v>494</v>
      </c>
      <c r="G161" s="10" t="s">
        <v>495</v>
      </c>
      <c r="H161" s="11">
        <v>100000</v>
      </c>
      <c r="I161" s="10" t="s">
        <v>199</v>
      </c>
      <c r="J161" s="10" t="s">
        <v>496</v>
      </c>
      <c r="K161" s="10" t="s">
        <v>529</v>
      </c>
      <c r="L161" s="10"/>
    </row>
    <row r="162" spans="1:12" ht="97.2" x14ac:dyDescent="0.3">
      <c r="A162" s="10" t="s">
        <v>473</v>
      </c>
      <c r="B162" s="10" t="s">
        <v>532</v>
      </c>
      <c r="C162" s="10" t="s">
        <v>18</v>
      </c>
      <c r="D162" s="10" t="s">
        <v>533</v>
      </c>
      <c r="E162" s="10" t="s">
        <v>493</v>
      </c>
      <c r="F162" s="10" t="s">
        <v>494</v>
      </c>
      <c r="G162" s="10" t="s">
        <v>495</v>
      </c>
      <c r="H162" s="11">
        <v>250000</v>
      </c>
      <c r="I162" s="10" t="s">
        <v>199</v>
      </c>
      <c r="J162" s="10" t="s">
        <v>496</v>
      </c>
      <c r="K162" s="10" t="s">
        <v>330</v>
      </c>
      <c r="L162" s="10"/>
    </row>
    <row r="163" spans="1:12" ht="97.2" x14ac:dyDescent="0.3">
      <c r="A163" s="10" t="s">
        <v>473</v>
      </c>
      <c r="B163" s="10" t="s">
        <v>534</v>
      </c>
      <c r="C163" s="10" t="s">
        <v>18</v>
      </c>
      <c r="D163" s="10" t="s">
        <v>533</v>
      </c>
      <c r="E163" s="10" t="s">
        <v>493</v>
      </c>
      <c r="F163" s="10" t="s">
        <v>494</v>
      </c>
      <c r="G163" s="10" t="s">
        <v>495</v>
      </c>
      <c r="H163" s="11">
        <v>150000</v>
      </c>
      <c r="I163" s="10" t="s">
        <v>199</v>
      </c>
      <c r="J163" s="10" t="s">
        <v>496</v>
      </c>
      <c r="K163" s="10" t="s">
        <v>535</v>
      </c>
      <c r="L163" s="10"/>
    </row>
    <row r="164" spans="1:12" ht="97.2" x14ac:dyDescent="0.3">
      <c r="A164" s="10" t="s">
        <v>473</v>
      </c>
      <c r="B164" s="10" t="s">
        <v>536</v>
      </c>
      <c r="C164" s="10" t="s">
        <v>18</v>
      </c>
      <c r="D164" s="10" t="s">
        <v>533</v>
      </c>
      <c r="E164" s="10" t="s">
        <v>493</v>
      </c>
      <c r="F164" s="10" t="s">
        <v>494</v>
      </c>
      <c r="G164" s="10" t="s">
        <v>495</v>
      </c>
      <c r="H164" s="11">
        <v>50000</v>
      </c>
      <c r="I164" s="10" t="s">
        <v>199</v>
      </c>
      <c r="J164" s="10" t="s">
        <v>496</v>
      </c>
      <c r="K164" s="10" t="s">
        <v>537</v>
      </c>
      <c r="L164" s="10"/>
    </row>
    <row r="165" spans="1:12" ht="97.2" x14ac:dyDescent="0.3">
      <c r="A165" s="10" t="s">
        <v>473</v>
      </c>
      <c r="B165" s="10" t="s">
        <v>538</v>
      </c>
      <c r="C165" s="10" t="s">
        <v>18</v>
      </c>
      <c r="D165" s="10" t="s">
        <v>533</v>
      </c>
      <c r="E165" s="10" t="s">
        <v>493</v>
      </c>
      <c r="F165" s="10" t="s">
        <v>494</v>
      </c>
      <c r="G165" s="10" t="s">
        <v>495</v>
      </c>
      <c r="H165" s="11">
        <v>50000</v>
      </c>
      <c r="I165" s="10" t="s">
        <v>199</v>
      </c>
      <c r="J165" s="10" t="s">
        <v>496</v>
      </c>
      <c r="K165" s="10" t="s">
        <v>539</v>
      </c>
      <c r="L165" s="10"/>
    </row>
    <row r="166" spans="1:12" ht="97.2" x14ac:dyDescent="0.3">
      <c r="A166" s="10" t="s">
        <v>473</v>
      </c>
      <c r="B166" s="10" t="s">
        <v>540</v>
      </c>
      <c r="C166" s="10" t="s">
        <v>64</v>
      </c>
      <c r="D166" s="10" t="s">
        <v>541</v>
      </c>
      <c r="E166" s="10" t="s">
        <v>493</v>
      </c>
      <c r="F166" s="10" t="s">
        <v>494</v>
      </c>
      <c r="G166" s="10" t="s">
        <v>495</v>
      </c>
      <c r="H166" s="11">
        <v>0</v>
      </c>
      <c r="I166" s="10" t="s">
        <v>199</v>
      </c>
      <c r="J166" s="10" t="s">
        <v>542</v>
      </c>
      <c r="K166" s="10" t="s">
        <v>543</v>
      </c>
      <c r="L166" s="10" t="s">
        <v>49</v>
      </c>
    </row>
    <row r="167" spans="1:12" ht="97.2" x14ac:dyDescent="0.3">
      <c r="A167" s="10" t="s">
        <v>473</v>
      </c>
      <c r="B167" s="10" t="s">
        <v>544</v>
      </c>
      <c r="C167" s="10" t="s">
        <v>34</v>
      </c>
      <c r="D167" s="10" t="s">
        <v>545</v>
      </c>
      <c r="E167" s="10" t="s">
        <v>493</v>
      </c>
      <c r="F167" s="10" t="s">
        <v>494</v>
      </c>
      <c r="G167" s="10" t="s">
        <v>495</v>
      </c>
      <c r="H167" s="11">
        <v>50000</v>
      </c>
      <c r="I167" s="10" t="s">
        <v>199</v>
      </c>
      <c r="J167" s="10" t="s">
        <v>496</v>
      </c>
      <c r="K167" s="10" t="s">
        <v>546</v>
      </c>
      <c r="L167" s="10"/>
    </row>
    <row r="168" spans="1:12" ht="97.2" x14ac:dyDescent="0.3">
      <c r="A168" s="10" t="s">
        <v>473</v>
      </c>
      <c r="B168" s="10" t="s">
        <v>547</v>
      </c>
      <c r="C168" s="10" t="s">
        <v>34</v>
      </c>
      <c r="D168" s="10" t="s">
        <v>548</v>
      </c>
      <c r="E168" s="10" t="s">
        <v>493</v>
      </c>
      <c r="F168" s="10" t="s">
        <v>494</v>
      </c>
      <c r="G168" s="10" t="s">
        <v>495</v>
      </c>
      <c r="H168" s="11">
        <v>50000</v>
      </c>
      <c r="I168" s="10" t="s">
        <v>199</v>
      </c>
      <c r="J168" s="10" t="s">
        <v>496</v>
      </c>
      <c r="K168" s="10" t="s">
        <v>549</v>
      </c>
      <c r="L168" s="10"/>
    </row>
    <row r="169" spans="1:12" ht="97.2" x14ac:dyDescent="0.3">
      <c r="A169" s="10" t="s">
        <v>473</v>
      </c>
      <c r="B169" s="10" t="s">
        <v>550</v>
      </c>
      <c r="C169" s="10" t="s">
        <v>34</v>
      </c>
      <c r="D169" s="10" t="s">
        <v>551</v>
      </c>
      <c r="E169" s="10" t="s">
        <v>493</v>
      </c>
      <c r="F169" s="10" t="s">
        <v>494</v>
      </c>
      <c r="G169" s="10" t="s">
        <v>495</v>
      </c>
      <c r="H169" s="11">
        <v>50000</v>
      </c>
      <c r="I169" s="10" t="s">
        <v>199</v>
      </c>
      <c r="J169" s="10" t="s">
        <v>496</v>
      </c>
      <c r="K169" s="10" t="s">
        <v>552</v>
      </c>
      <c r="L169" s="10"/>
    </row>
    <row r="170" spans="1:12" ht="97.2" x14ac:dyDescent="0.3">
      <c r="A170" s="10" t="s">
        <v>473</v>
      </c>
      <c r="B170" s="10" t="s">
        <v>550</v>
      </c>
      <c r="C170" s="10" t="s">
        <v>34</v>
      </c>
      <c r="D170" s="10" t="s">
        <v>551</v>
      </c>
      <c r="E170" s="10" t="s">
        <v>493</v>
      </c>
      <c r="F170" s="10" t="s">
        <v>494</v>
      </c>
      <c r="G170" s="10" t="s">
        <v>495</v>
      </c>
      <c r="H170" s="11">
        <v>50000</v>
      </c>
      <c r="I170" s="10" t="s">
        <v>199</v>
      </c>
      <c r="J170" s="10" t="s">
        <v>496</v>
      </c>
      <c r="K170" s="10" t="s">
        <v>553</v>
      </c>
      <c r="L170" s="10"/>
    </row>
    <row r="171" spans="1:12" ht="97.2" x14ac:dyDescent="0.3">
      <c r="A171" s="10" t="s">
        <v>473</v>
      </c>
      <c r="B171" s="10" t="s">
        <v>554</v>
      </c>
      <c r="C171" s="10" t="s">
        <v>34</v>
      </c>
      <c r="D171" s="10" t="s">
        <v>555</v>
      </c>
      <c r="E171" s="10" t="s">
        <v>493</v>
      </c>
      <c r="F171" s="10" t="s">
        <v>494</v>
      </c>
      <c r="G171" s="10" t="s">
        <v>495</v>
      </c>
      <c r="H171" s="11">
        <v>50000</v>
      </c>
      <c r="I171" s="10" t="s">
        <v>199</v>
      </c>
      <c r="J171" s="10" t="s">
        <v>496</v>
      </c>
      <c r="K171" s="10" t="s">
        <v>556</v>
      </c>
      <c r="L171" s="10"/>
    </row>
    <row r="172" spans="1:12" ht="97.2" x14ac:dyDescent="0.3">
      <c r="A172" s="10" t="s">
        <v>473</v>
      </c>
      <c r="B172" s="10" t="s">
        <v>557</v>
      </c>
      <c r="C172" s="10" t="s">
        <v>34</v>
      </c>
      <c r="D172" s="10" t="s">
        <v>555</v>
      </c>
      <c r="E172" s="10" t="s">
        <v>493</v>
      </c>
      <c r="F172" s="10" t="s">
        <v>494</v>
      </c>
      <c r="G172" s="10" t="s">
        <v>495</v>
      </c>
      <c r="H172" s="11">
        <v>50000</v>
      </c>
      <c r="I172" s="10" t="s">
        <v>199</v>
      </c>
      <c r="J172" s="10" t="s">
        <v>496</v>
      </c>
      <c r="K172" s="10" t="s">
        <v>497</v>
      </c>
      <c r="L172" s="10"/>
    </row>
    <row r="173" spans="1:12" ht="97.2" x14ac:dyDescent="0.3">
      <c r="A173" s="10" t="s">
        <v>473</v>
      </c>
      <c r="B173" s="10" t="s">
        <v>500</v>
      </c>
      <c r="C173" s="10" t="s">
        <v>34</v>
      </c>
      <c r="D173" s="10" t="s">
        <v>558</v>
      </c>
      <c r="E173" s="10" t="s">
        <v>493</v>
      </c>
      <c r="F173" s="10" t="s">
        <v>494</v>
      </c>
      <c r="G173" s="10" t="s">
        <v>495</v>
      </c>
      <c r="H173" s="11">
        <v>43750</v>
      </c>
      <c r="I173" s="10" t="s">
        <v>199</v>
      </c>
      <c r="J173" s="10" t="s">
        <v>496</v>
      </c>
      <c r="K173" s="10" t="s">
        <v>380</v>
      </c>
      <c r="L173" s="10"/>
    </row>
    <row r="174" spans="1:12" ht="113.4" x14ac:dyDescent="0.3">
      <c r="A174" s="10" t="s">
        <v>473</v>
      </c>
      <c r="B174" s="10" t="s">
        <v>510</v>
      </c>
      <c r="C174" s="10" t="s">
        <v>34</v>
      </c>
      <c r="D174" s="10" t="s">
        <v>558</v>
      </c>
      <c r="E174" s="10" t="s">
        <v>493</v>
      </c>
      <c r="F174" s="10" t="s">
        <v>494</v>
      </c>
      <c r="G174" s="10" t="s">
        <v>495</v>
      </c>
      <c r="H174" s="11">
        <v>0</v>
      </c>
      <c r="I174" s="10" t="s">
        <v>199</v>
      </c>
      <c r="J174" s="10" t="s">
        <v>496</v>
      </c>
      <c r="K174" s="10" t="s">
        <v>511</v>
      </c>
      <c r="L174" s="10" t="s">
        <v>49</v>
      </c>
    </row>
    <row r="175" spans="1:12" ht="113.4" x14ac:dyDescent="0.3">
      <c r="A175" s="10" t="s">
        <v>473</v>
      </c>
      <c r="B175" s="10" t="s">
        <v>559</v>
      </c>
      <c r="C175" s="10" t="s">
        <v>34</v>
      </c>
      <c r="D175" s="10" t="s">
        <v>558</v>
      </c>
      <c r="E175" s="10" t="s">
        <v>493</v>
      </c>
      <c r="F175" s="10" t="s">
        <v>494</v>
      </c>
      <c r="G175" s="10" t="s">
        <v>495</v>
      </c>
      <c r="H175" s="11">
        <v>0</v>
      </c>
      <c r="I175" s="10" t="s">
        <v>199</v>
      </c>
      <c r="J175" s="10" t="s">
        <v>496</v>
      </c>
      <c r="K175" s="10" t="s">
        <v>511</v>
      </c>
      <c r="L175" s="10" t="s">
        <v>49</v>
      </c>
    </row>
    <row r="176" spans="1:12" ht="113.4" x14ac:dyDescent="0.3">
      <c r="A176" s="10" t="s">
        <v>473</v>
      </c>
      <c r="B176" s="10" t="s">
        <v>530</v>
      </c>
      <c r="C176" s="10" t="s">
        <v>27</v>
      </c>
      <c r="D176" s="10" t="s">
        <v>560</v>
      </c>
      <c r="E176" s="10" t="s">
        <v>493</v>
      </c>
      <c r="F176" s="10" t="s">
        <v>494</v>
      </c>
      <c r="G176" s="10" t="s">
        <v>495</v>
      </c>
      <c r="H176" s="11">
        <v>60000</v>
      </c>
      <c r="I176" s="10" t="s">
        <v>199</v>
      </c>
      <c r="J176" s="10" t="s">
        <v>496</v>
      </c>
      <c r="K176" s="10" t="s">
        <v>529</v>
      </c>
      <c r="L176" s="10"/>
    </row>
    <row r="177" spans="1:12" ht="97.2" x14ac:dyDescent="0.3">
      <c r="A177" s="10" t="s">
        <v>473</v>
      </c>
      <c r="B177" s="10" t="s">
        <v>561</v>
      </c>
      <c r="C177" s="10" t="s">
        <v>27</v>
      </c>
      <c r="D177" s="10" t="s">
        <v>562</v>
      </c>
      <c r="E177" s="10" t="s">
        <v>493</v>
      </c>
      <c r="F177" s="10" t="s">
        <v>494</v>
      </c>
      <c r="G177" s="10" t="s">
        <v>495</v>
      </c>
      <c r="H177" s="11">
        <v>40000</v>
      </c>
      <c r="I177" s="10" t="s">
        <v>199</v>
      </c>
      <c r="J177" s="10" t="s">
        <v>496</v>
      </c>
      <c r="K177" s="10" t="s">
        <v>529</v>
      </c>
      <c r="L177" s="10"/>
    </row>
    <row r="178" spans="1:12" ht="97.2" x14ac:dyDescent="0.3">
      <c r="A178" s="10" t="s">
        <v>473</v>
      </c>
      <c r="B178" s="10" t="s">
        <v>527</v>
      </c>
      <c r="C178" s="10" t="s">
        <v>27</v>
      </c>
      <c r="D178" s="10" t="s">
        <v>563</v>
      </c>
      <c r="E178" s="10" t="s">
        <v>493</v>
      </c>
      <c r="F178" s="10" t="s">
        <v>494</v>
      </c>
      <c r="G178" s="10" t="s">
        <v>495</v>
      </c>
      <c r="H178" s="11">
        <v>100000</v>
      </c>
      <c r="I178" s="10" t="s">
        <v>199</v>
      </c>
      <c r="J178" s="10" t="s">
        <v>496</v>
      </c>
      <c r="K178" s="10" t="s">
        <v>529</v>
      </c>
      <c r="L178" s="10"/>
    </row>
    <row r="179" spans="1:12" ht="113.4" x14ac:dyDescent="0.3">
      <c r="A179" s="10" t="s">
        <v>473</v>
      </c>
      <c r="B179" s="10" t="s">
        <v>564</v>
      </c>
      <c r="C179" s="10" t="s">
        <v>27</v>
      </c>
      <c r="D179" s="10" t="s">
        <v>551</v>
      </c>
      <c r="E179" s="10" t="s">
        <v>493</v>
      </c>
      <c r="F179" s="10" t="s">
        <v>494</v>
      </c>
      <c r="G179" s="10" t="s">
        <v>495</v>
      </c>
      <c r="H179" s="11">
        <v>100000</v>
      </c>
      <c r="I179" s="10" t="s">
        <v>199</v>
      </c>
      <c r="J179" s="10" t="s">
        <v>496</v>
      </c>
      <c r="K179" s="10" t="s">
        <v>565</v>
      </c>
      <c r="L179" s="10"/>
    </row>
    <row r="180" spans="1:12" ht="97.2" x14ac:dyDescent="0.3">
      <c r="A180" s="10" t="s">
        <v>473</v>
      </c>
      <c r="B180" s="10" t="s">
        <v>540</v>
      </c>
      <c r="C180" s="10" t="s">
        <v>64</v>
      </c>
      <c r="D180" s="10" t="s">
        <v>566</v>
      </c>
      <c r="E180" s="10" t="s">
        <v>493</v>
      </c>
      <c r="F180" s="10" t="s">
        <v>494</v>
      </c>
      <c r="G180" s="10" t="s">
        <v>495</v>
      </c>
      <c r="H180" s="11">
        <v>0</v>
      </c>
      <c r="I180" s="10" t="s">
        <v>199</v>
      </c>
      <c r="J180" s="10" t="s">
        <v>542</v>
      </c>
      <c r="K180" s="10" t="s">
        <v>543</v>
      </c>
      <c r="L180" s="10" t="s">
        <v>49</v>
      </c>
    </row>
    <row r="181" spans="1:12" ht="22.8" customHeight="1" x14ac:dyDescent="0.3">
      <c r="A181" s="27" t="s">
        <v>567</v>
      </c>
      <c r="B181" s="27"/>
      <c r="C181" s="27"/>
      <c r="D181" s="8"/>
      <c r="E181" s="8"/>
      <c r="F181" s="8"/>
      <c r="G181" s="8"/>
      <c r="H181" s="9">
        <f>SUM(H182:H183)</f>
        <v>266000</v>
      </c>
      <c r="I181" s="8"/>
      <c r="J181" s="8"/>
      <c r="K181" s="8"/>
      <c r="L181" s="8"/>
    </row>
    <row r="182" spans="1:12" ht="97.2" x14ac:dyDescent="0.3">
      <c r="A182" s="10" t="s">
        <v>568</v>
      </c>
      <c r="B182" s="10" t="s">
        <v>569</v>
      </c>
      <c r="C182" s="10" t="s">
        <v>27</v>
      </c>
      <c r="D182" s="12" t="s">
        <v>570</v>
      </c>
      <c r="E182" s="10" t="s">
        <v>571</v>
      </c>
      <c r="F182" s="10" t="s">
        <v>21</v>
      </c>
      <c r="G182" s="10" t="s">
        <v>572</v>
      </c>
      <c r="H182" s="11">
        <v>114000</v>
      </c>
      <c r="I182" s="10" t="s">
        <v>573</v>
      </c>
      <c r="J182" s="10" t="s">
        <v>574</v>
      </c>
      <c r="K182" s="10" t="s">
        <v>515</v>
      </c>
      <c r="L182" s="10"/>
    </row>
    <row r="183" spans="1:12" ht="97.2" x14ac:dyDescent="0.3">
      <c r="A183" s="10" t="s">
        <v>568</v>
      </c>
      <c r="B183" s="10" t="s">
        <v>575</v>
      </c>
      <c r="C183" s="10" t="s">
        <v>27</v>
      </c>
      <c r="D183" s="12" t="s">
        <v>576</v>
      </c>
      <c r="E183" s="10" t="s">
        <v>571</v>
      </c>
      <c r="F183" s="10" t="s">
        <v>21</v>
      </c>
      <c r="G183" s="10" t="s">
        <v>572</v>
      </c>
      <c r="H183" s="11">
        <v>152000</v>
      </c>
      <c r="I183" s="10" t="s">
        <v>573</v>
      </c>
      <c r="J183" s="10" t="s">
        <v>574</v>
      </c>
      <c r="K183" s="10" t="s">
        <v>515</v>
      </c>
      <c r="L183" s="10"/>
    </row>
    <row r="184" spans="1:12" ht="22.8" customHeight="1" x14ac:dyDescent="0.3">
      <c r="A184" s="27" t="s">
        <v>577</v>
      </c>
      <c r="B184" s="27"/>
      <c r="C184" s="27"/>
      <c r="D184" s="8"/>
      <c r="E184" s="8"/>
      <c r="F184" s="8"/>
      <c r="G184" s="8"/>
      <c r="H184" s="9">
        <f>H185</f>
        <v>0</v>
      </c>
      <c r="I184" s="8"/>
      <c r="J184" s="8"/>
      <c r="K184" s="8"/>
      <c r="L184" s="8"/>
    </row>
    <row r="185" spans="1:12" ht="22.8" customHeight="1" x14ac:dyDescent="0.3">
      <c r="A185" s="10"/>
      <c r="B185" s="10" t="s">
        <v>68</v>
      </c>
      <c r="C185" s="10"/>
      <c r="D185" s="10"/>
      <c r="E185" s="10"/>
      <c r="F185" s="10"/>
      <c r="G185" s="10"/>
      <c r="H185" s="14"/>
      <c r="I185" s="10"/>
      <c r="J185" s="10"/>
      <c r="K185" s="10"/>
      <c r="L185" s="10"/>
    </row>
    <row r="186" spans="1:12" ht="19.8" x14ac:dyDescent="0.3">
      <c r="A186" s="15" t="s">
        <v>578</v>
      </c>
      <c r="B186" s="16"/>
      <c r="C186" s="17"/>
      <c r="D186" s="17"/>
      <c r="E186" s="17"/>
      <c r="F186" s="17"/>
      <c r="G186" s="17"/>
      <c r="H186" s="17"/>
      <c r="I186" s="17"/>
      <c r="J186" s="17"/>
      <c r="K186" s="17"/>
      <c r="L186" s="17"/>
    </row>
    <row r="187" spans="1:12" ht="16.2" x14ac:dyDescent="0.3">
      <c r="A187" s="18" t="s">
        <v>579</v>
      </c>
      <c r="B187" s="29" t="s">
        <v>580</v>
      </c>
      <c r="C187" s="29"/>
      <c r="D187" s="29"/>
      <c r="E187" s="29"/>
      <c r="F187" s="29"/>
      <c r="G187" s="29"/>
      <c r="H187" s="29"/>
      <c r="I187" s="29"/>
      <c r="J187" s="29"/>
      <c r="K187" s="29"/>
      <c r="L187" s="29"/>
    </row>
    <row r="188" spans="1:12" ht="16.2" x14ac:dyDescent="0.3">
      <c r="A188" s="19" t="s">
        <v>581</v>
      </c>
      <c r="B188" s="30" t="s">
        <v>582</v>
      </c>
      <c r="C188" s="30"/>
      <c r="D188" s="30"/>
      <c r="E188" s="30"/>
      <c r="F188" s="30"/>
      <c r="G188" s="30"/>
      <c r="H188" s="30"/>
      <c r="I188" s="30"/>
      <c r="J188" s="30"/>
      <c r="K188" s="30"/>
      <c r="L188" s="30"/>
    </row>
    <row r="189" spans="1:12" ht="16.2" x14ac:dyDescent="0.3">
      <c r="A189" s="18" t="s">
        <v>583</v>
      </c>
      <c r="B189" s="1" t="s">
        <v>584</v>
      </c>
      <c r="E189" s="20"/>
      <c r="F189" s="20"/>
      <c r="G189" s="20"/>
      <c r="H189" s="20"/>
      <c r="I189" s="20"/>
      <c r="J189" s="20"/>
      <c r="K189" s="20"/>
      <c r="L189" s="20"/>
    </row>
    <row r="190" spans="1:12" ht="16.2" x14ac:dyDescent="0.3">
      <c r="A190" s="21" t="s">
        <v>585</v>
      </c>
      <c r="B190" s="1" t="s">
        <v>586</v>
      </c>
      <c r="D190" s="22"/>
      <c r="E190" s="23"/>
      <c r="F190" s="23"/>
      <c r="G190" s="23"/>
      <c r="H190" s="23"/>
      <c r="I190" s="23"/>
      <c r="J190" s="20"/>
      <c r="K190" s="20"/>
      <c r="L190" s="20"/>
    </row>
    <row r="191" spans="1:12" ht="16.2" x14ac:dyDescent="0.3">
      <c r="A191" s="21" t="s">
        <v>587</v>
      </c>
      <c r="B191" s="22" t="s">
        <v>588</v>
      </c>
      <c r="D191" s="22"/>
      <c r="E191" s="23"/>
      <c r="F191" s="23"/>
      <c r="G191" s="23"/>
      <c r="H191" s="23"/>
      <c r="I191" s="23"/>
      <c r="J191" s="20"/>
      <c r="K191" s="20"/>
      <c r="L191" s="20"/>
    </row>
    <row r="192" spans="1:12" ht="16.2" x14ac:dyDescent="0.3">
      <c r="A192" s="18" t="s">
        <v>589</v>
      </c>
      <c r="B192" s="24" t="s">
        <v>590</v>
      </c>
    </row>
  </sheetData>
  <mergeCells count="34">
    <mergeCell ref="A184:C184"/>
    <mergeCell ref="B187:L187"/>
    <mergeCell ref="B188:L188"/>
    <mergeCell ref="A72:C72"/>
    <mergeCell ref="A102:C102"/>
    <mergeCell ref="A104:C104"/>
    <mergeCell ref="A140:C140"/>
    <mergeCell ref="A142:C142"/>
    <mergeCell ref="A181:C181"/>
    <mergeCell ref="I67:I69"/>
    <mergeCell ref="J67:J69"/>
    <mergeCell ref="A70:A71"/>
    <mergeCell ref="B70:B71"/>
    <mergeCell ref="E70:E71"/>
    <mergeCell ref="F70:F71"/>
    <mergeCell ref="G70:G71"/>
    <mergeCell ref="I70:I71"/>
    <mergeCell ref="J70:J71"/>
    <mergeCell ref="A59:A60"/>
    <mergeCell ref="B59:B60"/>
    <mergeCell ref="L59:L60"/>
    <mergeCell ref="A61:A62"/>
    <mergeCell ref="B61:B62"/>
    <mergeCell ref="A67:A69"/>
    <mergeCell ref="B67:B69"/>
    <mergeCell ref="E67:E69"/>
    <mergeCell ref="F67:F69"/>
    <mergeCell ref="G67:G69"/>
    <mergeCell ref="A1:L1"/>
    <mergeCell ref="A4:C4"/>
    <mergeCell ref="A5:C5"/>
    <mergeCell ref="B15:B16"/>
    <mergeCell ref="B17:B19"/>
    <mergeCell ref="A45:C45"/>
  </mergeCells>
  <phoneticPr fontId="27" type="noConversion"/>
  <printOptions horizontalCentered="1"/>
  <pageMargins left="0.39370078740157505" right="0.39370078740157505" top="0.47244094488189015" bottom="0.47244094488188904" header="0.31496062992126012" footer="0.19685039370078702"/>
  <pageSetup paperSize="0" scale="69" fitToWidth="0" fitToHeight="0" orientation="landscape" horizontalDpi="0" verticalDpi="0" copies="0"/>
  <headerFooter alignWithMargins="0">
    <oddFooter>&amp;C&amp;"標楷體,Bold"&amp;14&amp;P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workbookViewId="0"/>
  </sheetViews>
  <sheetFormatPr defaultRowHeight="16.5" x14ac:dyDescent="0.3"/>
  <cols>
    <col min="1" max="1" width="14.77734375" style="1" customWidth="1"/>
    <col min="2" max="2" width="16.5546875" style="1" customWidth="1"/>
    <col min="3" max="3" width="12.77734375" style="1" customWidth="1"/>
    <col min="4" max="4" width="16.5546875" style="1" customWidth="1"/>
    <col min="5" max="8" width="12.77734375" style="1" customWidth="1"/>
    <col min="9" max="9" width="16.5546875" style="1" customWidth="1"/>
    <col min="10" max="10" width="25.77734375" style="1" customWidth="1"/>
    <col min="11" max="11" width="20.21875" style="1" customWidth="1"/>
    <col min="12" max="12" width="16.5546875" style="1" customWidth="1"/>
    <col min="13" max="1024" width="9.44140625" style="1" customWidth="1"/>
    <col min="1025" max="1025" width="8.88671875" customWidth="1"/>
  </cols>
  <sheetData>
    <row r="1" spans="1:12" ht="33" x14ac:dyDescent="0.3">
      <c r="A1" s="25" t="s">
        <v>591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9.9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 t="s">
        <v>1</v>
      </c>
    </row>
    <row r="3" spans="1:12" ht="78.599999999999994" customHeight="1" x14ac:dyDescent="0.3">
      <c r="A3" s="5" t="s">
        <v>592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22.8" customHeight="1" x14ac:dyDescent="0.3">
      <c r="A4" s="26" t="s">
        <v>593</v>
      </c>
      <c r="B4" s="26"/>
      <c r="C4" s="26"/>
      <c r="D4" s="6"/>
      <c r="E4" s="6"/>
      <c r="F4" s="6"/>
      <c r="G4" s="6"/>
      <c r="H4" s="7">
        <f>SUM(H5:H14)</f>
        <v>114270</v>
      </c>
      <c r="I4" s="6"/>
      <c r="J4" s="6"/>
      <c r="K4" s="6"/>
      <c r="L4" s="6"/>
    </row>
    <row r="5" spans="1:12" s="1" customFormat="1" ht="64.8" x14ac:dyDescent="0.3">
      <c r="A5" s="10" t="s">
        <v>594</v>
      </c>
      <c r="B5" s="10" t="s">
        <v>595</v>
      </c>
      <c r="C5" s="10" t="s">
        <v>34</v>
      </c>
      <c r="D5" s="10" t="s">
        <v>596</v>
      </c>
      <c r="E5" s="10" t="s">
        <v>597</v>
      </c>
      <c r="F5" s="10" t="s">
        <v>598</v>
      </c>
      <c r="G5" s="10" t="s">
        <v>599</v>
      </c>
      <c r="H5" s="11">
        <v>2520</v>
      </c>
      <c r="I5" s="10" t="s">
        <v>600</v>
      </c>
      <c r="J5" s="10" t="s">
        <v>601</v>
      </c>
      <c r="K5" s="10" t="s">
        <v>602</v>
      </c>
      <c r="L5" s="10"/>
    </row>
    <row r="6" spans="1:12" s="1" customFormat="1" ht="48.6" x14ac:dyDescent="0.3">
      <c r="A6" s="10" t="s">
        <v>603</v>
      </c>
      <c r="B6" s="10" t="s">
        <v>68</v>
      </c>
      <c r="C6" s="10"/>
      <c r="D6" s="10"/>
      <c r="E6" s="10"/>
      <c r="F6" s="10"/>
      <c r="G6" s="10"/>
      <c r="H6" s="11"/>
      <c r="I6" s="10"/>
      <c r="J6" s="10"/>
      <c r="K6" s="10"/>
      <c r="L6" s="10"/>
    </row>
    <row r="7" spans="1:12" s="1" customFormat="1" ht="32.4" x14ac:dyDescent="0.3">
      <c r="A7" s="10" t="s">
        <v>604</v>
      </c>
      <c r="B7" s="10" t="s">
        <v>68</v>
      </c>
      <c r="C7" s="10"/>
      <c r="D7" s="10"/>
      <c r="E7" s="10"/>
      <c r="F7" s="10"/>
      <c r="G7" s="10"/>
      <c r="H7" s="11"/>
      <c r="I7" s="10"/>
      <c r="J7" s="10"/>
      <c r="K7" s="10"/>
      <c r="L7" s="10"/>
    </row>
    <row r="8" spans="1:12" s="1" customFormat="1" ht="198.6" customHeight="1" x14ac:dyDescent="0.3">
      <c r="A8" s="28" t="s">
        <v>605</v>
      </c>
      <c r="B8" s="28" t="s">
        <v>606</v>
      </c>
      <c r="C8" s="10" t="s">
        <v>27</v>
      </c>
      <c r="D8" s="10" t="s">
        <v>607</v>
      </c>
      <c r="E8" s="28" t="s">
        <v>608</v>
      </c>
      <c r="F8" s="28" t="s">
        <v>598</v>
      </c>
      <c r="G8" s="28" t="s">
        <v>609</v>
      </c>
      <c r="H8" s="31">
        <v>99750</v>
      </c>
      <c r="I8" s="28" t="s">
        <v>610</v>
      </c>
      <c r="J8" s="28" t="s">
        <v>611</v>
      </c>
      <c r="K8" s="10" t="s">
        <v>612</v>
      </c>
      <c r="L8" s="10"/>
    </row>
    <row r="9" spans="1:12" s="1" customFormat="1" ht="97.2" x14ac:dyDescent="0.3">
      <c r="A9" s="28"/>
      <c r="B9" s="28"/>
      <c r="C9" s="10" t="s">
        <v>34</v>
      </c>
      <c r="D9" s="10" t="s">
        <v>613</v>
      </c>
      <c r="E9" s="28"/>
      <c r="F9" s="28"/>
      <c r="G9" s="28"/>
      <c r="H9" s="31"/>
      <c r="I9" s="28"/>
      <c r="J9" s="28"/>
      <c r="K9" s="10" t="s">
        <v>614</v>
      </c>
      <c r="L9" s="10"/>
    </row>
    <row r="10" spans="1:12" s="1" customFormat="1" ht="145.80000000000001" x14ac:dyDescent="0.3">
      <c r="A10" s="28"/>
      <c r="B10" s="10" t="s">
        <v>615</v>
      </c>
      <c r="C10" s="10" t="s">
        <v>27</v>
      </c>
      <c r="D10" s="10" t="s">
        <v>616</v>
      </c>
      <c r="E10" s="10" t="s">
        <v>608</v>
      </c>
      <c r="F10" s="10" t="s">
        <v>598</v>
      </c>
      <c r="G10" s="10" t="s">
        <v>609</v>
      </c>
      <c r="H10" s="11">
        <v>12000</v>
      </c>
      <c r="I10" s="10" t="s">
        <v>617</v>
      </c>
      <c r="J10" s="10" t="s">
        <v>611</v>
      </c>
      <c r="K10" s="10" t="s">
        <v>618</v>
      </c>
      <c r="L10" s="10"/>
    </row>
    <row r="11" spans="1:12" s="1" customFormat="1" ht="48.6" x14ac:dyDescent="0.3">
      <c r="A11" s="10" t="s">
        <v>619</v>
      </c>
      <c r="B11" s="10" t="s">
        <v>68</v>
      </c>
      <c r="C11" s="10"/>
      <c r="D11" s="10"/>
      <c r="E11" s="10"/>
      <c r="F11" s="10"/>
      <c r="G11" s="10"/>
      <c r="H11" s="11"/>
      <c r="I11" s="10"/>
      <c r="J11" s="10"/>
      <c r="K11" s="10"/>
      <c r="L11" s="10"/>
    </row>
    <row r="12" spans="1:12" s="1" customFormat="1" ht="48.6" x14ac:dyDescent="0.3">
      <c r="A12" s="10" t="s">
        <v>620</v>
      </c>
      <c r="B12" s="10" t="s">
        <v>68</v>
      </c>
      <c r="C12" s="10"/>
      <c r="D12" s="10"/>
      <c r="E12" s="10"/>
      <c r="F12" s="10"/>
      <c r="G12" s="10"/>
      <c r="H12" s="11"/>
      <c r="I12" s="10"/>
      <c r="J12" s="10"/>
      <c r="K12" s="10"/>
      <c r="L12" s="10"/>
    </row>
    <row r="13" spans="1:12" s="1" customFormat="1" ht="48.6" x14ac:dyDescent="0.3">
      <c r="A13" s="10" t="s">
        <v>621</v>
      </c>
      <c r="B13" s="10" t="s">
        <v>68</v>
      </c>
      <c r="C13" s="10"/>
      <c r="D13" s="10"/>
      <c r="E13" s="10"/>
      <c r="F13" s="10"/>
      <c r="G13" s="10"/>
      <c r="H13" s="11"/>
      <c r="I13" s="10"/>
      <c r="J13" s="10"/>
      <c r="K13" s="10"/>
      <c r="L13" s="10"/>
    </row>
    <row r="14" spans="1:12" s="1" customFormat="1" ht="32.4" x14ac:dyDescent="0.3">
      <c r="A14" s="10" t="s">
        <v>622</v>
      </c>
      <c r="B14" s="10" t="s">
        <v>68</v>
      </c>
      <c r="C14" s="10"/>
      <c r="D14" s="10"/>
      <c r="E14" s="10"/>
      <c r="F14" s="10"/>
      <c r="G14" s="10"/>
      <c r="H14" s="11"/>
      <c r="I14" s="10"/>
      <c r="J14" s="10"/>
      <c r="K14" s="10"/>
      <c r="L14" s="10"/>
    </row>
    <row r="15" spans="1:12" s="1" customFormat="1" ht="19.8" x14ac:dyDescent="0.3">
      <c r="A15" s="15" t="s">
        <v>578</v>
      </c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s="1" customFormat="1" ht="16.2" x14ac:dyDescent="0.3">
      <c r="A16" s="18" t="s">
        <v>579</v>
      </c>
      <c r="B16" s="32" t="s">
        <v>580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2" s="1" customFormat="1" ht="16.2" x14ac:dyDescent="0.3">
      <c r="A17" s="19" t="s">
        <v>581</v>
      </c>
      <c r="B17" s="30" t="s">
        <v>582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2" s="1" customFormat="1" ht="16.2" x14ac:dyDescent="0.3">
      <c r="A18" s="18" t="s">
        <v>583</v>
      </c>
      <c r="B18" s="1" t="s">
        <v>623</v>
      </c>
      <c r="E18" s="20"/>
      <c r="F18" s="20"/>
      <c r="G18" s="20"/>
      <c r="H18" s="20"/>
      <c r="I18" s="20"/>
      <c r="J18" s="20"/>
      <c r="K18" s="20"/>
      <c r="L18" s="20"/>
    </row>
    <row r="19" spans="1:12" s="1" customFormat="1" ht="16.2" x14ac:dyDescent="0.3">
      <c r="A19" s="21" t="s">
        <v>585</v>
      </c>
      <c r="B19" s="1" t="s">
        <v>624</v>
      </c>
      <c r="D19" s="22"/>
      <c r="E19" s="23"/>
      <c r="F19" s="23"/>
      <c r="G19" s="23"/>
      <c r="H19" s="23"/>
      <c r="I19" s="23"/>
      <c r="J19" s="20"/>
      <c r="K19" s="20"/>
      <c r="L19" s="20"/>
    </row>
    <row r="20" spans="1:12" s="1" customFormat="1" ht="16.2" x14ac:dyDescent="0.3">
      <c r="A20" s="21" t="s">
        <v>587</v>
      </c>
      <c r="B20" s="22" t="s">
        <v>625</v>
      </c>
      <c r="D20" s="22"/>
      <c r="E20" s="23"/>
      <c r="F20" s="23"/>
      <c r="G20" s="23"/>
      <c r="H20" s="23"/>
      <c r="I20" s="23"/>
      <c r="J20" s="20"/>
      <c r="K20" s="20"/>
      <c r="L20" s="20"/>
    </row>
    <row r="21" spans="1:12" s="1" customFormat="1" ht="16.2" x14ac:dyDescent="0.3">
      <c r="A21" s="18" t="s">
        <v>589</v>
      </c>
      <c r="B21" s="24" t="s">
        <v>590</v>
      </c>
    </row>
    <row r="22" spans="1:12" s="1" customFormat="1" ht="16.2" x14ac:dyDescent="0.3"/>
    <row r="23" spans="1:12" s="1" customFormat="1" ht="16.2" x14ac:dyDescent="0.3"/>
    <row r="24" spans="1:12" ht="16.2" x14ac:dyDescent="0.3"/>
    <row r="25" spans="1:12" ht="16.2" x14ac:dyDescent="0.3"/>
    <row r="26" spans="1:12" ht="16.2" x14ac:dyDescent="0.3"/>
    <row r="27" spans="1:12" ht="16.2" x14ac:dyDescent="0.3"/>
    <row r="28" spans="1:12" ht="16.2" x14ac:dyDescent="0.3"/>
    <row r="29" spans="1:12" ht="16.2" x14ac:dyDescent="0.3"/>
    <row r="30" spans="1:12" ht="16.2" x14ac:dyDescent="0.3"/>
    <row r="31" spans="1:12" ht="16.2" x14ac:dyDescent="0.3"/>
    <row r="32" spans="1:12" ht="16.2" x14ac:dyDescent="0.3"/>
  </sheetData>
  <mergeCells count="12">
    <mergeCell ref="B16:L16"/>
    <mergeCell ref="B17:L17"/>
    <mergeCell ref="A1:L1"/>
    <mergeCell ref="A4:C4"/>
    <mergeCell ref="A8:A10"/>
    <mergeCell ref="B8:B9"/>
    <mergeCell ref="E8:E9"/>
    <mergeCell ref="F8:F9"/>
    <mergeCell ref="G8:G9"/>
    <mergeCell ref="H8:H9"/>
    <mergeCell ref="I8:I9"/>
    <mergeCell ref="J8:J9"/>
  </mergeCells>
  <phoneticPr fontId="27" type="noConversion"/>
  <printOptions horizontalCentered="1"/>
  <pageMargins left="0.39370078740157505" right="0.39370078740157505" top="0.47244094488189015" bottom="0.47244094488188904" header="0.31496062992126012" footer="0.19685039370078702"/>
  <pageSetup paperSize="9" scale="69" fitToWidth="0" fitToHeight="0" orientation="landscape" r:id="rId1"/>
  <headerFooter alignWithMargins="0">
    <oddFooter>&amp;C&amp;"標楷體,Bold"&amp;14&amp;P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4</vt:i4>
      </vt:variant>
    </vt:vector>
  </HeadingPairs>
  <TitlesOfParts>
    <vt:vector size="6" baseType="lpstr">
      <vt:lpstr>內政部主管(含基金)</vt:lpstr>
      <vt:lpstr>內政部主管財團法人</vt:lpstr>
      <vt:lpstr>'內政部主管(含基金)'!Print_Area</vt:lpstr>
      <vt:lpstr>內政部主管財團法人!Print_Area</vt:lpstr>
      <vt:lpstr>'內政部主管(含基金)'!Print_Titles</vt:lpstr>
      <vt:lpstr>內政部主管財團法人!Print_Titles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公務預算處一般政務科柯亭劭</dc:creator>
  <cp:lastModifiedBy>黃筱庭</cp:lastModifiedBy>
  <cp:lastPrinted>2021-02-01T02:13:14Z</cp:lastPrinted>
  <dcterms:created xsi:type="dcterms:W3CDTF">2020-11-02T02:13:46Z</dcterms:created>
  <dcterms:modified xsi:type="dcterms:W3CDTF">2021-05-07T00:58:00Z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