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codeName="ThisWorkbook" defaultThemeVersion="124226"/>
  <mc:AlternateContent xmlns:mc="http://schemas.openxmlformats.org/markup-compatibility/2006">
    <mc:Choice Requires="x15">
      <x15ac:absPath xmlns:x15ac="http://schemas.microsoft.com/office/spreadsheetml/2010/11/ac" url="D:\moi5822資料夾\筱庭-承辦中\5.立法院宣導及補助季報\補助季報(單位.基金)\109補助季報\109Q3\"/>
    </mc:Choice>
  </mc:AlternateContent>
  <xr:revisionPtr revIDLastSave="0" documentId="13_ncr:1_{F40BB05D-ADB7-47D0-AAE0-8B3CB1E7E122}" xr6:coauthVersionLast="36" xr6:coauthVersionMax="36" xr10:uidLastSave="{00000000-0000-0000-0000-000000000000}"/>
  <bookViews>
    <workbookView xWindow="0" yWindow="240" windowWidth="20640" windowHeight="9660" xr2:uid="{00000000-000D-0000-FFFF-FFFF00000000}"/>
  </bookViews>
  <sheets>
    <sheet name="公務" sheetId="2" r:id="rId1"/>
    <sheet name="基金" sheetId="4" r:id="rId2"/>
  </sheets>
  <definedNames>
    <definedName name="_xlnm._FilterDatabase" localSheetId="0" hidden="1">公務!$A$4:$F$163</definedName>
    <definedName name="_xlnm._FilterDatabase" localSheetId="1" hidden="1">基金!$A$4:$F$6</definedName>
    <definedName name="_xlnm.Print_Area" localSheetId="0">公務!$A$1:$F$593</definedName>
    <definedName name="_xlnm.Print_Area" localSheetId="1">基金!$A$1:$F$82</definedName>
    <definedName name="_xlnm.Print_Titles" localSheetId="0">公務!$1:$4</definedName>
    <definedName name="_xlnm.Print_Titles" localSheetId="1">基金!$1:$4</definedName>
  </definedNames>
  <calcPr calcId="191029"/>
</workbook>
</file>

<file path=xl/calcChain.xml><?xml version="1.0" encoding="utf-8"?>
<calcChain xmlns="http://schemas.openxmlformats.org/spreadsheetml/2006/main">
  <c r="E164" i="2" l="1"/>
  <c r="E583" i="2" l="1"/>
  <c r="E51" i="4" l="1"/>
  <c r="E578" i="2" l="1"/>
  <c r="E590" i="2" l="1"/>
  <c r="E348" i="2" l="1"/>
  <c r="E28" i="4" l="1"/>
  <c r="E6" i="4" l="1"/>
  <c r="E6" i="2"/>
  <c r="A2" i="4" l="1"/>
  <c r="E55" i="4"/>
  <c r="E30" i="4"/>
  <c r="E5" i="4" l="1"/>
  <c r="E430" i="2" l="1"/>
  <c r="E356" i="2" l="1"/>
  <c r="E255" i="2" l="1"/>
  <c r="E5" i="2" s="1"/>
</calcChain>
</file>

<file path=xl/sharedStrings.xml><?xml version="1.0" encoding="utf-8"?>
<sst xmlns="http://schemas.openxmlformats.org/spreadsheetml/2006/main" count="3200" uniqueCount="1052">
  <si>
    <t>受補助對象</t>
  </si>
  <si>
    <t>基金名稱</t>
    <phoneticPr fontId="20" type="noConversion"/>
  </si>
  <si>
    <t>受補助對象
所在縣市別</t>
    <phoneticPr fontId="20" type="noConversion"/>
  </si>
  <si>
    <t>計畫名稱</t>
    <phoneticPr fontId="20" type="noConversion"/>
  </si>
  <si>
    <t>核准金額 (元)</t>
    <phoneticPr fontId="20" type="noConversion"/>
  </si>
  <si>
    <t>機關(單位)
名稱</t>
    <phoneticPr fontId="20" type="noConversion"/>
  </si>
  <si>
    <t>內政部主管補助縣市政府、團體及個人之獎補助經費季報表</t>
    <phoneticPr fontId="20" type="noConversion"/>
  </si>
  <si>
    <t>核准日期/備註</t>
    <phoneticPr fontId="20" type="noConversion"/>
  </si>
  <si>
    <r>
      <t>填表說明：</t>
    </r>
    <r>
      <rPr>
        <sz val="12"/>
        <color indexed="12"/>
        <rFont val="標楷體"/>
        <family val="4"/>
        <charset val="136"/>
      </rPr>
      <t xml:space="preserve">
1.依據立法院審查99年度中央政府總預算案通案決議：行政院及所屬各部會及其附屬機關獎補助社會團體、人民團體、財團法人、縣市政府及個人之獎補助經費，應將其補助對象、金額及相關開支明細，按季送立法院備查並上網公告之。
2.本表查填範圍：
(a)本表係以當年度獎補助預算為填報範圍，爰應包括上（或以前）年度已核定案件；另本年度核定次（或以後）年度預算，則於次年（或以後）第1季核定填報。
(b)補助對象為「社會團體、人民團體、財團法人、縣市政府及個人」之獎補助費皆應查填（含三節慰問金、利息補貼等，但不含政府機關間之補助、對特種基金之補助等）。
(c)以核准日期為查填原則，若無核准日期（如三節慰問金）則以撥款日期查填。
3.本表請於每季過後20日內函報本處1份（部內單位請以便簽交換本處），並傳送電子檔及自行上網公告。</t>
    </r>
    <phoneticPr fontId="20" type="noConversion"/>
  </si>
  <si>
    <r>
      <t>填表說明：</t>
    </r>
    <r>
      <rPr>
        <sz val="12"/>
        <color indexed="12"/>
        <rFont val="標楷體"/>
        <family val="4"/>
        <charset val="136"/>
      </rPr>
      <t xml:space="preserve">
1.依據立法院審查99年度中央政府總預算案通案決議：行政院及所屬各部會及其附屬機關獎補助社會團體、人民團體、財團法人、縣市政府及個人之獎補助經費，應將其補助對象、金額及相關開支明細，按季送立法院備查並上網公告之。
2.本表查填範圍：
(a)本表係以當年度獎補助預算為填報範圍，爰應包括上（或以前）年度已核定案件；另本年度核定次（或以後）年度預算，則於次年（或以後）第1季核定填報。
</t>
    </r>
    <r>
      <rPr>
        <sz val="12"/>
        <color indexed="10"/>
        <rFont val="標楷體"/>
        <family val="4"/>
        <charset val="136"/>
      </rPr>
      <t>(b)補助對象為「社會團體、人民團體、財團法人、縣市政府及個人」之捐助、補助、補貼、獎助、救助濟等費用，但不含中央政府機關間之補助、對國外團體之捐助等。</t>
    </r>
    <r>
      <rPr>
        <sz val="12"/>
        <color indexed="12"/>
        <rFont val="標楷體"/>
        <family val="4"/>
        <charset val="136"/>
      </rPr>
      <t xml:space="preserve">
(c)以核准日期為查填原則，若無核准日期則以撥款日期查填。
3.本表請於每季過後20日內函報本處1份（部內單位請以便簽交換本處），並傳送電子檔及自行上網公告。</t>
    </r>
    <phoneticPr fontId="20" type="noConversion"/>
  </si>
  <si>
    <t>內政部  小計</t>
    <phoneticPr fontId="20" type="noConversion"/>
  </si>
  <si>
    <t>營建建設基金 小計</t>
    <phoneticPr fontId="20" type="noConversion"/>
  </si>
  <si>
    <t>警政署及所屬 小計</t>
    <phoneticPr fontId="20" type="noConversion"/>
  </si>
  <si>
    <t>警察消防海巡移民空勤人員及協勤民力安全基金 小計</t>
    <phoneticPr fontId="20" type="noConversion"/>
  </si>
  <si>
    <t>中央警察大學 小計</t>
    <phoneticPr fontId="20" type="noConversion"/>
  </si>
  <si>
    <t>消防署及所屬 小計</t>
    <phoneticPr fontId="20" type="noConversion"/>
  </si>
  <si>
    <t>役政署 小計</t>
    <phoneticPr fontId="20" type="noConversion"/>
  </si>
  <si>
    <t>空中勤務總隊 小計</t>
    <phoneticPr fontId="20" type="noConversion"/>
  </si>
  <si>
    <t>內政部主管非營業特種基金 總計</t>
    <phoneticPr fontId="20" type="noConversion"/>
  </si>
  <si>
    <t>內政部主管公務預算 總計</t>
    <phoneticPr fontId="20" type="noConversion"/>
  </si>
  <si>
    <t>臺北市</t>
  </si>
  <si>
    <t>臺中市</t>
  </si>
  <si>
    <t>南投縣</t>
  </si>
  <si>
    <t>屏東縣</t>
  </si>
  <si>
    <t>澎湖縣</t>
  </si>
  <si>
    <t>臺東縣</t>
  </si>
  <si>
    <t>新北市</t>
  </si>
  <si>
    <t>高雄市</t>
  </si>
  <si>
    <t>新竹縣</t>
  </si>
  <si>
    <t>彰化縣</t>
  </si>
  <si>
    <t>嘉義縣</t>
  </si>
  <si>
    <t>苗栗縣</t>
  </si>
  <si>
    <t>花蓮縣</t>
  </si>
  <si>
    <t>桃園市</t>
  </si>
  <si>
    <t>雲林縣</t>
  </si>
  <si>
    <t>嘉義市</t>
  </si>
  <si>
    <t>移民署 小計</t>
    <phoneticPr fontId="20" type="noConversion"/>
  </si>
  <si>
    <t>研發及產業訓儲替代役基金 小計</t>
    <phoneticPr fontId="20" type="noConversion"/>
  </si>
  <si>
    <t>國土永續發展基金 小計</t>
    <phoneticPr fontId="20" type="noConversion"/>
  </si>
  <si>
    <t>單位：新臺幣元</t>
    <phoneticPr fontId="20" type="noConversion"/>
  </si>
  <si>
    <t>臺南市</t>
  </si>
  <si>
    <t>基隆市</t>
  </si>
  <si>
    <t>宜蘭縣</t>
  </si>
  <si>
    <t>新竹市</t>
  </si>
  <si>
    <t>營建署及所屬 小計</t>
    <phoneticPr fontId="20" type="noConversion"/>
  </si>
  <si>
    <t>新住民發展基金 小計</t>
    <phoneticPr fontId="20" type="noConversion"/>
  </si>
  <si>
    <t>108/4/8、4/29、6/11、6/27</t>
    <phoneticPr fontId="20" type="noConversion"/>
  </si>
  <si>
    <t>108/4/8、6/24</t>
    <phoneticPr fontId="20" type="noConversion"/>
  </si>
  <si>
    <t>108/6/4、6/13</t>
    <phoneticPr fontId="20" type="noConversion"/>
  </si>
  <si>
    <t>108/4/8、4/29、5/6、5/21、6/4、6/27</t>
    <phoneticPr fontId="20" type="noConversion"/>
  </si>
  <si>
    <t>台南市</t>
  </si>
  <si>
    <t>台北市</t>
  </si>
  <si>
    <t>退休人員及在職亡故同仁之遺族</t>
  </si>
  <si>
    <t>退休人員三節慰問金</t>
  </si>
  <si>
    <t>退休人員</t>
  </si>
  <si>
    <t>學生</t>
  </si>
  <si>
    <t>本校大學部及外籍生</t>
  </si>
  <si>
    <t>本校大學部、二技班、研究所全時公費生及外籍生</t>
  </si>
  <si>
    <t>警察人員(三等)、佐四類及其他學員班考試錄取人員</t>
  </si>
  <si>
    <t>警察人員(二等)特考考試錄取人員</t>
  </si>
  <si>
    <t>桃園市政府</t>
  </si>
  <si>
    <t>宜蘭縣政府</t>
  </si>
  <si>
    <t>基隆市政府</t>
  </si>
  <si>
    <t>新北市政府</t>
  </si>
  <si>
    <t>臺中市政府</t>
  </si>
  <si>
    <t>臺南市政府</t>
  </si>
  <si>
    <t>高雄市政府</t>
  </si>
  <si>
    <t>新竹縣政府</t>
  </si>
  <si>
    <t>苗栗縣政府</t>
  </si>
  <si>
    <t>彰化縣政府</t>
  </si>
  <si>
    <t>南投縣政府</t>
  </si>
  <si>
    <t>雲林縣政府</t>
  </si>
  <si>
    <t>嘉義縣政府</t>
  </si>
  <si>
    <t>屏東縣政府</t>
  </si>
  <si>
    <t>臺東縣政府</t>
  </si>
  <si>
    <t>澎湖縣政府</t>
  </si>
  <si>
    <t>新竹市政府</t>
  </si>
  <si>
    <t>嘉義市政府</t>
  </si>
  <si>
    <t>金門縣政府</t>
  </si>
  <si>
    <t>金門縣</t>
  </si>
  <si>
    <t>連江縣政府</t>
  </si>
  <si>
    <t>連江縣</t>
  </si>
  <si>
    <t>生活圈道路系統建設計畫</t>
  </si>
  <si>
    <t>城鄉發展分署</t>
  </si>
  <si>
    <t>玉山國家公園管理處</t>
  </si>
  <si>
    <t>太魯閣國家公園管理處</t>
  </si>
  <si>
    <t>雪霸國家公園管理處</t>
  </si>
  <si>
    <t>金門國家公園管理處</t>
  </si>
  <si>
    <t>台江國家公園管理處</t>
  </si>
  <si>
    <t>墾丁國家公園管理處</t>
  </si>
  <si>
    <t>臺北市政府</t>
  </si>
  <si>
    <t>花蓮縣政府</t>
  </si>
  <si>
    <t>台中市</t>
  </si>
  <si>
    <t>在營軍人列級家屬生活扶〈慰〉助</t>
  </si>
  <si>
    <t>一般替代役役男列級家屬生活扶〈慰〉助</t>
  </si>
  <si>
    <t>役男體檢補助經費</t>
  </si>
  <si>
    <t>研發及產業訓儲替代役基金</t>
  </si>
  <si>
    <t>民政司</t>
  </si>
  <si>
    <t>合作及人民團體司籌備處</t>
  </si>
  <si>
    <t>臺南市安南區塩田社區發展協會</t>
  </si>
  <si>
    <t>因病或意外傷病而住院</t>
  </si>
  <si>
    <t>新住民發展基金</t>
  </si>
  <si>
    <t>在職亡故同仁之遺族</t>
  </si>
  <si>
    <t>因公傷殘殉職人員子女教養金</t>
  </si>
  <si>
    <t>無</t>
    <phoneticPr fontId="20" type="noConversion"/>
  </si>
  <si>
    <t>總務司</t>
  </si>
  <si>
    <t>人事處</t>
  </si>
  <si>
    <t>金門縣金沙鎮山西社區發展協會</t>
  </si>
  <si>
    <t>金門縣金城鎮歐厝社區發展協會</t>
  </si>
  <si>
    <t>海洋國家公園管理處</t>
  </si>
  <si>
    <t>退休退職人員三節慰問金</t>
  </si>
  <si>
    <t>陽明山國家公園管理處</t>
  </si>
  <si>
    <t>義務役傷殘人員三節慰問金及安養津貼</t>
  </si>
  <si>
    <t>身心障礙退伍人員</t>
  </si>
  <si>
    <t>身心障礙退伍軍人內政部慰問金</t>
  </si>
  <si>
    <t>身心障礙退役人員</t>
  </si>
  <si>
    <t>身心障礙退役人員內政部慰問金</t>
  </si>
  <si>
    <t>吳○○</t>
  </si>
  <si>
    <t>其他傷病停役等</t>
  </si>
  <si>
    <t>因病或意外傷病而住院等</t>
  </si>
  <si>
    <t>傷病停役且連續服役滿六個月等</t>
  </si>
  <si>
    <t>譚○○(退休人員)</t>
  </si>
  <si>
    <t>林○○(退休人員)</t>
  </si>
  <si>
    <t>陳○○(退休人員)</t>
  </si>
  <si>
    <t>周○○、黃○○、官○○、江○○、蔡○○</t>
  </si>
  <si>
    <t>移民署</t>
  </si>
  <si>
    <t>三節慰問金</t>
  </si>
  <si>
    <t>高雄市政府民政局</t>
  </si>
  <si>
    <t>「原住民及花東離島地區殯葬設施改善計畫」</t>
  </si>
  <si>
    <t>退休人員三節慰問金(端午節)</t>
  </si>
  <si>
    <t>金門縣金城鎮古崗社區發展協</t>
  </si>
  <si>
    <t>金門縣烈嶼鄉上林社區發展協會</t>
  </si>
  <si>
    <t>金門縣烈嶼鄉上庫社區發展協會</t>
  </si>
  <si>
    <t>金門縣金沙鎮官澳社區發展協會</t>
  </si>
  <si>
    <t>金門縣金沙鎮山后社區發展協會</t>
  </si>
  <si>
    <t>墾丁國家公園區內梅花鹿致農業損失補助</t>
  </si>
  <si>
    <t>黃○和</t>
  </si>
  <si>
    <t>黃○雄</t>
  </si>
  <si>
    <t>蔡○雍</t>
  </si>
  <si>
    <t>中央警察大學</t>
    <phoneticPr fontId="20" type="noConversion"/>
  </si>
  <si>
    <t>軍人忠靈祠〈公墓〉整修建工程〈資本門〉</t>
  </si>
  <si>
    <t>身心障礙慰問金</t>
  </si>
  <si>
    <t>林○○</t>
  </si>
  <si>
    <t>其他傷病停役</t>
  </si>
  <si>
    <t>何○○、余○○、宋○○、李○○、李○○、院○○、李○○、林○○、徐○○、張○○、張○○、張○○、張○○、葉○○、劉○○、蔡○○、蕭○○、薜謝○○、簡○○</t>
  </si>
  <si>
    <t>建築研究所  小計</t>
    <phoneticPr fontId="20" type="noConversion"/>
  </si>
  <si>
    <t>空中勤務總隊</t>
  </si>
  <si>
    <t>研發及產業訓儲替代役役男家屬生活扶〈慰〉助</t>
  </si>
  <si>
    <t>「社會住宅包租代管第二期計畫」補助案</t>
  </si>
  <si>
    <t>住宅基金</t>
  </si>
  <si>
    <t>中央都市更新基金補助委外成立自主更新輔導團</t>
  </si>
  <si>
    <t>中央都市更新基金補助辦理自行實施更新補助作業</t>
  </si>
  <si>
    <t>補貼人民貸款自購國宅房貸利息</t>
  </si>
  <si>
    <t>輔助勞工建購、修繕住宅貸款利息補貼</t>
  </si>
  <si>
    <t>輔助原住民建購、修繕住宅貸款利息補貼</t>
  </si>
  <si>
    <t>農村改建方案之住宅修繕及興建補貼</t>
  </si>
  <si>
    <t>貼補公教同仁貸款利息支出</t>
  </si>
  <si>
    <t>四千億元優惠購屋利息補貼</t>
  </si>
  <si>
    <t>整合住宅補貼資源實施方案-利息補貼</t>
  </si>
  <si>
    <t>整合住宅補貼資源實施方案-租金補貼</t>
  </si>
  <si>
    <t>青年安心成家-利息補貼</t>
  </si>
  <si>
    <t>健全房地產市場措施利息補貼</t>
  </si>
  <si>
    <t>0206臺南震災利息補貼</t>
  </si>
  <si>
    <t>0206花蓮震災利息補貼</t>
  </si>
  <si>
    <t>協助單身青年及鼓勵婚育租金補貼</t>
  </si>
  <si>
    <t>109年度第3季</t>
    <phoneticPr fontId="20" type="noConversion"/>
  </si>
  <si>
    <t>中國政治學會</t>
  </si>
  <si>
    <t>2020年中國政治學會年會暨國際學術研討會－新媒體時代下的解構與重構：公共治理、民主政治與國際安全</t>
  </si>
  <si>
    <t>109/07/27</t>
  </si>
  <si>
    <t>開隆宮</t>
  </si>
  <si>
    <t>「做16歲」成年禮民俗文化活動</t>
  </si>
  <si>
    <t>109/07/24</t>
  </si>
  <si>
    <t>柯權祐等30人</t>
  </si>
  <si>
    <t>新北市等19縣市</t>
  </si>
  <si>
    <t>109年全國孝行獎活動實施計畫</t>
  </si>
  <si>
    <t>109/07/8</t>
  </si>
  <si>
    <t>天元宮</t>
  </si>
  <si>
    <t>2020慶讚天元宮周府千歲聖誕千秋活動</t>
  </si>
  <si>
    <t>109/07/06</t>
  </si>
  <si>
    <t>台北市士林承德福德宮</t>
  </si>
  <si>
    <t>士林承德福德宮友善雙語環境</t>
  </si>
  <si>
    <t>109/07/08</t>
  </si>
  <si>
    <t>護國宮</t>
  </si>
  <si>
    <t>109年營造國際縱谷英語友善環境信仰中心</t>
  </si>
  <si>
    <t>代天宮</t>
  </si>
  <si>
    <t>基隆市代天宮英語友善計畫</t>
  </si>
  <si>
    <t>天文宮</t>
  </si>
  <si>
    <t>內政部109年度辦理英語友善寺廟、性別平等議題補助方案</t>
  </si>
  <si>
    <t>毘盧禪寺</t>
  </si>
  <si>
    <t>毘盧禪寺英語友善寺廟計畫補助案</t>
  </si>
  <si>
    <t>財團法人台灣省日月潭文武廟</t>
  </si>
  <si>
    <t>英語友善寺廟暨籤文國際解析</t>
  </si>
  <si>
    <t>南華大學</t>
  </si>
  <si>
    <t>2020「宗教文化與性別平等」論壇</t>
  </si>
  <si>
    <t>慈興講堂</t>
  </si>
  <si>
    <t>109年度英語友善寺廟</t>
  </si>
  <si>
    <t>新莊武聖廟</t>
  </si>
  <si>
    <t>新莊武聖廟解說增列中英文告示牌案</t>
  </si>
  <si>
    <t>高雄意誠堂關帝廟</t>
  </si>
  <si>
    <t>拜拜不求人 ABC嘛ㄟ通</t>
  </si>
  <si>
    <t>保安宮</t>
  </si>
  <si>
    <t>花蓮縣瑞穗鄉富源保安宮109年度英語友善寺廟</t>
  </si>
  <si>
    <t>大興村福德廟</t>
  </si>
  <si>
    <t>大興福德廟友善英語環境建構計畫</t>
  </si>
  <si>
    <t>中華佛寺協會</t>
  </si>
  <si>
    <t>109年度寺務管理與發展研習</t>
  </si>
  <si>
    <t>新北勢國王宮</t>
  </si>
  <si>
    <t>慶祝新北勢國王宮建宮220周年平安遶境活動</t>
  </si>
  <si>
    <t>109/07/09</t>
  </si>
  <si>
    <t>銅山館</t>
  </si>
  <si>
    <t>銅山館建廟168年吉慶大典</t>
  </si>
  <si>
    <t>109/07/13</t>
  </si>
  <si>
    <t>中華南懷仁文化交流協會</t>
  </si>
  <si>
    <t>2020年『研究天主教堂區歷史影跡與地方宗教文史』</t>
  </si>
  <si>
    <t>109/07/31</t>
  </si>
  <si>
    <t>正覺寺</t>
  </si>
  <si>
    <t>觀音大士佛誕暨首屆竹山大士爺文化祭典活動</t>
  </si>
  <si>
    <t>109/08/11</t>
  </si>
  <si>
    <t>天后宮</t>
  </si>
  <si>
    <t>2020長治火燒庄天后宮忠義文化祭系列活動</t>
  </si>
  <si>
    <t>109/08/12</t>
  </si>
  <si>
    <t>台灣宗教與社會協會</t>
  </si>
  <si>
    <t>拈花微笑:中國禪宗-第三屆正信佛教與當代社會研討會</t>
  </si>
  <si>
    <t>109/08/14</t>
  </si>
  <si>
    <t>財團法人伽耶山基金會</t>
  </si>
  <si>
    <t>閱讀的健康管理研討會</t>
  </si>
  <si>
    <t>109/08/24</t>
  </si>
  <si>
    <t>109/08/24
(預算調整)</t>
  </si>
  <si>
    <t>退職工友（含技工、駕駛）及在職亡故同仁之遺族</t>
  </si>
  <si>
    <t>109/09/07</t>
  </si>
  <si>
    <t>退休人員三節慰問金（端午節）</t>
  </si>
  <si>
    <t>109/09/15</t>
  </si>
  <si>
    <t>合作及人民團體司籌備處</t>
    <phoneticPr fontId="20" type="noConversion"/>
  </si>
  <si>
    <t>新北市淡水愛鄉協會</t>
    <phoneticPr fontId="20" type="noConversion"/>
  </si>
  <si>
    <t>灰磘子—文化鄉志資產推廣暨節能滅碳宣導活動</t>
    <phoneticPr fontId="20" type="noConversion"/>
  </si>
  <si>
    <t>109/08/03</t>
  </si>
  <si>
    <t>苗栗縣竹南義消防會</t>
    <phoneticPr fontId="20" type="noConversion"/>
  </si>
  <si>
    <t>防火防災宣導暨東非藝術趣味體驗營活動</t>
    <phoneticPr fontId="20" type="noConversion"/>
  </si>
  <si>
    <t>109/07/02</t>
  </si>
  <si>
    <t>新竹縣原住民就業暨文化推展協會</t>
    <phoneticPr fontId="20" type="noConversion"/>
  </si>
  <si>
    <t>原力崛起3X3璞玉計畫為愛而打公益籃球賽活動</t>
    <phoneticPr fontId="20" type="noConversion"/>
  </si>
  <si>
    <t>109/07/17</t>
    <phoneticPr fontId="20" type="noConversion"/>
  </si>
  <si>
    <t>新北市體育總會</t>
    <phoneticPr fontId="20" type="noConversion"/>
  </si>
  <si>
    <t>新北市議長盃第十屆划龍舟錦標賽活動</t>
    <phoneticPr fontId="20" type="noConversion"/>
  </si>
  <si>
    <t>109/07/01</t>
    <phoneticPr fontId="20" type="noConversion"/>
  </si>
  <si>
    <t>臺北市體育總會東方舞競技協會</t>
    <phoneticPr fontId="20" type="noConversion"/>
  </si>
  <si>
    <t>第二屆健康活力舞動關懷愛心公益活動</t>
    <phoneticPr fontId="20" type="noConversion"/>
  </si>
  <si>
    <t>109/07/17</t>
  </si>
  <si>
    <t>台灣社區關懷愛心服務協會</t>
    <phoneticPr fontId="20" type="noConversion"/>
  </si>
  <si>
    <t>新北市</t>
    <phoneticPr fontId="20" type="noConversion"/>
  </si>
  <si>
    <t>終身學習你我都行社區關懷暨宣導節能滅碳活動</t>
    <phoneticPr fontId="20" type="noConversion"/>
  </si>
  <si>
    <t>苗栗縣榮信文化協會</t>
    <phoneticPr fontId="20" type="noConversion"/>
  </si>
  <si>
    <t>苗栗縣</t>
    <phoneticPr fontId="20" type="noConversion"/>
  </si>
  <si>
    <t>醉月清歌踏舞活動</t>
    <phoneticPr fontId="20" type="noConversion"/>
  </si>
  <si>
    <t>台灣藝術聚落發展協會</t>
    <phoneticPr fontId="20" type="noConversion"/>
  </si>
  <si>
    <t>109年兒少保護、反毒、就業安全暨節能減碳宣導活動</t>
    <phoneticPr fontId="20" type="noConversion"/>
  </si>
  <si>
    <t>109/07/15</t>
  </si>
  <si>
    <t>嘉義縣主恩儲蓄互助社</t>
    <phoneticPr fontId="20" type="noConversion"/>
  </si>
  <si>
    <t>中華民國儲蓄互助協會嘉義區會2020慶祝國際儲蓄互助社節活動</t>
    <phoneticPr fontId="20" type="noConversion"/>
  </si>
  <si>
    <t>109/07/02</t>
    <phoneticPr fontId="20" type="noConversion"/>
  </si>
  <si>
    <t>桃園市南崁儲蓄互助社</t>
    <phoneticPr fontId="20" type="noConversion"/>
  </si>
  <si>
    <t>中華民國儲蓄互助協會桃園區會慶祝2020年國際儲蓄互助社節活動</t>
    <phoneticPr fontId="20" type="noConversion"/>
  </si>
  <si>
    <t>屏東縣德明儲蓄互助社</t>
    <phoneticPr fontId="20" type="noConversion"/>
  </si>
  <si>
    <t>中華民國儲蓄互助協會屏東區會2020年慶祝國際儲蓄互助社節活動</t>
    <phoneticPr fontId="20" type="noConversion"/>
  </si>
  <si>
    <t>財團法人昱華教育基金會</t>
    <phoneticPr fontId="20" type="noConversion"/>
  </si>
  <si>
    <t>花蓮市</t>
    <phoneticPr fontId="20" type="noConversion"/>
  </si>
  <si>
    <t>109年父親節作文比賽暨頒發墩香奬學金活動</t>
    <phoneticPr fontId="20" type="noConversion"/>
  </si>
  <si>
    <t>109/07/14</t>
  </si>
  <si>
    <t>臺中市娘家關懷協會</t>
    <phoneticPr fontId="20" type="noConversion"/>
  </si>
  <si>
    <t>端午飄香~粽情粽義活動</t>
    <phoneticPr fontId="20" type="noConversion"/>
  </si>
  <si>
    <t>中華藝術文創產業協會</t>
    <phoneticPr fontId="20" type="noConversion"/>
  </si>
  <si>
    <t>2020樂活新北。藝氣風發節能反毒漫晝比賽暨宣導武漢肺炎防疫活動</t>
    <phoneticPr fontId="20" type="noConversion"/>
  </si>
  <si>
    <t>109/07/23</t>
  </si>
  <si>
    <t>臺北市士林區新福案社區發展協會</t>
    <phoneticPr fontId="20" type="noConversion"/>
  </si>
  <si>
    <t>臺北市</t>
    <phoneticPr fontId="20" type="noConversion"/>
  </si>
  <si>
    <t>復興河右案~四甲內社子島端午文化祭暨15屆鯨神盃傳統龍舟錦標賽活動</t>
    <phoneticPr fontId="20" type="noConversion"/>
  </si>
  <si>
    <t>109/07/21</t>
  </si>
  <si>
    <t>台南市虹橋儲蓄互助社</t>
    <phoneticPr fontId="20" type="noConversion"/>
  </si>
  <si>
    <t>中華民國儲蓄互助協會臺南區會聯合高雄區會慶祝2020年國際儲蓄互助社節活動</t>
    <phoneticPr fontId="20" type="noConversion"/>
  </si>
  <si>
    <t>109/07/15</t>
    <phoneticPr fontId="20" type="noConversion"/>
  </si>
  <si>
    <t>臺中市磊川儲蓄互助社</t>
    <phoneticPr fontId="20" type="noConversion"/>
  </si>
  <si>
    <t>中華民國儲蓄互助協會臺中區會2020慶祝國際儲蓄互助社節活動</t>
    <phoneticPr fontId="20" type="noConversion"/>
  </si>
  <si>
    <t>109/07/13</t>
    <phoneticPr fontId="20" type="noConversion"/>
  </si>
  <si>
    <t>雲林縣毛巾產業科技發展協會</t>
    <phoneticPr fontId="20" type="noConversion"/>
  </si>
  <si>
    <t>2020雲林巾彩耕地藝術節活動</t>
    <phoneticPr fontId="20" type="noConversion"/>
  </si>
  <si>
    <t>高雄市心家長協會</t>
    <phoneticPr fontId="20" type="noConversion"/>
  </si>
  <si>
    <t>2020推展合作事業系列研習活動</t>
    <phoneticPr fontId="20" type="noConversion"/>
  </si>
  <si>
    <t>中華漫畫人文藝術發展協會</t>
    <phoneticPr fontId="20" type="noConversion"/>
  </si>
  <si>
    <t>2020漫遊高雄畫我港都節能反毒漫畫比賽暨宣導武漢肺炎防疫活動</t>
    <phoneticPr fontId="20" type="noConversion"/>
  </si>
  <si>
    <t>109/07/29</t>
  </si>
  <si>
    <t>台灣街頭藝人發展協會</t>
    <phoneticPr fontId="20" type="noConversion"/>
  </si>
  <si>
    <t>第三屆街頭獻愛心  回饋社會公益表演活動</t>
    <phoneticPr fontId="20" type="noConversion"/>
  </si>
  <si>
    <t>國際中和醫派健康管理總會</t>
    <phoneticPr fontId="20" type="noConversion"/>
  </si>
  <si>
    <t>第二屆全民動起來樂活一夏愛心公益日活動</t>
    <phoneticPr fontId="20" type="noConversion"/>
  </si>
  <si>
    <t>109/08/05</t>
  </si>
  <si>
    <t>桃園市民俗教育協會</t>
    <phoneticPr fontId="20" type="noConversion"/>
  </si>
  <si>
    <t>桃園市109年薪傳盃龍獅鼓藝錦標賽暨節能減碳節約用水用電家暴防治宣導活動</t>
    <phoneticPr fontId="20" type="noConversion"/>
  </si>
  <si>
    <t>彰化縣同心儲蓄互助社</t>
    <phoneticPr fontId="20" type="noConversion"/>
  </si>
  <si>
    <t>中華民國儲蓄互助協會彰化區會慶祝2020年國際儲蓄互助社節活動</t>
    <phoneticPr fontId="20" type="noConversion"/>
  </si>
  <si>
    <t>109/07/20</t>
    <phoneticPr fontId="20" type="noConversion"/>
  </si>
  <si>
    <t>高雄市易牙廚藝學會</t>
    <phoneticPr fontId="20" type="noConversion"/>
  </si>
  <si>
    <t>2020高雄—易牙美食節第23屆全國美食文化大展活動</t>
    <phoneticPr fontId="20" type="noConversion"/>
  </si>
  <si>
    <t>109/08/04</t>
  </si>
  <si>
    <t>台灣人慈善協會</t>
    <phoneticPr fontId="20" type="noConversion"/>
  </si>
  <si>
    <t>健blue飛活動</t>
    <phoneticPr fontId="20" type="noConversion"/>
  </si>
  <si>
    <t>109/07/28</t>
  </si>
  <si>
    <t>南投縣陶笛文化發展協會</t>
    <phoneticPr fontId="20" type="noConversion"/>
  </si>
  <si>
    <t>陶笛音樂響宴暨反毒及反飆車宣導活動</t>
    <phoneticPr fontId="20" type="noConversion"/>
  </si>
  <si>
    <t>台灣族群融合文化藝術推廣協會</t>
    <phoneticPr fontId="20" type="noConversion"/>
  </si>
  <si>
    <t>春樂遊古今活動</t>
    <phoneticPr fontId="20" type="noConversion"/>
  </si>
  <si>
    <t>109/07/30</t>
  </si>
  <si>
    <t>中華民國國武術競技總會</t>
    <phoneticPr fontId="20" type="noConversion"/>
  </si>
  <si>
    <t>第16屆全國港都盃國武術錦標賽活動</t>
    <phoneticPr fontId="20" type="noConversion"/>
  </si>
  <si>
    <t>109/08/10</t>
  </si>
  <si>
    <t>苗栗縣大地文化協會</t>
    <phoneticPr fontId="20" type="noConversion"/>
  </si>
  <si>
    <t>魔法森林舞聲舞影活動</t>
    <phoneticPr fontId="20" type="noConversion"/>
  </si>
  <si>
    <t>南投縣青溪總會</t>
    <phoneticPr fontId="20" type="noConversion"/>
  </si>
  <si>
    <t>健康安全敎育研習反毒、反飆車宣導活動</t>
    <phoneticPr fontId="20" type="noConversion"/>
  </si>
  <si>
    <t>彰化縣社頭鄉福竹社區發展協會</t>
    <phoneticPr fontId="20" type="noConversion"/>
  </si>
  <si>
    <t>109第一屆福竹社區盃暨性侵害防治節能減碳節約用水反毒品反詐騙反酒駕反家暴反罷凌反污染反飆車宣導活動</t>
    <phoneticPr fontId="20" type="noConversion"/>
  </si>
  <si>
    <t>109/08/06</t>
  </si>
  <si>
    <t>臺灣永續社會福利促進會</t>
    <phoneticPr fontId="20" type="noConversion"/>
  </si>
  <si>
    <t>風年祭活動</t>
    <phoneticPr fontId="20" type="noConversion"/>
  </si>
  <si>
    <t>彰化縣莒光國際同濟會</t>
    <phoneticPr fontId="20" type="noConversion"/>
  </si>
  <si>
    <t>全民快樂健走GOGOGO暨國際同濟會彰化B區各會及社區親子趣味競賽運動大會暨防火宣傳、青少年反毒、反暴力、反飆車、家庭暴力防治、兒少保護宣導活動</t>
    <phoneticPr fontId="20" type="noConversion"/>
  </si>
  <si>
    <t>中華中小企業促進協會</t>
    <phoneticPr fontId="20" type="noConversion"/>
  </si>
  <si>
    <t>傳遞愛歡喜樂活公益活動暨節能減碳宣導活動</t>
    <phoneticPr fontId="20" type="noConversion"/>
  </si>
  <si>
    <t>中華民國全國商圈總會</t>
    <phoneticPr fontId="20" type="noConversion"/>
  </si>
  <si>
    <t>友善商圈婦幼關懷</t>
    <phoneticPr fontId="20" type="noConversion"/>
  </si>
  <si>
    <t>109/08/19</t>
  </si>
  <si>
    <t>臺灣永續興展與農業促進會</t>
    <phoneticPr fontId="20" type="noConversion"/>
  </si>
  <si>
    <t>竹風平安活動</t>
    <phoneticPr fontId="20" type="noConversion"/>
  </si>
  <si>
    <t>臺灣綠農協進會</t>
    <phoneticPr fontId="20" type="noConversion"/>
  </si>
  <si>
    <t>家庭趣味遊活動</t>
    <phoneticPr fontId="20" type="noConversion"/>
  </si>
  <si>
    <t>有限責任臺中市友善住宅公用合作社</t>
    <phoneticPr fontId="20" type="noConversion"/>
  </si>
  <si>
    <t>住宅合作社可以持續到天長地久計畫</t>
    <phoneticPr fontId="20" type="noConversion"/>
  </si>
  <si>
    <t>109/07/21</t>
    <phoneticPr fontId="20" type="noConversion"/>
  </si>
  <si>
    <t>臺南市佑康社會文教慈善關懷協會</t>
    <phoneticPr fontId="20" type="noConversion"/>
  </si>
  <si>
    <t>感恩八月~愛與關懷活動</t>
    <phoneticPr fontId="20" type="noConversion"/>
  </si>
  <si>
    <t>臺灣省舞獅技藝會</t>
    <phoneticPr fontId="20" type="noConversion"/>
  </si>
  <si>
    <t>第二屆推動民俗藝術文化關懷社會公益愛心活動</t>
    <phoneticPr fontId="20" type="noConversion"/>
  </si>
  <si>
    <t>新竹縣竹東鎮都市原住民盃全國慢速壘球錦標賽活動</t>
    <phoneticPr fontId="20" type="noConversion"/>
  </si>
  <si>
    <t>109年第一屆原住民盃全國慢速壘球錦標賽活動</t>
    <phoneticPr fontId="20" type="noConversion"/>
  </si>
  <si>
    <t>台南市永康區南灣社區發展協會</t>
    <phoneticPr fontId="20" type="noConversion"/>
  </si>
  <si>
    <t>109年慶祝中秋節暨家庭暴力防治宣導活動</t>
    <phoneticPr fontId="20" type="noConversion"/>
  </si>
  <si>
    <t>中華民國地面高爾夫球協會</t>
    <phoneticPr fontId="20" type="noConversion"/>
  </si>
  <si>
    <t>地面高爾夫球邀請賽暨敦親睦鄰節能減碳宣導</t>
    <phoneticPr fontId="20" type="noConversion"/>
  </si>
  <si>
    <t>臺南市街區繁榮發展聯合會</t>
    <phoneticPr fontId="20" type="noConversion"/>
  </si>
  <si>
    <t>「活力心公益力」暨宣導性別平等活動</t>
    <phoneticPr fontId="20" type="noConversion"/>
  </si>
  <si>
    <t>109/08/21</t>
  </si>
  <si>
    <t>宜蘭縣頭城鎮中元祭典協會</t>
    <phoneticPr fontId="20" type="noConversion"/>
  </si>
  <si>
    <t>2020年頭城搶孤祈安普度醮典文化活動</t>
    <phoneticPr fontId="20" type="noConversion"/>
  </si>
  <si>
    <t>台南市禮儀民俗藝術協會</t>
    <phoneticPr fontId="20" type="noConversion"/>
  </si>
  <si>
    <t>民俗文化藝術節活動</t>
    <phoneticPr fontId="20" type="noConversion"/>
  </si>
  <si>
    <t>臺南市新化大目降街區繁榮協會</t>
    <phoneticPr fontId="20" type="noConversion"/>
  </si>
  <si>
    <t>重陽有愛感恩九九</t>
    <phoneticPr fontId="20" type="noConversion"/>
  </si>
  <si>
    <t>新北市樹林區關懷原住民婦女福利協進會</t>
    <phoneticPr fontId="20" type="noConversion"/>
  </si>
  <si>
    <t>第四屆原住民族聯合捕魚祭暨反毒及政令宣導活動</t>
    <phoneticPr fontId="20" type="noConversion"/>
  </si>
  <si>
    <t>南投縣埔里鎮籃球發展協會</t>
    <phoneticPr fontId="20" type="noConversion"/>
  </si>
  <si>
    <t>109年度埔里鎮協會杯籃球邀請賽暨節能減碳、反毒反飆車宣導活動</t>
    <phoneticPr fontId="20" type="noConversion"/>
  </si>
  <si>
    <t>樂齡骨本保健暨節能減宣導活動</t>
    <phoneticPr fontId="20" type="noConversion"/>
  </si>
  <si>
    <t>臺南市大新營街區繁榮發展協會</t>
    <phoneticPr fontId="20" type="noConversion"/>
  </si>
  <si>
    <t>友善城市i關懷暨宣導族群融合活動</t>
    <phoneticPr fontId="20" type="noConversion"/>
  </si>
  <si>
    <t>臺南市新化區清水社區發展協會</t>
    <phoneticPr fontId="20" type="noConversion"/>
  </si>
  <si>
    <t>清水祖師聖誕暨朝真理斗三廟活動</t>
    <phoneticPr fontId="20" type="noConversion"/>
  </si>
  <si>
    <t>臺灣舞蹈藝術交流協會</t>
    <phoneticPr fontId="20" type="noConversion"/>
  </si>
  <si>
    <t>109年臺中市潭子區潭水亭觀音文化系列活動《逗陣迎媽祖》</t>
    <phoneticPr fontId="20" type="noConversion"/>
  </si>
  <si>
    <t>苗栗縣後壁厝社區營造推廣協會</t>
    <phoneticPr fontId="20" type="noConversion"/>
  </si>
  <si>
    <t>坦尚尼亞藝術文化體驗營活動</t>
    <phoneticPr fontId="20" type="noConversion"/>
  </si>
  <si>
    <t>苗栗縣陽光文化協會</t>
    <phoneticPr fontId="20" type="noConversion"/>
  </si>
  <si>
    <t>面面俱到活動</t>
    <phoneticPr fontId="20" type="noConversion"/>
  </si>
  <si>
    <t>苗栗縣龍鳳觀光文化發展協會</t>
    <phoneticPr fontId="20" type="noConversion"/>
  </si>
  <si>
    <t>2020畫我竹南文化歷史演進徵圖活動</t>
    <phoneticPr fontId="20" type="noConversion"/>
  </si>
  <si>
    <t>財團法人智慧科技青年發展基金會</t>
    <phoneticPr fontId="20" type="noConversion"/>
  </si>
  <si>
    <t>找回人口紅利倡議女青年生育論壇</t>
    <phoneticPr fontId="20" type="noConversion"/>
  </si>
  <si>
    <t>台灣房東租賃住宅協會</t>
    <phoneticPr fontId="20" type="noConversion"/>
  </si>
  <si>
    <t>居住環境美學探索系列活動</t>
    <phoneticPr fontId="20" type="noConversion"/>
  </si>
  <si>
    <t>財團法人臺灣癌症基金會</t>
    <phoneticPr fontId="20" type="noConversion"/>
  </si>
  <si>
    <t>悅聲。悅生慈善音樂會活動</t>
    <phoneticPr fontId="20" type="noConversion"/>
  </si>
  <si>
    <t xml:space="preserve">台東縣土坂儲蓄互助社
</t>
    <phoneticPr fontId="20" type="noConversion"/>
  </si>
  <si>
    <t>台東縣</t>
  </si>
  <si>
    <t>中華民國儲蓄互助協會台東區會慶祝2020年國際儲蓄互助節淨山暨原住民部落產業推廣活動</t>
    <phoneticPr fontId="20" type="noConversion"/>
  </si>
  <si>
    <t>109/08/07</t>
    <phoneticPr fontId="20" type="noConversion"/>
  </si>
  <si>
    <t>保證責仕彰化縣農業合作社聯合社</t>
    <phoneticPr fontId="20" type="noConversion"/>
  </si>
  <si>
    <t>109年度彰化縣各農業合作社（場）、監事及經理、會計人員合作教育講習</t>
    <phoneticPr fontId="20" type="noConversion"/>
  </si>
  <si>
    <t>109/08/04</t>
    <phoneticPr fontId="20" type="noConversion"/>
  </si>
  <si>
    <t>臺中市聖羅蘭國際同濟會</t>
    <phoneticPr fontId="20" type="noConversion"/>
  </si>
  <si>
    <t>拾穗人生系列活動31之三-20220fun送青春gogogo反毒親子活動</t>
    <phoneticPr fontId="20" type="noConversion"/>
  </si>
  <si>
    <t>中華民國全國工業總會</t>
    <phoneticPr fontId="20" type="noConversion"/>
  </si>
  <si>
    <t>109年工礦團體優良理監事選拔案</t>
    <phoneticPr fontId="20" type="noConversion"/>
  </si>
  <si>
    <t>109/08/06</t>
    <phoneticPr fontId="20" type="noConversion"/>
  </si>
  <si>
    <t>中華民國全國商業總會</t>
    <phoneticPr fontId="20" type="noConversion"/>
  </si>
  <si>
    <t>109年度促進商業團體發揮組織功能與維護產業秩序系列活動</t>
    <phoneticPr fontId="20" type="noConversion"/>
  </si>
  <si>
    <t>109/8/11</t>
    <phoneticPr fontId="20" type="noConversion"/>
  </si>
  <si>
    <t>台灣省商業會</t>
    <phoneticPr fontId="20" type="noConversion"/>
  </si>
  <si>
    <t>台灣省商業界慶祝第74屆商人節大會</t>
    <phoneticPr fontId="20" type="noConversion"/>
  </si>
  <si>
    <t>新北市觀護協會</t>
    <phoneticPr fontId="20" type="noConversion"/>
  </si>
  <si>
    <t>新北市觀護協會義工表揚大會暨防疫宣導活動</t>
    <phoneticPr fontId="20" type="noConversion"/>
  </si>
  <si>
    <t>109/08/07</t>
  </si>
  <si>
    <t>中華仁德推廣協會</t>
    <phoneticPr fontId="20" type="noConversion"/>
  </si>
  <si>
    <t>反毒、居家照顧推廣暨節能減碳宣導活動</t>
    <phoneticPr fontId="20" type="noConversion"/>
  </si>
  <si>
    <t>高雄市旗山區好農家社會服務協會</t>
    <phoneticPr fontId="20" type="noConversion"/>
  </si>
  <si>
    <t>「109年高雄市旗山媽祖文化祭」活動</t>
    <phoneticPr fontId="20" type="noConversion"/>
  </si>
  <si>
    <t>臺中市太平區中山社區發展協會</t>
    <phoneticPr fontId="20" type="noConversion"/>
  </si>
  <si>
    <t>太平盛世88潑水節、爸爸被水潑暨關懷新住民活動</t>
    <phoneticPr fontId="20" type="noConversion"/>
  </si>
  <si>
    <t>109/08/17</t>
  </si>
  <si>
    <t>台灣有愛無礙藝術文化協會</t>
    <phoneticPr fontId="20" type="noConversion"/>
  </si>
  <si>
    <t>扶持弱勢居家照顧推廣暨宣導節能減碳活動</t>
    <phoneticPr fontId="20" type="noConversion"/>
  </si>
  <si>
    <t>南投縣哼哈哈音樂文教推廣協會</t>
    <phoneticPr fontId="20" type="noConversion"/>
  </si>
  <si>
    <t>109年度反毒反飆車宣導&amp;關懷身障及銀髮長輩社區弱勢音樂饗宴暨水土保持農村再生宣導&amp;節約用油、節能減碳&amp;支持能源開發、節約用電安全宣導活動</t>
    <phoneticPr fontId="20" type="noConversion"/>
  </si>
  <si>
    <t>台灣文化傳承推廣協會</t>
    <phoneticPr fontId="20" type="noConversion"/>
  </si>
  <si>
    <r>
      <t>109年兒童布袋戲夏令營-</t>
    </r>
    <r>
      <rPr>
        <sz val="11"/>
        <color indexed="8"/>
        <rFont val="標楷體"/>
        <family val="4"/>
        <charset val="136"/>
      </rPr>
      <t>「雲林偶上場」活動</t>
    </r>
    <phoneticPr fontId="20" type="noConversion"/>
  </si>
  <si>
    <t>有限責任台灣主婦聯盟生活消費合作社</t>
    <phoneticPr fontId="20" type="noConversion"/>
  </si>
  <si>
    <t>2020合作找幸福：合作社再興計畫</t>
    <phoneticPr fontId="20" type="noConversion"/>
  </si>
  <si>
    <t>109/08/13</t>
    <phoneticPr fontId="20" type="noConversion"/>
  </si>
  <si>
    <t>中華民國表揚好人好事運動協會</t>
    <phoneticPr fontId="20" type="noConversion"/>
  </si>
  <si>
    <t>109年表揚全國好人好事代表「八德獎」頒奬典禮等系列活動</t>
    <phoneticPr fontId="20" type="noConversion"/>
  </si>
  <si>
    <t>南投縣十方儲蓄互助社</t>
    <phoneticPr fontId="20" type="noConversion"/>
  </si>
  <si>
    <t>中華民國儲蓄互助協會南投區會慶祝2020年國際儲蓄互助社節活動</t>
    <phoneticPr fontId="20" type="noConversion"/>
  </si>
  <si>
    <t>中華民國青少年體育協會</t>
    <phoneticPr fontId="20" type="noConversion"/>
  </si>
  <si>
    <t>2020年全國青少年體育夏令營</t>
    <phoneticPr fontId="20" type="noConversion"/>
  </si>
  <si>
    <t>桃園縣原住民文化傳統藝術協會</t>
    <phoneticPr fontId="20" type="noConversion"/>
  </si>
  <si>
    <t>桃園縣</t>
  </si>
  <si>
    <t>109年第2屆『DTA數位傳射盃』快閃排位賽</t>
    <phoneticPr fontId="20" type="noConversion"/>
  </si>
  <si>
    <t>109/08/25</t>
  </si>
  <si>
    <t>花蓮縣互愛儲蓄互助社</t>
    <phoneticPr fontId="20" type="noConversion"/>
  </si>
  <si>
    <t>中華民國儲蓄互助協會花蓮區會慶祝2020年國際儲蓄互助社節淨溪健走暨原住民部茖傳統文花產業推廣活動</t>
    <phoneticPr fontId="20" type="noConversion"/>
  </si>
  <si>
    <t>109/08/21</t>
    <phoneticPr fontId="20" type="noConversion"/>
  </si>
  <si>
    <t>雲林縣北港金垂髻文化發展協會</t>
    <phoneticPr fontId="20" type="noConversion"/>
  </si>
  <si>
    <t>第二十二屆九九重陽親子健行活動</t>
    <phoneticPr fontId="20" type="noConversion"/>
  </si>
  <si>
    <t>109/08/26</t>
  </si>
  <si>
    <t>彰化縣南瑤宮笨港進香文化推廣協會</t>
    <phoneticPr fontId="20" type="noConversion"/>
  </si>
  <si>
    <t>南瑤宮笨港進香活動</t>
    <phoneticPr fontId="20" type="noConversion"/>
  </si>
  <si>
    <t>109/09/01</t>
  </si>
  <si>
    <t>南投縣竹山鎮富州社區發展協會</t>
    <phoneticPr fontId="20" type="noConversion"/>
  </si>
  <si>
    <t>109年南投縣『要HIGH 不藥害』三對三鬥陣尬籃球‧青少年預防犯罪鬥牛爭霸賽</t>
    <phoneticPr fontId="20" type="noConversion"/>
  </si>
  <si>
    <t>中華文化觀光交流愛心協會</t>
    <phoneticPr fontId="20" type="noConversion"/>
  </si>
  <si>
    <t>愛與關懷暨宣導節能減碳活動</t>
    <phoneticPr fontId="20" type="noConversion"/>
  </si>
  <si>
    <t>109/08/28</t>
  </si>
  <si>
    <t>苗栗縣好客文化協會</t>
    <phoneticPr fontId="20" type="noConversion"/>
  </si>
  <si>
    <t>2020紫蝶森林桃花源</t>
    <phoneticPr fontId="20" type="noConversion"/>
  </si>
  <si>
    <t>109/09/03</t>
  </si>
  <si>
    <t>苗栗縣中港溪舞蹈協會</t>
    <phoneticPr fontId="20" type="noConversion"/>
  </si>
  <si>
    <t>舞力全開</t>
    <phoneticPr fontId="20" type="noConversion"/>
  </si>
  <si>
    <t>109/09/02</t>
  </si>
  <si>
    <t>台灣關懷弱勢協會</t>
    <phoneticPr fontId="20" type="noConversion"/>
  </si>
  <si>
    <t>從『心』出發，關懷弱勢族群健康樂活公益活動</t>
    <phoneticPr fontId="20" type="noConversion"/>
  </si>
  <si>
    <t>臺灣原住民族社會福利工作發展協會</t>
    <phoneticPr fontId="20" type="noConversion"/>
  </si>
  <si>
    <t>「109年原住民族社會福利豐年祭【舞動關懷唱出原家3】」公益活動</t>
    <phoneticPr fontId="20" type="noConversion"/>
  </si>
  <si>
    <t>109/08/27</t>
  </si>
  <si>
    <t>苗栗縣負子蟲愛鄉協會</t>
    <phoneticPr fontId="20" type="noConversion"/>
  </si>
  <si>
    <t>活力中港溪暨推動綠能環境宣導</t>
    <phoneticPr fontId="20" type="noConversion"/>
  </si>
  <si>
    <t>臺中市烏日區三和社區發展協會</t>
    <phoneticPr fontId="20" type="noConversion"/>
  </si>
  <si>
    <t>盛夏long stay-護家鄉，環境改善教育行動</t>
    <phoneticPr fontId="20" type="noConversion"/>
  </si>
  <si>
    <t>苗栗縣美麗家園協會</t>
    <phoneticPr fontId="20" type="noConversion"/>
  </si>
  <si>
    <t>親子捏麵人活動</t>
    <phoneticPr fontId="20" type="noConversion"/>
  </si>
  <si>
    <t>中華民國龍獅藝陣協會</t>
    <phoneticPr fontId="20" type="noConversion"/>
  </si>
  <si>
    <t>第二屆發揚中華民俗文化 關懷社會弱勢公益活動</t>
    <phoneticPr fontId="20" type="noConversion"/>
  </si>
  <si>
    <t>基隆市基隆儲蓄互助社</t>
    <phoneticPr fontId="20" type="noConversion"/>
  </si>
  <si>
    <t>中華民國儲蓄互助協會台北區會慶祝2020年國際儲蓄互助社節暨淨灘活動</t>
    <phoneticPr fontId="20" type="noConversion"/>
  </si>
  <si>
    <t>109/08/25</t>
    <phoneticPr fontId="20" type="noConversion"/>
  </si>
  <si>
    <t>台灣創新棒球協會</t>
    <phoneticPr fontId="20" type="noConversion"/>
  </si>
  <si>
    <t>第一屆台灣大專棒球夏季聯盟</t>
    <phoneticPr fontId="20" type="noConversion"/>
  </si>
  <si>
    <t>雲林縣虎尾鎮西屯社區發展協會</t>
    <phoneticPr fontId="20" type="noConversion"/>
  </si>
  <si>
    <t xml:space="preserve">109年度宗教民俗文化藝術活動
</t>
    <phoneticPr fontId="20" type="noConversion"/>
  </si>
  <si>
    <t>109/09/04</t>
  </si>
  <si>
    <t>臺灣農漁卓越發展促進會</t>
    <phoneticPr fontId="20" type="noConversion"/>
  </si>
  <si>
    <t>愛過夏天活動</t>
    <phoneticPr fontId="20" type="noConversion"/>
  </si>
  <si>
    <t>109/08/31</t>
  </si>
  <si>
    <t>新北市水上安全協會</t>
    <phoneticPr fontId="20" type="noConversion"/>
  </si>
  <si>
    <t xml:space="preserve"> 2020基礎水上求生暨災害防救訓練活動</t>
    <phoneticPr fontId="20" type="noConversion"/>
  </si>
  <si>
    <t>新北市新莊區原住民族發展協進會</t>
    <phoneticPr fontId="20" type="noConversion"/>
  </si>
  <si>
    <t>父親節感恩晚會暨反毒及政令宣導活動</t>
    <phoneticPr fontId="20" type="noConversion"/>
  </si>
  <si>
    <t>基隆市舞蹈學會</t>
    <phoneticPr fontId="20" type="noConversion"/>
  </si>
  <si>
    <t>祖孫同樂 寓教於樂 爺爺奶奶跟著音符跳動藝文活動</t>
    <phoneticPr fontId="20" type="noConversion"/>
  </si>
  <si>
    <t>台灣原住民族社區發展協會</t>
    <phoneticPr fontId="20" type="noConversion"/>
  </si>
  <si>
    <t>2020原住民族樂舞藝文公益活動暨節能減碳宣導活動</t>
    <phoneticPr fontId="20" type="noConversion"/>
  </si>
  <si>
    <t>台灣農業生技學會</t>
    <phoneticPr fontId="20" type="noConversion"/>
  </si>
  <si>
    <t>火龍福安活動</t>
    <phoneticPr fontId="20" type="noConversion"/>
  </si>
  <si>
    <t>中華民國民俗文化關懷協會</t>
    <phoneticPr fontId="20" type="noConversion"/>
  </si>
  <si>
    <t>青春有你 生命教育暨反毒宣導校園巡迴計畫</t>
    <phoneticPr fontId="20" type="noConversion"/>
  </si>
  <si>
    <t>中華綠色農業發展協會</t>
    <phoneticPr fontId="20" type="noConversion"/>
  </si>
  <si>
    <t>春回大地活動</t>
    <phoneticPr fontId="20" type="noConversion"/>
  </si>
  <si>
    <t>109/09/14</t>
  </si>
  <si>
    <t>基隆市新豐愛鄉協會</t>
    <phoneticPr fontId="20" type="noConversion"/>
  </si>
  <si>
    <t>109年度新豐愛鄉協會關懷弱勢團體園遊會</t>
    <phoneticPr fontId="20" type="noConversion"/>
  </si>
  <si>
    <t>基隆市七堵區六堵社區發展協會</t>
    <phoneticPr fontId="20" type="noConversion"/>
  </si>
  <si>
    <t>109年「中秋月餅製作與分享」</t>
    <phoneticPr fontId="20" type="noConversion"/>
  </si>
  <si>
    <t>台灣福爾摩莎弱勢關懷協會</t>
    <phoneticPr fontId="20" type="noConversion"/>
  </si>
  <si>
    <t>溫馨久久重陽敬老關懷活動</t>
    <phoneticPr fontId="20" type="noConversion"/>
  </si>
  <si>
    <t>南投縣草屯鎮雙冬社區發展協會</t>
    <phoneticPr fontId="20" type="noConversion"/>
  </si>
  <si>
    <t>南投縣</t>
    <phoneticPr fontId="20" type="noConversion"/>
  </si>
  <si>
    <t>109年度中秋佳節賞月圓、歡聚雙冬樂團圓-反毒反飆車暨愛護河川宣導活動</t>
    <phoneticPr fontId="20" type="noConversion"/>
  </si>
  <si>
    <t>南投縣彰化同鄉會</t>
    <phoneticPr fontId="20" type="noConversion"/>
  </si>
  <si>
    <t>歡樂中秋節暨反毒、環保教育宣導活動</t>
    <phoneticPr fontId="20" type="noConversion"/>
  </si>
  <si>
    <t>南投縣中寮鄉婦女會</t>
    <phoneticPr fontId="20" type="noConversion"/>
  </si>
  <si>
    <t>慶中秋，節約用水暨反飆車、酒駕及反毒宣導活動</t>
    <phoneticPr fontId="20" type="noConversion"/>
  </si>
  <si>
    <t>南投縣草屯鎮上林農宅示範發展協會</t>
    <phoneticPr fontId="20" type="noConversion"/>
  </si>
  <si>
    <t>柚圓踏月慶中秋反毒反飆車宣導活動</t>
    <phoneticPr fontId="20" type="noConversion"/>
  </si>
  <si>
    <t>臺中市東寶民俗促進協會</t>
    <phoneticPr fontId="20" type="noConversion"/>
  </si>
  <si>
    <t>潭子區東寶里慶祝中秋祈福嘉年華晩會活動</t>
    <phoneticPr fontId="20" type="noConversion"/>
  </si>
  <si>
    <t>109/09/09</t>
  </si>
  <si>
    <t>苗栗縣龍鳳神轎文化協會</t>
    <phoneticPr fontId="20" type="noConversion"/>
  </si>
  <si>
    <t>109龍鳳真愛~成就幸福月老慶生締佳緣暨低碳能源再生宣導活動</t>
    <phoneticPr fontId="20" type="noConversion"/>
  </si>
  <si>
    <t>109/09/16</t>
  </si>
  <si>
    <t>苗栗縣幼兒教育福利協會</t>
    <phoneticPr fontId="20" type="noConversion"/>
  </si>
  <si>
    <t>愛動小野人 樂玩運動會活動</t>
    <phoneticPr fontId="20" type="noConversion"/>
  </si>
  <si>
    <t>彰化縣富偉國際獅子會</t>
    <phoneticPr fontId="20" type="noConversion"/>
  </si>
  <si>
    <t>109年第一屆舊社村長&amp;富偉獅 子盃水土保持暨反家暴、反毒品、中秋節聯歡摸彩晚會</t>
    <phoneticPr fontId="20" type="noConversion"/>
  </si>
  <si>
    <t>109/09/24</t>
  </si>
  <si>
    <t>彰化縣彰化市福安社區發展協會</t>
    <phoneticPr fontId="20" type="noConversion"/>
  </si>
  <si>
    <t>九九重陽敬老尊賢聯誼暨關懷銀髮族講座活動</t>
    <phoneticPr fontId="20" type="noConversion"/>
  </si>
  <si>
    <t>109/09/28</t>
  </si>
  <si>
    <t>台南市東區虎尾社區發展協會</t>
    <phoneticPr fontId="20" type="noConversion"/>
  </si>
  <si>
    <t>虎尾社區文化季</t>
    <phoneticPr fontId="20" type="noConversion"/>
  </si>
  <si>
    <t>109/09/25</t>
  </si>
  <si>
    <t xml:space="preserve">第58屆十大傑出青年頒奬典禮
</t>
    <phoneticPr fontId="20" type="noConversion"/>
  </si>
  <si>
    <t>第68屆全國年會</t>
    <phoneticPr fontId="20" type="noConversion"/>
  </si>
  <si>
    <t>國際兒童舞蹈協會</t>
    <phoneticPr fontId="20" type="noConversion"/>
  </si>
  <si>
    <t>迪化風情展客藝活動</t>
    <phoneticPr fontId="20" type="noConversion"/>
  </si>
  <si>
    <t>109/09/22</t>
  </si>
  <si>
    <t>臺中市租賃住宅服務商業同業公會</t>
    <phoneticPr fontId="20" type="noConversion"/>
  </si>
  <si>
    <t>第2界安居樂業、臺灣共好租屋博覽會80萬</t>
    <phoneticPr fontId="20" type="noConversion"/>
  </si>
  <si>
    <t>社團法人雲林縣國術協會</t>
    <phoneticPr fontId="20" type="noConversion"/>
  </si>
  <si>
    <t>109年國際交流暨關懷弱勢節能減碳宣導</t>
    <phoneticPr fontId="20" type="noConversion"/>
  </si>
  <si>
    <t>雲林縣莿桐鄉溪美社區發展協會</t>
    <phoneticPr fontId="20" type="noConversion"/>
  </si>
  <si>
    <t>109年慶祝重陽節暨照顧弱勢關懷老人</t>
    <phoneticPr fontId="20" type="noConversion"/>
  </si>
  <si>
    <t>109/09/30</t>
  </si>
  <si>
    <t>社團法人台灣公益團體自律聯盟</t>
    <phoneticPr fontId="20" type="noConversion"/>
  </si>
  <si>
    <t>109年落實台灣NPO責信特展暨共創公益影響力論壇</t>
    <phoneticPr fontId="20" type="noConversion"/>
  </si>
  <si>
    <t>彰化縣永靖鄉竹子社區發展協會</t>
    <phoneticPr fontId="20" type="noConversion"/>
  </si>
  <si>
    <t>農情中秋竹熱鬧暨推廣農產、防疫宣導活動</t>
  </si>
  <si>
    <t>高雄市好過日協會</t>
    <phoneticPr fontId="20" type="noConversion"/>
  </si>
  <si>
    <t>海洋的國家《人魚公主奇遇記》</t>
  </si>
  <si>
    <t>雲林縣西螺鎮社交舞蹈體育運動協會</t>
    <phoneticPr fontId="20" type="noConversion"/>
  </si>
  <si>
    <t>溫馨全民舞蹈運動愛心公益</t>
    <phoneticPr fontId="20" type="noConversion"/>
  </si>
  <si>
    <t>109/09/29</t>
  </si>
  <si>
    <t>苗栗縣竹南鎮大埔社區發展協會</t>
    <phoneticPr fontId="20" type="noConversion"/>
  </si>
  <si>
    <t>國際青年商會中華民國總會</t>
    <phoneticPr fontId="20" type="noConversion"/>
  </si>
  <si>
    <t>國土測繪中心</t>
    <phoneticPr fontId="20" type="noConversion"/>
  </si>
  <si>
    <t>台灣省測量技師公會</t>
    <phoneticPr fontId="20" type="noConversion"/>
  </si>
  <si>
    <t>109年度第七屆第三次會員大會暨測量科技研討會</t>
    <phoneticPr fontId="20" type="noConversion"/>
  </si>
  <si>
    <t>109/07/24</t>
    <phoneticPr fontId="20" type="noConversion"/>
  </si>
  <si>
    <t>退休職員及在職亡故同仁之遺族</t>
    <phoneticPr fontId="20" type="noConversion"/>
  </si>
  <si>
    <t>退休人員三節慰問金</t>
    <phoneticPr fontId="20" type="noConversion"/>
  </si>
  <si>
    <t>109/09/16</t>
    <phoneticPr fontId="20" type="noConversion"/>
  </si>
  <si>
    <t>退休測量助理、工友及在職亡故同仁之遺族</t>
    <phoneticPr fontId="20" type="noConversion"/>
  </si>
  <si>
    <t>109/09/21</t>
    <phoneticPr fontId="20" type="noConversion"/>
  </si>
  <si>
    <t>土地重劃工程處</t>
    <phoneticPr fontId="20" type="noConversion"/>
  </si>
  <si>
    <t>109/08/03(預算調整)</t>
  </si>
  <si>
    <t>台東縣政府</t>
  </si>
  <si>
    <t>109/09/15(預算調整)</t>
  </si>
  <si>
    <t>台中市政府</t>
  </si>
  <si>
    <t>台南市政府</t>
  </si>
  <si>
    <t>污水下水道建設計畫</t>
    <phoneticPr fontId="20" type="noConversion"/>
  </si>
  <si>
    <t>營建署</t>
  </si>
  <si>
    <t>營建署</t>
    <phoneticPr fontId="20" type="noConversion"/>
  </si>
  <si>
    <t>屏東縣恆春鎮水蛙窟社區營造協會</t>
  </si>
  <si>
    <t>水蛙窟海岸生態資源調查及遊程經營管理探討與實務</t>
  </si>
  <si>
    <t>109/08/18</t>
  </si>
  <si>
    <t>中華民國山岳協會</t>
  </si>
  <si>
    <t>2020山域安全及人文訓練營</t>
  </si>
  <si>
    <t>墾丁生態旅遊聯合發展協會</t>
  </si>
  <si>
    <t>環境教育人員展延訓練計畫</t>
  </si>
  <si>
    <t>109/07/07</t>
  </si>
  <si>
    <t>大光社區發展協會</t>
  </si>
  <si>
    <t>海域環境保育宣導活動計畫</t>
  </si>
  <si>
    <t>社頂部落發展文化促進會</t>
  </si>
  <si>
    <t>社頂生態旅遊產業紓困暨友善環境計畫</t>
  </si>
  <si>
    <t>滿州鄉生態旅遊觀光促進會</t>
  </si>
  <si>
    <t>生態環教訓練(南仁山螢火蟲)計畫</t>
  </si>
  <si>
    <t>九棚社區發展協會</t>
  </si>
  <si>
    <t>九棚社區產業紓困既友善環境計畫</t>
  </si>
  <si>
    <t>財團法人天主教會高雄教區山地教會所屬梅山天主堂</t>
  </si>
  <si>
    <t>「我是善牧，你是我的羊」布農文化尖兵-夏令營活動</t>
  </si>
  <si>
    <t>中華民國健行登山會</t>
  </si>
  <si>
    <t>以登山風險管理著眼環境教育的落實-以瓦拉米步道為例</t>
  </si>
  <si>
    <t>花蓮縣觀護協會</t>
  </si>
  <si>
    <t>HPB2020觀護盃籃球邀請暨推動玉山國家公園生態旅遊</t>
  </si>
  <si>
    <t>花蓮縣卓溪鄉卓清社區發展協會</t>
  </si>
  <si>
    <t>109年度社區傳統文化祭儀暨秋收農事推廣及慶祝中秋節聯誼活動</t>
  </si>
  <si>
    <t>109/09/17</t>
  </si>
  <si>
    <t>苗栗縣部落創意文化產業協會</t>
  </si>
  <si>
    <t>109年部落文化傳承藝術產業推廣月活動</t>
  </si>
  <si>
    <t>苗栗縣泰安鄉吾望巴霸哇阿文化產業觀光協會</t>
  </si>
  <si>
    <t>「109年度苗栗縣泰安鄉『梅園村(天狗部落B'anux、梅園部落Maylubung)祖靈祭(馬厚Maho)暨傳統領域Tinlangan(雪見地區週邊)舊部落尋根祭儀及傳統狩獵文化巡禮系列活動」</t>
  </si>
  <si>
    <t>苗栗縣泰安鄉泰雅族頭目群文化協會</t>
  </si>
  <si>
    <t>「109年度苗栗縣泰安鄉頭目群雪見祈福祖靈祭」</t>
  </si>
  <si>
    <t>苗栗縣士林瑪拉乎文化產業協會</t>
  </si>
  <si>
    <t>109年泰雅文化活動營「我原『苧』民，我驕傲！」活動</t>
  </si>
  <si>
    <t>臺中市和平區達觀社區發展協會</t>
  </si>
  <si>
    <t>「109年度泰棒了雅！收穫節慶文化活動」</t>
  </si>
  <si>
    <t>苗栗縣大湖鄉婦女會</t>
  </si>
  <si>
    <t>「109年度維護自然生態．淨美化湖東步道」活動</t>
  </si>
  <si>
    <t>泰雅薪傳藝術團</t>
  </si>
  <si>
    <t>部落愛心舞樂文化廣場-109年部落音樂文化藝術基層展演送愛心活動</t>
  </si>
  <si>
    <t>金門縣古寧頭雙鯉古地關帝廟管理委員會</t>
  </si>
  <si>
    <t>古寧頭雙鯉古地關帝君聖誕暨遶境巡安活動</t>
  </si>
  <si>
    <t>金門縣烈嶼鄉上林社區發展協會辦理109年度中秋節聯誼活動</t>
  </si>
  <si>
    <t>109/09/18</t>
  </si>
  <si>
    <t>金門縣烈嶼鄉上庫社區發展協會辦理109年度中秋節聯誼活動</t>
  </si>
  <si>
    <t>金門縣金城鎮前水頭社區發展協會</t>
  </si>
  <si>
    <t>金門縣金城鎮前水頭社區發展協會辦理109年度中秋節聯誼活動</t>
  </si>
  <si>
    <t>金門縣金城鎮古崗社區發展協會辦理109年度中秋節聯誼活動</t>
  </si>
  <si>
    <t>109/09/08</t>
  </si>
  <si>
    <t>金門縣金寧鄉古寧頭社區發展協會</t>
  </si>
  <si>
    <t>金門縣金寧鄉古寧頭社區發展協會辦理109年度中秋節聯誼活動</t>
  </si>
  <si>
    <t>金門縣金城鎮歐厝社區發展協會辦理109年度中秋節聯誼活動</t>
  </si>
  <si>
    <t>金門縣金湖鎮小徑村社區發展協</t>
  </si>
  <si>
    <t>金門縣金湖鎮小徑村社區發展協會辦理109年度中秋節聯誼活動</t>
  </si>
  <si>
    <t>金門縣金湖鎮瓊林村社區發展協</t>
  </si>
  <si>
    <t>金門縣金湖鎮瓊林村社區發展協會辦理109年度中秋節聯誼活動</t>
  </si>
  <si>
    <t>109/09/23</t>
  </si>
  <si>
    <t>金門縣金沙鎮官澳社區發展協會辦理109年度中秋節聯誼活動</t>
  </si>
  <si>
    <t>金門縣金沙鎮山西社區發展協會辦理109年度中秋節聯誼活動</t>
  </si>
  <si>
    <t>金門縣金沙鎮青嶼社區發展協會</t>
  </si>
  <si>
    <t>金門縣金沙鎮青嶼社區發展協會辦理109年度中秋節聯誼活動</t>
  </si>
  <si>
    <t>金門縣金沙鎮山后社區發展協會辦理109年度中秋節聯誼活動</t>
  </si>
  <si>
    <t>台灣省測量技師公會</t>
  </si>
  <si>
    <t>109年度｢第七屆第三次會員大會暨測量科技研討會｣</t>
  </si>
  <si>
    <t>中華民國都市計畫學會</t>
  </si>
  <si>
    <t>｢2020中華民國都市計劃學會、區域科學學會、地區發展學會、住宿學會、中華城市管理學會聯合年會暨論文研討會｣</t>
  </si>
  <si>
    <t>屏東縣野鳥學會</t>
  </si>
  <si>
    <t>2020年度大專院校學生濕地生態研習營</t>
  </si>
  <si>
    <t>109/09/14(撤案)</t>
  </si>
  <si>
    <t>台江鹽田風華再現</t>
  </si>
  <si>
    <t>台江鹽田文化創意產業DIY</t>
  </si>
  <si>
    <t>臺南市七股區十份社區發展協會</t>
  </si>
  <si>
    <t>清淨家園社區運動計畫</t>
  </si>
  <si>
    <t>臺南市安南區登陸社區發展協會</t>
  </si>
  <si>
    <t>中秋聯歡晚會暨台江保育政令宣導活動</t>
  </si>
  <si>
    <t>臺南市安南區城西社區發展協會</t>
  </si>
  <si>
    <t>台江好鄰居，黑琵友善社區宣導暨城西社區中秋聯歡晚會</t>
  </si>
  <si>
    <t>109/09/11</t>
  </si>
  <si>
    <t>重陽節敬老晚會暨台江保育政令宣導活動</t>
  </si>
  <si>
    <t>陳○恩</t>
  </si>
  <si>
    <t>臺灣凶狠圓軸蟹之族群遺傳研究</t>
  </si>
  <si>
    <t>伍○欣等9人</t>
  </si>
  <si>
    <t>109年第2次轄區原住民學生申請獎學金案</t>
  </si>
  <si>
    <t>沈○恩等9人</t>
  </si>
  <si>
    <t>柯○晴等4人</t>
  </si>
  <si>
    <t>莫拉克颱風受災戶</t>
  </si>
  <si>
    <t>109年7月至9月/由本署預撥經理行庫，再由其每半年辦理核銷。</t>
  </si>
  <si>
    <t>109/09/11、09/16</t>
  </si>
  <si>
    <t>109/09/21</t>
  </si>
  <si>
    <t>109/07/28
(補助現金)</t>
  </si>
  <si>
    <t>潘○水</t>
  </si>
  <si>
    <t>109/07/06、07/28
(補助肥料及現金)</t>
  </si>
  <si>
    <t>吳○見</t>
  </si>
  <si>
    <t>109/07/06
(補助肥料)</t>
  </si>
  <si>
    <t>王吳○妹</t>
  </si>
  <si>
    <t>109/07/22、08/05
(補助現金及肥料)</t>
  </si>
  <si>
    <t>金門縣金湖鎮中五劃段206地號維護傳統建築風貌獎補助款</t>
  </si>
  <si>
    <t>109/04/28(補揭露)</t>
  </si>
  <si>
    <t>蔡○發</t>
  </si>
  <si>
    <t>金門縣金湖鎮瓊林段1182-1地號維護傳統建築風貌獎補助款</t>
  </si>
  <si>
    <t>109/04/29(補揭露)</t>
  </si>
  <si>
    <t>蔡○炎</t>
  </si>
  <si>
    <t>金門縣金湖鎮瓊林段1103地號維護傳統建築風貌獎補助款</t>
  </si>
  <si>
    <t>許○點</t>
  </si>
  <si>
    <t>金門縣金湖鎮瓊林段1463地號維護傳統建築風貌獎補助款</t>
  </si>
  <si>
    <t>王○仁</t>
  </si>
  <si>
    <t>金門縣金城鎮東沙段231地號維護傳統建築風貌獎補助款</t>
  </si>
  <si>
    <t>苗栗縣</t>
    <phoneticPr fontId="20" type="noConversion"/>
  </si>
  <si>
    <t>臺中市</t>
    <phoneticPr fontId="20" type="noConversion"/>
  </si>
  <si>
    <t>補助臺中市育賢段1期社會住宅非自償性經費</t>
  </si>
  <si>
    <t>109/02/10(修正第2季補揭露核定數)</t>
  </si>
  <si>
    <t>109/07/22</t>
  </si>
  <si>
    <t>補助成立輔導團辦理都市危險及老舊建築物加速重建事務</t>
  </si>
  <si>
    <t>中央都市更新基金</t>
    <phoneticPr fontId="20" type="noConversion"/>
  </si>
  <si>
    <t>109年7月至9月/23家承辦銀行按月請撥。</t>
  </si>
  <si>
    <t>109年7月至9月/31家承辦銀行按月請撥。</t>
  </si>
  <si>
    <t>109年7月至9月/16家承辦銀行按月請撥。</t>
  </si>
  <si>
    <t>109年7月至9月/8家承辦銀行按月請撥。</t>
  </si>
  <si>
    <t>109年7月至9月/6家承辦銀行按月請撥。</t>
  </si>
  <si>
    <t>109年7月至9月/由本署預撥經理行庫，再由其按月核銷。</t>
  </si>
  <si>
    <t>109年7月至9月/225家承辦銀行按月請撥。</t>
  </si>
  <si>
    <t>109年7月至9月/本署先行預撥，6直轄市及14縣（市）政府、金門及連江縣政府按月核銷。</t>
  </si>
  <si>
    <t>109年7月至9月/162家承辦銀行按月請撥。</t>
  </si>
  <si>
    <t>109.09.25等
2件</t>
  </si>
  <si>
    <t>警察人員醫療照護方案</t>
  </si>
  <si>
    <t>109.08.10
1件</t>
  </si>
  <si>
    <t>核撥7~9月工讀費</t>
  </si>
  <si>
    <t>109.07.01等
14件</t>
  </si>
  <si>
    <t>核撥7~9月學生生活津貼</t>
  </si>
  <si>
    <t>109.07.27等
5件</t>
  </si>
  <si>
    <t>核撥7~9月學生主副食費(含實習退伙)</t>
  </si>
  <si>
    <t>109.07.01等
34件</t>
  </si>
  <si>
    <t>核撥7~9月學生生活津貼及主副食費</t>
  </si>
  <si>
    <t>109.07.01等
44件</t>
  </si>
  <si>
    <t>核撥7~9月特考班學生生活津貼及主副食費</t>
  </si>
  <si>
    <t>109.07.24等
4件</t>
  </si>
  <si>
    <t>109/7/1
109/9/29</t>
  </si>
  <si>
    <t>109/8/14
109/9/29</t>
  </si>
  <si>
    <t>109/9/10
109/9/29</t>
  </si>
  <si>
    <t>109/9/10</t>
  </si>
  <si>
    <t>役政署</t>
    <phoneticPr fontId="20" type="noConversion"/>
  </si>
  <si>
    <t>軍人忠靈祠〈公墓〉整修建工程〈經常門〉</t>
  </si>
  <si>
    <t>109/7/1</t>
  </si>
  <si>
    <t>一般替代役役男入營輸送</t>
  </si>
  <si>
    <t>109/7/24</t>
  </si>
  <si>
    <t>109/7/28</t>
  </si>
  <si>
    <t>109/7/2</t>
  </si>
  <si>
    <t>魏○○、孫○○</t>
  </si>
  <si>
    <t>傷病身心障礙退伍軍人輔具補助</t>
  </si>
  <si>
    <t>109/7/9
109/9/8
109/9/29</t>
  </si>
  <si>
    <t>陳○○、陳○○</t>
  </si>
  <si>
    <t>109/7/3
109/8/24</t>
  </si>
  <si>
    <t>詹○○</t>
  </si>
  <si>
    <t>109/8/18</t>
  </si>
  <si>
    <t>柯○</t>
  </si>
  <si>
    <t>109/7/10</t>
  </si>
  <si>
    <t>凃○○</t>
  </si>
  <si>
    <t>109/7/8</t>
  </si>
  <si>
    <t>在營軍人呂○○</t>
  </si>
  <si>
    <t>死亡慰問金</t>
  </si>
  <si>
    <t>109/8/27</t>
  </si>
  <si>
    <t>替代役役男劉○○</t>
  </si>
  <si>
    <t>109/8/7</t>
  </si>
  <si>
    <t>替代役役男游○○</t>
  </si>
  <si>
    <t>呂○○</t>
  </si>
  <si>
    <t>李○○、呂○○、許○○</t>
  </si>
  <si>
    <t>109/8/10
109/9/29</t>
  </si>
  <si>
    <t>劉○○、孫○、馬○○、薛○○</t>
  </si>
  <si>
    <t>109/7/2
109/7/29
109/9/29</t>
  </si>
  <si>
    <t>陳○○、曾○○、陳○○、陳○○、劉○、陳○○、陳○○</t>
  </si>
  <si>
    <t>109/7/2
109/7/9
109/7/29
109/8/10
109/9/29</t>
  </si>
  <si>
    <t>黃○○、黃○○、魏○○、黃○○</t>
  </si>
  <si>
    <t>109/7/9
109/7/29</t>
  </si>
  <si>
    <t>109/7/9</t>
  </si>
  <si>
    <t>葉○○</t>
  </si>
  <si>
    <t>謝○○、謝○○、李○○、何○○</t>
  </si>
  <si>
    <t>109/7/2
109/7/29</t>
  </si>
  <si>
    <t>賴○○、林○○、林○○、楊○○、林○○、陳○○、楊○○、楊○○</t>
  </si>
  <si>
    <t>109/7/9
109/8/10
109/8/31
109/9/18
109/9/29</t>
  </si>
  <si>
    <t>張○○、陳○○、陳○○、黃○○、黎○○</t>
  </si>
  <si>
    <t>109/7/2
109/8/31
109/9/18
109/9/29</t>
  </si>
  <si>
    <t>林○○、黃○○</t>
  </si>
  <si>
    <t>退休人員及在職死亡員工遺眷秋節慰問金</t>
  </si>
  <si>
    <t>109/9/25</t>
  </si>
  <si>
    <t>退休駕駛、技工、工友及在職死亡員工遺眷秋節慰問金</t>
  </si>
  <si>
    <t>109/8/5</t>
  </si>
  <si>
    <t>臺南市政府社會局</t>
  </si>
  <si>
    <t>追加109年臺南市新住民人身安全保護計畫109UC110</t>
  </si>
  <si>
    <t>高雄市探索教育發展協會(高雄市政府社會局層轉)</t>
  </si>
  <si>
    <t>新住民親子『樹藝師』成長培力課程計畫1093D355</t>
  </si>
  <si>
    <t>新住民親子共學手作班計畫1095D356</t>
  </si>
  <si>
    <t>新住民多元文化參訪體驗活動計畫1095D357</t>
  </si>
  <si>
    <t>印芭椰香童玩DIY109ED359</t>
  </si>
  <si>
    <t>新北市新店區大豐國民小學(新北市政府教育局層轉)</t>
  </si>
  <si>
    <t>豐情采姿日韓豐情閱世界-新住民親子共學專班109AD447</t>
  </si>
  <si>
    <t>澎湖縣109年移民節暨多元文化推廣109PD451</t>
  </si>
  <si>
    <t>擁抱新住民~從體驗彼此文化開始1095D452</t>
  </si>
  <si>
    <t>移民節慶祝活動暨影像紀錄班成果發表會109OD454</t>
  </si>
  <si>
    <t>「幸福雲林･新女力･拚出好生活」109年度雲林縣移民節活動109ID455</t>
  </si>
  <si>
    <t>109年國際移民嘉年華-蘭陽新家好生活109BD456</t>
  </si>
  <si>
    <t>2020新竹縣國際移民日嘉年華會活動109DD459</t>
  </si>
  <si>
    <t>桃園市政府社會局</t>
  </si>
  <si>
    <t>109年度桃園市新住民家庭服務中心追加專業服務費計畫109CE125</t>
  </si>
  <si>
    <t>109年度雲林縣新住民家庭服務中心實施計畫-增列專業服務費及增加補助勞、健保(含勞退準備金提撥)費用109IE126</t>
  </si>
  <si>
    <t>台灣地區美濃博士學人協會</t>
  </si>
  <si>
    <t>新住民親子共學共創計畫1092D358</t>
  </si>
  <si>
    <t>社團法人臺南市佳田社區關懷協會(臺南市政府社會局層轉)</t>
  </si>
  <si>
    <t>109年讓愛延續•陪他成長-新住民家庭子女多元文化學習(下半年)1093D360</t>
  </si>
  <si>
    <t>社團法人台南市新住民關懷服務協會(臺南市政府社會局層轉)</t>
  </si>
  <si>
    <t>109年度新住民機車考照輔導班(第一梯次)1093D361</t>
  </si>
  <si>
    <t>南投縣新住民產業協會(南投縣政府層轉)</t>
  </si>
  <si>
    <t>新住民日月潭紅茶創新服務計畫1093D362</t>
  </si>
  <si>
    <t>台灣新住民子女成長協會</t>
  </si>
  <si>
    <t>新住民多元鄉土文化營1092D446</t>
  </si>
  <si>
    <t>臺灣外籍工作者發展協會</t>
  </si>
  <si>
    <t>2020年新住民藝文創作推廣講座暨多元文化創意市集計畫1092D448</t>
  </si>
  <si>
    <t>社團法人雲林縣新移民姊妹協會(雲林縣政府層轉)</t>
  </si>
  <si>
    <t>新移民社區異國美食文化交流活動1093D449</t>
  </si>
  <si>
    <t>社團法人雲林縣社會關懷協會(雲林縣政府層轉)</t>
  </si>
  <si>
    <t>【饗徹雲霄】109年雲林縣異國美食交流研習暨多元文化嘉年華活動1093D450</t>
  </si>
  <si>
    <t>高雄市外籍(南洋)姊妹關懷協會(高雄市社會局層轉)</t>
  </si>
  <si>
    <t>我泥中有你，你泥中有我~新住民社區多元文化交流活動計畫1093D460</t>
  </si>
  <si>
    <t>社團法人苗栗縣山城志工協會(苗栗縣政府層轉)</t>
  </si>
  <si>
    <t>苗栗縣新住民輔導通譯人員培訓專案計畫1093F124</t>
  </si>
  <si>
    <t>社團法人高雄市新移民多元文化促進協會(高雄市政府社會局層轉)</t>
  </si>
  <si>
    <t>新住民社區關懷義剪計畫1093F509</t>
  </si>
  <si>
    <t>嘉義縣西羅亞全人關懷協會(嘉義縣社會局層轉)</t>
  </si>
  <si>
    <t>新住共學民無毒農牧，社區友善農作環境推廣計畫1093F510</t>
  </si>
  <si>
    <t>社團法人屏東縣好好婦女權益發展協會(屏東縣政府層轉)</t>
  </si>
  <si>
    <t>109年屏東Angklung國際親子手搖琴樂團1093F511</t>
  </si>
  <si>
    <t>國立臺灣科技大學</t>
  </si>
  <si>
    <t>第24屆營建工程與管理學術研討會</t>
  </si>
  <si>
    <t>第八屆全國風工程研討會</t>
  </si>
  <si>
    <t>中華民國營建工程學會</t>
  </si>
  <si>
    <t>2020中華民國營建工程學會第十八屆營建產業永續發展研討會</t>
  </si>
  <si>
    <t>社團法人台灣綠建築發展協會</t>
  </si>
  <si>
    <t>便利商店自願性建築能效標示推廣計畫</t>
  </si>
  <si>
    <t>台灣聲學學會</t>
  </si>
  <si>
    <t>台灣聲學學會109年會員大會暨第33屆學術研討會</t>
  </si>
  <si>
    <t>建築研究所</t>
  </si>
  <si>
    <t>補發在職亡故人員許○輝遺族</t>
  </si>
  <si>
    <t>鐘○○</t>
  </si>
  <si>
    <t>人民舉發違反入出國及移民法獎勵金</t>
  </si>
  <si>
    <t>劉○○</t>
  </si>
  <si>
    <t>109/9/22</t>
  </si>
  <si>
    <t>退休人員</t>
    <phoneticPr fontId="20" type="noConversion"/>
  </si>
  <si>
    <t>109/9/23
109/9/28</t>
  </si>
  <si>
    <t>109/9/21</t>
  </si>
  <si>
    <t>退休人員及因公死亡人員遺眷家戶代表</t>
  </si>
  <si>
    <t>空勤人員醫療照護實施方案</t>
  </si>
  <si>
    <t>109/8/12</t>
  </si>
  <si>
    <t>警察人員因公傷殘醫療照護、安置就養金</t>
  </si>
  <si>
    <t>宋○龍</t>
  </si>
  <si>
    <t>花港(花蓮縣)</t>
  </si>
  <si>
    <t>呂○全</t>
  </si>
  <si>
    <t>陳○坤</t>
  </si>
  <si>
    <t>109/07/20</t>
  </si>
  <si>
    <t>林○陽</t>
  </si>
  <si>
    <t>劉○文</t>
  </si>
  <si>
    <t>羅○忠</t>
  </si>
  <si>
    <t>梁○聰</t>
  </si>
  <si>
    <t>109/07/16</t>
  </si>
  <si>
    <t>中華民國退休警察人員協會總會</t>
  </si>
  <si>
    <t>照護及輔助退休員警工作經費</t>
  </si>
  <si>
    <t>警察人員因公傷殘殉職子女教養金</t>
  </si>
  <si>
    <t>許○次</t>
  </si>
  <si>
    <t>陳○琳</t>
  </si>
  <si>
    <t>蔡○財</t>
  </si>
  <si>
    <t>林○夫</t>
  </si>
  <si>
    <t>柯○峰</t>
  </si>
  <si>
    <t>葉○財</t>
  </si>
  <si>
    <t>馬○良</t>
  </si>
  <si>
    <t>許○勳</t>
  </si>
  <si>
    <t>保二(新北市)</t>
  </si>
  <si>
    <t>呂○儀</t>
  </si>
  <si>
    <t>林○宏</t>
  </si>
  <si>
    <t>林○星</t>
  </si>
  <si>
    <t>蔡○雄</t>
  </si>
  <si>
    <t>郭○洲</t>
  </si>
  <si>
    <t>范姜○國</t>
  </si>
  <si>
    <t>李○鎮</t>
  </si>
  <si>
    <t>金○雄</t>
  </si>
  <si>
    <t>陳○瑞</t>
  </si>
  <si>
    <t>國道</t>
  </si>
  <si>
    <t>葉○豪</t>
  </si>
  <si>
    <t>全國62個績優治安社區</t>
  </si>
  <si>
    <t>辦理推動社區治安計畫補助社區經費-補助績優治安社區獎勵金</t>
  </si>
  <si>
    <t>109/09/10</t>
  </si>
  <si>
    <t>地方現職警察人員</t>
  </si>
  <si>
    <t>警察消防海巡空勤人員醫療照護實施方案</t>
  </si>
  <si>
    <t>109/08/10
109/09/08</t>
  </si>
  <si>
    <t>中央退休警察人員</t>
  </si>
  <si>
    <t>地方退休警察人員</t>
  </si>
  <si>
    <t>中央遺眷家戶代表</t>
  </si>
  <si>
    <t>地方遺眷家戶代表</t>
  </si>
  <si>
    <t>警察通訊所</t>
  </si>
  <si>
    <t>警察機械修理廠</t>
  </si>
  <si>
    <t>警察廣播電臺</t>
  </si>
  <si>
    <t>109/09/16
109/09/18</t>
  </si>
  <si>
    <t>民防指揮管制所</t>
  </si>
  <si>
    <t>基隆港務警察總隊</t>
  </si>
  <si>
    <t>109/09/18
109/09/22</t>
  </si>
  <si>
    <t>臺中港務警察總隊</t>
  </si>
  <si>
    <t>鐵路警察局</t>
    <phoneticPr fontId="20" type="noConversion"/>
  </si>
  <si>
    <t>花蓮港務警察總隊</t>
  </si>
  <si>
    <t>高雄港務警察總隊</t>
  </si>
  <si>
    <t>保安警察第一總隊</t>
  </si>
  <si>
    <t>保安警察第二總隊</t>
  </si>
  <si>
    <t>未經銓敘退休人員</t>
  </si>
  <si>
    <t>早期退休公教人員生活困難照護金</t>
  </si>
  <si>
    <t>保安警察第三總隊</t>
  </si>
  <si>
    <t>保安警察第四總隊</t>
  </si>
  <si>
    <t>109/09/28
(收回端午節慰問金)</t>
  </si>
  <si>
    <t>保安警察第五總隊</t>
  </si>
  <si>
    <t>保安警察第六總隊</t>
  </si>
  <si>
    <t>未經銓敘退休人員優惠存款利息差額補貼</t>
  </si>
  <si>
    <t>保安警察第七總隊</t>
  </si>
  <si>
    <t>109/09/26</t>
  </si>
  <si>
    <t>國道公路警察局</t>
  </si>
  <si>
    <t>109/09/24
109/09/28</t>
  </si>
  <si>
    <t xml:space="preserve">刑事警察局  </t>
  </si>
  <si>
    <t>提供犯罪線索破案之民眾</t>
  </si>
  <si>
    <t>民眾提供犯罪線索協助破案獎勵金</t>
  </si>
  <si>
    <t>109/07/03
109/07/08
109/08/03
109/08/04
109/08/13
109/09/16</t>
  </si>
  <si>
    <t>臺灣警察專科學校</t>
  </si>
  <si>
    <t>工讀學生陳○○等4人</t>
  </si>
  <si>
    <t>圖書工讀費</t>
  </si>
  <si>
    <t>109/07/06核定109年6月份圖書工讀費。</t>
  </si>
  <si>
    <t>工讀學生李○○等3人</t>
  </si>
  <si>
    <t>109/08/06核定109年7月份圖書工讀費。</t>
  </si>
  <si>
    <t>109/09/04核定109年8月份圖書工讀費。</t>
  </si>
  <si>
    <t>在校學生謝○○等2人</t>
  </si>
  <si>
    <t>全國各縣市</t>
  </si>
  <si>
    <t>學生主副食費</t>
  </si>
  <si>
    <t>109/07/09核定38期正期組復學生109年暑假實習伙食費。</t>
  </si>
  <si>
    <t>在校學生林○○等2995人</t>
  </si>
  <si>
    <t>109/07/13核定109年5月16日至5月31日止學生伙食費。</t>
  </si>
  <si>
    <t>在校學生卓○○等57人</t>
  </si>
  <si>
    <t>109/07/14核定109年6月份學生樂隊夜點費用。</t>
  </si>
  <si>
    <t>在校學生林○○等2994人</t>
  </si>
  <si>
    <t>109/08/05核定109年6月1日至6月15日止學生伙食費。</t>
  </si>
  <si>
    <t>在校學生林○○等873人</t>
  </si>
  <si>
    <t>109/08/25核定109年6月16日至6月30日止學生伙食費。</t>
  </si>
  <si>
    <t>108年特班消防學員張○○等474人</t>
  </si>
  <si>
    <t>109/07/14核定109年第3季訓練經費。</t>
  </si>
  <si>
    <t>在校學生王○○等776人</t>
  </si>
  <si>
    <t>學生生活津貼</t>
  </si>
  <si>
    <t>109/07/23核定109年8月份專38期正期組學生生活津貼。</t>
  </si>
  <si>
    <t>在校學生王○○等775人</t>
  </si>
  <si>
    <t>109/08/25核定109年9月份專38期正期組學生生活津貼。</t>
  </si>
  <si>
    <t>109/09/22核定109年10月份專38期正期組學生生活津貼。</t>
  </si>
  <si>
    <t>在校學生陳○○等735人</t>
  </si>
  <si>
    <t>109/09/22核定109年8-10月份專39期正期組學生生活津貼。</t>
  </si>
  <si>
    <t>108年特班行政學員吳○○等286人</t>
  </si>
  <si>
    <t>109/07/23核定109年8月份生活津貼。</t>
  </si>
  <si>
    <t>108年特班行政學員吳○○等285人</t>
  </si>
  <si>
    <t>109/08/25核定109年9月份生活津貼。</t>
  </si>
  <si>
    <t>108年特班行政學員吳○○等283人</t>
  </si>
  <si>
    <t>109/09/22核定109年10月份生活津貼。</t>
  </si>
  <si>
    <t>109/07/13核定109年第3季生活津貼。</t>
  </si>
  <si>
    <t>警政署</t>
  </si>
  <si>
    <t>警政署</t>
    <phoneticPr fontId="20" type="noConversion"/>
  </si>
  <si>
    <t>警察消防海巡移民空勤人員及協勤民力安全基金</t>
  </si>
  <si>
    <t>臺南市政府警察局-徐○○</t>
  </si>
  <si>
    <t>執行勤務受傷人員醫療計畫</t>
  </si>
  <si>
    <t>雲林縣警察局-高○○</t>
  </si>
  <si>
    <t>高雄市政府警察局-蔡○○</t>
  </si>
  <si>
    <t>臺南市政府警察局-蘇○○</t>
  </si>
  <si>
    <t>桃園市政府警察局-范○○</t>
  </si>
  <si>
    <t>新北市政府警察局-黃○○</t>
  </si>
  <si>
    <t>新竹市警察局-范○○</t>
  </si>
  <si>
    <t>臺南市政府警察局-莫○○</t>
  </si>
  <si>
    <t>高雄市政府警察局-鍾○○</t>
  </si>
  <si>
    <t>高雄市政府警察局-許○○</t>
  </si>
  <si>
    <t>高雄市政府警察局-洪○○</t>
  </si>
  <si>
    <t>高雄市政府警察局-林○○</t>
  </si>
  <si>
    <t>臺中市政府警察局-林○○</t>
  </si>
  <si>
    <t>高雄市政府消防局-劉○○</t>
  </si>
  <si>
    <t>桃園市政府警察局-吳○○</t>
  </si>
  <si>
    <t>新竹縣政府警察局-彭○○</t>
  </si>
  <si>
    <t>桃園市政府警察局-曾○○</t>
  </si>
  <si>
    <t>桃園市政府警察局-謝○○</t>
  </si>
  <si>
    <t>臺東縣消防局-胡○○</t>
  </si>
  <si>
    <t>新北市政府警察局-楊○○</t>
  </si>
  <si>
    <t>執行勤務死亡遺族生活照護計畫</t>
  </si>
  <si>
    <t>消防署</t>
  </si>
  <si>
    <t>補助直轄市及縣（市）政府推動設置住宅用火災警報器作業原則</t>
  </si>
  <si>
    <t>109/7/6</t>
  </si>
  <si>
    <t>109/7/27</t>
  </si>
  <si>
    <t>109/8/4</t>
  </si>
  <si>
    <t>109/9/8</t>
  </si>
  <si>
    <t>109/9/26</t>
  </si>
  <si>
    <t>臺北市政府消防局</t>
  </si>
  <si>
    <t>臺北市政府消防局因公傷殘退休人員顏○和申請109年8月加發退休金差額</t>
  </si>
  <si>
    <t>109/7/21</t>
  </si>
  <si>
    <t>臺北市政府消防局因公殉職人員方○弘遺族109年8月加發撫卹金</t>
  </si>
  <si>
    <t>新北市政府消防局</t>
  </si>
  <si>
    <t>新北市政府消防局因公殉職人員葉○龍等6人遺族109年8月加發撫卹金</t>
  </si>
  <si>
    <t>109/7/17</t>
  </si>
  <si>
    <t>桃園市政府消防局</t>
  </si>
  <si>
    <t>桃園市政府消防局因公傷殘退休人員歐○榮等2人申請109年8月加發退休金差額</t>
  </si>
  <si>
    <t>109/7/16</t>
  </si>
  <si>
    <t>桃園市政府消防局因公殉職人員張○彰等11人遺族109年8月加發撫卹金</t>
  </si>
  <si>
    <t>109/7/15</t>
  </si>
  <si>
    <t>臺中市政府消防局</t>
  </si>
  <si>
    <t>臺中市政府消防局因公殉職人員李○榮等4人遺族109年8月加發撫卹金</t>
  </si>
  <si>
    <t>109/7/23</t>
  </si>
  <si>
    <t>高雄市政府消防局</t>
  </si>
  <si>
    <t>高雄市政府消防局因公殉職人員陳○進等5人遺族109年8月加發撫卹金</t>
  </si>
  <si>
    <t>基隆市消防局</t>
  </si>
  <si>
    <t>基隆市消防局因公傷殘退休人員柯○讚遺族申請109年8月加發月撫慰金(遺屬年金)差額</t>
  </si>
  <si>
    <t>109/7/20</t>
  </si>
  <si>
    <t>基隆市消防局因公殉職人員謝○雄遺族109年8月加發撫卹金</t>
  </si>
  <si>
    <t>新竹縣政府消防局</t>
  </si>
  <si>
    <t>新竹縣政府消防局因公殉職人員林○軒遺族109年8月加發撫卹金</t>
  </si>
  <si>
    <t>宜蘭縣政府消防局</t>
  </si>
  <si>
    <t>宜蘭縣政府消防局因公殉職人員黃○山等2人遺族109年8月加發撫卹金</t>
  </si>
  <si>
    <t>臺東縣消防局</t>
  </si>
  <si>
    <t>臺東縣消防局因公殉職人員李○先遺族109年8月加發撫卹金</t>
  </si>
  <si>
    <t>花蓮縣消防局</t>
  </si>
  <si>
    <t>花蓮縣消防局因公殉職人員邱○青遺族109年8月加發撫卹金</t>
  </si>
  <si>
    <t>109/7/22</t>
  </si>
  <si>
    <t>臺中市政府消防局因公殉職人員張○嘉等2人遺族一次撫卹金差額及108年11月至109年7月加發撫卹金</t>
  </si>
  <si>
    <t>高雄市政府消防局因公殉職人員馮○昌遺族一次撫卹金差額</t>
  </si>
  <si>
    <t>臺北市政府消防局因公傷殘退休人員顏○和申請109年9月加發退休金差額</t>
  </si>
  <si>
    <t>109/8/19</t>
  </si>
  <si>
    <t>臺北市政府消防局因公殉職人員方○弘遺族109年9月加發撫卹金</t>
  </si>
  <si>
    <t>新北市政府消防局因公殉職人員葉○龍等6人遺族109年9月加發撫卹金</t>
  </si>
  <si>
    <t>桃園市政府消防局因公傷殘退休人員歐○榮等2人申請109年9月加發退休金差額</t>
  </si>
  <si>
    <t>109/8/10</t>
  </si>
  <si>
    <t>桃園市政府消防局因公殉職人員張○彰等11人遺族109年9月加發撫卹金</t>
  </si>
  <si>
    <t>臺中市政府消防局因公殉職人員李○榮等4人遺族109年9月加發撫卹金</t>
  </si>
  <si>
    <t>109/8/24</t>
  </si>
  <si>
    <t>高雄市政府消防局因公殉職人員陳○進等5人遺族109年9月加發撫卹金</t>
  </si>
  <si>
    <t>109/8/20</t>
  </si>
  <si>
    <t>基隆市消防局因公傷殘退休人員柯○讚遺族申請109年9月加發月撫慰金(遺屬年金)差額</t>
  </si>
  <si>
    <t>基隆市消防局因公殉職人員謝○雄遺族109年9月加發撫卹金</t>
  </si>
  <si>
    <t>新竹縣政府消防局因公殉職人員林○軒遺族109年9月加發撫卹金</t>
  </si>
  <si>
    <t>宜蘭縣政府消防局因公殉職人員黃○山等2人遺族109年9月加發撫卹金</t>
  </si>
  <si>
    <t>臺東縣消防局因公殉職人員李○先遺族109年9月加發撫卹金</t>
  </si>
  <si>
    <t>花蓮縣消防局因公殉職人員邱○青遺族109年9月加發撫卹金</t>
  </si>
  <si>
    <t>109/8/26</t>
  </si>
  <si>
    <t>臺北市政府消防局因公傷殘退休人員顏○和申請109年10月加發退休金差額</t>
  </si>
  <si>
    <t>109/9/18</t>
  </si>
  <si>
    <t>臺北市政府消防局因公殉職人員方○弘遺族109年10月加發撫卹金</t>
  </si>
  <si>
    <t>新北市政府消防局因公殉職人員葉○龍等6人遺族109年10月加發撫卹金</t>
  </si>
  <si>
    <t>桃園市政府消防局因公傷殘退休人員歐○榮等2人申請109年10月加發退休金差額</t>
  </si>
  <si>
    <t>109/9/14</t>
  </si>
  <si>
    <t>桃園市政府消防局因公殉職人員張○彰等11人遺族109年10月加發撫卹金</t>
  </si>
  <si>
    <t>臺中市政府消防局因公殉職人員李○榮等4人遺族109年10月加發撫卹金</t>
  </si>
  <si>
    <t>109/9/24</t>
  </si>
  <si>
    <t>高雄市政府消防局因公殉職人員陳○進等5人遺族109年10月加發撫卹金</t>
  </si>
  <si>
    <t>109/9/16</t>
  </si>
  <si>
    <t>基隆市消防局因公傷殘退休人員柯○讚遺族申請109年10月加發月撫慰金(遺屬年金)差額</t>
  </si>
  <si>
    <t>基隆市消防局因公殉職人員謝○雄遺族109年10月加發撫卹金</t>
  </si>
  <si>
    <t>新竹縣政府消防局因公殉職人員林○軒遺族109年10月加發撫卹金</t>
  </si>
  <si>
    <t>109/9/17</t>
  </si>
  <si>
    <t>宜蘭縣政府消防局因公殉職人員黃○山等2人遺族109年10月加發撫卹金</t>
  </si>
  <si>
    <t>臺東縣消防局因公殉職人員李○先遺族109年10月加發撫卹金</t>
  </si>
  <si>
    <t>109/9/23</t>
  </si>
  <si>
    <t>花蓮縣消防局因公殉職人員邱○青遺族109年10月加發撫卹金</t>
  </si>
  <si>
    <t>臺北市政府消防局因公殉職人員方○弘遺族109年7-12月子女教養及生活費</t>
  </si>
  <si>
    <t>臺中市政府消防局因公殉職人員謝○雄遺族108年10月至109年12月子女教養生活費</t>
  </si>
  <si>
    <t>高雄市政府消防局因公殉職人員馮○昌遺族109年2月至6月子女教養生活費</t>
  </si>
  <si>
    <t>高雄市政府消防局因公殉職人員黃○棟等3人遺族109年7-12月子女教養生活費</t>
  </si>
  <si>
    <t>基隆市消防局因公殉職人員謝○雄遺族109年7-12月子女教養生活費</t>
  </si>
  <si>
    <t>退休人員(含工友)三節慰問金</t>
  </si>
  <si>
    <t>中央退休消防人員、地方現職及退休消防人員、中央及地方遺眷家戶代表</t>
  </si>
  <si>
    <t>地方現職消防人員</t>
  </si>
  <si>
    <t>高雄市政府消防局小隊長馮○昌因公殉職慰問金</t>
  </si>
  <si>
    <t>嘉義縣消防局</t>
  </si>
  <si>
    <t>嘉義縣消防局小隊長王○旺因公受傷慰問金</t>
  </si>
  <si>
    <t>花蓮縣消防局分隊長游○信因公受傷慰問金</t>
  </si>
  <si>
    <t>高雄市消防局隊員盧○豪因公受傷慰問金</t>
  </si>
  <si>
    <t>109/8/3</t>
  </si>
  <si>
    <t>高雄市政府消防局隊員郭○嘉及芶○錦因公受傷慰問金</t>
  </si>
  <si>
    <t>宜蘭縣政府消防局隊員呂○翰因公殉職慰問金</t>
  </si>
  <si>
    <t>109/8/13</t>
  </si>
  <si>
    <t>高雄市政府消防局隊員劉○耀因公受傷慰問金</t>
  </si>
  <si>
    <t>高雄市政府消防局隊員陳○宏因公受傷慰問金</t>
  </si>
  <si>
    <t>109/8/31</t>
  </si>
  <si>
    <t>臺東縣消防局隊員胡○祖因公受傷慰問金</t>
  </si>
  <si>
    <t>109/9/2</t>
  </si>
  <si>
    <t>新北市政府消防局隊員陳○安及張○羽因公受傷慰問金</t>
  </si>
  <si>
    <t>109/9/7</t>
  </si>
  <si>
    <t>臺中市政府消防局小隊長戴○祥因公受傷慰問金</t>
  </si>
  <si>
    <t>基隆港務消防隊</t>
  </si>
  <si>
    <t>臺中港務消防隊</t>
  </si>
  <si>
    <t>高雄港務消防隊</t>
  </si>
  <si>
    <t>花蓮港務消防隊</t>
  </si>
  <si>
    <t>109/07/10</t>
    <phoneticPr fontId="20" type="noConversion"/>
  </si>
  <si>
    <t>109/09/09</t>
    <phoneticPr fontId="20" type="noConversion"/>
  </si>
  <si>
    <t>109/09/29</t>
    <phoneticPr fontId="20" type="noConversion"/>
  </si>
  <si>
    <t>109/07/16</t>
    <phoneticPr fontId="20" type="noConversion"/>
  </si>
  <si>
    <t>109/09/22</t>
    <phoneticPr fontId="20" type="noConversion"/>
  </si>
  <si>
    <t>109/09/21</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</si>
</sst>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76" formatCode="#,##0_);[Red]\(#,##0\)"/>
    <numFmt numFmtId="177" formatCode="[$NT$-404]#,##0.00;[Red]&quot;-&quot;[$NT$-404]#,##0.00"/>
    <numFmt numFmtId="178" formatCode="#,##0.00&quot; &quot;;#,##0.00&quot; &quot;;&quot;-&quot;#&quot; &quot;;&quot; &quot;@&quot; &quot;"/>
    <numFmt numFmtId="179" formatCode="_-* #,##0_-;\-* #,##0_-;_-* &quot;-&quot;??_-;_-@_-"/>
  </numFmts>
  <fonts count="43" x14ac:knownFonts="1">
    <font>
      <sz val="12"/>
      <name val="新細明體"/>
      <family val="1"/>
      <charset val="136"/>
    </font>
    <font>
      <sz val="10"/>
      <name val="Helv"/>
      <family val="2"/>
    </font>
    <font>
      <sz val="12"/>
      <color indexed="8"/>
      <name val="新細明體"/>
      <family val="1"/>
      <charset val="136"/>
    </font>
    <font>
      <sz val="12"/>
      <color indexed="9"/>
      <name val="新細明體"/>
      <family val="1"/>
      <charset val="136"/>
    </font>
    <font>
      <sz val="12"/>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9"/>
      <name val="新細明體"/>
      <family val="1"/>
      <charset val="136"/>
    </font>
    <font>
      <sz val="12"/>
      <name val="標楷體"/>
      <family val="4"/>
      <charset val="136"/>
    </font>
    <font>
      <b/>
      <sz val="14"/>
      <color indexed="10"/>
      <name val="標楷體"/>
      <family val="4"/>
      <charset val="136"/>
    </font>
    <font>
      <b/>
      <sz val="18"/>
      <name val="標楷體"/>
      <family val="4"/>
      <charset val="136"/>
    </font>
    <font>
      <b/>
      <sz val="16"/>
      <name val="標楷體"/>
      <family val="4"/>
      <charset val="136"/>
    </font>
    <font>
      <b/>
      <sz val="12"/>
      <name val="標楷體"/>
      <family val="4"/>
      <charset val="136"/>
    </font>
    <font>
      <b/>
      <sz val="12"/>
      <color indexed="8"/>
      <name val="標楷體"/>
      <family val="4"/>
      <charset val="136"/>
    </font>
    <font>
      <sz val="12"/>
      <color indexed="8"/>
      <name val="標楷體"/>
      <family val="4"/>
      <charset val="136"/>
    </font>
    <font>
      <sz val="12"/>
      <color indexed="12"/>
      <name val="標楷體"/>
      <family val="4"/>
      <charset val="136"/>
    </font>
    <font>
      <b/>
      <sz val="12"/>
      <color indexed="12"/>
      <name val="標楷體"/>
      <family val="4"/>
      <charset val="136"/>
    </font>
    <font>
      <sz val="12"/>
      <color indexed="10"/>
      <name val="標楷體"/>
      <family val="4"/>
      <charset val="136"/>
    </font>
    <font>
      <sz val="12"/>
      <color theme="1"/>
      <name val="標楷體"/>
      <family val="4"/>
      <charset val="136"/>
    </font>
    <font>
      <sz val="10"/>
      <color indexed="8"/>
      <name val="Arial"/>
      <family val="2"/>
    </font>
    <font>
      <sz val="12"/>
      <color theme="1"/>
      <name val="新細明體"/>
      <family val="1"/>
      <charset val="136"/>
      <scheme val="minor"/>
    </font>
    <font>
      <sz val="10"/>
      <color indexed="8"/>
      <name val="標楷體"/>
      <family val="4"/>
      <charset val="136"/>
    </font>
    <font>
      <sz val="12"/>
      <color theme="1"/>
      <name val="新細明體"/>
      <family val="1"/>
      <charset val="136"/>
    </font>
    <font>
      <sz val="12"/>
      <color rgb="FF000000"/>
      <name val="新細明體"/>
      <family val="1"/>
      <charset val="136"/>
    </font>
    <font>
      <b/>
      <i/>
      <sz val="16"/>
      <color theme="1"/>
      <name val="新細明體"/>
      <family val="1"/>
      <charset val="136"/>
    </font>
    <font>
      <b/>
      <i/>
      <u/>
      <sz val="12"/>
      <color theme="1"/>
      <name val="新細明體"/>
      <family val="1"/>
      <charset val="136"/>
    </font>
    <font>
      <sz val="10"/>
      <color theme="1"/>
      <name val="Helv"/>
      <family val="2"/>
    </font>
    <font>
      <b/>
      <sz val="12"/>
      <color rgb="FF000000"/>
      <name val="標楷體"/>
      <family val="4"/>
      <charset val="136"/>
    </font>
    <font>
      <sz val="11"/>
      <color indexed="8"/>
      <name val="標楷體"/>
      <family val="4"/>
      <charset val="136"/>
    </font>
    <font>
      <sz val="10"/>
      <name val="標楷體"/>
      <family val="4"/>
      <charset val="136"/>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2"/>
        <bgColor indexed="64"/>
      </patternFill>
    </fill>
    <fill>
      <patternFill patternType="solid">
        <fgColor theme="0"/>
        <bgColor indexed="64"/>
      </patternFill>
    </fill>
    <fill>
      <patternFill patternType="solid">
        <fgColor rgb="FFCCCCFF"/>
        <bgColor rgb="FFCCCCFF"/>
      </patternFill>
    </fill>
  </fills>
  <borders count="16">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xf numFmtId="43" fontId="4" fillId="0" borderId="0" applyFont="0" applyFill="0" applyBorder="0" applyAlignment="0" applyProtection="0"/>
    <xf numFmtId="0" fontId="5" fillId="16" borderId="0" applyNumberFormat="0" applyBorder="0" applyAlignment="0" applyProtection="0">
      <alignment vertical="center"/>
    </xf>
    <xf numFmtId="0" fontId="6" fillId="0" borderId="1" applyNumberFormat="0" applyFill="0" applyAlignment="0" applyProtection="0">
      <alignment vertical="center"/>
    </xf>
    <xf numFmtId="0" fontId="7" fillId="4" borderId="0" applyNumberFormat="0" applyBorder="0" applyAlignment="0" applyProtection="0">
      <alignment vertical="center"/>
    </xf>
    <xf numFmtId="0" fontId="8" fillId="17" borderId="2" applyNumberFormat="0" applyAlignment="0" applyProtection="0">
      <alignment vertical="center"/>
    </xf>
    <xf numFmtId="0" fontId="9" fillId="0" borderId="3" applyNumberFormat="0" applyFill="0" applyAlignment="0" applyProtection="0">
      <alignment vertical="center"/>
    </xf>
    <xf numFmtId="0" fontId="4" fillId="18" borderId="4" applyNumberFormat="0" applyFont="0" applyAlignment="0" applyProtection="0">
      <alignment vertical="center"/>
    </xf>
    <xf numFmtId="0" fontId="10" fillId="0" borderId="0" applyNumberFormat="0" applyFill="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 fillId="0" borderId="0"/>
    <xf numFmtId="0" fontId="15" fillId="7" borderId="2" applyNumberFormat="0" applyAlignment="0" applyProtection="0">
      <alignment vertical="center"/>
    </xf>
    <xf numFmtId="0" fontId="16" fillId="17" borderId="8" applyNumberFormat="0" applyAlignment="0" applyProtection="0">
      <alignment vertical="center"/>
    </xf>
    <xf numFmtId="0" fontId="17" fillId="23" borderId="9" applyNumberFormat="0" applyAlignment="0" applyProtection="0">
      <alignment vertical="center"/>
    </xf>
    <xf numFmtId="0" fontId="18" fillId="3" borderId="0" applyNumberFormat="0" applyBorder="0" applyAlignment="0" applyProtection="0">
      <alignment vertical="center"/>
    </xf>
    <xf numFmtId="0" fontId="19" fillId="0" borderId="0" applyNumberFormat="0" applyFill="0" applyBorder="0" applyAlignment="0" applyProtection="0">
      <alignment vertical="center"/>
    </xf>
    <xf numFmtId="0" fontId="32" fillId="0" borderId="0"/>
    <xf numFmtId="0" fontId="33" fillId="0" borderId="0">
      <alignment vertical="center"/>
    </xf>
    <xf numFmtId="43" fontId="4" fillId="0" borderId="0" applyFont="0" applyFill="0" applyBorder="0" applyAlignment="0" applyProtection="0"/>
    <xf numFmtId="43" fontId="4" fillId="0" borderId="0" applyFont="0" applyFill="0" applyBorder="0" applyAlignment="0" applyProtection="0"/>
    <xf numFmtId="0" fontId="35" fillId="0" borderId="0">
      <alignment vertical="center"/>
    </xf>
    <xf numFmtId="0" fontId="36" fillId="26" borderId="0">
      <alignment vertical="center"/>
    </xf>
    <xf numFmtId="0" fontId="37" fillId="0" borderId="0">
      <alignment horizontal="center" vertical="center"/>
    </xf>
    <xf numFmtId="0" fontId="37" fillId="0" borderId="0">
      <alignment horizontal="center" vertical="center" textRotation="90"/>
    </xf>
    <xf numFmtId="0" fontId="38" fillId="0" borderId="0">
      <alignment vertical="center"/>
    </xf>
    <xf numFmtId="177" fontId="38" fillId="0" borderId="0">
      <alignment vertical="center"/>
    </xf>
    <xf numFmtId="0" fontId="35" fillId="0" borderId="0"/>
    <xf numFmtId="178" fontId="35" fillId="0" borderId="0">
      <alignment vertical="center"/>
    </xf>
    <xf numFmtId="0" fontId="39" fillId="0" borderId="0"/>
  </cellStyleXfs>
  <cellXfs count="59">
    <xf numFmtId="0" fontId="0" fillId="0" borderId="0" xfId="0"/>
    <xf numFmtId="0" fontId="21" fillId="0" borderId="0" xfId="0" applyFont="1" applyFill="1" applyAlignment="1">
      <alignment vertical="top" wrapText="1"/>
    </xf>
    <xf numFmtId="0" fontId="21" fillId="0" borderId="0" xfId="0" applyFont="1" applyAlignment="1">
      <alignment vertical="top" wrapText="1"/>
    </xf>
    <xf numFmtId="0" fontId="21" fillId="0" borderId="0" xfId="0" applyFont="1" applyBorder="1" applyAlignment="1">
      <alignment vertical="center" wrapText="1"/>
    </xf>
    <xf numFmtId="0" fontId="25"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176" fontId="21" fillId="0" borderId="0" xfId="0" applyNumberFormat="1" applyFont="1" applyAlignment="1">
      <alignment horizontal="right" vertical="center"/>
    </xf>
    <xf numFmtId="49" fontId="21" fillId="0" borderId="0" xfId="0" applyNumberFormat="1" applyFont="1" applyAlignment="1">
      <alignment horizontal="right" vertical="center"/>
    </xf>
    <xf numFmtId="49" fontId="21" fillId="24" borderId="10" xfId="0" applyNumberFormat="1" applyFont="1" applyFill="1" applyBorder="1" applyAlignment="1">
      <alignment horizontal="center" vertical="center"/>
    </xf>
    <xf numFmtId="176" fontId="25" fillId="0" borderId="10"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xf>
    <xf numFmtId="0" fontId="21" fillId="0" borderId="10" xfId="0" applyFont="1" applyBorder="1" applyAlignment="1">
      <alignment horizontal="left" vertical="center" wrapText="1"/>
    </xf>
    <xf numFmtId="0" fontId="27" fillId="0" borderId="10" xfId="0" applyFont="1" applyFill="1" applyBorder="1" applyAlignment="1">
      <alignment horizontal="left" vertical="center" wrapText="1"/>
    </xf>
    <xf numFmtId="0" fontId="31" fillId="0" borderId="10" xfId="0" applyFont="1" applyFill="1" applyBorder="1" applyAlignment="1">
      <alignment horizontal="left" vertical="center" wrapText="1" indent="1"/>
    </xf>
    <xf numFmtId="0" fontId="21"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49" fontId="21" fillId="0" borderId="0" xfId="0" applyNumberFormat="1" applyFont="1" applyAlignment="1">
      <alignment horizontal="center" vertical="center"/>
    </xf>
    <xf numFmtId="0" fontId="27" fillId="0" borderId="10" xfId="0" applyFont="1" applyFill="1" applyBorder="1" applyAlignment="1">
      <alignment horizontal="left" vertical="center" wrapText="1" inden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21" fillId="0" borderId="10" xfId="0" applyFont="1" applyFill="1" applyBorder="1" applyAlignment="1">
      <alignment vertical="center" wrapText="1"/>
    </xf>
    <xf numFmtId="49" fontId="27" fillId="24" borderId="10" xfId="0" applyNumberFormat="1" applyFont="1" applyFill="1" applyBorder="1" applyAlignment="1">
      <alignment horizontal="center" vertical="center"/>
    </xf>
    <xf numFmtId="49" fontId="27" fillId="0" borderId="10" xfId="0" applyNumberFormat="1" applyFont="1" applyBorder="1" applyAlignment="1">
      <alignment horizontal="center" vertical="center" wrapText="1"/>
    </xf>
    <xf numFmtId="49" fontId="34" fillId="0" borderId="0" xfId="0" applyNumberFormat="1" applyFont="1" applyAlignment="1">
      <alignment horizontal="right" vertical="center"/>
    </xf>
    <xf numFmtId="176" fontId="21" fillId="25" borderId="10" xfId="0" applyNumberFormat="1" applyFont="1" applyFill="1" applyBorder="1" applyAlignment="1">
      <alignment horizontal="right" vertical="center"/>
    </xf>
    <xf numFmtId="0" fontId="21" fillId="0" borderId="10" xfId="0" applyFont="1" applyFill="1" applyBorder="1" applyAlignment="1">
      <alignment horizontal="left" vertical="center" wrapText="1" indent="1"/>
    </xf>
    <xf numFmtId="176" fontId="21" fillId="0" borderId="10" xfId="0" applyNumberFormat="1" applyFont="1" applyFill="1" applyBorder="1" applyAlignment="1">
      <alignment horizontal="right" vertical="center"/>
    </xf>
    <xf numFmtId="176" fontId="27" fillId="0" borderId="10" xfId="0" applyNumberFormat="1" applyFont="1" applyFill="1" applyBorder="1" applyAlignment="1">
      <alignment horizontal="right" vertical="center"/>
    </xf>
    <xf numFmtId="176" fontId="27" fillId="0" borderId="10" xfId="0" applyNumberFormat="1" applyFont="1" applyBorder="1" applyAlignment="1">
      <alignment horizontal="right" vertical="center"/>
    </xf>
    <xf numFmtId="176" fontId="21" fillId="24" borderId="10" xfId="0" applyNumberFormat="1" applyFont="1" applyFill="1" applyBorder="1" applyAlignment="1">
      <alignment horizontal="right" vertical="center"/>
    </xf>
    <xf numFmtId="176" fontId="27" fillId="24" borderId="10" xfId="0" applyNumberFormat="1" applyFont="1" applyFill="1" applyBorder="1" applyAlignment="1">
      <alignment horizontal="right" vertical="center"/>
    </xf>
    <xf numFmtId="176" fontId="21" fillId="0" borderId="10" xfId="0" applyNumberFormat="1" applyFont="1" applyBorder="1" applyAlignment="1">
      <alignment horizontal="right" vertical="center"/>
    </xf>
    <xf numFmtId="176" fontId="21" fillId="0" borderId="10" xfId="0" applyNumberFormat="1" applyFont="1" applyBorder="1" applyAlignment="1">
      <alignment vertical="center"/>
    </xf>
    <xf numFmtId="0" fontId="31" fillId="0" borderId="10" xfId="19" applyFont="1" applyFill="1" applyBorder="1" applyAlignment="1">
      <alignment horizontal="left"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179" fontId="31" fillId="0" borderId="10" xfId="20" applyNumberFormat="1" applyFont="1" applyFill="1" applyBorder="1" applyAlignment="1">
      <alignment vertical="center" wrapText="1"/>
    </xf>
    <xf numFmtId="3" fontId="21" fillId="0" borderId="10" xfId="0" applyNumberFormat="1" applyFont="1" applyFill="1" applyBorder="1" applyAlignment="1">
      <alignment vertical="center" wrapText="1"/>
    </xf>
    <xf numFmtId="3" fontId="31" fillId="0" borderId="10" xfId="0" applyNumberFormat="1" applyFont="1" applyFill="1" applyBorder="1" applyAlignment="1">
      <alignment vertical="center" wrapText="1"/>
    </xf>
    <xf numFmtId="0" fontId="21" fillId="0" borderId="10" xfId="0" applyFont="1" applyFill="1" applyBorder="1" applyAlignment="1">
      <alignment horizontal="left" vertical="center" wrapText="1"/>
    </xf>
    <xf numFmtId="0" fontId="31" fillId="0" borderId="10" xfId="0" applyFont="1" applyFill="1" applyBorder="1" applyAlignment="1">
      <alignment horizontal="left" vertical="center" wrapText="1" shrinkToFit="1"/>
    </xf>
    <xf numFmtId="0" fontId="21" fillId="0" borderId="10" xfId="0" applyFont="1" applyFill="1" applyBorder="1" applyAlignment="1">
      <alignment horizontal="left" vertical="center" wrapText="1" shrinkToFit="1"/>
    </xf>
    <xf numFmtId="0" fontId="41"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29" fillId="0" borderId="11" xfId="0" applyFont="1" applyFill="1" applyBorder="1" applyAlignment="1">
      <alignment horizontal="left" vertical="top" wrapText="1"/>
    </xf>
    <xf numFmtId="0" fontId="26" fillId="24" borderId="13" xfId="0" applyFont="1" applyFill="1" applyBorder="1" applyAlignment="1">
      <alignment horizontal="left" vertical="center" wrapText="1"/>
    </xf>
    <xf numFmtId="0" fontId="26" fillId="24" borderId="14" xfId="0" applyFont="1" applyFill="1" applyBorder="1" applyAlignment="1">
      <alignment horizontal="left" vertical="center" wrapText="1"/>
    </xf>
    <xf numFmtId="0" fontId="26" fillId="24" borderId="15" xfId="0" applyFont="1" applyFill="1" applyBorder="1" applyAlignment="1">
      <alignment horizontal="left" vertical="center" wrapText="1"/>
    </xf>
    <xf numFmtId="176" fontId="22" fillId="0" borderId="0" xfId="0" applyNumberFormat="1" applyFont="1" applyAlignment="1">
      <alignment horizontal="center" vertical="center"/>
    </xf>
    <xf numFmtId="0" fontId="25" fillId="24" borderId="10" xfId="0" applyFont="1" applyFill="1" applyBorder="1" applyAlignment="1">
      <alignment horizontal="left" vertical="center" wrapText="1"/>
    </xf>
    <xf numFmtId="0" fontId="23" fillId="0" borderId="0" xfId="0" applyFont="1" applyBorder="1" applyAlignment="1">
      <alignment horizontal="center" vertical="top" wrapText="1"/>
    </xf>
    <xf numFmtId="0" fontId="24" fillId="0" borderId="0" xfId="0" applyFont="1" applyBorder="1" applyAlignment="1">
      <alignment horizontal="center" vertical="top" wrapText="1"/>
    </xf>
    <xf numFmtId="0" fontId="21" fillId="0" borderId="12" xfId="0" applyFont="1" applyBorder="1" applyAlignment="1">
      <alignment horizontal="right" vertical="top" wrapText="1"/>
    </xf>
    <xf numFmtId="0" fontId="40" fillId="24" borderId="13" xfId="0" applyFont="1" applyFill="1" applyBorder="1" applyAlignment="1">
      <alignment horizontal="left" vertical="center" wrapText="1"/>
    </xf>
    <xf numFmtId="0" fontId="26" fillId="24" borderId="10" xfId="0" applyFont="1" applyFill="1" applyBorder="1" applyAlignment="1">
      <alignment horizontal="left" vertical="center" wrapText="1"/>
    </xf>
    <xf numFmtId="0" fontId="25" fillId="24" borderId="13" xfId="0" applyFont="1" applyFill="1" applyBorder="1" applyAlignment="1">
      <alignment horizontal="left" vertical="center" wrapText="1"/>
    </xf>
    <xf numFmtId="0" fontId="25" fillId="24" borderId="14" xfId="0" applyFont="1" applyFill="1" applyBorder="1" applyAlignment="1">
      <alignment horizontal="left" vertical="center" wrapText="1"/>
    </xf>
    <xf numFmtId="0" fontId="25" fillId="24" borderId="15" xfId="0" applyFont="1" applyFill="1" applyBorder="1" applyAlignment="1">
      <alignment horizontal="left" vertical="center" wrapText="1"/>
    </xf>
  </cellXfs>
  <cellStyles count="58">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Excel_BuiltIn_20% - 輔色1" xfId="50" xr:uid="{00000000-0005-0000-0000-000036000000}"/>
    <cellStyle name="Heading" xfId="51" xr:uid="{00000000-0005-0000-0000-000037000000}"/>
    <cellStyle name="Heading1" xfId="52" xr:uid="{00000000-0005-0000-0000-000038000000}"/>
    <cellStyle name="Result" xfId="53" xr:uid="{00000000-0005-0000-0000-000039000000}"/>
    <cellStyle name="Result2" xfId="54" xr:uid="{00000000-0005-0000-0000-00003A000000}"/>
    <cellStyle name="一般" xfId="0" builtinId="0"/>
    <cellStyle name="一般 2" xfId="19" xr:uid="{00000000-0005-0000-0000-000013000000}"/>
    <cellStyle name="一般 2 2" xfId="55" xr:uid="{00000000-0005-0000-0000-00003C000000}"/>
    <cellStyle name="一般 3" xfId="45" xr:uid="{00000000-0005-0000-0000-000014000000}"/>
    <cellStyle name="一般 4" xfId="49" xr:uid="{00000000-0005-0000-0000-00003B000000}"/>
    <cellStyle name="一般 5" xfId="46" xr:uid="{00000000-0005-0000-0000-000015000000}"/>
    <cellStyle name="千分位 2" xfId="20" xr:uid="{00000000-0005-0000-0000-000016000000}"/>
    <cellStyle name="千分位 2 2" xfId="47" xr:uid="{00000000-0005-0000-0000-000017000000}"/>
    <cellStyle name="千分位 2 3" xfId="56" xr:uid="{00000000-0005-0000-0000-00003D000000}"/>
    <cellStyle name="千分位 2 8" xfId="48" xr:uid="{00000000-0005-0000-0000-000018000000}"/>
    <cellStyle name="中等" xfId="21" builtinId="28" customBuiltin="1"/>
    <cellStyle name="合計" xfId="22" builtinId="25" customBuiltin="1"/>
    <cellStyle name="好" xfId="23" builtinId="26" customBuiltin="1"/>
    <cellStyle name="計算方式" xfId="24" builtinId="22" customBuiltin="1"/>
    <cellStyle name="連結的儲存格" xfId="25" builtinId="24" customBuiltin="1"/>
    <cellStyle name="備註" xfId="26" builtinId="10" customBuiltin="1"/>
    <cellStyle name="說明文字" xfId="27" builtinId="53" customBuiltin="1"/>
    <cellStyle name="輔色1" xfId="28" builtinId="29" customBuiltin="1"/>
    <cellStyle name="輔色2" xfId="29" builtinId="33" customBuiltin="1"/>
    <cellStyle name="輔色3" xfId="30" builtinId="37" customBuiltin="1"/>
    <cellStyle name="輔色4" xfId="31" builtinId="41" customBuiltin="1"/>
    <cellStyle name="輔色5" xfId="32" builtinId="45" customBuiltin="1"/>
    <cellStyle name="輔色6" xfId="33" builtinId="49" customBuiltin="1"/>
    <cellStyle name="標題" xfId="34" builtinId="15" customBuiltin="1"/>
    <cellStyle name="標題 1" xfId="35" builtinId="16" customBuiltin="1"/>
    <cellStyle name="標題 2" xfId="36" builtinId="17" customBuiltin="1"/>
    <cellStyle name="標題 3" xfId="37" builtinId="18" customBuiltin="1"/>
    <cellStyle name="標題 4" xfId="38" builtinId="19" customBuiltin="1"/>
    <cellStyle name="樣式 1" xfId="39" xr:uid="{00000000-0005-0000-0000-00002B000000}"/>
    <cellStyle name="樣式 1 2" xfId="57" xr:uid="{00000000-0005-0000-0000-00003E000000}"/>
    <cellStyle name="輸入" xfId="40" builtinId="20" customBuiltin="1"/>
    <cellStyle name="輸出" xfId="41" builtinId="21" customBuiltin="1"/>
    <cellStyle name="檢查儲存格" xfId="42" builtinId="23" customBuiltin="1"/>
    <cellStyle name="壞" xfId="43" builtinId="27" customBuiltin="1"/>
    <cellStyle name="警告文字"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indexed="44"/>
    <pageSetUpPr fitToPage="1"/>
  </sheetPr>
  <dimension ref="A1:H594"/>
  <sheetViews>
    <sheetView tabSelected="1" view="pageBreakPreview" topLeftCell="A568" zoomScale="90" zoomScaleNormal="100" zoomScaleSheetLayoutView="90" workbookViewId="0">
      <selection activeCell="D585" sqref="D585"/>
    </sheetView>
  </sheetViews>
  <sheetFormatPr defaultColWidth="9" defaultRowHeight="45" customHeight="1" x14ac:dyDescent="0.3"/>
  <cols>
    <col min="1" max="1" width="16.6640625" style="1" customWidth="1"/>
    <col min="2" max="2" width="24.6640625" style="2" customWidth="1"/>
    <col min="3" max="3" width="14.6640625" style="2" customWidth="1"/>
    <col min="4" max="4" width="32.44140625" style="2" customWidth="1"/>
    <col min="5" max="5" width="17.6640625" style="6" customWidth="1"/>
    <col min="6" max="6" width="18.6640625" style="17" customWidth="1"/>
    <col min="7" max="16384" width="9" style="3"/>
  </cols>
  <sheetData>
    <row r="1" spans="1:8" ht="24.6" x14ac:dyDescent="0.3">
      <c r="A1" s="51" t="s">
        <v>6</v>
      </c>
      <c r="B1" s="51"/>
      <c r="C1" s="51"/>
      <c r="D1" s="51"/>
      <c r="E1" s="51"/>
      <c r="F1" s="51"/>
      <c r="G1" s="49"/>
      <c r="H1" s="49"/>
    </row>
    <row r="2" spans="1:8" ht="22.2" x14ac:dyDescent="0.3">
      <c r="A2" s="52" t="s">
        <v>165</v>
      </c>
      <c r="B2" s="52"/>
      <c r="C2" s="52"/>
      <c r="D2" s="52"/>
      <c r="E2" s="52"/>
      <c r="F2" s="52"/>
    </row>
    <row r="3" spans="1:8" ht="16.2" x14ac:dyDescent="0.3">
      <c r="A3" s="53" t="s">
        <v>39</v>
      </c>
      <c r="B3" s="53"/>
      <c r="C3" s="53"/>
      <c r="D3" s="53"/>
      <c r="E3" s="53"/>
      <c r="F3" s="53"/>
    </row>
    <row r="4" spans="1:8" ht="45" customHeight="1" x14ac:dyDescent="0.3">
      <c r="A4" s="4" t="s">
        <v>5</v>
      </c>
      <c r="B4" s="4" t="s">
        <v>0</v>
      </c>
      <c r="C4" s="4" t="s">
        <v>2</v>
      </c>
      <c r="D4" s="4" t="s">
        <v>3</v>
      </c>
      <c r="E4" s="9" t="s">
        <v>4</v>
      </c>
      <c r="F4" s="10" t="s">
        <v>7</v>
      </c>
    </row>
    <row r="5" spans="1:8" ht="33" customHeight="1" x14ac:dyDescent="0.3">
      <c r="A5" s="56" t="s">
        <v>19</v>
      </c>
      <c r="B5" s="57"/>
      <c r="C5" s="57"/>
      <c r="D5" s="58"/>
      <c r="E5" s="30">
        <f>E6+E164+E255+E348+E356+E430+E578+E583+E590</f>
        <v>420469416</v>
      </c>
      <c r="F5" s="8"/>
    </row>
    <row r="6" spans="1:8" ht="33" customHeight="1" x14ac:dyDescent="0.3">
      <c r="A6" s="50" t="s">
        <v>10</v>
      </c>
      <c r="B6" s="50"/>
      <c r="C6" s="50"/>
      <c r="D6" s="50"/>
      <c r="E6" s="30">
        <f>SUM(E7:E163)</f>
        <v>11547000</v>
      </c>
      <c r="F6" s="8"/>
    </row>
    <row r="7" spans="1:8" ht="69" customHeight="1" x14ac:dyDescent="0.3">
      <c r="A7" s="26" t="s">
        <v>97</v>
      </c>
      <c r="B7" s="21" t="s">
        <v>166</v>
      </c>
      <c r="C7" s="21" t="s">
        <v>20</v>
      </c>
      <c r="D7" s="40" t="s">
        <v>167</v>
      </c>
      <c r="E7" s="25">
        <v>40000</v>
      </c>
      <c r="F7" s="14" t="s">
        <v>168</v>
      </c>
    </row>
    <row r="8" spans="1:8" ht="36" customHeight="1" x14ac:dyDescent="0.3">
      <c r="A8" s="26" t="s">
        <v>97</v>
      </c>
      <c r="B8" s="21" t="s">
        <v>169</v>
      </c>
      <c r="C8" s="21" t="s">
        <v>40</v>
      </c>
      <c r="D8" s="40" t="s">
        <v>170</v>
      </c>
      <c r="E8" s="25">
        <v>30000</v>
      </c>
      <c r="F8" s="14" t="s">
        <v>171</v>
      </c>
    </row>
    <row r="9" spans="1:8" ht="36" customHeight="1" x14ac:dyDescent="0.3">
      <c r="A9" s="26" t="s">
        <v>97</v>
      </c>
      <c r="B9" s="21" t="s">
        <v>172</v>
      </c>
      <c r="C9" s="21" t="s">
        <v>173</v>
      </c>
      <c r="D9" s="40" t="s">
        <v>174</v>
      </c>
      <c r="E9" s="25">
        <v>1740000</v>
      </c>
      <c r="F9" s="14" t="s">
        <v>175</v>
      </c>
    </row>
    <row r="10" spans="1:8" ht="36" customHeight="1" x14ac:dyDescent="0.3">
      <c r="A10" s="26" t="s">
        <v>97</v>
      </c>
      <c r="B10" s="21" t="s">
        <v>176</v>
      </c>
      <c r="C10" s="21" t="s">
        <v>50</v>
      </c>
      <c r="D10" s="40" t="s">
        <v>177</v>
      </c>
      <c r="E10" s="25">
        <v>20000</v>
      </c>
      <c r="F10" s="14" t="s">
        <v>178</v>
      </c>
    </row>
    <row r="11" spans="1:8" ht="36" customHeight="1" x14ac:dyDescent="0.3">
      <c r="A11" s="26" t="s">
        <v>97</v>
      </c>
      <c r="B11" s="21" t="s">
        <v>179</v>
      </c>
      <c r="C11" s="21" t="s">
        <v>51</v>
      </c>
      <c r="D11" s="40" t="s">
        <v>180</v>
      </c>
      <c r="E11" s="25">
        <v>20000</v>
      </c>
      <c r="F11" s="14" t="s">
        <v>181</v>
      </c>
    </row>
    <row r="12" spans="1:8" ht="36" customHeight="1" x14ac:dyDescent="0.3">
      <c r="A12" s="26" t="s">
        <v>97</v>
      </c>
      <c r="B12" s="21" t="s">
        <v>182</v>
      </c>
      <c r="C12" s="21" t="s">
        <v>32</v>
      </c>
      <c r="D12" s="40" t="s">
        <v>183</v>
      </c>
      <c r="E12" s="25">
        <v>50000</v>
      </c>
      <c r="F12" s="14" t="s">
        <v>181</v>
      </c>
    </row>
    <row r="13" spans="1:8" ht="36" customHeight="1" x14ac:dyDescent="0.3">
      <c r="A13" s="26" t="s">
        <v>97</v>
      </c>
      <c r="B13" s="21" t="s">
        <v>184</v>
      </c>
      <c r="C13" s="21" t="s">
        <v>41</v>
      </c>
      <c r="D13" s="40" t="s">
        <v>185</v>
      </c>
      <c r="E13" s="25">
        <v>50000</v>
      </c>
      <c r="F13" s="14" t="s">
        <v>181</v>
      </c>
    </row>
    <row r="14" spans="1:8" ht="36" customHeight="1" x14ac:dyDescent="0.3">
      <c r="A14" s="26" t="s">
        <v>97</v>
      </c>
      <c r="B14" s="21" t="s">
        <v>186</v>
      </c>
      <c r="C14" s="21" t="s">
        <v>27</v>
      </c>
      <c r="D14" s="40" t="s">
        <v>187</v>
      </c>
      <c r="E14" s="25">
        <v>24000</v>
      </c>
      <c r="F14" s="14" t="s">
        <v>181</v>
      </c>
    </row>
    <row r="15" spans="1:8" ht="36" customHeight="1" x14ac:dyDescent="0.3">
      <c r="A15" s="26" t="s">
        <v>97</v>
      </c>
      <c r="B15" s="21" t="s">
        <v>188</v>
      </c>
      <c r="C15" s="21" t="s">
        <v>92</v>
      </c>
      <c r="D15" s="40" t="s">
        <v>189</v>
      </c>
      <c r="E15" s="25">
        <v>25000</v>
      </c>
      <c r="F15" s="14" t="s">
        <v>181</v>
      </c>
    </row>
    <row r="16" spans="1:8" ht="36" customHeight="1" x14ac:dyDescent="0.3">
      <c r="A16" s="26" t="s">
        <v>97</v>
      </c>
      <c r="B16" s="21" t="s">
        <v>190</v>
      </c>
      <c r="C16" s="21" t="s">
        <v>22</v>
      </c>
      <c r="D16" s="40" t="s">
        <v>191</v>
      </c>
      <c r="E16" s="25">
        <v>50000</v>
      </c>
      <c r="F16" s="14" t="s">
        <v>181</v>
      </c>
    </row>
    <row r="17" spans="1:6" ht="36" customHeight="1" x14ac:dyDescent="0.3">
      <c r="A17" s="26" t="s">
        <v>97</v>
      </c>
      <c r="B17" s="21" t="s">
        <v>192</v>
      </c>
      <c r="C17" s="21" t="s">
        <v>30</v>
      </c>
      <c r="D17" s="40" t="s">
        <v>193</v>
      </c>
      <c r="E17" s="25">
        <v>60000</v>
      </c>
      <c r="F17" s="14" t="s">
        <v>181</v>
      </c>
    </row>
    <row r="18" spans="1:6" ht="36" customHeight="1" x14ac:dyDescent="0.3">
      <c r="A18" s="26" t="s">
        <v>97</v>
      </c>
      <c r="B18" s="21" t="s">
        <v>194</v>
      </c>
      <c r="C18" s="21" t="s">
        <v>92</v>
      </c>
      <c r="D18" s="40" t="s">
        <v>195</v>
      </c>
      <c r="E18" s="25">
        <v>30000</v>
      </c>
      <c r="F18" s="14" t="s">
        <v>181</v>
      </c>
    </row>
    <row r="19" spans="1:6" ht="36" customHeight="1" x14ac:dyDescent="0.3">
      <c r="A19" s="26" t="s">
        <v>97</v>
      </c>
      <c r="B19" s="21" t="s">
        <v>196</v>
      </c>
      <c r="C19" s="21" t="s">
        <v>26</v>
      </c>
      <c r="D19" s="40" t="s">
        <v>197</v>
      </c>
      <c r="E19" s="25">
        <v>50000</v>
      </c>
      <c r="F19" s="14" t="s">
        <v>181</v>
      </c>
    </row>
    <row r="20" spans="1:6" ht="36" customHeight="1" x14ac:dyDescent="0.3">
      <c r="A20" s="26" t="s">
        <v>97</v>
      </c>
      <c r="B20" s="21" t="s">
        <v>198</v>
      </c>
      <c r="C20" s="21" t="s">
        <v>27</v>
      </c>
      <c r="D20" s="40" t="s">
        <v>199</v>
      </c>
      <c r="E20" s="25">
        <v>50000</v>
      </c>
      <c r="F20" s="14" t="s">
        <v>181</v>
      </c>
    </row>
    <row r="21" spans="1:6" ht="36" customHeight="1" x14ac:dyDescent="0.3">
      <c r="A21" s="26" t="s">
        <v>97</v>
      </c>
      <c r="B21" s="21" t="s">
        <v>200</v>
      </c>
      <c r="C21" s="21" t="s">
        <v>32</v>
      </c>
      <c r="D21" s="40" t="s">
        <v>201</v>
      </c>
      <c r="E21" s="25">
        <v>30000</v>
      </c>
      <c r="F21" s="14" t="s">
        <v>181</v>
      </c>
    </row>
    <row r="22" spans="1:6" ht="36" customHeight="1" x14ac:dyDescent="0.3">
      <c r="A22" s="26" t="s">
        <v>97</v>
      </c>
      <c r="B22" s="21" t="s">
        <v>202</v>
      </c>
      <c r="C22" s="21" t="s">
        <v>42</v>
      </c>
      <c r="D22" s="40" t="s">
        <v>203</v>
      </c>
      <c r="E22" s="25">
        <v>20000</v>
      </c>
      <c r="F22" s="14" t="s">
        <v>181</v>
      </c>
    </row>
    <row r="23" spans="1:6" ht="36" customHeight="1" x14ac:dyDescent="0.3">
      <c r="A23" s="26" t="s">
        <v>97</v>
      </c>
      <c r="B23" s="21" t="s">
        <v>204</v>
      </c>
      <c r="C23" s="21" t="s">
        <v>27</v>
      </c>
      <c r="D23" s="40" t="s">
        <v>205</v>
      </c>
      <c r="E23" s="25">
        <v>30000</v>
      </c>
      <c r="F23" s="14" t="s">
        <v>181</v>
      </c>
    </row>
    <row r="24" spans="1:6" ht="36" customHeight="1" x14ac:dyDescent="0.3">
      <c r="A24" s="26" t="s">
        <v>97</v>
      </c>
      <c r="B24" s="21" t="s">
        <v>206</v>
      </c>
      <c r="C24" s="21" t="s">
        <v>23</v>
      </c>
      <c r="D24" s="40" t="s">
        <v>207</v>
      </c>
      <c r="E24" s="25">
        <v>30000</v>
      </c>
      <c r="F24" s="14" t="s">
        <v>208</v>
      </c>
    </row>
    <row r="25" spans="1:6" ht="36" customHeight="1" x14ac:dyDescent="0.3">
      <c r="A25" s="26" t="s">
        <v>97</v>
      </c>
      <c r="B25" s="21" t="s">
        <v>209</v>
      </c>
      <c r="C25" s="21" t="s">
        <v>24</v>
      </c>
      <c r="D25" s="40" t="s">
        <v>210</v>
      </c>
      <c r="E25" s="25">
        <v>30000</v>
      </c>
      <c r="F25" s="14" t="s">
        <v>211</v>
      </c>
    </row>
    <row r="26" spans="1:6" ht="36" customHeight="1" x14ac:dyDescent="0.3">
      <c r="A26" s="26" t="s">
        <v>97</v>
      </c>
      <c r="B26" s="21" t="s">
        <v>212</v>
      </c>
      <c r="C26" s="21" t="s">
        <v>51</v>
      </c>
      <c r="D26" s="40" t="s">
        <v>213</v>
      </c>
      <c r="E26" s="25">
        <v>25000</v>
      </c>
      <c r="F26" s="14" t="s">
        <v>214</v>
      </c>
    </row>
    <row r="27" spans="1:6" ht="36" customHeight="1" x14ac:dyDescent="0.3">
      <c r="A27" s="26" t="s">
        <v>97</v>
      </c>
      <c r="B27" s="21" t="s">
        <v>215</v>
      </c>
      <c r="C27" s="21" t="s">
        <v>22</v>
      </c>
      <c r="D27" s="40" t="s">
        <v>216</v>
      </c>
      <c r="E27" s="25">
        <v>20000</v>
      </c>
      <c r="F27" s="14" t="s">
        <v>217</v>
      </c>
    </row>
    <row r="28" spans="1:6" ht="36" customHeight="1" x14ac:dyDescent="0.3">
      <c r="A28" s="26" t="s">
        <v>97</v>
      </c>
      <c r="B28" s="21" t="s">
        <v>218</v>
      </c>
      <c r="C28" s="21" t="s">
        <v>23</v>
      </c>
      <c r="D28" s="40" t="s">
        <v>219</v>
      </c>
      <c r="E28" s="25">
        <v>30000</v>
      </c>
      <c r="F28" s="14" t="s">
        <v>220</v>
      </c>
    </row>
    <row r="29" spans="1:6" ht="36" customHeight="1" x14ac:dyDescent="0.3">
      <c r="A29" s="26" t="s">
        <v>97</v>
      </c>
      <c r="B29" s="21" t="s">
        <v>221</v>
      </c>
      <c r="C29" s="21" t="s">
        <v>51</v>
      </c>
      <c r="D29" s="40" t="s">
        <v>222</v>
      </c>
      <c r="E29" s="25">
        <v>20000</v>
      </c>
      <c r="F29" s="14" t="s">
        <v>223</v>
      </c>
    </row>
    <row r="30" spans="1:6" ht="36" customHeight="1" x14ac:dyDescent="0.3">
      <c r="A30" s="26" t="s">
        <v>97</v>
      </c>
      <c r="B30" s="21" t="s">
        <v>224</v>
      </c>
      <c r="C30" s="21" t="s">
        <v>51</v>
      </c>
      <c r="D30" s="40" t="s">
        <v>225</v>
      </c>
      <c r="E30" s="25">
        <v>30000</v>
      </c>
      <c r="F30" s="14" t="s">
        <v>226</v>
      </c>
    </row>
    <row r="31" spans="1:6" ht="36" customHeight="1" x14ac:dyDescent="0.3">
      <c r="A31" s="26" t="s">
        <v>97</v>
      </c>
      <c r="B31" s="21" t="s">
        <v>27</v>
      </c>
      <c r="C31" s="21" t="s">
        <v>27</v>
      </c>
      <c r="D31" s="40" t="s">
        <v>128</v>
      </c>
      <c r="E31" s="25">
        <v>-8400000</v>
      </c>
      <c r="F31" s="14" t="s">
        <v>227</v>
      </c>
    </row>
    <row r="32" spans="1:6" ht="36" customHeight="1" x14ac:dyDescent="0.3">
      <c r="A32" s="26" t="s">
        <v>97</v>
      </c>
      <c r="B32" s="21" t="s">
        <v>23</v>
      </c>
      <c r="C32" s="21" t="s">
        <v>23</v>
      </c>
      <c r="D32" s="40" t="s">
        <v>128</v>
      </c>
      <c r="E32" s="25">
        <v>8115000</v>
      </c>
      <c r="F32" s="14" t="s">
        <v>227</v>
      </c>
    </row>
    <row r="33" spans="1:6" ht="51.6" customHeight="1" x14ac:dyDescent="0.3">
      <c r="A33" s="26" t="s">
        <v>105</v>
      </c>
      <c r="B33" s="21" t="s">
        <v>228</v>
      </c>
      <c r="C33" s="21"/>
      <c r="D33" s="40" t="s">
        <v>129</v>
      </c>
      <c r="E33" s="25">
        <v>260000</v>
      </c>
      <c r="F33" s="14" t="s">
        <v>229</v>
      </c>
    </row>
    <row r="34" spans="1:6" ht="36" customHeight="1" x14ac:dyDescent="0.3">
      <c r="A34" s="26" t="s">
        <v>106</v>
      </c>
      <c r="B34" s="21" t="s">
        <v>52</v>
      </c>
      <c r="C34" s="21"/>
      <c r="D34" s="40" t="s">
        <v>230</v>
      </c>
      <c r="E34" s="25">
        <v>66000</v>
      </c>
      <c r="F34" s="14" t="s">
        <v>231</v>
      </c>
    </row>
    <row r="35" spans="1:6" ht="36" customHeight="1" x14ac:dyDescent="0.3">
      <c r="A35" s="13" t="s">
        <v>232</v>
      </c>
      <c r="B35" s="35" t="s">
        <v>233</v>
      </c>
      <c r="C35" s="36" t="s">
        <v>26</v>
      </c>
      <c r="D35" s="41" t="s">
        <v>234</v>
      </c>
      <c r="E35" s="37">
        <v>20000</v>
      </c>
      <c r="F35" s="36" t="s">
        <v>235</v>
      </c>
    </row>
    <row r="36" spans="1:6" ht="36" customHeight="1" x14ac:dyDescent="0.3">
      <c r="A36" s="13" t="s">
        <v>232</v>
      </c>
      <c r="B36" s="35" t="s">
        <v>236</v>
      </c>
      <c r="C36" s="36" t="s">
        <v>31</v>
      </c>
      <c r="D36" s="41" t="s">
        <v>237</v>
      </c>
      <c r="E36" s="37">
        <v>80000</v>
      </c>
      <c r="F36" s="36" t="s">
        <v>238</v>
      </c>
    </row>
    <row r="37" spans="1:6" ht="36" customHeight="1" x14ac:dyDescent="0.3">
      <c r="A37" s="13" t="s">
        <v>232</v>
      </c>
      <c r="B37" s="35" t="s">
        <v>239</v>
      </c>
      <c r="C37" s="36" t="s">
        <v>28</v>
      </c>
      <c r="D37" s="41" t="s">
        <v>240</v>
      </c>
      <c r="E37" s="37">
        <v>50000</v>
      </c>
      <c r="F37" s="36" t="s">
        <v>241</v>
      </c>
    </row>
    <row r="38" spans="1:6" ht="36" customHeight="1" x14ac:dyDescent="0.3">
      <c r="A38" s="13" t="s">
        <v>232</v>
      </c>
      <c r="B38" s="35" t="s">
        <v>242</v>
      </c>
      <c r="C38" s="36" t="s">
        <v>26</v>
      </c>
      <c r="D38" s="41" t="s">
        <v>243</v>
      </c>
      <c r="E38" s="37">
        <v>100000</v>
      </c>
      <c r="F38" s="36" t="s">
        <v>244</v>
      </c>
    </row>
    <row r="39" spans="1:6" ht="36" customHeight="1" x14ac:dyDescent="0.3">
      <c r="A39" s="13" t="s">
        <v>232</v>
      </c>
      <c r="B39" s="35" t="s">
        <v>245</v>
      </c>
      <c r="C39" s="36" t="s">
        <v>20</v>
      </c>
      <c r="D39" s="41" t="s">
        <v>246</v>
      </c>
      <c r="E39" s="37">
        <v>100000</v>
      </c>
      <c r="F39" s="36" t="s">
        <v>247</v>
      </c>
    </row>
    <row r="40" spans="1:6" ht="36" customHeight="1" x14ac:dyDescent="0.3">
      <c r="A40" s="13" t="s">
        <v>232</v>
      </c>
      <c r="B40" s="35" t="s">
        <v>248</v>
      </c>
      <c r="C40" s="36" t="s">
        <v>249</v>
      </c>
      <c r="D40" s="41" t="s">
        <v>250</v>
      </c>
      <c r="E40" s="37">
        <v>30000</v>
      </c>
      <c r="F40" s="36" t="s">
        <v>181</v>
      </c>
    </row>
    <row r="41" spans="1:6" ht="36" customHeight="1" x14ac:dyDescent="0.3">
      <c r="A41" s="13" t="s">
        <v>232</v>
      </c>
      <c r="B41" s="35" t="s">
        <v>251</v>
      </c>
      <c r="C41" s="36" t="s">
        <v>252</v>
      </c>
      <c r="D41" s="41" t="s">
        <v>253</v>
      </c>
      <c r="E41" s="37">
        <v>10000</v>
      </c>
      <c r="F41" s="36" t="s">
        <v>238</v>
      </c>
    </row>
    <row r="42" spans="1:6" ht="36" customHeight="1" x14ac:dyDescent="0.3">
      <c r="A42" s="13" t="s">
        <v>232</v>
      </c>
      <c r="B42" s="35" t="s">
        <v>254</v>
      </c>
      <c r="C42" s="36" t="s">
        <v>26</v>
      </c>
      <c r="D42" s="41" t="s">
        <v>255</v>
      </c>
      <c r="E42" s="37">
        <v>30000</v>
      </c>
      <c r="F42" s="36" t="s">
        <v>256</v>
      </c>
    </row>
    <row r="43" spans="1:6" ht="36" customHeight="1" x14ac:dyDescent="0.3">
      <c r="A43" s="13" t="s">
        <v>232</v>
      </c>
      <c r="B43" s="35" t="s">
        <v>257</v>
      </c>
      <c r="C43" s="36" t="s">
        <v>30</v>
      </c>
      <c r="D43" s="41" t="s">
        <v>258</v>
      </c>
      <c r="E43" s="37">
        <v>50000</v>
      </c>
      <c r="F43" s="36" t="s">
        <v>259</v>
      </c>
    </row>
    <row r="44" spans="1:6" ht="49.95" customHeight="1" x14ac:dyDescent="0.3">
      <c r="A44" s="13" t="s">
        <v>232</v>
      </c>
      <c r="B44" s="35" t="s">
        <v>260</v>
      </c>
      <c r="C44" s="36" t="s">
        <v>33</v>
      </c>
      <c r="D44" s="41" t="s">
        <v>261</v>
      </c>
      <c r="E44" s="37">
        <v>50000</v>
      </c>
      <c r="F44" s="36" t="s">
        <v>259</v>
      </c>
    </row>
    <row r="45" spans="1:6" ht="49.95" customHeight="1" x14ac:dyDescent="0.3">
      <c r="A45" s="13" t="s">
        <v>232</v>
      </c>
      <c r="B45" s="35" t="s">
        <v>262</v>
      </c>
      <c r="C45" s="36" t="s">
        <v>23</v>
      </c>
      <c r="D45" s="41" t="s">
        <v>263</v>
      </c>
      <c r="E45" s="37">
        <v>50000</v>
      </c>
      <c r="F45" s="36" t="s">
        <v>259</v>
      </c>
    </row>
    <row r="46" spans="1:6" ht="36" customHeight="1" x14ac:dyDescent="0.3">
      <c r="A46" s="13" t="s">
        <v>232</v>
      </c>
      <c r="B46" s="35" t="s">
        <v>264</v>
      </c>
      <c r="C46" s="36" t="s">
        <v>265</v>
      </c>
      <c r="D46" s="41" t="s">
        <v>266</v>
      </c>
      <c r="E46" s="37">
        <v>50000</v>
      </c>
      <c r="F46" s="36" t="s">
        <v>267</v>
      </c>
    </row>
    <row r="47" spans="1:6" ht="36" customHeight="1" x14ac:dyDescent="0.3">
      <c r="A47" s="13" t="s">
        <v>232</v>
      </c>
      <c r="B47" s="35" t="s">
        <v>268</v>
      </c>
      <c r="C47" s="36" t="s">
        <v>21</v>
      </c>
      <c r="D47" s="41" t="s">
        <v>269</v>
      </c>
      <c r="E47" s="37">
        <v>50000</v>
      </c>
      <c r="F47" s="36" t="s">
        <v>235</v>
      </c>
    </row>
    <row r="48" spans="1:6" ht="49.95" customHeight="1" x14ac:dyDescent="0.3">
      <c r="A48" s="13" t="s">
        <v>232</v>
      </c>
      <c r="B48" s="35" t="s">
        <v>270</v>
      </c>
      <c r="C48" s="36" t="s">
        <v>20</v>
      </c>
      <c r="D48" s="41" t="s">
        <v>271</v>
      </c>
      <c r="E48" s="37">
        <v>30000</v>
      </c>
      <c r="F48" s="36" t="s">
        <v>272</v>
      </c>
    </row>
    <row r="49" spans="1:6" ht="49.95" customHeight="1" x14ac:dyDescent="0.3">
      <c r="A49" s="13" t="s">
        <v>232</v>
      </c>
      <c r="B49" s="35" t="s">
        <v>273</v>
      </c>
      <c r="C49" s="36" t="s">
        <v>274</v>
      </c>
      <c r="D49" s="41" t="s">
        <v>275</v>
      </c>
      <c r="E49" s="37">
        <v>50000</v>
      </c>
      <c r="F49" s="36" t="s">
        <v>276</v>
      </c>
    </row>
    <row r="50" spans="1:6" ht="49.95" customHeight="1" x14ac:dyDescent="0.3">
      <c r="A50" s="13" t="s">
        <v>232</v>
      </c>
      <c r="B50" s="35" t="s">
        <v>277</v>
      </c>
      <c r="C50" s="36" t="s">
        <v>50</v>
      </c>
      <c r="D50" s="41" t="s">
        <v>278</v>
      </c>
      <c r="E50" s="37">
        <v>50000</v>
      </c>
      <c r="F50" s="36" t="s">
        <v>279</v>
      </c>
    </row>
    <row r="51" spans="1:6" ht="36" customHeight="1" x14ac:dyDescent="0.3">
      <c r="A51" s="13" t="s">
        <v>232</v>
      </c>
      <c r="B51" s="35" t="s">
        <v>280</v>
      </c>
      <c r="C51" s="36" t="s">
        <v>21</v>
      </c>
      <c r="D51" s="41" t="s">
        <v>281</v>
      </c>
      <c r="E51" s="37">
        <v>50000</v>
      </c>
      <c r="F51" s="36" t="s">
        <v>282</v>
      </c>
    </row>
    <row r="52" spans="1:6" ht="36" customHeight="1" x14ac:dyDescent="0.3">
      <c r="A52" s="13" t="s">
        <v>98</v>
      </c>
      <c r="B52" s="35" t="s">
        <v>283</v>
      </c>
      <c r="C52" s="36" t="s">
        <v>34</v>
      </c>
      <c r="D52" s="41" t="s">
        <v>284</v>
      </c>
      <c r="E52" s="37">
        <v>100000</v>
      </c>
      <c r="F52" s="36" t="s">
        <v>256</v>
      </c>
    </row>
    <row r="53" spans="1:6" ht="36" customHeight="1" x14ac:dyDescent="0.3">
      <c r="A53" s="13" t="s">
        <v>98</v>
      </c>
      <c r="B53" s="35" t="s">
        <v>285</v>
      </c>
      <c r="C53" s="36" t="s">
        <v>27</v>
      </c>
      <c r="D53" s="41" t="s">
        <v>286</v>
      </c>
      <c r="E53" s="37">
        <v>80000</v>
      </c>
      <c r="F53" s="36" t="s">
        <v>256</v>
      </c>
    </row>
    <row r="54" spans="1:6" ht="49.95" customHeight="1" x14ac:dyDescent="0.3">
      <c r="A54" s="13" t="s">
        <v>98</v>
      </c>
      <c r="B54" s="35" t="s">
        <v>287</v>
      </c>
      <c r="C54" s="36" t="s">
        <v>274</v>
      </c>
      <c r="D54" s="41" t="s">
        <v>288</v>
      </c>
      <c r="E54" s="37">
        <v>30000</v>
      </c>
      <c r="F54" s="36" t="s">
        <v>289</v>
      </c>
    </row>
    <row r="55" spans="1:6" ht="36" customHeight="1" x14ac:dyDescent="0.3">
      <c r="A55" s="13" t="s">
        <v>98</v>
      </c>
      <c r="B55" s="35" t="s">
        <v>290</v>
      </c>
      <c r="C55" s="36" t="s">
        <v>21</v>
      </c>
      <c r="D55" s="41" t="s">
        <v>291</v>
      </c>
      <c r="E55" s="37">
        <v>30000</v>
      </c>
      <c r="F55" s="36" t="s">
        <v>168</v>
      </c>
    </row>
    <row r="56" spans="1:6" ht="36" customHeight="1" x14ac:dyDescent="0.3">
      <c r="A56" s="13" t="s">
        <v>98</v>
      </c>
      <c r="B56" s="35" t="s">
        <v>292</v>
      </c>
      <c r="C56" s="36" t="s">
        <v>20</v>
      </c>
      <c r="D56" s="41" t="s">
        <v>293</v>
      </c>
      <c r="E56" s="37">
        <v>30000</v>
      </c>
      <c r="F56" s="36" t="s">
        <v>294</v>
      </c>
    </row>
    <row r="57" spans="1:6" ht="49.95" customHeight="1" x14ac:dyDescent="0.3">
      <c r="A57" s="13" t="s">
        <v>98</v>
      </c>
      <c r="B57" s="35" t="s">
        <v>295</v>
      </c>
      <c r="C57" s="36" t="s">
        <v>33</v>
      </c>
      <c r="D57" s="41" t="s">
        <v>296</v>
      </c>
      <c r="E57" s="37">
        <v>30000</v>
      </c>
      <c r="F57" s="36" t="s">
        <v>168</v>
      </c>
    </row>
    <row r="58" spans="1:6" ht="49.95" customHeight="1" x14ac:dyDescent="0.3">
      <c r="A58" s="13" t="s">
        <v>98</v>
      </c>
      <c r="B58" s="35" t="s">
        <v>297</v>
      </c>
      <c r="C58" s="36" t="s">
        <v>29</v>
      </c>
      <c r="D58" s="41" t="s">
        <v>298</v>
      </c>
      <c r="E58" s="37">
        <v>50000</v>
      </c>
      <c r="F58" s="36" t="s">
        <v>299</v>
      </c>
    </row>
    <row r="59" spans="1:6" ht="36" customHeight="1" x14ac:dyDescent="0.3">
      <c r="A59" s="13" t="s">
        <v>98</v>
      </c>
      <c r="B59" s="35" t="s">
        <v>300</v>
      </c>
      <c r="C59" s="36" t="s">
        <v>27</v>
      </c>
      <c r="D59" s="41" t="s">
        <v>301</v>
      </c>
      <c r="E59" s="37">
        <v>20000</v>
      </c>
      <c r="F59" s="36" t="s">
        <v>302</v>
      </c>
    </row>
    <row r="60" spans="1:6" ht="36" customHeight="1" x14ac:dyDescent="0.3">
      <c r="A60" s="13" t="s">
        <v>98</v>
      </c>
      <c r="B60" s="35" t="s">
        <v>303</v>
      </c>
      <c r="C60" s="36" t="s">
        <v>21</v>
      </c>
      <c r="D60" s="41" t="s">
        <v>304</v>
      </c>
      <c r="E60" s="37">
        <v>50000</v>
      </c>
      <c r="F60" s="36" t="s">
        <v>305</v>
      </c>
    </row>
    <row r="61" spans="1:6" ht="36" customHeight="1" x14ac:dyDescent="0.3">
      <c r="A61" s="13" t="s">
        <v>98</v>
      </c>
      <c r="B61" s="35" t="s">
        <v>306</v>
      </c>
      <c r="C61" s="36" t="s">
        <v>22</v>
      </c>
      <c r="D61" s="41" t="s">
        <v>307</v>
      </c>
      <c r="E61" s="37">
        <v>10000</v>
      </c>
      <c r="F61" s="36" t="s">
        <v>235</v>
      </c>
    </row>
    <row r="62" spans="1:6" ht="36" customHeight="1" x14ac:dyDescent="0.3">
      <c r="A62" s="13" t="s">
        <v>98</v>
      </c>
      <c r="B62" s="35" t="s">
        <v>308</v>
      </c>
      <c r="C62" s="36" t="s">
        <v>21</v>
      </c>
      <c r="D62" s="41" t="s">
        <v>309</v>
      </c>
      <c r="E62" s="37">
        <v>50000</v>
      </c>
      <c r="F62" s="36" t="s">
        <v>310</v>
      </c>
    </row>
    <row r="63" spans="1:6" ht="36" customHeight="1" x14ac:dyDescent="0.3">
      <c r="A63" s="13" t="s">
        <v>98</v>
      </c>
      <c r="B63" s="35" t="s">
        <v>311</v>
      </c>
      <c r="C63" s="36" t="s">
        <v>27</v>
      </c>
      <c r="D63" s="41" t="s">
        <v>312</v>
      </c>
      <c r="E63" s="37">
        <v>30000</v>
      </c>
      <c r="F63" s="36" t="s">
        <v>313</v>
      </c>
    </row>
    <row r="64" spans="1:6" ht="36" customHeight="1" x14ac:dyDescent="0.3">
      <c r="A64" s="13" t="s">
        <v>98</v>
      </c>
      <c r="B64" s="35" t="s">
        <v>314</v>
      </c>
      <c r="C64" s="36" t="s">
        <v>31</v>
      </c>
      <c r="D64" s="41" t="s">
        <v>315</v>
      </c>
      <c r="E64" s="37">
        <v>10000</v>
      </c>
      <c r="F64" s="36" t="s">
        <v>235</v>
      </c>
    </row>
    <row r="65" spans="1:6" ht="36" customHeight="1" x14ac:dyDescent="0.3">
      <c r="A65" s="13" t="s">
        <v>98</v>
      </c>
      <c r="B65" s="35" t="s">
        <v>316</v>
      </c>
      <c r="C65" s="36" t="s">
        <v>22</v>
      </c>
      <c r="D65" s="41" t="s">
        <v>317</v>
      </c>
      <c r="E65" s="37">
        <v>30000</v>
      </c>
      <c r="F65" s="36" t="s">
        <v>272</v>
      </c>
    </row>
    <row r="66" spans="1:6" ht="72" customHeight="1" x14ac:dyDescent="0.3">
      <c r="A66" s="13" t="s">
        <v>98</v>
      </c>
      <c r="B66" s="35" t="s">
        <v>318</v>
      </c>
      <c r="C66" s="36" t="s">
        <v>29</v>
      </c>
      <c r="D66" s="41" t="s">
        <v>319</v>
      </c>
      <c r="E66" s="37">
        <v>20000</v>
      </c>
      <c r="F66" s="36" t="s">
        <v>320</v>
      </c>
    </row>
    <row r="67" spans="1:6" ht="36" customHeight="1" x14ac:dyDescent="0.3">
      <c r="A67" s="13" t="s">
        <v>98</v>
      </c>
      <c r="B67" s="35" t="s">
        <v>321</v>
      </c>
      <c r="C67" s="36" t="s">
        <v>33</v>
      </c>
      <c r="D67" s="41" t="s">
        <v>322</v>
      </c>
      <c r="E67" s="37">
        <v>60000</v>
      </c>
      <c r="F67" s="36" t="s">
        <v>235</v>
      </c>
    </row>
    <row r="68" spans="1:6" ht="87" customHeight="1" x14ac:dyDescent="0.3">
      <c r="A68" s="13" t="s">
        <v>98</v>
      </c>
      <c r="B68" s="35" t="s">
        <v>323</v>
      </c>
      <c r="C68" s="36" t="s">
        <v>29</v>
      </c>
      <c r="D68" s="41" t="s">
        <v>324</v>
      </c>
      <c r="E68" s="37">
        <v>30000</v>
      </c>
      <c r="F68" s="36" t="s">
        <v>289</v>
      </c>
    </row>
    <row r="69" spans="1:6" ht="36" customHeight="1" x14ac:dyDescent="0.3">
      <c r="A69" s="13" t="s">
        <v>98</v>
      </c>
      <c r="B69" s="35" t="s">
        <v>325</v>
      </c>
      <c r="C69" s="36" t="s">
        <v>26</v>
      </c>
      <c r="D69" s="41" t="s">
        <v>326</v>
      </c>
      <c r="E69" s="37">
        <v>50000</v>
      </c>
      <c r="F69" s="36" t="s">
        <v>305</v>
      </c>
    </row>
    <row r="70" spans="1:6" ht="36" customHeight="1" x14ac:dyDescent="0.3">
      <c r="A70" s="13" t="s">
        <v>98</v>
      </c>
      <c r="B70" s="35" t="s">
        <v>327</v>
      </c>
      <c r="C70" s="36" t="s">
        <v>40</v>
      </c>
      <c r="D70" s="41" t="s">
        <v>328</v>
      </c>
      <c r="E70" s="37">
        <v>80000</v>
      </c>
      <c r="F70" s="36" t="s">
        <v>329</v>
      </c>
    </row>
    <row r="71" spans="1:6" ht="36" customHeight="1" x14ac:dyDescent="0.3">
      <c r="A71" s="13" t="s">
        <v>98</v>
      </c>
      <c r="B71" s="35" t="s">
        <v>330</v>
      </c>
      <c r="C71" s="36" t="s">
        <v>33</v>
      </c>
      <c r="D71" s="41" t="s">
        <v>331</v>
      </c>
      <c r="E71" s="37">
        <v>50000</v>
      </c>
      <c r="F71" s="36" t="s">
        <v>168</v>
      </c>
    </row>
    <row r="72" spans="1:6" ht="36" customHeight="1" x14ac:dyDescent="0.3">
      <c r="A72" s="13" t="s">
        <v>98</v>
      </c>
      <c r="B72" s="35" t="s">
        <v>332</v>
      </c>
      <c r="C72" s="36" t="s">
        <v>274</v>
      </c>
      <c r="D72" s="41" t="s">
        <v>333</v>
      </c>
      <c r="E72" s="37">
        <v>50000</v>
      </c>
      <c r="F72" s="36" t="s">
        <v>294</v>
      </c>
    </row>
    <row r="73" spans="1:6" ht="36" customHeight="1" x14ac:dyDescent="0.3">
      <c r="A73" s="13" t="s">
        <v>98</v>
      </c>
      <c r="B73" s="35" t="s">
        <v>334</v>
      </c>
      <c r="C73" s="36" t="s">
        <v>21</v>
      </c>
      <c r="D73" s="41" t="s">
        <v>335</v>
      </c>
      <c r="E73" s="37">
        <v>22000</v>
      </c>
      <c r="F73" s="36" t="s">
        <v>336</v>
      </c>
    </row>
    <row r="74" spans="1:6" ht="36" customHeight="1" x14ac:dyDescent="0.3">
      <c r="A74" s="13" t="s">
        <v>98</v>
      </c>
      <c r="B74" s="35" t="s">
        <v>337</v>
      </c>
      <c r="C74" s="36" t="s">
        <v>40</v>
      </c>
      <c r="D74" s="41" t="s">
        <v>338</v>
      </c>
      <c r="E74" s="37">
        <v>50000</v>
      </c>
      <c r="F74" s="36" t="s">
        <v>320</v>
      </c>
    </row>
    <row r="75" spans="1:6" ht="36" customHeight="1" x14ac:dyDescent="0.3">
      <c r="A75" s="13" t="s">
        <v>98</v>
      </c>
      <c r="B75" s="35" t="s">
        <v>339</v>
      </c>
      <c r="C75" s="36" t="s">
        <v>34</v>
      </c>
      <c r="D75" s="41" t="s">
        <v>340</v>
      </c>
      <c r="E75" s="37">
        <v>40000</v>
      </c>
      <c r="F75" s="36" t="s">
        <v>235</v>
      </c>
    </row>
    <row r="76" spans="1:6" ht="49.8" customHeight="1" x14ac:dyDescent="0.3">
      <c r="A76" s="13" t="s">
        <v>98</v>
      </c>
      <c r="B76" s="35" t="s">
        <v>341</v>
      </c>
      <c r="C76" s="36" t="s">
        <v>28</v>
      </c>
      <c r="D76" s="41" t="s">
        <v>342</v>
      </c>
      <c r="E76" s="37">
        <v>50000</v>
      </c>
      <c r="F76" s="36" t="s">
        <v>235</v>
      </c>
    </row>
    <row r="77" spans="1:6" ht="36" customHeight="1" x14ac:dyDescent="0.3">
      <c r="A77" s="13" t="s">
        <v>98</v>
      </c>
      <c r="B77" s="35" t="s">
        <v>343</v>
      </c>
      <c r="C77" s="36" t="s">
        <v>50</v>
      </c>
      <c r="D77" s="41" t="s">
        <v>344</v>
      </c>
      <c r="E77" s="37">
        <v>30000</v>
      </c>
      <c r="F77" s="36" t="s">
        <v>320</v>
      </c>
    </row>
    <row r="78" spans="1:6" ht="36" customHeight="1" x14ac:dyDescent="0.3">
      <c r="A78" s="13" t="s">
        <v>98</v>
      </c>
      <c r="B78" s="35" t="s">
        <v>345</v>
      </c>
      <c r="C78" s="36" t="s">
        <v>40</v>
      </c>
      <c r="D78" s="41" t="s">
        <v>346</v>
      </c>
      <c r="E78" s="37">
        <v>30000</v>
      </c>
      <c r="F78" s="36" t="s">
        <v>329</v>
      </c>
    </row>
    <row r="79" spans="1:6" ht="36" customHeight="1" x14ac:dyDescent="0.3">
      <c r="A79" s="13" t="s">
        <v>98</v>
      </c>
      <c r="B79" s="35" t="s">
        <v>347</v>
      </c>
      <c r="C79" s="36" t="s">
        <v>40</v>
      </c>
      <c r="D79" s="41" t="s">
        <v>348</v>
      </c>
      <c r="E79" s="37">
        <v>30000</v>
      </c>
      <c r="F79" s="36" t="s">
        <v>349</v>
      </c>
    </row>
    <row r="80" spans="1:6" ht="36" customHeight="1" x14ac:dyDescent="0.3">
      <c r="A80" s="13" t="s">
        <v>98</v>
      </c>
      <c r="B80" s="35" t="s">
        <v>350</v>
      </c>
      <c r="C80" s="36" t="s">
        <v>42</v>
      </c>
      <c r="D80" s="41" t="s">
        <v>351</v>
      </c>
      <c r="E80" s="37">
        <v>50000</v>
      </c>
      <c r="F80" s="36" t="s">
        <v>313</v>
      </c>
    </row>
    <row r="81" spans="1:6" ht="36" customHeight="1" x14ac:dyDescent="0.3">
      <c r="A81" s="13" t="s">
        <v>98</v>
      </c>
      <c r="B81" s="35" t="s">
        <v>352</v>
      </c>
      <c r="C81" s="36" t="s">
        <v>50</v>
      </c>
      <c r="D81" s="41" t="s">
        <v>353</v>
      </c>
      <c r="E81" s="37">
        <v>50000</v>
      </c>
      <c r="F81" s="36" t="s">
        <v>235</v>
      </c>
    </row>
    <row r="82" spans="1:6" ht="36" customHeight="1" x14ac:dyDescent="0.3">
      <c r="A82" s="13" t="s">
        <v>98</v>
      </c>
      <c r="B82" s="35" t="s">
        <v>354</v>
      </c>
      <c r="C82" s="36" t="s">
        <v>40</v>
      </c>
      <c r="D82" s="41" t="s">
        <v>355</v>
      </c>
      <c r="E82" s="37">
        <v>50000</v>
      </c>
      <c r="F82" s="36" t="s">
        <v>313</v>
      </c>
    </row>
    <row r="83" spans="1:6" ht="36" customHeight="1" x14ac:dyDescent="0.3">
      <c r="A83" s="13" t="s">
        <v>98</v>
      </c>
      <c r="B83" s="35" t="s">
        <v>356</v>
      </c>
      <c r="C83" s="36" t="s">
        <v>26</v>
      </c>
      <c r="D83" s="41" t="s">
        <v>357</v>
      </c>
      <c r="E83" s="37">
        <v>30000</v>
      </c>
      <c r="F83" s="36" t="s">
        <v>294</v>
      </c>
    </row>
    <row r="84" spans="1:6" ht="52.8" customHeight="1" x14ac:dyDescent="0.3">
      <c r="A84" s="13" t="s">
        <v>98</v>
      </c>
      <c r="B84" s="35" t="s">
        <v>358</v>
      </c>
      <c r="C84" s="36" t="s">
        <v>22</v>
      </c>
      <c r="D84" s="41" t="s">
        <v>359</v>
      </c>
      <c r="E84" s="37">
        <v>10000</v>
      </c>
      <c r="F84" s="36" t="s">
        <v>235</v>
      </c>
    </row>
    <row r="85" spans="1:6" ht="36" customHeight="1" x14ac:dyDescent="0.3">
      <c r="A85" s="13" t="s">
        <v>98</v>
      </c>
      <c r="B85" s="35" t="s">
        <v>537</v>
      </c>
      <c r="C85" s="36" t="s">
        <v>31</v>
      </c>
      <c r="D85" s="41" t="s">
        <v>360</v>
      </c>
      <c r="E85" s="37">
        <v>10000</v>
      </c>
      <c r="F85" s="36" t="s">
        <v>302</v>
      </c>
    </row>
    <row r="86" spans="1:6" ht="36" customHeight="1" x14ac:dyDescent="0.3">
      <c r="A86" s="13" t="s">
        <v>98</v>
      </c>
      <c r="B86" s="35" t="s">
        <v>361</v>
      </c>
      <c r="C86" s="36" t="s">
        <v>40</v>
      </c>
      <c r="D86" s="41" t="s">
        <v>362</v>
      </c>
      <c r="E86" s="37">
        <v>30000</v>
      </c>
      <c r="F86" s="36" t="s">
        <v>235</v>
      </c>
    </row>
    <row r="87" spans="1:6" ht="36" customHeight="1" x14ac:dyDescent="0.3">
      <c r="A87" s="13" t="s">
        <v>98</v>
      </c>
      <c r="B87" s="35" t="s">
        <v>363</v>
      </c>
      <c r="C87" s="36" t="s">
        <v>40</v>
      </c>
      <c r="D87" s="41" t="s">
        <v>364</v>
      </c>
      <c r="E87" s="37">
        <v>100000</v>
      </c>
      <c r="F87" s="36" t="s">
        <v>329</v>
      </c>
    </row>
    <row r="88" spans="1:6" ht="36" customHeight="1" x14ac:dyDescent="0.3">
      <c r="A88" s="13" t="s">
        <v>98</v>
      </c>
      <c r="B88" s="35" t="s">
        <v>365</v>
      </c>
      <c r="C88" s="36" t="s">
        <v>21</v>
      </c>
      <c r="D88" s="41" t="s">
        <v>366</v>
      </c>
      <c r="E88" s="37">
        <v>50000</v>
      </c>
      <c r="F88" s="36" t="s">
        <v>329</v>
      </c>
    </row>
    <row r="89" spans="1:6" ht="36" customHeight="1" x14ac:dyDescent="0.3">
      <c r="A89" s="13" t="s">
        <v>98</v>
      </c>
      <c r="B89" s="35" t="s">
        <v>367</v>
      </c>
      <c r="C89" s="36" t="s">
        <v>31</v>
      </c>
      <c r="D89" s="41" t="s">
        <v>368</v>
      </c>
      <c r="E89" s="37">
        <v>10000</v>
      </c>
      <c r="F89" s="36" t="s">
        <v>349</v>
      </c>
    </row>
    <row r="90" spans="1:6" ht="36" customHeight="1" x14ac:dyDescent="0.3">
      <c r="A90" s="13" t="s">
        <v>98</v>
      </c>
      <c r="B90" s="35" t="s">
        <v>369</v>
      </c>
      <c r="C90" s="36" t="s">
        <v>31</v>
      </c>
      <c r="D90" s="41" t="s">
        <v>370</v>
      </c>
      <c r="E90" s="37">
        <v>10000</v>
      </c>
      <c r="F90" s="36" t="s">
        <v>313</v>
      </c>
    </row>
    <row r="91" spans="1:6" ht="36" customHeight="1" x14ac:dyDescent="0.3">
      <c r="A91" s="13" t="s">
        <v>98</v>
      </c>
      <c r="B91" s="35" t="s">
        <v>371</v>
      </c>
      <c r="C91" s="36" t="s">
        <v>31</v>
      </c>
      <c r="D91" s="41" t="s">
        <v>372</v>
      </c>
      <c r="E91" s="37">
        <v>10000</v>
      </c>
      <c r="F91" s="36" t="s">
        <v>320</v>
      </c>
    </row>
    <row r="92" spans="1:6" ht="36" customHeight="1" x14ac:dyDescent="0.3">
      <c r="A92" s="13" t="s">
        <v>98</v>
      </c>
      <c r="B92" s="35" t="s">
        <v>373</v>
      </c>
      <c r="C92" s="36" t="s">
        <v>249</v>
      </c>
      <c r="D92" s="41" t="s">
        <v>374</v>
      </c>
      <c r="E92" s="37">
        <v>100000</v>
      </c>
      <c r="F92" s="36" t="s">
        <v>217</v>
      </c>
    </row>
    <row r="93" spans="1:6" ht="36" customHeight="1" x14ac:dyDescent="0.3">
      <c r="A93" s="13" t="s">
        <v>98</v>
      </c>
      <c r="B93" s="35" t="s">
        <v>375</v>
      </c>
      <c r="C93" s="36" t="s">
        <v>40</v>
      </c>
      <c r="D93" s="41" t="s">
        <v>376</v>
      </c>
      <c r="E93" s="37">
        <v>50000</v>
      </c>
      <c r="F93" s="36" t="s">
        <v>302</v>
      </c>
    </row>
    <row r="94" spans="1:6" ht="36" customHeight="1" x14ac:dyDescent="0.3">
      <c r="A94" s="13" t="s">
        <v>98</v>
      </c>
      <c r="B94" s="35" t="s">
        <v>377</v>
      </c>
      <c r="C94" s="36" t="s">
        <v>274</v>
      </c>
      <c r="D94" s="41" t="s">
        <v>378</v>
      </c>
      <c r="E94" s="37">
        <v>20000</v>
      </c>
      <c r="F94" s="36" t="s">
        <v>294</v>
      </c>
    </row>
    <row r="95" spans="1:6" ht="55.05" customHeight="1" x14ac:dyDescent="0.3">
      <c r="A95" s="13" t="s">
        <v>98</v>
      </c>
      <c r="B95" s="35" t="s">
        <v>379</v>
      </c>
      <c r="C95" s="36" t="s">
        <v>380</v>
      </c>
      <c r="D95" s="41" t="s">
        <v>381</v>
      </c>
      <c r="E95" s="37">
        <v>50000</v>
      </c>
      <c r="F95" s="36" t="s">
        <v>382</v>
      </c>
    </row>
    <row r="96" spans="1:6" ht="55.05" customHeight="1" x14ac:dyDescent="0.3">
      <c r="A96" s="13" t="s">
        <v>98</v>
      </c>
      <c r="B96" s="35" t="s">
        <v>383</v>
      </c>
      <c r="C96" s="36" t="s">
        <v>29</v>
      </c>
      <c r="D96" s="41" t="s">
        <v>384</v>
      </c>
      <c r="E96" s="37">
        <v>30000</v>
      </c>
      <c r="F96" s="36" t="s">
        <v>385</v>
      </c>
    </row>
    <row r="97" spans="1:6" ht="55.05" customHeight="1" x14ac:dyDescent="0.3">
      <c r="A97" s="13" t="s">
        <v>98</v>
      </c>
      <c r="B97" s="35" t="s">
        <v>386</v>
      </c>
      <c r="C97" s="36" t="s">
        <v>21</v>
      </c>
      <c r="D97" s="41" t="s">
        <v>387</v>
      </c>
      <c r="E97" s="37">
        <v>100000</v>
      </c>
      <c r="F97" s="36" t="s">
        <v>235</v>
      </c>
    </row>
    <row r="98" spans="1:6" ht="36" customHeight="1" x14ac:dyDescent="0.3">
      <c r="A98" s="13" t="s">
        <v>98</v>
      </c>
      <c r="B98" s="35" t="s">
        <v>388</v>
      </c>
      <c r="C98" s="36" t="s">
        <v>20</v>
      </c>
      <c r="D98" s="41" t="s">
        <v>389</v>
      </c>
      <c r="E98" s="37">
        <v>150000</v>
      </c>
      <c r="F98" s="36" t="s">
        <v>390</v>
      </c>
    </row>
    <row r="99" spans="1:6" ht="36" customHeight="1" x14ac:dyDescent="0.3">
      <c r="A99" s="13" t="s">
        <v>98</v>
      </c>
      <c r="B99" s="35" t="s">
        <v>391</v>
      </c>
      <c r="C99" s="36" t="s">
        <v>20</v>
      </c>
      <c r="D99" s="41" t="s">
        <v>392</v>
      </c>
      <c r="E99" s="37">
        <v>150000</v>
      </c>
      <c r="F99" s="36" t="s">
        <v>393</v>
      </c>
    </row>
    <row r="100" spans="1:6" ht="36" customHeight="1" x14ac:dyDescent="0.3">
      <c r="A100" s="13" t="s">
        <v>98</v>
      </c>
      <c r="B100" s="35" t="s">
        <v>394</v>
      </c>
      <c r="C100" s="36" t="s">
        <v>274</v>
      </c>
      <c r="D100" s="41" t="s">
        <v>395</v>
      </c>
      <c r="E100" s="37">
        <v>120000</v>
      </c>
      <c r="F100" s="36" t="s">
        <v>390</v>
      </c>
    </row>
    <row r="101" spans="1:6" ht="36" customHeight="1" x14ac:dyDescent="0.3">
      <c r="A101" s="13" t="s">
        <v>98</v>
      </c>
      <c r="B101" s="35" t="s">
        <v>396</v>
      </c>
      <c r="C101" s="36" t="s">
        <v>26</v>
      </c>
      <c r="D101" s="41" t="s">
        <v>397</v>
      </c>
      <c r="E101" s="37">
        <v>100000</v>
      </c>
      <c r="F101" s="36" t="s">
        <v>398</v>
      </c>
    </row>
    <row r="102" spans="1:6" ht="36" customHeight="1" x14ac:dyDescent="0.3">
      <c r="A102" s="13" t="s">
        <v>98</v>
      </c>
      <c r="B102" s="35" t="s">
        <v>399</v>
      </c>
      <c r="C102" s="36" t="s">
        <v>20</v>
      </c>
      <c r="D102" s="41" t="s">
        <v>400</v>
      </c>
      <c r="E102" s="37">
        <v>50000</v>
      </c>
      <c r="F102" s="36" t="s">
        <v>223</v>
      </c>
    </row>
    <row r="103" spans="1:6" ht="36" customHeight="1" x14ac:dyDescent="0.3">
      <c r="A103" s="13" t="s">
        <v>98</v>
      </c>
      <c r="B103" s="35" t="s">
        <v>401</v>
      </c>
      <c r="C103" s="36" t="s">
        <v>27</v>
      </c>
      <c r="D103" s="41" t="s">
        <v>402</v>
      </c>
      <c r="E103" s="37">
        <v>300000</v>
      </c>
      <c r="F103" s="36" t="s">
        <v>223</v>
      </c>
    </row>
    <row r="104" spans="1:6" ht="36" customHeight="1" x14ac:dyDescent="0.3">
      <c r="A104" s="13" t="s">
        <v>98</v>
      </c>
      <c r="B104" s="35" t="s">
        <v>403</v>
      </c>
      <c r="C104" s="36" t="s">
        <v>21</v>
      </c>
      <c r="D104" s="41" t="s">
        <v>404</v>
      </c>
      <c r="E104" s="37">
        <v>30000</v>
      </c>
      <c r="F104" s="36" t="s">
        <v>405</v>
      </c>
    </row>
    <row r="105" spans="1:6" ht="36" customHeight="1" x14ac:dyDescent="0.3">
      <c r="A105" s="13" t="s">
        <v>98</v>
      </c>
      <c r="B105" s="35" t="s">
        <v>406</v>
      </c>
      <c r="C105" s="36" t="s">
        <v>274</v>
      </c>
      <c r="D105" s="41" t="s">
        <v>407</v>
      </c>
      <c r="E105" s="37">
        <v>50000</v>
      </c>
      <c r="F105" s="36" t="s">
        <v>329</v>
      </c>
    </row>
    <row r="106" spans="1:6" ht="93" customHeight="1" x14ac:dyDescent="0.3">
      <c r="A106" s="13" t="s">
        <v>98</v>
      </c>
      <c r="B106" s="35" t="s">
        <v>408</v>
      </c>
      <c r="C106" s="36" t="s">
        <v>22</v>
      </c>
      <c r="D106" s="41" t="s">
        <v>409</v>
      </c>
      <c r="E106" s="37">
        <v>10000</v>
      </c>
      <c r="F106" s="36" t="s">
        <v>349</v>
      </c>
    </row>
    <row r="107" spans="1:6" ht="36" customHeight="1" x14ac:dyDescent="0.3">
      <c r="A107" s="13" t="s">
        <v>98</v>
      </c>
      <c r="B107" s="35" t="s">
        <v>410</v>
      </c>
      <c r="C107" s="36" t="s">
        <v>34</v>
      </c>
      <c r="D107" s="41" t="s">
        <v>411</v>
      </c>
      <c r="E107" s="37">
        <v>20000</v>
      </c>
      <c r="F107" s="36" t="s">
        <v>329</v>
      </c>
    </row>
    <row r="108" spans="1:6" ht="36" customHeight="1" x14ac:dyDescent="0.3">
      <c r="A108" s="13" t="s">
        <v>98</v>
      </c>
      <c r="B108" s="35" t="s">
        <v>412</v>
      </c>
      <c r="C108" s="36" t="s">
        <v>20</v>
      </c>
      <c r="D108" s="41" t="s">
        <v>413</v>
      </c>
      <c r="E108" s="37">
        <v>97000</v>
      </c>
      <c r="F108" s="36" t="s">
        <v>414</v>
      </c>
    </row>
    <row r="109" spans="1:6" ht="36" customHeight="1" x14ac:dyDescent="0.3">
      <c r="A109" s="13" t="s">
        <v>98</v>
      </c>
      <c r="B109" s="35" t="s">
        <v>415</v>
      </c>
      <c r="C109" s="36" t="s">
        <v>20</v>
      </c>
      <c r="D109" s="41" t="s">
        <v>416</v>
      </c>
      <c r="E109" s="37">
        <v>20000</v>
      </c>
      <c r="F109" s="36" t="s">
        <v>329</v>
      </c>
    </row>
    <row r="110" spans="1:6" ht="55.05" customHeight="1" x14ac:dyDescent="0.3">
      <c r="A110" s="13" t="s">
        <v>98</v>
      </c>
      <c r="B110" s="35" t="s">
        <v>417</v>
      </c>
      <c r="C110" s="36" t="s">
        <v>22</v>
      </c>
      <c r="D110" s="41" t="s">
        <v>418</v>
      </c>
      <c r="E110" s="37">
        <v>50000</v>
      </c>
      <c r="F110" s="36" t="s">
        <v>414</v>
      </c>
    </row>
    <row r="111" spans="1:6" ht="36" customHeight="1" x14ac:dyDescent="0.3">
      <c r="A111" s="13" t="s">
        <v>98</v>
      </c>
      <c r="B111" s="35" t="s">
        <v>419</v>
      </c>
      <c r="C111" s="36" t="s">
        <v>30</v>
      </c>
      <c r="D111" s="41" t="s">
        <v>420</v>
      </c>
      <c r="E111" s="37">
        <v>200000</v>
      </c>
      <c r="F111" s="36" t="s">
        <v>226</v>
      </c>
    </row>
    <row r="112" spans="1:6" ht="36" customHeight="1" x14ac:dyDescent="0.3">
      <c r="A112" s="13" t="s">
        <v>98</v>
      </c>
      <c r="B112" s="35" t="s">
        <v>421</v>
      </c>
      <c r="C112" s="36" t="s">
        <v>422</v>
      </c>
      <c r="D112" s="41" t="s">
        <v>423</v>
      </c>
      <c r="E112" s="37">
        <v>30000</v>
      </c>
      <c r="F112" s="36" t="s">
        <v>424</v>
      </c>
    </row>
    <row r="113" spans="1:6" ht="67.2" customHeight="1" x14ac:dyDescent="0.3">
      <c r="A113" s="13" t="s">
        <v>98</v>
      </c>
      <c r="B113" s="35" t="s">
        <v>425</v>
      </c>
      <c r="C113" s="36" t="s">
        <v>32</v>
      </c>
      <c r="D113" s="41" t="s">
        <v>426</v>
      </c>
      <c r="E113" s="37">
        <v>50000</v>
      </c>
      <c r="F113" s="36" t="s">
        <v>427</v>
      </c>
    </row>
    <row r="114" spans="1:6" ht="36" customHeight="1" x14ac:dyDescent="0.3">
      <c r="A114" s="13" t="s">
        <v>98</v>
      </c>
      <c r="B114" s="35" t="s">
        <v>428</v>
      </c>
      <c r="C114" s="36" t="s">
        <v>34</v>
      </c>
      <c r="D114" s="41" t="s">
        <v>429</v>
      </c>
      <c r="E114" s="37">
        <v>15000</v>
      </c>
      <c r="F114" s="36" t="s">
        <v>430</v>
      </c>
    </row>
    <row r="115" spans="1:6" ht="36" customHeight="1" x14ac:dyDescent="0.3">
      <c r="A115" s="13" t="s">
        <v>98</v>
      </c>
      <c r="B115" s="35" t="s">
        <v>431</v>
      </c>
      <c r="C115" s="36" t="s">
        <v>29</v>
      </c>
      <c r="D115" s="41" t="s">
        <v>432</v>
      </c>
      <c r="E115" s="37">
        <v>70000</v>
      </c>
      <c r="F115" s="36" t="s">
        <v>433</v>
      </c>
    </row>
    <row r="116" spans="1:6" ht="55.05" customHeight="1" x14ac:dyDescent="0.3">
      <c r="A116" s="13" t="s">
        <v>98</v>
      </c>
      <c r="B116" s="35" t="s">
        <v>434</v>
      </c>
      <c r="C116" s="36" t="s">
        <v>22</v>
      </c>
      <c r="D116" s="41" t="s">
        <v>435</v>
      </c>
      <c r="E116" s="37">
        <v>50000</v>
      </c>
      <c r="F116" s="36" t="s">
        <v>424</v>
      </c>
    </row>
    <row r="117" spans="1:6" ht="36" customHeight="1" x14ac:dyDescent="0.3">
      <c r="A117" s="13" t="s">
        <v>98</v>
      </c>
      <c r="B117" s="35" t="s">
        <v>436</v>
      </c>
      <c r="C117" s="36" t="s">
        <v>20</v>
      </c>
      <c r="D117" s="41" t="s">
        <v>437</v>
      </c>
      <c r="E117" s="37">
        <v>50000</v>
      </c>
      <c r="F117" s="36" t="s">
        <v>438</v>
      </c>
    </row>
    <row r="118" spans="1:6" ht="36" customHeight="1" x14ac:dyDescent="0.3">
      <c r="A118" s="13" t="s">
        <v>98</v>
      </c>
      <c r="B118" s="35" t="s">
        <v>439</v>
      </c>
      <c r="C118" s="36" t="s">
        <v>31</v>
      </c>
      <c r="D118" s="41" t="s">
        <v>440</v>
      </c>
      <c r="E118" s="37">
        <v>10000</v>
      </c>
      <c r="F118" s="36" t="s">
        <v>441</v>
      </c>
    </row>
    <row r="119" spans="1:6" ht="36" customHeight="1" x14ac:dyDescent="0.3">
      <c r="A119" s="13" t="s">
        <v>98</v>
      </c>
      <c r="B119" s="35" t="s">
        <v>442</v>
      </c>
      <c r="C119" s="36" t="s">
        <v>31</v>
      </c>
      <c r="D119" s="41" t="s">
        <v>443</v>
      </c>
      <c r="E119" s="37">
        <v>10000</v>
      </c>
      <c r="F119" s="36" t="s">
        <v>444</v>
      </c>
    </row>
    <row r="120" spans="1:6" ht="36" customHeight="1" x14ac:dyDescent="0.3">
      <c r="A120" s="13" t="s">
        <v>98</v>
      </c>
      <c r="B120" s="35" t="s">
        <v>445</v>
      </c>
      <c r="C120" s="36" t="s">
        <v>26</v>
      </c>
      <c r="D120" s="41" t="s">
        <v>446</v>
      </c>
      <c r="E120" s="37">
        <v>10000</v>
      </c>
      <c r="F120" s="36" t="s">
        <v>424</v>
      </c>
    </row>
    <row r="121" spans="1:6" ht="55.05" customHeight="1" x14ac:dyDescent="0.3">
      <c r="A121" s="13" t="s">
        <v>98</v>
      </c>
      <c r="B121" s="35" t="s">
        <v>447</v>
      </c>
      <c r="C121" s="36" t="s">
        <v>41</v>
      </c>
      <c r="D121" s="41" t="s">
        <v>448</v>
      </c>
      <c r="E121" s="37">
        <v>50000</v>
      </c>
      <c r="F121" s="36" t="s">
        <v>449</v>
      </c>
    </row>
    <row r="122" spans="1:6" ht="36" customHeight="1" x14ac:dyDescent="0.3">
      <c r="A122" s="13" t="s">
        <v>98</v>
      </c>
      <c r="B122" s="35" t="s">
        <v>450</v>
      </c>
      <c r="C122" s="36" t="s">
        <v>31</v>
      </c>
      <c r="D122" s="41" t="s">
        <v>451</v>
      </c>
      <c r="E122" s="37">
        <v>10000</v>
      </c>
      <c r="F122" s="36" t="s">
        <v>441</v>
      </c>
    </row>
    <row r="123" spans="1:6" ht="36" customHeight="1" x14ac:dyDescent="0.3">
      <c r="A123" s="13" t="s">
        <v>98</v>
      </c>
      <c r="B123" s="35" t="s">
        <v>452</v>
      </c>
      <c r="C123" s="36" t="s">
        <v>21</v>
      </c>
      <c r="D123" s="41" t="s">
        <v>453</v>
      </c>
      <c r="E123" s="37">
        <v>50000</v>
      </c>
      <c r="F123" s="36" t="s">
        <v>424</v>
      </c>
    </row>
    <row r="124" spans="1:6" ht="36" customHeight="1" x14ac:dyDescent="0.3">
      <c r="A124" s="13" t="s">
        <v>98</v>
      </c>
      <c r="B124" s="35" t="s">
        <v>454</v>
      </c>
      <c r="C124" s="36" t="s">
        <v>31</v>
      </c>
      <c r="D124" s="41" t="s">
        <v>455</v>
      </c>
      <c r="E124" s="37">
        <v>10000</v>
      </c>
      <c r="F124" s="36" t="s">
        <v>441</v>
      </c>
    </row>
    <row r="125" spans="1:6" ht="36" customHeight="1" x14ac:dyDescent="0.3">
      <c r="A125" s="13" t="s">
        <v>98</v>
      </c>
      <c r="B125" s="35" t="s">
        <v>456</v>
      </c>
      <c r="C125" s="36" t="s">
        <v>20</v>
      </c>
      <c r="D125" s="41" t="s">
        <v>457</v>
      </c>
      <c r="E125" s="37">
        <v>50000</v>
      </c>
      <c r="F125" s="36" t="s">
        <v>424</v>
      </c>
    </row>
    <row r="126" spans="1:6" ht="55.05" customHeight="1" x14ac:dyDescent="0.3">
      <c r="A126" s="13" t="s">
        <v>98</v>
      </c>
      <c r="B126" s="35" t="s">
        <v>458</v>
      </c>
      <c r="C126" s="36" t="s">
        <v>41</v>
      </c>
      <c r="D126" s="41" t="s">
        <v>459</v>
      </c>
      <c r="E126" s="37">
        <v>50000</v>
      </c>
      <c r="F126" s="36" t="s">
        <v>460</v>
      </c>
    </row>
    <row r="127" spans="1:6" ht="36" customHeight="1" x14ac:dyDescent="0.3">
      <c r="A127" s="13" t="s">
        <v>98</v>
      </c>
      <c r="B127" s="35" t="s">
        <v>461</v>
      </c>
      <c r="C127" s="36" t="s">
        <v>20</v>
      </c>
      <c r="D127" s="41" t="s">
        <v>462</v>
      </c>
      <c r="E127" s="37">
        <v>50000</v>
      </c>
      <c r="F127" s="36" t="s">
        <v>438</v>
      </c>
    </row>
    <row r="128" spans="1:6" ht="36" customHeight="1" x14ac:dyDescent="0.3">
      <c r="A128" s="13" t="s">
        <v>98</v>
      </c>
      <c r="B128" s="35" t="s">
        <v>463</v>
      </c>
      <c r="C128" s="36" t="s">
        <v>34</v>
      </c>
      <c r="D128" s="41" t="s">
        <v>464</v>
      </c>
      <c r="E128" s="37">
        <v>800000</v>
      </c>
      <c r="F128" s="36" t="s">
        <v>465</v>
      </c>
    </row>
    <row r="129" spans="1:6" ht="36" customHeight="1" x14ac:dyDescent="0.3">
      <c r="A129" s="13" t="s">
        <v>98</v>
      </c>
      <c r="B129" s="35" t="s">
        <v>466</v>
      </c>
      <c r="C129" s="36" t="s">
        <v>33</v>
      </c>
      <c r="D129" s="41" t="s">
        <v>467</v>
      </c>
      <c r="E129" s="37">
        <v>50000</v>
      </c>
      <c r="F129" s="36" t="s">
        <v>468</v>
      </c>
    </row>
    <row r="130" spans="1:6" ht="36" customHeight="1" x14ac:dyDescent="0.3">
      <c r="A130" s="13" t="s">
        <v>98</v>
      </c>
      <c r="B130" s="35" t="s">
        <v>469</v>
      </c>
      <c r="C130" s="36" t="s">
        <v>26</v>
      </c>
      <c r="D130" s="41" t="s">
        <v>470</v>
      </c>
      <c r="E130" s="37">
        <v>30000</v>
      </c>
      <c r="F130" s="36" t="s">
        <v>438</v>
      </c>
    </row>
    <row r="131" spans="1:6" ht="36" customHeight="1" x14ac:dyDescent="0.3">
      <c r="A131" s="13" t="s">
        <v>98</v>
      </c>
      <c r="B131" s="35" t="s">
        <v>471</v>
      </c>
      <c r="C131" s="36" t="s">
        <v>26</v>
      </c>
      <c r="D131" s="41" t="s">
        <v>472</v>
      </c>
      <c r="E131" s="37">
        <v>50000</v>
      </c>
      <c r="F131" s="36" t="s">
        <v>465</v>
      </c>
    </row>
    <row r="132" spans="1:6" ht="36" customHeight="1" x14ac:dyDescent="0.3">
      <c r="A132" s="13" t="s">
        <v>98</v>
      </c>
      <c r="B132" s="35" t="s">
        <v>473</v>
      </c>
      <c r="C132" s="36" t="s">
        <v>41</v>
      </c>
      <c r="D132" s="41" t="s">
        <v>474</v>
      </c>
      <c r="E132" s="37">
        <v>30000</v>
      </c>
      <c r="F132" s="36" t="s">
        <v>468</v>
      </c>
    </row>
    <row r="133" spans="1:6" ht="36" customHeight="1" x14ac:dyDescent="0.3">
      <c r="A133" s="13" t="s">
        <v>98</v>
      </c>
      <c r="B133" s="35" t="s">
        <v>475</v>
      </c>
      <c r="C133" s="36" t="s">
        <v>26</v>
      </c>
      <c r="D133" s="41" t="s">
        <v>476</v>
      </c>
      <c r="E133" s="37">
        <v>10000</v>
      </c>
      <c r="F133" s="36" t="s">
        <v>441</v>
      </c>
    </row>
    <row r="134" spans="1:6" ht="36" customHeight="1" x14ac:dyDescent="0.3">
      <c r="A134" s="13" t="s">
        <v>98</v>
      </c>
      <c r="B134" s="35" t="s">
        <v>477</v>
      </c>
      <c r="C134" s="36" t="s">
        <v>23</v>
      </c>
      <c r="D134" s="41" t="s">
        <v>478</v>
      </c>
      <c r="E134" s="37">
        <v>40000</v>
      </c>
      <c r="F134" s="36" t="s">
        <v>441</v>
      </c>
    </row>
    <row r="135" spans="1:6" ht="36" customHeight="1" x14ac:dyDescent="0.3">
      <c r="A135" s="13" t="s">
        <v>98</v>
      </c>
      <c r="B135" s="35" t="s">
        <v>479</v>
      </c>
      <c r="C135" s="36" t="s">
        <v>41</v>
      </c>
      <c r="D135" s="41" t="s">
        <v>480</v>
      </c>
      <c r="E135" s="37">
        <v>50000</v>
      </c>
      <c r="F135" s="36" t="s">
        <v>433</v>
      </c>
    </row>
    <row r="136" spans="1:6" ht="36" customHeight="1" x14ac:dyDescent="0.3">
      <c r="A136" s="13" t="s">
        <v>98</v>
      </c>
      <c r="B136" s="35" t="s">
        <v>481</v>
      </c>
      <c r="C136" s="36" t="s">
        <v>33</v>
      </c>
      <c r="D136" s="41" t="s">
        <v>482</v>
      </c>
      <c r="E136" s="37">
        <v>50000</v>
      </c>
      <c r="F136" s="36" t="s">
        <v>483</v>
      </c>
    </row>
    <row r="137" spans="1:6" ht="36" customHeight="1" x14ac:dyDescent="0.3">
      <c r="A137" s="13" t="s">
        <v>98</v>
      </c>
      <c r="B137" s="35" t="s">
        <v>484</v>
      </c>
      <c r="C137" s="36" t="s">
        <v>41</v>
      </c>
      <c r="D137" s="41" t="s">
        <v>485</v>
      </c>
      <c r="E137" s="37">
        <v>30000</v>
      </c>
      <c r="F137" s="36" t="s">
        <v>483</v>
      </c>
    </row>
    <row r="138" spans="1:6" ht="36" customHeight="1" x14ac:dyDescent="0.3">
      <c r="A138" s="13" t="s">
        <v>98</v>
      </c>
      <c r="B138" s="35" t="s">
        <v>486</v>
      </c>
      <c r="C138" s="36" t="s">
        <v>41</v>
      </c>
      <c r="D138" s="41" t="s">
        <v>487</v>
      </c>
      <c r="E138" s="37">
        <v>30000</v>
      </c>
      <c r="F138" s="36" t="s">
        <v>483</v>
      </c>
    </row>
    <row r="139" spans="1:6" ht="36" customHeight="1" x14ac:dyDescent="0.3">
      <c r="A139" s="13" t="s">
        <v>98</v>
      </c>
      <c r="B139" s="35" t="s">
        <v>488</v>
      </c>
      <c r="C139" s="36" t="s">
        <v>34</v>
      </c>
      <c r="D139" s="41" t="s">
        <v>489</v>
      </c>
      <c r="E139" s="37">
        <v>20000</v>
      </c>
      <c r="F139" s="36" t="s">
        <v>231</v>
      </c>
    </row>
    <row r="140" spans="1:6" ht="55.05" customHeight="1" x14ac:dyDescent="0.3">
      <c r="A140" s="13" t="s">
        <v>98</v>
      </c>
      <c r="B140" s="35" t="s">
        <v>490</v>
      </c>
      <c r="C140" s="36" t="s">
        <v>491</v>
      </c>
      <c r="D140" s="41" t="s">
        <v>492</v>
      </c>
      <c r="E140" s="37">
        <v>20000</v>
      </c>
      <c r="F140" s="36" t="s">
        <v>483</v>
      </c>
    </row>
    <row r="141" spans="1:6" ht="36" customHeight="1" x14ac:dyDescent="0.3">
      <c r="A141" s="13" t="s">
        <v>98</v>
      </c>
      <c r="B141" s="35" t="s">
        <v>493</v>
      </c>
      <c r="C141" s="36" t="s">
        <v>22</v>
      </c>
      <c r="D141" s="41" t="s">
        <v>494</v>
      </c>
      <c r="E141" s="37">
        <v>30000</v>
      </c>
      <c r="F141" s="36" t="s">
        <v>483</v>
      </c>
    </row>
    <row r="142" spans="1:6" ht="36" customHeight="1" x14ac:dyDescent="0.3">
      <c r="A142" s="13" t="s">
        <v>98</v>
      </c>
      <c r="B142" s="35" t="s">
        <v>495</v>
      </c>
      <c r="C142" s="36" t="s">
        <v>22</v>
      </c>
      <c r="D142" s="41" t="s">
        <v>496</v>
      </c>
      <c r="E142" s="37">
        <v>20000</v>
      </c>
      <c r="F142" s="36" t="s">
        <v>483</v>
      </c>
    </row>
    <row r="143" spans="1:6" ht="36" customHeight="1" x14ac:dyDescent="0.3">
      <c r="A143" s="13" t="s">
        <v>98</v>
      </c>
      <c r="B143" s="35" t="s">
        <v>497</v>
      </c>
      <c r="C143" s="36" t="s">
        <v>22</v>
      </c>
      <c r="D143" s="41" t="s">
        <v>498</v>
      </c>
      <c r="E143" s="37">
        <v>20000</v>
      </c>
      <c r="F143" s="36" t="s">
        <v>483</v>
      </c>
    </row>
    <row r="144" spans="1:6" ht="36" customHeight="1" x14ac:dyDescent="0.3">
      <c r="A144" s="13" t="s">
        <v>98</v>
      </c>
      <c r="B144" s="35" t="s">
        <v>499</v>
      </c>
      <c r="C144" s="36" t="s">
        <v>21</v>
      </c>
      <c r="D144" s="41" t="s">
        <v>500</v>
      </c>
      <c r="E144" s="37">
        <v>100000</v>
      </c>
      <c r="F144" s="36" t="s">
        <v>501</v>
      </c>
    </row>
    <row r="145" spans="1:6" ht="36" customHeight="1" x14ac:dyDescent="0.3">
      <c r="A145" s="13" t="s">
        <v>98</v>
      </c>
      <c r="B145" s="35" t="s">
        <v>502</v>
      </c>
      <c r="C145" s="36" t="s">
        <v>31</v>
      </c>
      <c r="D145" s="41" t="s">
        <v>503</v>
      </c>
      <c r="E145" s="37">
        <v>30000</v>
      </c>
      <c r="F145" s="36" t="s">
        <v>504</v>
      </c>
    </row>
    <row r="146" spans="1:6" ht="36" customHeight="1" x14ac:dyDescent="0.3">
      <c r="A146" s="13" t="s">
        <v>98</v>
      </c>
      <c r="B146" s="35" t="s">
        <v>505</v>
      </c>
      <c r="C146" s="36" t="s">
        <v>31</v>
      </c>
      <c r="D146" s="41" t="s">
        <v>506</v>
      </c>
      <c r="E146" s="37">
        <v>80000</v>
      </c>
      <c r="F146" s="36" t="s">
        <v>231</v>
      </c>
    </row>
    <row r="147" spans="1:6" ht="55.05" customHeight="1" x14ac:dyDescent="0.3">
      <c r="A147" s="13" t="s">
        <v>98</v>
      </c>
      <c r="B147" s="35" t="s">
        <v>507</v>
      </c>
      <c r="C147" s="36" t="s">
        <v>29</v>
      </c>
      <c r="D147" s="41" t="s">
        <v>508</v>
      </c>
      <c r="E147" s="37">
        <v>50000</v>
      </c>
      <c r="F147" s="36" t="s">
        <v>509</v>
      </c>
    </row>
    <row r="148" spans="1:6" ht="36" customHeight="1" x14ac:dyDescent="0.3">
      <c r="A148" s="13" t="s">
        <v>98</v>
      </c>
      <c r="B148" s="35" t="s">
        <v>510</v>
      </c>
      <c r="C148" s="36" t="s">
        <v>29</v>
      </c>
      <c r="D148" s="41" t="s">
        <v>511</v>
      </c>
      <c r="E148" s="37">
        <v>20000</v>
      </c>
      <c r="F148" s="36" t="s">
        <v>512</v>
      </c>
    </row>
    <row r="149" spans="1:6" ht="36" customHeight="1" x14ac:dyDescent="0.3">
      <c r="A149" s="13" t="s">
        <v>98</v>
      </c>
      <c r="B149" s="35" t="s">
        <v>513</v>
      </c>
      <c r="C149" s="36" t="s">
        <v>50</v>
      </c>
      <c r="D149" s="41" t="s">
        <v>514</v>
      </c>
      <c r="E149" s="37">
        <v>100000</v>
      </c>
      <c r="F149" s="36" t="s">
        <v>515</v>
      </c>
    </row>
    <row r="150" spans="1:6" ht="36" customHeight="1" x14ac:dyDescent="0.3">
      <c r="A150" s="13" t="s">
        <v>98</v>
      </c>
      <c r="B150" s="35" t="s">
        <v>538</v>
      </c>
      <c r="C150" s="36" t="s">
        <v>274</v>
      </c>
      <c r="D150" s="41" t="s">
        <v>516</v>
      </c>
      <c r="E150" s="37">
        <v>200000</v>
      </c>
      <c r="F150" s="36" t="s">
        <v>509</v>
      </c>
    </row>
    <row r="151" spans="1:6" ht="36" customHeight="1" x14ac:dyDescent="0.3">
      <c r="A151" s="13" t="s">
        <v>98</v>
      </c>
      <c r="B151" s="35" t="s">
        <v>538</v>
      </c>
      <c r="C151" s="36" t="s">
        <v>20</v>
      </c>
      <c r="D151" s="41" t="s">
        <v>517</v>
      </c>
      <c r="E151" s="37">
        <v>200000</v>
      </c>
      <c r="F151" s="36" t="s">
        <v>509</v>
      </c>
    </row>
    <row r="152" spans="1:6" ht="36" customHeight="1" x14ac:dyDescent="0.3">
      <c r="A152" s="13" t="s">
        <v>98</v>
      </c>
      <c r="B152" s="35" t="s">
        <v>518</v>
      </c>
      <c r="C152" s="36" t="s">
        <v>274</v>
      </c>
      <c r="D152" s="41" t="s">
        <v>519</v>
      </c>
      <c r="E152" s="37">
        <v>100000</v>
      </c>
      <c r="F152" s="36" t="s">
        <v>520</v>
      </c>
    </row>
    <row r="153" spans="1:6" ht="36" customHeight="1" x14ac:dyDescent="0.3">
      <c r="A153" s="13" t="s">
        <v>98</v>
      </c>
      <c r="B153" s="35" t="s">
        <v>521</v>
      </c>
      <c r="C153" s="36" t="s">
        <v>21</v>
      </c>
      <c r="D153" s="41" t="s">
        <v>522</v>
      </c>
      <c r="E153" s="37">
        <v>800000</v>
      </c>
      <c r="F153" s="36" t="s">
        <v>512</v>
      </c>
    </row>
    <row r="154" spans="1:6" ht="36" customHeight="1" x14ac:dyDescent="0.3">
      <c r="A154" s="13" t="s">
        <v>98</v>
      </c>
      <c r="B154" s="21" t="s">
        <v>523</v>
      </c>
      <c r="C154" s="36" t="s">
        <v>34</v>
      </c>
      <c r="D154" s="42" t="s">
        <v>524</v>
      </c>
      <c r="E154" s="38">
        <v>20000</v>
      </c>
      <c r="F154" s="36" t="s">
        <v>515</v>
      </c>
    </row>
    <row r="155" spans="1:6" ht="36" customHeight="1" x14ac:dyDescent="0.3">
      <c r="A155" s="13" t="s">
        <v>98</v>
      </c>
      <c r="B155" s="21" t="s">
        <v>525</v>
      </c>
      <c r="C155" s="36" t="s">
        <v>34</v>
      </c>
      <c r="D155" s="42" t="s">
        <v>526</v>
      </c>
      <c r="E155" s="38">
        <v>10000</v>
      </c>
      <c r="F155" s="36" t="s">
        <v>527</v>
      </c>
    </row>
    <row r="156" spans="1:6" ht="36" customHeight="1" x14ac:dyDescent="0.3">
      <c r="A156" s="13" t="s">
        <v>98</v>
      </c>
      <c r="B156" s="21" t="s">
        <v>528</v>
      </c>
      <c r="C156" s="36" t="s">
        <v>20</v>
      </c>
      <c r="D156" s="42" t="s">
        <v>529</v>
      </c>
      <c r="E156" s="38">
        <v>900000</v>
      </c>
      <c r="F156" s="36" t="s">
        <v>527</v>
      </c>
    </row>
    <row r="157" spans="1:6" ht="36" customHeight="1" x14ac:dyDescent="0.3">
      <c r="A157" s="13" t="s">
        <v>98</v>
      </c>
      <c r="B157" s="35" t="s">
        <v>530</v>
      </c>
      <c r="C157" s="36" t="s">
        <v>29</v>
      </c>
      <c r="D157" s="41" t="s">
        <v>531</v>
      </c>
      <c r="E157" s="39">
        <v>30000</v>
      </c>
      <c r="F157" s="36" t="s">
        <v>527</v>
      </c>
    </row>
    <row r="158" spans="1:6" ht="36" customHeight="1" x14ac:dyDescent="0.3">
      <c r="A158" s="13" t="s">
        <v>98</v>
      </c>
      <c r="B158" s="35" t="s">
        <v>532</v>
      </c>
      <c r="C158" s="36" t="s">
        <v>27</v>
      </c>
      <c r="D158" s="41" t="s">
        <v>533</v>
      </c>
      <c r="E158" s="39">
        <v>50000</v>
      </c>
      <c r="F158" s="36" t="s">
        <v>527</v>
      </c>
    </row>
    <row r="159" spans="1:6" ht="36" customHeight="1" x14ac:dyDescent="0.3">
      <c r="A159" s="13" t="s">
        <v>98</v>
      </c>
      <c r="B159" s="21" t="s">
        <v>534</v>
      </c>
      <c r="C159" s="36" t="s">
        <v>34</v>
      </c>
      <c r="D159" s="42" t="s">
        <v>535</v>
      </c>
      <c r="E159" s="37">
        <v>100000</v>
      </c>
      <c r="F159" s="36" t="s">
        <v>536</v>
      </c>
    </row>
    <row r="160" spans="1:6" ht="42" customHeight="1" x14ac:dyDescent="0.3">
      <c r="A160" s="13" t="s">
        <v>539</v>
      </c>
      <c r="B160" s="21" t="s">
        <v>540</v>
      </c>
      <c r="C160" s="36" t="s">
        <v>249</v>
      </c>
      <c r="D160" s="42" t="s">
        <v>541</v>
      </c>
      <c r="E160" s="37">
        <v>10000</v>
      </c>
      <c r="F160" s="36" t="s">
        <v>542</v>
      </c>
    </row>
    <row r="161" spans="1:6" ht="42" customHeight="1" x14ac:dyDescent="0.3">
      <c r="A161" s="13" t="s">
        <v>539</v>
      </c>
      <c r="B161" s="21" t="s">
        <v>543</v>
      </c>
      <c r="C161" s="36"/>
      <c r="D161" s="42" t="s">
        <v>544</v>
      </c>
      <c r="E161" s="37">
        <v>4000</v>
      </c>
      <c r="F161" s="36" t="s">
        <v>545</v>
      </c>
    </row>
    <row r="162" spans="1:6" ht="42" customHeight="1" x14ac:dyDescent="0.3">
      <c r="A162" s="13" t="s">
        <v>539</v>
      </c>
      <c r="B162" s="21" t="s">
        <v>546</v>
      </c>
      <c r="C162" s="36"/>
      <c r="D162" s="42" t="s">
        <v>544</v>
      </c>
      <c r="E162" s="37">
        <v>200000</v>
      </c>
      <c r="F162" s="36" t="s">
        <v>547</v>
      </c>
    </row>
    <row r="163" spans="1:6" ht="42" customHeight="1" x14ac:dyDescent="0.3">
      <c r="A163" s="26" t="s">
        <v>548</v>
      </c>
      <c r="B163" s="21" t="s">
        <v>52</v>
      </c>
      <c r="C163" s="21"/>
      <c r="D163" s="40" t="s">
        <v>53</v>
      </c>
      <c r="E163" s="25">
        <v>54000</v>
      </c>
      <c r="F163" s="14" t="s">
        <v>504</v>
      </c>
    </row>
    <row r="164" spans="1:6" ht="33" customHeight="1" x14ac:dyDescent="0.3">
      <c r="A164" s="46" t="s">
        <v>44</v>
      </c>
      <c r="B164" s="47"/>
      <c r="C164" s="47"/>
      <c r="D164" s="48"/>
      <c r="E164" s="31">
        <f>SUM(E165:E254)</f>
        <v>87610371</v>
      </c>
      <c r="F164" s="22"/>
    </row>
    <row r="165" spans="1:6" ht="36" customHeight="1" x14ac:dyDescent="0.3">
      <c r="A165" s="18" t="s">
        <v>556</v>
      </c>
      <c r="B165" s="19" t="s">
        <v>68</v>
      </c>
      <c r="C165" s="20" t="s">
        <v>31</v>
      </c>
      <c r="D165" s="19" t="s">
        <v>82</v>
      </c>
      <c r="E165" s="28">
        <v>14875000</v>
      </c>
      <c r="F165" s="20" t="s">
        <v>235</v>
      </c>
    </row>
    <row r="166" spans="1:6" ht="36" customHeight="1" x14ac:dyDescent="0.3">
      <c r="A166" s="18" t="s">
        <v>555</v>
      </c>
      <c r="B166" s="19" t="s">
        <v>69</v>
      </c>
      <c r="C166" s="20" t="s">
        <v>29</v>
      </c>
      <c r="D166" s="19" t="s">
        <v>82</v>
      </c>
      <c r="E166" s="28">
        <v>8734000</v>
      </c>
      <c r="F166" s="20" t="s">
        <v>235</v>
      </c>
    </row>
    <row r="167" spans="1:6" ht="36" customHeight="1" x14ac:dyDescent="0.3">
      <c r="A167" s="18" t="s">
        <v>555</v>
      </c>
      <c r="B167" s="19" t="s">
        <v>70</v>
      </c>
      <c r="C167" s="20" t="s">
        <v>22</v>
      </c>
      <c r="D167" s="19" t="s">
        <v>82</v>
      </c>
      <c r="E167" s="28">
        <v>15633000</v>
      </c>
      <c r="F167" s="20" t="s">
        <v>235</v>
      </c>
    </row>
    <row r="168" spans="1:6" ht="36" customHeight="1" x14ac:dyDescent="0.3">
      <c r="A168" s="18" t="s">
        <v>555</v>
      </c>
      <c r="B168" s="19" t="s">
        <v>72</v>
      </c>
      <c r="C168" s="20" t="s">
        <v>30</v>
      </c>
      <c r="D168" s="19" t="s">
        <v>82</v>
      </c>
      <c r="E168" s="28">
        <v>-1259003</v>
      </c>
      <c r="F168" s="20" t="s">
        <v>549</v>
      </c>
    </row>
    <row r="169" spans="1:6" ht="36" customHeight="1" x14ac:dyDescent="0.3">
      <c r="A169" s="18" t="s">
        <v>555</v>
      </c>
      <c r="B169" s="19" t="s">
        <v>73</v>
      </c>
      <c r="C169" s="20" t="s">
        <v>23</v>
      </c>
      <c r="D169" s="19" t="s">
        <v>82</v>
      </c>
      <c r="E169" s="28">
        <v>6315547</v>
      </c>
      <c r="F169" s="20" t="s">
        <v>235</v>
      </c>
    </row>
    <row r="170" spans="1:6" ht="36" customHeight="1" x14ac:dyDescent="0.3">
      <c r="A170" s="18" t="s">
        <v>555</v>
      </c>
      <c r="B170" s="19" t="s">
        <v>75</v>
      </c>
      <c r="C170" s="20" t="s">
        <v>24</v>
      </c>
      <c r="D170" s="19" t="s">
        <v>82</v>
      </c>
      <c r="E170" s="28">
        <v>-5391458</v>
      </c>
      <c r="F170" s="20" t="s">
        <v>549</v>
      </c>
    </row>
    <row r="171" spans="1:6" ht="36" customHeight="1" x14ac:dyDescent="0.3">
      <c r="A171" s="18" t="s">
        <v>555</v>
      </c>
      <c r="B171" s="19" t="s">
        <v>550</v>
      </c>
      <c r="C171" s="20" t="s">
        <v>380</v>
      </c>
      <c r="D171" s="19" t="s">
        <v>82</v>
      </c>
      <c r="E171" s="28">
        <v>-27200000</v>
      </c>
      <c r="F171" s="20" t="s">
        <v>549</v>
      </c>
    </row>
    <row r="172" spans="1:6" ht="36" customHeight="1" x14ac:dyDescent="0.3">
      <c r="A172" s="18" t="s">
        <v>555</v>
      </c>
      <c r="B172" s="19" t="s">
        <v>78</v>
      </c>
      <c r="C172" s="20" t="s">
        <v>79</v>
      </c>
      <c r="D172" s="19" t="s">
        <v>82</v>
      </c>
      <c r="E172" s="28">
        <v>39782354</v>
      </c>
      <c r="F172" s="20" t="s">
        <v>235</v>
      </c>
    </row>
    <row r="173" spans="1:6" ht="36" customHeight="1" x14ac:dyDescent="0.3">
      <c r="A173" s="18" t="s">
        <v>555</v>
      </c>
      <c r="B173" s="19" t="s">
        <v>61</v>
      </c>
      <c r="C173" s="20" t="s">
        <v>42</v>
      </c>
      <c r="D173" s="19" t="s">
        <v>554</v>
      </c>
      <c r="E173" s="28">
        <v>-40000000</v>
      </c>
      <c r="F173" s="20" t="s">
        <v>551</v>
      </c>
    </row>
    <row r="174" spans="1:6" ht="36" customHeight="1" x14ac:dyDescent="0.3">
      <c r="A174" s="18" t="s">
        <v>555</v>
      </c>
      <c r="B174" s="19" t="s">
        <v>67</v>
      </c>
      <c r="C174" s="20" t="s">
        <v>28</v>
      </c>
      <c r="D174" s="19" t="s">
        <v>554</v>
      </c>
      <c r="E174" s="28">
        <v>-20000000</v>
      </c>
      <c r="F174" s="20" t="s">
        <v>551</v>
      </c>
    </row>
    <row r="175" spans="1:6" ht="36" customHeight="1" x14ac:dyDescent="0.3">
      <c r="A175" s="18" t="s">
        <v>555</v>
      </c>
      <c r="B175" s="19" t="s">
        <v>68</v>
      </c>
      <c r="C175" s="20" t="s">
        <v>31</v>
      </c>
      <c r="D175" s="19" t="s">
        <v>554</v>
      </c>
      <c r="E175" s="28">
        <v>73260000</v>
      </c>
      <c r="F175" s="20" t="s">
        <v>231</v>
      </c>
    </row>
    <row r="176" spans="1:6" ht="36" customHeight="1" x14ac:dyDescent="0.3">
      <c r="A176" s="18" t="s">
        <v>555</v>
      </c>
      <c r="B176" s="19" t="s">
        <v>69</v>
      </c>
      <c r="C176" s="20" t="s">
        <v>29</v>
      </c>
      <c r="D176" s="19" t="s">
        <v>554</v>
      </c>
      <c r="E176" s="28">
        <v>-32000000</v>
      </c>
      <c r="F176" s="20" t="s">
        <v>551</v>
      </c>
    </row>
    <row r="177" spans="1:6" ht="36" customHeight="1" x14ac:dyDescent="0.3">
      <c r="A177" s="18" t="s">
        <v>555</v>
      </c>
      <c r="B177" s="19" t="s">
        <v>71</v>
      </c>
      <c r="C177" s="20" t="s">
        <v>34</v>
      </c>
      <c r="D177" s="19" t="s">
        <v>554</v>
      </c>
      <c r="E177" s="28">
        <v>-6000000</v>
      </c>
      <c r="F177" s="20" t="s">
        <v>551</v>
      </c>
    </row>
    <row r="178" spans="1:6" ht="36" customHeight="1" x14ac:dyDescent="0.3">
      <c r="A178" s="18" t="s">
        <v>555</v>
      </c>
      <c r="B178" s="19" t="s">
        <v>72</v>
      </c>
      <c r="C178" s="20" t="s">
        <v>30</v>
      </c>
      <c r="D178" s="19" t="s">
        <v>554</v>
      </c>
      <c r="E178" s="28">
        <v>-20950000</v>
      </c>
      <c r="F178" s="20" t="s">
        <v>551</v>
      </c>
    </row>
    <row r="179" spans="1:6" ht="36" customHeight="1" x14ac:dyDescent="0.3">
      <c r="A179" s="18" t="s">
        <v>555</v>
      </c>
      <c r="B179" s="19" t="s">
        <v>73</v>
      </c>
      <c r="C179" s="20" t="s">
        <v>23</v>
      </c>
      <c r="D179" s="19" t="s">
        <v>554</v>
      </c>
      <c r="E179" s="28">
        <v>74000000</v>
      </c>
      <c r="F179" s="20" t="s">
        <v>231</v>
      </c>
    </row>
    <row r="180" spans="1:6" ht="36" customHeight="1" x14ac:dyDescent="0.3">
      <c r="A180" s="18" t="s">
        <v>555</v>
      </c>
      <c r="B180" s="19" t="s">
        <v>550</v>
      </c>
      <c r="C180" s="20" t="s">
        <v>380</v>
      </c>
      <c r="D180" s="19" t="s">
        <v>554</v>
      </c>
      <c r="E180" s="28">
        <v>-34000000</v>
      </c>
      <c r="F180" s="20" t="s">
        <v>551</v>
      </c>
    </row>
    <row r="181" spans="1:6" ht="36" customHeight="1" x14ac:dyDescent="0.3">
      <c r="A181" s="18" t="s">
        <v>555</v>
      </c>
      <c r="B181" s="19" t="s">
        <v>91</v>
      </c>
      <c r="C181" s="20" t="s">
        <v>32</v>
      </c>
      <c r="D181" s="19" t="s">
        <v>554</v>
      </c>
      <c r="E181" s="28">
        <v>25000000</v>
      </c>
      <c r="F181" s="20" t="s">
        <v>231</v>
      </c>
    </row>
    <row r="182" spans="1:6" ht="36" customHeight="1" x14ac:dyDescent="0.3">
      <c r="A182" s="18" t="s">
        <v>555</v>
      </c>
      <c r="B182" s="19" t="s">
        <v>62</v>
      </c>
      <c r="C182" s="20" t="s">
        <v>41</v>
      </c>
      <c r="D182" s="19" t="s">
        <v>554</v>
      </c>
      <c r="E182" s="28">
        <v>-130000000</v>
      </c>
      <c r="F182" s="20" t="s">
        <v>551</v>
      </c>
    </row>
    <row r="183" spans="1:6" ht="36" customHeight="1" x14ac:dyDescent="0.3">
      <c r="A183" s="18" t="s">
        <v>555</v>
      </c>
      <c r="B183" s="19" t="s">
        <v>76</v>
      </c>
      <c r="C183" s="20" t="s">
        <v>43</v>
      </c>
      <c r="D183" s="19" t="s">
        <v>554</v>
      </c>
      <c r="E183" s="28">
        <v>2000000</v>
      </c>
      <c r="F183" s="20" t="s">
        <v>231</v>
      </c>
    </row>
    <row r="184" spans="1:6" ht="36" customHeight="1" x14ac:dyDescent="0.3">
      <c r="A184" s="18" t="s">
        <v>555</v>
      </c>
      <c r="B184" s="19" t="s">
        <v>66</v>
      </c>
      <c r="C184" s="20" t="s">
        <v>27</v>
      </c>
      <c r="D184" s="19" t="s">
        <v>554</v>
      </c>
      <c r="E184" s="28">
        <v>186000</v>
      </c>
      <c r="F184" s="20" t="s">
        <v>231</v>
      </c>
    </row>
    <row r="185" spans="1:6" ht="36" customHeight="1" x14ac:dyDescent="0.3">
      <c r="A185" s="18" t="s">
        <v>555</v>
      </c>
      <c r="B185" s="19" t="s">
        <v>63</v>
      </c>
      <c r="C185" s="20" t="s">
        <v>26</v>
      </c>
      <c r="D185" s="19" t="s">
        <v>554</v>
      </c>
      <c r="E185" s="28">
        <v>-40000000</v>
      </c>
      <c r="F185" s="20" t="s">
        <v>551</v>
      </c>
    </row>
    <row r="186" spans="1:6" ht="36" customHeight="1" x14ac:dyDescent="0.3">
      <c r="A186" s="18" t="s">
        <v>555</v>
      </c>
      <c r="B186" s="19" t="s">
        <v>552</v>
      </c>
      <c r="C186" s="20" t="s">
        <v>92</v>
      </c>
      <c r="D186" s="19" t="s">
        <v>554</v>
      </c>
      <c r="E186" s="28">
        <v>5000000</v>
      </c>
      <c r="F186" s="20" t="s">
        <v>231</v>
      </c>
    </row>
    <row r="187" spans="1:6" ht="36" customHeight="1" x14ac:dyDescent="0.3">
      <c r="A187" s="18" t="s">
        <v>555</v>
      </c>
      <c r="B187" s="19" t="s">
        <v>553</v>
      </c>
      <c r="C187" s="20" t="s">
        <v>50</v>
      </c>
      <c r="D187" s="19" t="s">
        <v>554</v>
      </c>
      <c r="E187" s="28">
        <v>150000000</v>
      </c>
      <c r="F187" s="20" t="s">
        <v>231</v>
      </c>
    </row>
    <row r="188" spans="1:6" ht="36" customHeight="1" x14ac:dyDescent="0.3">
      <c r="A188" s="18" t="s">
        <v>555</v>
      </c>
      <c r="B188" s="19" t="s">
        <v>60</v>
      </c>
      <c r="C188" s="20" t="s">
        <v>33</v>
      </c>
      <c r="D188" s="19" t="s">
        <v>554</v>
      </c>
      <c r="E188" s="28">
        <v>47278000</v>
      </c>
      <c r="F188" s="20" t="s">
        <v>231</v>
      </c>
    </row>
    <row r="189" spans="1:6" ht="36" customHeight="1" x14ac:dyDescent="0.3">
      <c r="A189" s="18" t="s">
        <v>555</v>
      </c>
      <c r="B189" s="19" t="s">
        <v>78</v>
      </c>
      <c r="C189" s="20" t="s">
        <v>79</v>
      </c>
      <c r="D189" s="19" t="s">
        <v>554</v>
      </c>
      <c r="E189" s="28">
        <v>-18000000</v>
      </c>
      <c r="F189" s="20" t="s">
        <v>551</v>
      </c>
    </row>
    <row r="190" spans="1:6" ht="36" customHeight="1" x14ac:dyDescent="0.3">
      <c r="A190" s="18" t="s">
        <v>555</v>
      </c>
      <c r="B190" s="19" t="s">
        <v>80</v>
      </c>
      <c r="C190" s="20" t="s">
        <v>81</v>
      </c>
      <c r="D190" s="19" t="s">
        <v>554</v>
      </c>
      <c r="E190" s="28">
        <v>-7310000</v>
      </c>
      <c r="F190" s="20" t="s">
        <v>551</v>
      </c>
    </row>
    <row r="191" spans="1:6" ht="45" customHeight="1" x14ac:dyDescent="0.3">
      <c r="A191" s="18" t="s">
        <v>555</v>
      </c>
      <c r="B191" s="19" t="s">
        <v>557</v>
      </c>
      <c r="C191" s="20" t="s">
        <v>23</v>
      </c>
      <c r="D191" s="19" t="s">
        <v>558</v>
      </c>
      <c r="E191" s="28">
        <v>158655</v>
      </c>
      <c r="F191" s="20" t="s">
        <v>559</v>
      </c>
    </row>
    <row r="192" spans="1:6" ht="45" customHeight="1" x14ac:dyDescent="0.3">
      <c r="A192" s="18" t="s">
        <v>555</v>
      </c>
      <c r="B192" s="19" t="s">
        <v>560</v>
      </c>
      <c r="C192" s="20" t="s">
        <v>20</v>
      </c>
      <c r="D192" s="19" t="s">
        <v>561</v>
      </c>
      <c r="E192" s="28">
        <v>143550</v>
      </c>
      <c r="F192" s="20" t="s">
        <v>536</v>
      </c>
    </row>
    <row r="193" spans="1:6" ht="45" customHeight="1" x14ac:dyDescent="0.3">
      <c r="A193" s="18" t="s">
        <v>89</v>
      </c>
      <c r="B193" s="19" t="s">
        <v>562</v>
      </c>
      <c r="C193" s="20" t="s">
        <v>23</v>
      </c>
      <c r="D193" s="19" t="s">
        <v>563</v>
      </c>
      <c r="E193" s="28">
        <v>50000</v>
      </c>
      <c r="F193" s="20" t="s">
        <v>564</v>
      </c>
    </row>
    <row r="194" spans="1:6" ht="45" customHeight="1" x14ac:dyDescent="0.3">
      <c r="A194" s="18" t="s">
        <v>89</v>
      </c>
      <c r="B194" s="19" t="s">
        <v>565</v>
      </c>
      <c r="C194" s="20" t="s">
        <v>23</v>
      </c>
      <c r="D194" s="19" t="s">
        <v>566</v>
      </c>
      <c r="E194" s="28">
        <v>30000</v>
      </c>
      <c r="F194" s="20" t="s">
        <v>171</v>
      </c>
    </row>
    <row r="195" spans="1:6" ht="45" customHeight="1" x14ac:dyDescent="0.3">
      <c r="A195" s="18" t="s">
        <v>89</v>
      </c>
      <c r="B195" s="19" t="s">
        <v>567</v>
      </c>
      <c r="C195" s="20" t="s">
        <v>23</v>
      </c>
      <c r="D195" s="19" t="s">
        <v>568</v>
      </c>
      <c r="E195" s="28">
        <v>50000</v>
      </c>
      <c r="F195" s="20" t="s">
        <v>171</v>
      </c>
    </row>
    <row r="196" spans="1:6" ht="45" customHeight="1" x14ac:dyDescent="0.3">
      <c r="A196" s="18" t="s">
        <v>89</v>
      </c>
      <c r="B196" s="19" t="s">
        <v>569</v>
      </c>
      <c r="C196" s="20" t="s">
        <v>23</v>
      </c>
      <c r="D196" s="19" t="s">
        <v>570</v>
      </c>
      <c r="E196" s="28">
        <v>50000</v>
      </c>
      <c r="F196" s="20" t="s">
        <v>559</v>
      </c>
    </row>
    <row r="197" spans="1:6" ht="45" customHeight="1" x14ac:dyDescent="0.3">
      <c r="A197" s="18" t="s">
        <v>89</v>
      </c>
      <c r="B197" s="19" t="s">
        <v>571</v>
      </c>
      <c r="C197" s="20" t="s">
        <v>23</v>
      </c>
      <c r="D197" s="19" t="s">
        <v>572</v>
      </c>
      <c r="E197" s="28">
        <v>50000</v>
      </c>
      <c r="F197" s="20" t="s">
        <v>504</v>
      </c>
    </row>
    <row r="198" spans="1:6" ht="45" customHeight="1" x14ac:dyDescent="0.3">
      <c r="A198" s="18" t="s">
        <v>84</v>
      </c>
      <c r="B198" s="19" t="s">
        <v>573</v>
      </c>
      <c r="C198" s="20" t="s">
        <v>51</v>
      </c>
      <c r="D198" s="19" t="s">
        <v>574</v>
      </c>
      <c r="E198" s="28">
        <v>30000</v>
      </c>
      <c r="F198" s="20" t="s">
        <v>223</v>
      </c>
    </row>
    <row r="199" spans="1:6" ht="45" customHeight="1" x14ac:dyDescent="0.3">
      <c r="A199" s="18" t="s">
        <v>84</v>
      </c>
      <c r="B199" s="19" t="s">
        <v>575</v>
      </c>
      <c r="C199" s="20" t="s">
        <v>51</v>
      </c>
      <c r="D199" s="19" t="s">
        <v>576</v>
      </c>
      <c r="E199" s="28">
        <v>30000</v>
      </c>
      <c r="F199" s="20" t="s">
        <v>449</v>
      </c>
    </row>
    <row r="200" spans="1:6" ht="45" customHeight="1" x14ac:dyDescent="0.3">
      <c r="A200" s="18" t="s">
        <v>84</v>
      </c>
      <c r="B200" s="19" t="s">
        <v>577</v>
      </c>
      <c r="C200" s="20" t="s">
        <v>32</v>
      </c>
      <c r="D200" s="19" t="s">
        <v>578</v>
      </c>
      <c r="E200" s="28">
        <v>30000</v>
      </c>
      <c r="F200" s="20" t="s">
        <v>433</v>
      </c>
    </row>
    <row r="201" spans="1:6" ht="54.6" customHeight="1" x14ac:dyDescent="0.3">
      <c r="A201" s="18" t="s">
        <v>84</v>
      </c>
      <c r="B201" s="19" t="s">
        <v>579</v>
      </c>
      <c r="C201" s="20" t="s">
        <v>92</v>
      </c>
      <c r="D201" s="19" t="s">
        <v>580</v>
      </c>
      <c r="E201" s="28">
        <v>30000</v>
      </c>
      <c r="F201" s="20" t="s">
        <v>581</v>
      </c>
    </row>
    <row r="202" spans="1:6" ht="45" customHeight="1" x14ac:dyDescent="0.3">
      <c r="A202" s="18" t="s">
        <v>86</v>
      </c>
      <c r="B202" s="19" t="s">
        <v>582</v>
      </c>
      <c r="C202" s="20" t="s">
        <v>663</v>
      </c>
      <c r="D202" s="19" t="s">
        <v>583</v>
      </c>
      <c r="E202" s="28">
        <v>40000</v>
      </c>
      <c r="F202" s="20" t="s">
        <v>208</v>
      </c>
    </row>
    <row r="203" spans="1:6" ht="106.8" customHeight="1" x14ac:dyDescent="0.3">
      <c r="A203" s="18" t="s">
        <v>86</v>
      </c>
      <c r="B203" s="19" t="s">
        <v>584</v>
      </c>
      <c r="C203" s="20" t="s">
        <v>663</v>
      </c>
      <c r="D203" s="19" t="s">
        <v>585</v>
      </c>
      <c r="E203" s="28">
        <v>40000</v>
      </c>
      <c r="F203" s="20" t="s">
        <v>310</v>
      </c>
    </row>
    <row r="204" spans="1:6" ht="45" customHeight="1" x14ac:dyDescent="0.3">
      <c r="A204" s="18" t="s">
        <v>86</v>
      </c>
      <c r="B204" s="19" t="s">
        <v>586</v>
      </c>
      <c r="C204" s="20" t="s">
        <v>663</v>
      </c>
      <c r="D204" s="19" t="s">
        <v>587</v>
      </c>
      <c r="E204" s="28">
        <v>10000</v>
      </c>
      <c r="F204" s="20" t="s">
        <v>168</v>
      </c>
    </row>
    <row r="205" spans="1:6" ht="45" customHeight="1" x14ac:dyDescent="0.3">
      <c r="A205" s="18" t="s">
        <v>86</v>
      </c>
      <c r="B205" s="19" t="s">
        <v>588</v>
      </c>
      <c r="C205" s="20" t="s">
        <v>663</v>
      </c>
      <c r="D205" s="19" t="s">
        <v>589</v>
      </c>
      <c r="E205" s="28">
        <v>36400</v>
      </c>
      <c r="F205" s="20" t="s">
        <v>294</v>
      </c>
    </row>
    <row r="206" spans="1:6" ht="45" customHeight="1" x14ac:dyDescent="0.3">
      <c r="A206" s="18" t="s">
        <v>86</v>
      </c>
      <c r="B206" s="19" t="s">
        <v>590</v>
      </c>
      <c r="C206" s="20" t="s">
        <v>664</v>
      </c>
      <c r="D206" s="19" t="s">
        <v>591</v>
      </c>
      <c r="E206" s="28">
        <v>30000</v>
      </c>
      <c r="F206" s="20" t="s">
        <v>398</v>
      </c>
    </row>
    <row r="207" spans="1:6" ht="45" customHeight="1" x14ac:dyDescent="0.3">
      <c r="A207" s="18" t="s">
        <v>86</v>
      </c>
      <c r="B207" s="19" t="s">
        <v>592</v>
      </c>
      <c r="C207" s="20" t="s">
        <v>663</v>
      </c>
      <c r="D207" s="19" t="s">
        <v>593</v>
      </c>
      <c r="E207" s="28">
        <v>10000</v>
      </c>
      <c r="F207" s="20" t="s">
        <v>444</v>
      </c>
    </row>
    <row r="208" spans="1:6" ht="51" customHeight="1" x14ac:dyDescent="0.3">
      <c r="A208" s="18" t="s">
        <v>86</v>
      </c>
      <c r="B208" s="19" t="s">
        <v>594</v>
      </c>
      <c r="C208" s="20" t="s">
        <v>663</v>
      </c>
      <c r="D208" s="19" t="s">
        <v>595</v>
      </c>
      <c r="E208" s="28">
        <v>40000</v>
      </c>
      <c r="F208" s="20" t="s">
        <v>520</v>
      </c>
    </row>
    <row r="209" spans="1:6" ht="45" customHeight="1" x14ac:dyDescent="0.3">
      <c r="A209" s="18" t="s">
        <v>87</v>
      </c>
      <c r="B209" s="19" t="s">
        <v>596</v>
      </c>
      <c r="C209" s="20" t="s">
        <v>79</v>
      </c>
      <c r="D209" s="19" t="s">
        <v>597</v>
      </c>
      <c r="E209" s="28">
        <v>3000</v>
      </c>
      <c r="F209" s="20" t="s">
        <v>430</v>
      </c>
    </row>
    <row r="210" spans="1:6" ht="45" customHeight="1" x14ac:dyDescent="0.3">
      <c r="A210" s="18" t="s">
        <v>87</v>
      </c>
      <c r="B210" s="19" t="s">
        <v>131</v>
      </c>
      <c r="C210" s="20" t="s">
        <v>79</v>
      </c>
      <c r="D210" s="19" t="s">
        <v>598</v>
      </c>
      <c r="E210" s="28">
        <v>6000</v>
      </c>
      <c r="F210" s="20" t="s">
        <v>599</v>
      </c>
    </row>
    <row r="211" spans="1:6" ht="45" customHeight="1" x14ac:dyDescent="0.3">
      <c r="A211" s="18" t="s">
        <v>87</v>
      </c>
      <c r="B211" s="19" t="s">
        <v>132</v>
      </c>
      <c r="C211" s="20" t="s">
        <v>79</v>
      </c>
      <c r="D211" s="19" t="s">
        <v>600</v>
      </c>
      <c r="E211" s="28">
        <v>6000</v>
      </c>
      <c r="F211" s="20" t="s">
        <v>504</v>
      </c>
    </row>
    <row r="212" spans="1:6" ht="45" customHeight="1" x14ac:dyDescent="0.3">
      <c r="A212" s="18" t="s">
        <v>87</v>
      </c>
      <c r="B212" s="19" t="s">
        <v>601</v>
      </c>
      <c r="C212" s="20" t="s">
        <v>79</v>
      </c>
      <c r="D212" s="19" t="s">
        <v>602</v>
      </c>
      <c r="E212" s="28">
        <v>10000</v>
      </c>
      <c r="F212" s="20" t="s">
        <v>599</v>
      </c>
    </row>
    <row r="213" spans="1:6" ht="45" customHeight="1" x14ac:dyDescent="0.3">
      <c r="A213" s="18" t="s">
        <v>87</v>
      </c>
      <c r="B213" s="19" t="s">
        <v>130</v>
      </c>
      <c r="C213" s="20" t="s">
        <v>79</v>
      </c>
      <c r="D213" s="19" t="s">
        <v>603</v>
      </c>
      <c r="E213" s="28">
        <v>6000</v>
      </c>
      <c r="F213" s="20" t="s">
        <v>604</v>
      </c>
    </row>
    <row r="214" spans="1:6" ht="45" customHeight="1" x14ac:dyDescent="0.3">
      <c r="A214" s="18" t="s">
        <v>87</v>
      </c>
      <c r="B214" s="19" t="s">
        <v>605</v>
      </c>
      <c r="C214" s="20" t="s">
        <v>79</v>
      </c>
      <c r="D214" s="19" t="s">
        <v>606</v>
      </c>
      <c r="E214" s="28">
        <v>10000</v>
      </c>
      <c r="F214" s="20" t="s">
        <v>520</v>
      </c>
    </row>
    <row r="215" spans="1:6" ht="45" customHeight="1" x14ac:dyDescent="0.3">
      <c r="A215" s="18" t="s">
        <v>87</v>
      </c>
      <c r="B215" s="19" t="s">
        <v>108</v>
      </c>
      <c r="C215" s="20" t="s">
        <v>79</v>
      </c>
      <c r="D215" s="19" t="s">
        <v>607</v>
      </c>
      <c r="E215" s="28">
        <v>6000</v>
      </c>
      <c r="F215" s="20" t="s">
        <v>231</v>
      </c>
    </row>
    <row r="216" spans="1:6" ht="45" customHeight="1" x14ac:dyDescent="0.3">
      <c r="A216" s="18" t="s">
        <v>87</v>
      </c>
      <c r="B216" s="19" t="s">
        <v>608</v>
      </c>
      <c r="C216" s="20" t="s">
        <v>79</v>
      </c>
      <c r="D216" s="19" t="s">
        <v>609</v>
      </c>
      <c r="E216" s="28">
        <v>6000</v>
      </c>
      <c r="F216" s="20" t="s">
        <v>441</v>
      </c>
    </row>
    <row r="217" spans="1:6" ht="45" customHeight="1" x14ac:dyDescent="0.3">
      <c r="A217" s="18" t="s">
        <v>87</v>
      </c>
      <c r="B217" s="19" t="s">
        <v>610</v>
      </c>
      <c r="C217" s="20" t="s">
        <v>79</v>
      </c>
      <c r="D217" s="19" t="s">
        <v>611</v>
      </c>
      <c r="E217" s="28">
        <v>10000</v>
      </c>
      <c r="F217" s="20" t="s">
        <v>612</v>
      </c>
    </row>
    <row r="218" spans="1:6" ht="45" customHeight="1" x14ac:dyDescent="0.3">
      <c r="A218" s="18" t="s">
        <v>87</v>
      </c>
      <c r="B218" s="19" t="s">
        <v>133</v>
      </c>
      <c r="C218" s="20" t="s">
        <v>79</v>
      </c>
      <c r="D218" s="19" t="s">
        <v>613</v>
      </c>
      <c r="E218" s="28">
        <v>6000</v>
      </c>
      <c r="F218" s="20" t="s">
        <v>504</v>
      </c>
    </row>
    <row r="219" spans="1:6" ht="45" customHeight="1" x14ac:dyDescent="0.3">
      <c r="A219" s="18" t="s">
        <v>87</v>
      </c>
      <c r="B219" s="19" t="s">
        <v>107</v>
      </c>
      <c r="C219" s="20" t="s">
        <v>79</v>
      </c>
      <c r="D219" s="19" t="s">
        <v>614</v>
      </c>
      <c r="E219" s="28">
        <v>5000</v>
      </c>
      <c r="F219" s="20" t="s">
        <v>231</v>
      </c>
    </row>
    <row r="220" spans="1:6" ht="45" customHeight="1" x14ac:dyDescent="0.3">
      <c r="A220" s="18" t="s">
        <v>87</v>
      </c>
      <c r="B220" s="19" t="s">
        <v>615</v>
      </c>
      <c r="C220" s="20" t="s">
        <v>79</v>
      </c>
      <c r="D220" s="19" t="s">
        <v>616</v>
      </c>
      <c r="E220" s="28">
        <v>6000</v>
      </c>
      <c r="F220" s="20" t="s">
        <v>599</v>
      </c>
    </row>
    <row r="221" spans="1:6" ht="45" customHeight="1" x14ac:dyDescent="0.3">
      <c r="A221" s="18" t="s">
        <v>87</v>
      </c>
      <c r="B221" s="19" t="s">
        <v>134</v>
      </c>
      <c r="C221" s="20" t="s">
        <v>79</v>
      </c>
      <c r="D221" s="19" t="s">
        <v>617</v>
      </c>
      <c r="E221" s="28">
        <v>6000</v>
      </c>
      <c r="F221" s="20" t="s">
        <v>231</v>
      </c>
    </row>
    <row r="222" spans="1:6" ht="45" customHeight="1" x14ac:dyDescent="0.3">
      <c r="A222" s="18" t="s">
        <v>83</v>
      </c>
      <c r="B222" s="19" t="s">
        <v>618</v>
      </c>
      <c r="C222" s="20" t="s">
        <v>26</v>
      </c>
      <c r="D222" s="19" t="s">
        <v>619</v>
      </c>
      <c r="E222" s="28">
        <v>10000</v>
      </c>
      <c r="F222" s="20" t="s">
        <v>168</v>
      </c>
    </row>
    <row r="223" spans="1:6" ht="68.400000000000006" customHeight="1" x14ac:dyDescent="0.3">
      <c r="A223" s="18" t="s">
        <v>83</v>
      </c>
      <c r="B223" s="19" t="s">
        <v>620</v>
      </c>
      <c r="C223" s="20" t="s">
        <v>51</v>
      </c>
      <c r="D223" s="19" t="s">
        <v>621</v>
      </c>
      <c r="E223" s="28">
        <v>20000</v>
      </c>
      <c r="F223" s="20" t="s">
        <v>349</v>
      </c>
    </row>
    <row r="224" spans="1:6" ht="45" customHeight="1" x14ac:dyDescent="0.3">
      <c r="A224" s="18" t="s">
        <v>83</v>
      </c>
      <c r="B224" s="19" t="s">
        <v>622</v>
      </c>
      <c r="C224" s="20" t="s">
        <v>23</v>
      </c>
      <c r="D224" s="19" t="s">
        <v>623</v>
      </c>
      <c r="E224" s="28">
        <v>-56500</v>
      </c>
      <c r="F224" s="20" t="s">
        <v>624</v>
      </c>
    </row>
    <row r="225" spans="1:6" ht="45" customHeight="1" x14ac:dyDescent="0.3">
      <c r="A225" s="18" t="s">
        <v>88</v>
      </c>
      <c r="B225" s="19" t="s">
        <v>99</v>
      </c>
      <c r="C225" s="20" t="s">
        <v>40</v>
      </c>
      <c r="D225" s="19" t="s">
        <v>625</v>
      </c>
      <c r="E225" s="28">
        <v>97400</v>
      </c>
      <c r="F225" s="20" t="s">
        <v>181</v>
      </c>
    </row>
    <row r="226" spans="1:6" ht="45" customHeight="1" x14ac:dyDescent="0.3">
      <c r="A226" s="18" t="s">
        <v>88</v>
      </c>
      <c r="B226" s="19" t="s">
        <v>99</v>
      </c>
      <c r="C226" s="20" t="s">
        <v>40</v>
      </c>
      <c r="D226" s="19" t="s">
        <v>626</v>
      </c>
      <c r="E226" s="28">
        <v>42000</v>
      </c>
      <c r="F226" s="20" t="s">
        <v>181</v>
      </c>
    </row>
    <row r="227" spans="1:6" ht="45" customHeight="1" x14ac:dyDescent="0.3">
      <c r="A227" s="18" t="s">
        <v>88</v>
      </c>
      <c r="B227" s="19" t="s">
        <v>627</v>
      </c>
      <c r="C227" s="20" t="s">
        <v>40</v>
      </c>
      <c r="D227" s="19" t="s">
        <v>628</v>
      </c>
      <c r="E227" s="28">
        <v>50000</v>
      </c>
      <c r="F227" s="20" t="s">
        <v>223</v>
      </c>
    </row>
    <row r="228" spans="1:6" ht="45" customHeight="1" x14ac:dyDescent="0.3">
      <c r="A228" s="18" t="s">
        <v>88</v>
      </c>
      <c r="B228" s="19" t="s">
        <v>629</v>
      </c>
      <c r="C228" s="20" t="s">
        <v>40</v>
      </c>
      <c r="D228" s="19" t="s">
        <v>630</v>
      </c>
      <c r="E228" s="28">
        <v>96500</v>
      </c>
      <c r="F228" s="20" t="s">
        <v>430</v>
      </c>
    </row>
    <row r="229" spans="1:6" ht="45" customHeight="1" x14ac:dyDescent="0.3">
      <c r="A229" s="18" t="s">
        <v>88</v>
      </c>
      <c r="B229" s="19" t="s">
        <v>631</v>
      </c>
      <c r="C229" s="20" t="s">
        <v>40</v>
      </c>
      <c r="D229" s="19" t="s">
        <v>632</v>
      </c>
      <c r="E229" s="28">
        <v>50000</v>
      </c>
      <c r="F229" s="20" t="s">
        <v>633</v>
      </c>
    </row>
    <row r="230" spans="1:6" ht="45" customHeight="1" x14ac:dyDescent="0.3">
      <c r="A230" s="18" t="s">
        <v>88</v>
      </c>
      <c r="B230" s="19" t="s">
        <v>629</v>
      </c>
      <c r="C230" s="20" t="s">
        <v>40</v>
      </c>
      <c r="D230" s="19" t="s">
        <v>634</v>
      </c>
      <c r="E230" s="28">
        <v>55500</v>
      </c>
      <c r="F230" s="20" t="s">
        <v>515</v>
      </c>
    </row>
    <row r="231" spans="1:6" ht="45" customHeight="1" x14ac:dyDescent="0.3">
      <c r="A231" s="18" t="s">
        <v>89</v>
      </c>
      <c r="B231" s="19" t="s">
        <v>635</v>
      </c>
      <c r="C231" s="20" t="s">
        <v>51</v>
      </c>
      <c r="D231" s="19" t="s">
        <v>636</v>
      </c>
      <c r="E231" s="28">
        <v>22813</v>
      </c>
      <c r="F231" s="20" t="s">
        <v>398</v>
      </c>
    </row>
    <row r="232" spans="1:6" ht="45" customHeight="1" x14ac:dyDescent="0.3">
      <c r="A232" s="18" t="s">
        <v>84</v>
      </c>
      <c r="B232" s="19" t="s">
        <v>637</v>
      </c>
      <c r="C232" s="20" t="s">
        <v>22</v>
      </c>
      <c r="D232" s="19" t="s">
        <v>638</v>
      </c>
      <c r="E232" s="28">
        <v>63000</v>
      </c>
      <c r="F232" s="20" t="s">
        <v>231</v>
      </c>
    </row>
    <row r="233" spans="1:6" ht="45" customHeight="1" x14ac:dyDescent="0.3">
      <c r="A233" s="18" t="s">
        <v>84</v>
      </c>
      <c r="B233" s="19" t="s">
        <v>639</v>
      </c>
      <c r="C233" s="20" t="s">
        <v>32</v>
      </c>
      <c r="D233" s="19" t="s">
        <v>638</v>
      </c>
      <c r="E233" s="28">
        <v>60000</v>
      </c>
      <c r="F233" s="20" t="s">
        <v>231</v>
      </c>
    </row>
    <row r="234" spans="1:6" ht="45" customHeight="1" x14ac:dyDescent="0.3">
      <c r="A234" s="18" t="s">
        <v>84</v>
      </c>
      <c r="B234" s="19" t="s">
        <v>640</v>
      </c>
      <c r="C234" s="20" t="s">
        <v>27</v>
      </c>
      <c r="D234" s="19" t="s">
        <v>638</v>
      </c>
      <c r="E234" s="28">
        <v>32000</v>
      </c>
      <c r="F234" s="20" t="s">
        <v>231</v>
      </c>
    </row>
    <row r="235" spans="1:6" ht="67.2" customHeight="1" x14ac:dyDescent="0.3">
      <c r="A235" s="18" t="s">
        <v>556</v>
      </c>
      <c r="B235" s="19" t="s">
        <v>641</v>
      </c>
      <c r="C235" s="20"/>
      <c r="D235" s="19"/>
      <c r="E235" s="28">
        <v>410096</v>
      </c>
      <c r="F235" s="43" t="s">
        <v>642</v>
      </c>
    </row>
    <row r="236" spans="1:6" ht="45" customHeight="1" x14ac:dyDescent="0.3">
      <c r="A236" s="18" t="s">
        <v>556</v>
      </c>
      <c r="B236" s="19" t="s">
        <v>54</v>
      </c>
      <c r="C236" s="20"/>
      <c r="D236" s="19" t="s">
        <v>110</v>
      </c>
      <c r="E236" s="28">
        <v>242000</v>
      </c>
      <c r="F236" s="20" t="s">
        <v>643</v>
      </c>
    </row>
    <row r="237" spans="1:6" ht="45" customHeight="1" x14ac:dyDescent="0.3">
      <c r="A237" s="18" t="s">
        <v>89</v>
      </c>
      <c r="B237" s="19" t="s">
        <v>54</v>
      </c>
      <c r="C237" s="20"/>
      <c r="D237" s="19" t="s">
        <v>110</v>
      </c>
      <c r="E237" s="28">
        <v>28000</v>
      </c>
      <c r="F237" s="20" t="s">
        <v>515</v>
      </c>
    </row>
    <row r="238" spans="1:6" ht="45" customHeight="1" x14ac:dyDescent="0.3">
      <c r="A238" s="18" t="s">
        <v>84</v>
      </c>
      <c r="B238" s="19" t="s">
        <v>54</v>
      </c>
      <c r="C238" s="20"/>
      <c r="D238" s="19" t="s">
        <v>110</v>
      </c>
      <c r="E238" s="28">
        <v>16000</v>
      </c>
      <c r="F238" s="20" t="s">
        <v>644</v>
      </c>
    </row>
    <row r="239" spans="1:6" ht="45" customHeight="1" x14ac:dyDescent="0.3">
      <c r="A239" s="18" t="s">
        <v>111</v>
      </c>
      <c r="B239" s="19" t="s">
        <v>54</v>
      </c>
      <c r="C239" s="20"/>
      <c r="D239" s="19" t="s">
        <v>110</v>
      </c>
      <c r="E239" s="28">
        <v>26000</v>
      </c>
      <c r="F239" s="20" t="s">
        <v>581</v>
      </c>
    </row>
    <row r="240" spans="1:6" ht="45" customHeight="1" x14ac:dyDescent="0.3">
      <c r="A240" s="18" t="s">
        <v>85</v>
      </c>
      <c r="B240" s="19" t="s">
        <v>54</v>
      </c>
      <c r="C240" s="20"/>
      <c r="D240" s="19" t="s">
        <v>110</v>
      </c>
      <c r="E240" s="28">
        <v>16000</v>
      </c>
      <c r="F240" s="20" t="s">
        <v>644</v>
      </c>
    </row>
    <row r="241" spans="1:6" ht="45" customHeight="1" x14ac:dyDescent="0.3">
      <c r="A241" s="18" t="s">
        <v>86</v>
      </c>
      <c r="B241" s="19" t="s">
        <v>54</v>
      </c>
      <c r="C241" s="20"/>
      <c r="D241" s="19" t="s">
        <v>110</v>
      </c>
      <c r="E241" s="28">
        <v>6000</v>
      </c>
      <c r="F241" s="20" t="s">
        <v>509</v>
      </c>
    </row>
    <row r="242" spans="1:6" ht="45" customHeight="1" x14ac:dyDescent="0.3">
      <c r="A242" s="18" t="s">
        <v>87</v>
      </c>
      <c r="B242" s="19" t="s">
        <v>54</v>
      </c>
      <c r="C242" s="20"/>
      <c r="D242" s="19" t="s">
        <v>110</v>
      </c>
      <c r="E242" s="28">
        <v>2000</v>
      </c>
      <c r="F242" s="20" t="s">
        <v>599</v>
      </c>
    </row>
    <row r="243" spans="1:6" ht="45" customHeight="1" x14ac:dyDescent="0.3">
      <c r="A243" s="18" t="s">
        <v>109</v>
      </c>
      <c r="B243" s="19" t="s">
        <v>54</v>
      </c>
      <c r="C243" s="20"/>
      <c r="D243" s="19" t="s">
        <v>110</v>
      </c>
      <c r="E243" s="28">
        <v>2000</v>
      </c>
      <c r="F243" s="20" t="s">
        <v>612</v>
      </c>
    </row>
    <row r="244" spans="1:6" ht="45" customHeight="1" x14ac:dyDescent="0.3">
      <c r="A244" s="18" t="s">
        <v>83</v>
      </c>
      <c r="B244" s="19" t="s">
        <v>54</v>
      </c>
      <c r="C244" s="20"/>
      <c r="D244" s="19" t="s">
        <v>110</v>
      </c>
      <c r="E244" s="28">
        <v>64000</v>
      </c>
      <c r="F244" s="20" t="s">
        <v>509</v>
      </c>
    </row>
    <row r="245" spans="1:6" ht="45" customHeight="1" x14ac:dyDescent="0.3">
      <c r="A245" s="18" t="s">
        <v>89</v>
      </c>
      <c r="B245" s="19" t="s">
        <v>136</v>
      </c>
      <c r="C245" s="20" t="s">
        <v>23</v>
      </c>
      <c r="D245" s="19" t="s">
        <v>135</v>
      </c>
      <c r="E245" s="28">
        <v>4557</v>
      </c>
      <c r="F245" s="20" t="s">
        <v>645</v>
      </c>
    </row>
    <row r="246" spans="1:6" ht="45" customHeight="1" x14ac:dyDescent="0.3">
      <c r="A246" s="18" t="s">
        <v>89</v>
      </c>
      <c r="B246" s="19" t="s">
        <v>137</v>
      </c>
      <c r="C246" s="20" t="s">
        <v>23</v>
      </c>
      <c r="D246" s="19" t="s">
        <v>135</v>
      </c>
      <c r="E246" s="28">
        <v>4557</v>
      </c>
      <c r="F246" s="20" t="s">
        <v>645</v>
      </c>
    </row>
    <row r="247" spans="1:6" ht="45" customHeight="1" x14ac:dyDescent="0.3">
      <c r="A247" s="18" t="s">
        <v>89</v>
      </c>
      <c r="B247" s="19" t="s">
        <v>646</v>
      </c>
      <c r="C247" s="20" t="s">
        <v>23</v>
      </c>
      <c r="D247" s="19" t="s">
        <v>135</v>
      </c>
      <c r="E247" s="28">
        <v>28987</v>
      </c>
      <c r="F247" s="20" t="s">
        <v>647</v>
      </c>
    </row>
    <row r="248" spans="1:6" ht="45" customHeight="1" x14ac:dyDescent="0.3">
      <c r="A248" s="18" t="s">
        <v>89</v>
      </c>
      <c r="B248" s="19" t="s">
        <v>648</v>
      </c>
      <c r="C248" s="20" t="s">
        <v>23</v>
      </c>
      <c r="D248" s="19" t="s">
        <v>135</v>
      </c>
      <c r="E248" s="28">
        <v>4550</v>
      </c>
      <c r="F248" s="20" t="s">
        <v>649</v>
      </c>
    </row>
    <row r="249" spans="1:6" ht="45" customHeight="1" x14ac:dyDescent="0.3">
      <c r="A249" s="18" t="s">
        <v>89</v>
      </c>
      <c r="B249" s="19" t="s">
        <v>650</v>
      </c>
      <c r="C249" s="20" t="s">
        <v>23</v>
      </c>
      <c r="D249" s="19" t="s">
        <v>135</v>
      </c>
      <c r="E249" s="28">
        <v>20015</v>
      </c>
      <c r="F249" s="20" t="s">
        <v>651</v>
      </c>
    </row>
    <row r="250" spans="1:6" ht="45" customHeight="1" x14ac:dyDescent="0.3">
      <c r="A250" s="18" t="s">
        <v>87</v>
      </c>
      <c r="B250" s="19" t="s">
        <v>138</v>
      </c>
      <c r="C250" s="20" t="s">
        <v>79</v>
      </c>
      <c r="D250" s="19" t="s">
        <v>652</v>
      </c>
      <c r="E250" s="28">
        <v>322181</v>
      </c>
      <c r="F250" s="20" t="s">
        <v>653</v>
      </c>
    </row>
    <row r="251" spans="1:6" ht="45" customHeight="1" x14ac:dyDescent="0.3">
      <c r="A251" s="18" t="s">
        <v>87</v>
      </c>
      <c r="B251" s="19" t="s">
        <v>654</v>
      </c>
      <c r="C251" s="20" t="s">
        <v>79</v>
      </c>
      <c r="D251" s="19" t="s">
        <v>655</v>
      </c>
      <c r="E251" s="28">
        <v>1881975</v>
      </c>
      <c r="F251" s="20" t="s">
        <v>656</v>
      </c>
    </row>
    <row r="252" spans="1:6" ht="45" customHeight="1" x14ac:dyDescent="0.3">
      <c r="A252" s="18" t="s">
        <v>87</v>
      </c>
      <c r="B252" s="19" t="s">
        <v>657</v>
      </c>
      <c r="C252" s="20" t="s">
        <v>79</v>
      </c>
      <c r="D252" s="19" t="s">
        <v>658</v>
      </c>
      <c r="E252" s="28">
        <v>1089518</v>
      </c>
      <c r="F252" s="20" t="s">
        <v>656</v>
      </c>
    </row>
    <row r="253" spans="1:6" ht="45" customHeight="1" x14ac:dyDescent="0.3">
      <c r="A253" s="18" t="s">
        <v>87</v>
      </c>
      <c r="B253" s="19" t="s">
        <v>659</v>
      </c>
      <c r="C253" s="20" t="s">
        <v>79</v>
      </c>
      <c r="D253" s="19" t="s">
        <v>660</v>
      </c>
      <c r="E253" s="28">
        <v>1624090</v>
      </c>
      <c r="F253" s="20" t="s">
        <v>604</v>
      </c>
    </row>
    <row r="254" spans="1:6" ht="45" customHeight="1" x14ac:dyDescent="0.3">
      <c r="A254" s="18" t="s">
        <v>87</v>
      </c>
      <c r="B254" s="19" t="s">
        <v>661</v>
      </c>
      <c r="C254" s="20" t="s">
        <v>79</v>
      </c>
      <c r="D254" s="19" t="s">
        <v>662</v>
      </c>
      <c r="E254" s="28">
        <v>377087</v>
      </c>
      <c r="F254" s="20" t="s">
        <v>604</v>
      </c>
    </row>
    <row r="255" spans="1:6" ht="33" customHeight="1" x14ac:dyDescent="0.3">
      <c r="A255" s="55" t="s">
        <v>12</v>
      </c>
      <c r="B255" s="55"/>
      <c r="C255" s="55"/>
      <c r="D255" s="55"/>
      <c r="E255" s="31">
        <f>SUM(E256:E347)</f>
        <v>150670459</v>
      </c>
      <c r="F255" s="22"/>
    </row>
    <row r="256" spans="1:6" ht="49.95" customHeight="1" x14ac:dyDescent="0.3">
      <c r="A256" s="18" t="s">
        <v>916</v>
      </c>
      <c r="B256" s="19" t="s">
        <v>808</v>
      </c>
      <c r="C256" s="20" t="s">
        <v>809</v>
      </c>
      <c r="D256" s="19" t="s">
        <v>807</v>
      </c>
      <c r="E256" s="28">
        <v>125197</v>
      </c>
      <c r="F256" s="20" t="s">
        <v>509</v>
      </c>
    </row>
    <row r="257" spans="1:6" ht="49.95" customHeight="1" x14ac:dyDescent="0.3">
      <c r="A257" s="18" t="s">
        <v>916</v>
      </c>
      <c r="B257" s="19" t="s">
        <v>810</v>
      </c>
      <c r="C257" s="20" t="s">
        <v>26</v>
      </c>
      <c r="D257" s="19" t="s">
        <v>807</v>
      </c>
      <c r="E257" s="28">
        <v>83073</v>
      </c>
      <c r="F257" s="20" t="s">
        <v>313</v>
      </c>
    </row>
    <row r="258" spans="1:6" ht="49.95" customHeight="1" x14ac:dyDescent="0.3">
      <c r="A258" s="18" t="s">
        <v>916</v>
      </c>
      <c r="B258" s="19" t="s">
        <v>811</v>
      </c>
      <c r="C258" s="20" t="s">
        <v>26</v>
      </c>
      <c r="D258" s="19" t="s">
        <v>807</v>
      </c>
      <c r="E258" s="28">
        <v>113180</v>
      </c>
      <c r="F258" s="20" t="s">
        <v>812</v>
      </c>
    </row>
    <row r="259" spans="1:6" ht="49.95" customHeight="1" x14ac:dyDescent="0.3">
      <c r="A259" s="18" t="s">
        <v>916</v>
      </c>
      <c r="B259" s="19" t="s">
        <v>813</v>
      </c>
      <c r="C259" s="20" t="s">
        <v>29</v>
      </c>
      <c r="D259" s="19" t="s">
        <v>807</v>
      </c>
      <c r="E259" s="28">
        <v>8670</v>
      </c>
      <c r="F259" s="20" t="s">
        <v>667</v>
      </c>
    </row>
    <row r="260" spans="1:6" ht="49.95" customHeight="1" x14ac:dyDescent="0.3">
      <c r="A260" s="18" t="s">
        <v>916</v>
      </c>
      <c r="B260" s="19" t="s">
        <v>814</v>
      </c>
      <c r="C260" s="20" t="s">
        <v>35</v>
      </c>
      <c r="D260" s="19" t="s">
        <v>807</v>
      </c>
      <c r="E260" s="28">
        <v>118526</v>
      </c>
      <c r="F260" s="20" t="s">
        <v>276</v>
      </c>
    </row>
    <row r="261" spans="1:6" ht="49.95" customHeight="1" x14ac:dyDescent="0.3">
      <c r="A261" s="18" t="s">
        <v>916</v>
      </c>
      <c r="B261" s="19" t="s">
        <v>815</v>
      </c>
      <c r="C261" s="20" t="s">
        <v>31</v>
      </c>
      <c r="D261" s="19" t="s">
        <v>807</v>
      </c>
      <c r="E261" s="28">
        <v>244433</v>
      </c>
      <c r="F261" s="20" t="s">
        <v>812</v>
      </c>
    </row>
    <row r="262" spans="1:6" ht="49.95" customHeight="1" x14ac:dyDescent="0.3">
      <c r="A262" s="18" t="s">
        <v>916</v>
      </c>
      <c r="B262" s="19" t="s">
        <v>816</v>
      </c>
      <c r="C262" s="20" t="s">
        <v>22</v>
      </c>
      <c r="D262" s="19" t="s">
        <v>807</v>
      </c>
      <c r="E262" s="28">
        <v>3600</v>
      </c>
      <c r="F262" s="20" t="s">
        <v>817</v>
      </c>
    </row>
    <row r="263" spans="1:6" ht="49.95" customHeight="1" x14ac:dyDescent="0.3">
      <c r="A263" s="18" t="s">
        <v>916</v>
      </c>
      <c r="B263" s="19" t="s">
        <v>808</v>
      </c>
      <c r="C263" s="20" t="s">
        <v>809</v>
      </c>
      <c r="D263" s="19" t="s">
        <v>807</v>
      </c>
      <c r="E263" s="28">
        <v>124574</v>
      </c>
      <c r="F263" s="20" t="s">
        <v>267</v>
      </c>
    </row>
    <row r="264" spans="1:6" ht="45" customHeight="1" x14ac:dyDescent="0.3">
      <c r="A264" s="18" t="s">
        <v>916</v>
      </c>
      <c r="B264" s="19" t="s">
        <v>818</v>
      </c>
      <c r="C264" s="20" t="s">
        <v>20</v>
      </c>
      <c r="D264" s="19" t="s">
        <v>819</v>
      </c>
      <c r="E264" s="28">
        <v>1626000</v>
      </c>
      <c r="F264" s="20" t="s">
        <v>267</v>
      </c>
    </row>
    <row r="265" spans="1:6" ht="45" customHeight="1" x14ac:dyDescent="0.3">
      <c r="A265" s="18" t="s">
        <v>916</v>
      </c>
      <c r="B265" s="19" t="s">
        <v>821</v>
      </c>
      <c r="C265" s="20" t="s">
        <v>25</v>
      </c>
      <c r="D265" s="19" t="s">
        <v>820</v>
      </c>
      <c r="E265" s="28">
        <v>120000</v>
      </c>
      <c r="F265" s="20" t="s">
        <v>272</v>
      </c>
    </row>
    <row r="266" spans="1:6" ht="45" customHeight="1" x14ac:dyDescent="0.3">
      <c r="A266" s="18" t="s">
        <v>916</v>
      </c>
      <c r="B266" s="19" t="s">
        <v>822</v>
      </c>
      <c r="C266" s="20" t="s">
        <v>28</v>
      </c>
      <c r="D266" s="19" t="s">
        <v>820</v>
      </c>
      <c r="E266" s="28">
        <v>60000</v>
      </c>
      <c r="F266" s="20" t="s">
        <v>667</v>
      </c>
    </row>
    <row r="267" spans="1:6" ht="45" customHeight="1" x14ac:dyDescent="0.3">
      <c r="A267" s="18" t="s">
        <v>916</v>
      </c>
      <c r="B267" s="19" t="s">
        <v>823</v>
      </c>
      <c r="C267" s="20" t="s">
        <v>32</v>
      </c>
      <c r="D267" s="19" t="s">
        <v>820</v>
      </c>
      <c r="E267" s="28">
        <v>60000</v>
      </c>
      <c r="F267" s="20" t="s">
        <v>667</v>
      </c>
    </row>
    <row r="268" spans="1:6" ht="45" customHeight="1" x14ac:dyDescent="0.3">
      <c r="A268" s="18" t="s">
        <v>916</v>
      </c>
      <c r="B268" s="19" t="s">
        <v>824</v>
      </c>
      <c r="C268" s="20" t="s">
        <v>32</v>
      </c>
      <c r="D268" s="19" t="s">
        <v>820</v>
      </c>
      <c r="E268" s="28">
        <v>60000</v>
      </c>
      <c r="F268" s="20" t="s">
        <v>667</v>
      </c>
    </row>
    <row r="269" spans="1:6" ht="45" customHeight="1" x14ac:dyDescent="0.3">
      <c r="A269" s="18" t="s">
        <v>916</v>
      </c>
      <c r="B269" s="19" t="s">
        <v>825</v>
      </c>
      <c r="C269" s="20" t="s">
        <v>32</v>
      </c>
      <c r="D269" s="19" t="s">
        <v>820</v>
      </c>
      <c r="E269" s="28">
        <v>60000</v>
      </c>
      <c r="F269" s="20" t="s">
        <v>667</v>
      </c>
    </row>
    <row r="270" spans="1:6" ht="45" customHeight="1" x14ac:dyDescent="0.3">
      <c r="A270" s="18" t="s">
        <v>916</v>
      </c>
      <c r="B270" s="19" t="s">
        <v>826</v>
      </c>
      <c r="C270" s="20" t="s">
        <v>21</v>
      </c>
      <c r="D270" s="19" t="s">
        <v>820</v>
      </c>
      <c r="E270" s="28">
        <v>60000</v>
      </c>
      <c r="F270" s="20" t="s">
        <v>276</v>
      </c>
    </row>
    <row r="271" spans="1:6" ht="45" customHeight="1" x14ac:dyDescent="0.3">
      <c r="A271" s="18" t="s">
        <v>916</v>
      </c>
      <c r="B271" s="19" t="s">
        <v>827</v>
      </c>
      <c r="C271" s="20" t="s">
        <v>34</v>
      </c>
      <c r="D271" s="19" t="s">
        <v>820</v>
      </c>
      <c r="E271" s="28">
        <v>60000</v>
      </c>
      <c r="F271" s="20" t="s">
        <v>247</v>
      </c>
    </row>
    <row r="272" spans="1:6" ht="45" customHeight="1" x14ac:dyDescent="0.3">
      <c r="A272" s="18" t="s">
        <v>916</v>
      </c>
      <c r="B272" s="19" t="s">
        <v>828</v>
      </c>
      <c r="C272" s="20" t="s">
        <v>829</v>
      </c>
      <c r="D272" s="19" t="s">
        <v>820</v>
      </c>
      <c r="E272" s="28">
        <v>60000</v>
      </c>
      <c r="F272" s="20" t="s">
        <v>247</v>
      </c>
    </row>
    <row r="273" spans="1:6" ht="45" customHeight="1" x14ac:dyDescent="0.3">
      <c r="A273" s="18" t="s">
        <v>916</v>
      </c>
      <c r="B273" s="34" t="s">
        <v>830</v>
      </c>
      <c r="C273" s="20" t="s">
        <v>27</v>
      </c>
      <c r="D273" s="19" t="s">
        <v>820</v>
      </c>
      <c r="E273" s="28">
        <v>120000</v>
      </c>
      <c r="F273" s="20" t="s">
        <v>247</v>
      </c>
    </row>
    <row r="274" spans="1:6" ht="45" customHeight="1" x14ac:dyDescent="0.3">
      <c r="A274" s="18" t="s">
        <v>916</v>
      </c>
      <c r="B274" s="34" t="s">
        <v>831</v>
      </c>
      <c r="C274" s="20" t="s">
        <v>27</v>
      </c>
      <c r="D274" s="19" t="s">
        <v>820</v>
      </c>
      <c r="E274" s="28">
        <v>60000</v>
      </c>
      <c r="F274" s="20" t="s">
        <v>247</v>
      </c>
    </row>
    <row r="275" spans="1:6" ht="45" customHeight="1" x14ac:dyDescent="0.3">
      <c r="A275" s="18" t="s">
        <v>916</v>
      </c>
      <c r="B275" s="34" t="s">
        <v>832</v>
      </c>
      <c r="C275" s="20" t="s">
        <v>40</v>
      </c>
      <c r="D275" s="19" t="s">
        <v>820</v>
      </c>
      <c r="E275" s="28">
        <v>120000</v>
      </c>
      <c r="F275" s="20" t="s">
        <v>247</v>
      </c>
    </row>
    <row r="276" spans="1:6" ht="45" customHeight="1" x14ac:dyDescent="0.3">
      <c r="A276" s="18" t="s">
        <v>916</v>
      </c>
      <c r="B276" s="34" t="s">
        <v>833</v>
      </c>
      <c r="C276" s="20" t="s">
        <v>35</v>
      </c>
      <c r="D276" s="19" t="s">
        <v>820</v>
      </c>
      <c r="E276" s="28">
        <v>60000</v>
      </c>
      <c r="F276" s="20" t="s">
        <v>817</v>
      </c>
    </row>
    <row r="277" spans="1:6" ht="45" customHeight="1" x14ac:dyDescent="0.3">
      <c r="A277" s="18" t="s">
        <v>916</v>
      </c>
      <c r="B277" s="34" t="s">
        <v>814</v>
      </c>
      <c r="C277" s="20" t="s">
        <v>35</v>
      </c>
      <c r="D277" s="19" t="s">
        <v>820</v>
      </c>
      <c r="E277" s="28">
        <v>60000</v>
      </c>
      <c r="F277" s="20" t="s">
        <v>817</v>
      </c>
    </row>
    <row r="278" spans="1:6" ht="45" customHeight="1" x14ac:dyDescent="0.3">
      <c r="A278" s="18" t="s">
        <v>916</v>
      </c>
      <c r="B278" s="34" t="s">
        <v>834</v>
      </c>
      <c r="C278" s="20" t="s">
        <v>20</v>
      </c>
      <c r="D278" s="19" t="s">
        <v>820</v>
      </c>
      <c r="E278" s="28">
        <v>60000</v>
      </c>
      <c r="F278" s="20" t="s">
        <v>256</v>
      </c>
    </row>
    <row r="279" spans="1:6" ht="45" customHeight="1" x14ac:dyDescent="0.3">
      <c r="A279" s="18" t="s">
        <v>916</v>
      </c>
      <c r="B279" s="34" t="s">
        <v>835</v>
      </c>
      <c r="C279" s="20" t="s">
        <v>33</v>
      </c>
      <c r="D279" s="19" t="s">
        <v>820</v>
      </c>
      <c r="E279" s="28">
        <v>60000</v>
      </c>
      <c r="F279" s="20" t="s">
        <v>267</v>
      </c>
    </row>
    <row r="280" spans="1:6" ht="45" customHeight="1" x14ac:dyDescent="0.3">
      <c r="A280" s="18" t="s">
        <v>916</v>
      </c>
      <c r="B280" s="34" t="s">
        <v>836</v>
      </c>
      <c r="C280" s="20" t="s">
        <v>33</v>
      </c>
      <c r="D280" s="19" t="s">
        <v>820</v>
      </c>
      <c r="E280" s="28">
        <v>120000</v>
      </c>
      <c r="F280" s="20" t="s">
        <v>267</v>
      </c>
    </row>
    <row r="281" spans="1:6" ht="45" customHeight="1" x14ac:dyDescent="0.3">
      <c r="A281" s="18" t="s">
        <v>916</v>
      </c>
      <c r="B281" s="34" t="s">
        <v>837</v>
      </c>
      <c r="C281" s="20" t="s">
        <v>33</v>
      </c>
      <c r="D281" s="19" t="s">
        <v>820</v>
      </c>
      <c r="E281" s="28">
        <v>60000</v>
      </c>
      <c r="F281" s="20" t="s">
        <v>267</v>
      </c>
    </row>
    <row r="282" spans="1:6" ht="45" customHeight="1" x14ac:dyDescent="0.3">
      <c r="A282" s="18" t="s">
        <v>916</v>
      </c>
      <c r="B282" s="34" t="s">
        <v>838</v>
      </c>
      <c r="C282" s="20" t="s">
        <v>839</v>
      </c>
      <c r="D282" s="19" t="s">
        <v>820</v>
      </c>
      <c r="E282" s="28">
        <v>60000</v>
      </c>
      <c r="F282" s="20" t="s">
        <v>211</v>
      </c>
    </row>
    <row r="283" spans="1:6" ht="45" customHeight="1" x14ac:dyDescent="0.3">
      <c r="A283" s="18" t="s">
        <v>916</v>
      </c>
      <c r="B283" s="34" t="s">
        <v>840</v>
      </c>
      <c r="C283" s="20" t="s">
        <v>839</v>
      </c>
      <c r="D283" s="19" t="s">
        <v>820</v>
      </c>
      <c r="E283" s="28">
        <v>150000</v>
      </c>
      <c r="F283" s="20" t="s">
        <v>211</v>
      </c>
    </row>
    <row r="284" spans="1:6" ht="49.95" customHeight="1" x14ac:dyDescent="0.3">
      <c r="A284" s="18" t="s">
        <v>916</v>
      </c>
      <c r="B284" s="34" t="s">
        <v>841</v>
      </c>
      <c r="C284" s="20" t="s">
        <v>20</v>
      </c>
      <c r="D284" s="19" t="s">
        <v>842</v>
      </c>
      <c r="E284" s="28">
        <v>145000</v>
      </c>
      <c r="F284" s="20" t="s">
        <v>843</v>
      </c>
    </row>
    <row r="285" spans="1:6" ht="49.95" customHeight="1" x14ac:dyDescent="0.3">
      <c r="A285" s="18" t="s">
        <v>916</v>
      </c>
      <c r="B285" s="34" t="s">
        <v>841</v>
      </c>
      <c r="C285" s="20" t="s">
        <v>26</v>
      </c>
      <c r="D285" s="19" t="s">
        <v>842</v>
      </c>
      <c r="E285" s="28">
        <v>111000</v>
      </c>
      <c r="F285" s="20" t="s">
        <v>843</v>
      </c>
    </row>
    <row r="286" spans="1:6" ht="49.95" customHeight="1" x14ac:dyDescent="0.3">
      <c r="A286" s="18" t="s">
        <v>916</v>
      </c>
      <c r="B286" s="34" t="s">
        <v>841</v>
      </c>
      <c r="C286" s="20" t="s">
        <v>33</v>
      </c>
      <c r="D286" s="19" t="s">
        <v>842</v>
      </c>
      <c r="E286" s="28">
        <v>90000</v>
      </c>
      <c r="F286" s="20" t="s">
        <v>843</v>
      </c>
    </row>
    <row r="287" spans="1:6" ht="49.95" customHeight="1" x14ac:dyDescent="0.3">
      <c r="A287" s="18" t="s">
        <v>916</v>
      </c>
      <c r="B287" s="34" t="s">
        <v>841</v>
      </c>
      <c r="C287" s="20" t="s">
        <v>21</v>
      </c>
      <c r="D287" s="19" t="s">
        <v>842</v>
      </c>
      <c r="E287" s="28">
        <v>117000</v>
      </c>
      <c r="F287" s="20" t="s">
        <v>843</v>
      </c>
    </row>
    <row r="288" spans="1:6" ht="49.95" customHeight="1" x14ac:dyDescent="0.3">
      <c r="A288" s="18" t="s">
        <v>916</v>
      </c>
      <c r="B288" s="34" t="s">
        <v>841</v>
      </c>
      <c r="C288" s="20" t="s">
        <v>40</v>
      </c>
      <c r="D288" s="19" t="s">
        <v>842</v>
      </c>
      <c r="E288" s="28">
        <v>111000</v>
      </c>
      <c r="F288" s="20" t="s">
        <v>843</v>
      </c>
    </row>
    <row r="289" spans="1:6" ht="49.95" customHeight="1" x14ac:dyDescent="0.3">
      <c r="A289" s="18" t="s">
        <v>916</v>
      </c>
      <c r="B289" s="34" t="s">
        <v>841</v>
      </c>
      <c r="C289" s="20" t="s">
        <v>27</v>
      </c>
      <c r="D289" s="19" t="s">
        <v>842</v>
      </c>
      <c r="E289" s="28">
        <v>146000</v>
      </c>
      <c r="F289" s="20" t="s">
        <v>843</v>
      </c>
    </row>
    <row r="290" spans="1:6" ht="49.95" customHeight="1" x14ac:dyDescent="0.3">
      <c r="A290" s="18" t="s">
        <v>916</v>
      </c>
      <c r="B290" s="34" t="s">
        <v>841</v>
      </c>
      <c r="C290" s="20" t="s">
        <v>43</v>
      </c>
      <c r="D290" s="19" t="s">
        <v>842</v>
      </c>
      <c r="E290" s="28">
        <v>56000</v>
      </c>
      <c r="F290" s="20" t="s">
        <v>843</v>
      </c>
    </row>
    <row r="291" spans="1:6" ht="49.95" customHeight="1" x14ac:dyDescent="0.3">
      <c r="A291" s="18" t="s">
        <v>916</v>
      </c>
      <c r="B291" s="34" t="s">
        <v>841</v>
      </c>
      <c r="C291" s="20" t="s">
        <v>35</v>
      </c>
      <c r="D291" s="19" t="s">
        <v>842</v>
      </c>
      <c r="E291" s="28">
        <v>35000</v>
      </c>
      <c r="F291" s="20" t="s">
        <v>843</v>
      </c>
    </row>
    <row r="292" spans="1:6" ht="49.95" customHeight="1" x14ac:dyDescent="0.3">
      <c r="A292" s="18" t="s">
        <v>916</v>
      </c>
      <c r="B292" s="34" t="s">
        <v>841</v>
      </c>
      <c r="C292" s="20" t="s">
        <v>28</v>
      </c>
      <c r="D292" s="19" t="s">
        <v>842</v>
      </c>
      <c r="E292" s="28">
        <v>76000</v>
      </c>
      <c r="F292" s="20" t="s">
        <v>843</v>
      </c>
    </row>
    <row r="293" spans="1:6" ht="49.95" customHeight="1" x14ac:dyDescent="0.3">
      <c r="A293" s="18" t="s">
        <v>916</v>
      </c>
      <c r="B293" s="34" t="s">
        <v>841</v>
      </c>
      <c r="C293" s="20" t="s">
        <v>31</v>
      </c>
      <c r="D293" s="19" t="s">
        <v>842</v>
      </c>
      <c r="E293" s="28">
        <v>111000</v>
      </c>
      <c r="F293" s="20" t="s">
        <v>843</v>
      </c>
    </row>
    <row r="294" spans="1:6" ht="49.95" customHeight="1" x14ac:dyDescent="0.3">
      <c r="A294" s="18" t="s">
        <v>916</v>
      </c>
      <c r="B294" s="34" t="s">
        <v>841</v>
      </c>
      <c r="C294" s="20" t="s">
        <v>29</v>
      </c>
      <c r="D294" s="19" t="s">
        <v>842</v>
      </c>
      <c r="E294" s="28">
        <v>152000</v>
      </c>
      <c r="F294" s="20" t="s">
        <v>843</v>
      </c>
    </row>
    <row r="295" spans="1:6" ht="49.95" customHeight="1" x14ac:dyDescent="0.3">
      <c r="A295" s="18" t="s">
        <v>916</v>
      </c>
      <c r="B295" s="34" t="s">
        <v>841</v>
      </c>
      <c r="C295" s="20" t="s">
        <v>22</v>
      </c>
      <c r="D295" s="19" t="s">
        <v>842</v>
      </c>
      <c r="E295" s="28">
        <v>83000</v>
      </c>
      <c r="F295" s="20" t="s">
        <v>843</v>
      </c>
    </row>
    <row r="296" spans="1:6" ht="49.95" customHeight="1" x14ac:dyDescent="0.3">
      <c r="A296" s="18" t="s">
        <v>916</v>
      </c>
      <c r="B296" s="34" t="s">
        <v>841</v>
      </c>
      <c r="C296" s="20" t="s">
        <v>34</v>
      </c>
      <c r="D296" s="19" t="s">
        <v>842</v>
      </c>
      <c r="E296" s="28">
        <v>62000</v>
      </c>
      <c r="F296" s="20" t="s">
        <v>843</v>
      </c>
    </row>
    <row r="297" spans="1:6" ht="49.95" customHeight="1" x14ac:dyDescent="0.3">
      <c r="A297" s="18" t="s">
        <v>916</v>
      </c>
      <c r="B297" s="34" t="s">
        <v>841</v>
      </c>
      <c r="C297" s="20" t="s">
        <v>30</v>
      </c>
      <c r="D297" s="19" t="s">
        <v>842</v>
      </c>
      <c r="E297" s="28">
        <v>61000</v>
      </c>
      <c r="F297" s="20" t="s">
        <v>843</v>
      </c>
    </row>
    <row r="298" spans="1:6" ht="49.95" customHeight="1" x14ac:dyDescent="0.3">
      <c r="A298" s="18" t="s">
        <v>916</v>
      </c>
      <c r="B298" s="34" t="s">
        <v>841</v>
      </c>
      <c r="C298" s="20" t="s">
        <v>23</v>
      </c>
      <c r="D298" s="19" t="s">
        <v>842</v>
      </c>
      <c r="E298" s="28">
        <v>21000</v>
      </c>
      <c r="F298" s="20" t="s">
        <v>843</v>
      </c>
    </row>
    <row r="299" spans="1:6" ht="49.95" customHeight="1" x14ac:dyDescent="0.3">
      <c r="A299" s="18" t="s">
        <v>916</v>
      </c>
      <c r="B299" s="34" t="s">
        <v>841</v>
      </c>
      <c r="C299" s="20" t="s">
        <v>42</v>
      </c>
      <c r="D299" s="19" t="s">
        <v>842</v>
      </c>
      <c r="E299" s="28">
        <v>56000</v>
      </c>
      <c r="F299" s="20" t="s">
        <v>843</v>
      </c>
    </row>
    <row r="300" spans="1:6" ht="49.95" customHeight="1" x14ac:dyDescent="0.3">
      <c r="A300" s="18" t="s">
        <v>916</v>
      </c>
      <c r="B300" s="34" t="s">
        <v>841</v>
      </c>
      <c r="C300" s="20" t="s">
        <v>32</v>
      </c>
      <c r="D300" s="19" t="s">
        <v>842</v>
      </c>
      <c r="E300" s="28">
        <v>97000</v>
      </c>
      <c r="F300" s="20" t="s">
        <v>843</v>
      </c>
    </row>
    <row r="301" spans="1:6" ht="49.95" customHeight="1" x14ac:dyDescent="0.3">
      <c r="A301" s="18" t="s">
        <v>916</v>
      </c>
      <c r="B301" s="34" t="s">
        <v>841</v>
      </c>
      <c r="C301" s="20" t="s">
        <v>25</v>
      </c>
      <c r="D301" s="19" t="s">
        <v>842</v>
      </c>
      <c r="E301" s="28">
        <v>62000</v>
      </c>
      <c r="F301" s="20" t="s">
        <v>843</v>
      </c>
    </row>
    <row r="302" spans="1:6" ht="45" customHeight="1" x14ac:dyDescent="0.3">
      <c r="A302" s="18" t="s">
        <v>916</v>
      </c>
      <c r="B302" s="19" t="s">
        <v>844</v>
      </c>
      <c r="C302" s="20"/>
      <c r="D302" s="19" t="s">
        <v>845</v>
      </c>
      <c r="E302" s="28">
        <v>9689460</v>
      </c>
      <c r="F302" s="20" t="s">
        <v>846</v>
      </c>
    </row>
    <row r="303" spans="1:6" ht="45" customHeight="1" x14ac:dyDescent="0.3">
      <c r="A303" s="18" t="s">
        <v>916</v>
      </c>
      <c r="B303" s="19" t="s">
        <v>847</v>
      </c>
      <c r="C303" s="20"/>
      <c r="D303" s="19" t="s">
        <v>845</v>
      </c>
      <c r="E303" s="28">
        <v>2921040</v>
      </c>
      <c r="F303" s="20" t="s">
        <v>313</v>
      </c>
    </row>
    <row r="304" spans="1:6" ht="45" customHeight="1" x14ac:dyDescent="0.3">
      <c r="A304" s="18" t="s">
        <v>916</v>
      </c>
      <c r="B304" s="19" t="s">
        <v>848</v>
      </c>
      <c r="C304" s="20"/>
      <c r="D304" s="19" t="s">
        <v>845</v>
      </c>
      <c r="E304" s="28">
        <v>8229679</v>
      </c>
      <c r="F304" s="20" t="s">
        <v>313</v>
      </c>
    </row>
    <row r="305" spans="1:6" ht="45" customHeight="1" x14ac:dyDescent="0.3">
      <c r="A305" s="18" t="s">
        <v>916</v>
      </c>
      <c r="B305" s="19" t="s">
        <v>849</v>
      </c>
      <c r="C305" s="20"/>
      <c r="D305" s="19" t="s">
        <v>845</v>
      </c>
      <c r="E305" s="28">
        <v>8500</v>
      </c>
      <c r="F305" s="20" t="s">
        <v>313</v>
      </c>
    </row>
    <row r="306" spans="1:6" ht="45" customHeight="1" x14ac:dyDescent="0.3">
      <c r="A306" s="18" t="s">
        <v>916</v>
      </c>
      <c r="B306" s="19" t="s">
        <v>850</v>
      </c>
      <c r="C306" s="20"/>
      <c r="D306" s="19" t="s">
        <v>845</v>
      </c>
      <c r="E306" s="28">
        <v>70989</v>
      </c>
      <c r="F306" s="20" t="s">
        <v>846</v>
      </c>
    </row>
    <row r="307" spans="1:6" ht="45" customHeight="1" x14ac:dyDescent="0.3">
      <c r="A307" s="18" t="s">
        <v>917</v>
      </c>
      <c r="B307" s="19" t="s">
        <v>52</v>
      </c>
      <c r="C307" s="20"/>
      <c r="D307" s="19" t="s">
        <v>53</v>
      </c>
      <c r="E307" s="28">
        <v>120000</v>
      </c>
      <c r="F307" s="20" t="s">
        <v>483</v>
      </c>
    </row>
    <row r="308" spans="1:6" ht="45" customHeight="1" x14ac:dyDescent="0.3">
      <c r="A308" s="18" t="s">
        <v>851</v>
      </c>
      <c r="B308" s="19" t="s">
        <v>52</v>
      </c>
      <c r="C308" s="20"/>
      <c r="D308" s="19" t="s">
        <v>53</v>
      </c>
      <c r="E308" s="28">
        <v>356000</v>
      </c>
      <c r="F308" s="20" t="s">
        <v>644</v>
      </c>
    </row>
    <row r="309" spans="1:6" ht="45" customHeight="1" x14ac:dyDescent="0.3">
      <c r="A309" s="18" t="s">
        <v>852</v>
      </c>
      <c r="B309" s="19" t="s">
        <v>52</v>
      </c>
      <c r="C309" s="20"/>
      <c r="D309" s="19" t="s">
        <v>53</v>
      </c>
      <c r="E309" s="28">
        <v>66000</v>
      </c>
      <c r="F309" s="20" t="s">
        <v>599</v>
      </c>
    </row>
    <row r="310" spans="1:6" ht="45" customHeight="1" x14ac:dyDescent="0.3">
      <c r="A310" s="18" t="s">
        <v>853</v>
      </c>
      <c r="B310" s="19" t="s">
        <v>52</v>
      </c>
      <c r="C310" s="20"/>
      <c r="D310" s="19" t="s">
        <v>53</v>
      </c>
      <c r="E310" s="28">
        <v>16000</v>
      </c>
      <c r="F310" s="20" t="s">
        <v>854</v>
      </c>
    </row>
    <row r="311" spans="1:6" ht="45" customHeight="1" x14ac:dyDescent="0.3">
      <c r="A311" s="18" t="s">
        <v>855</v>
      </c>
      <c r="B311" s="19" t="s">
        <v>52</v>
      </c>
      <c r="C311" s="20"/>
      <c r="D311" s="19" t="s">
        <v>53</v>
      </c>
      <c r="E311" s="28">
        <v>54000</v>
      </c>
      <c r="F311" s="20" t="s">
        <v>599</v>
      </c>
    </row>
    <row r="312" spans="1:6" ht="45" customHeight="1" x14ac:dyDescent="0.3">
      <c r="A312" s="18" t="s">
        <v>859</v>
      </c>
      <c r="B312" s="19" t="s">
        <v>52</v>
      </c>
      <c r="C312" s="20"/>
      <c r="D312" s="19" t="s">
        <v>53</v>
      </c>
      <c r="E312" s="28">
        <v>106000</v>
      </c>
      <c r="F312" s="20" t="s">
        <v>644</v>
      </c>
    </row>
    <row r="313" spans="1:6" ht="45" customHeight="1" x14ac:dyDescent="0.3">
      <c r="A313" s="18" t="s">
        <v>856</v>
      </c>
      <c r="B313" s="19" t="s">
        <v>52</v>
      </c>
      <c r="C313" s="20"/>
      <c r="D313" s="19" t="s">
        <v>53</v>
      </c>
      <c r="E313" s="28">
        <v>96000</v>
      </c>
      <c r="F313" s="20" t="s">
        <v>857</v>
      </c>
    </row>
    <row r="314" spans="1:6" ht="45" customHeight="1" x14ac:dyDescent="0.3">
      <c r="A314" s="18" t="s">
        <v>858</v>
      </c>
      <c r="B314" s="19" t="s">
        <v>52</v>
      </c>
      <c r="C314" s="20"/>
      <c r="D314" s="19" t="s">
        <v>53</v>
      </c>
      <c r="E314" s="28">
        <v>14000</v>
      </c>
      <c r="F314" s="20" t="s">
        <v>509</v>
      </c>
    </row>
    <row r="315" spans="1:6" ht="45" customHeight="1" x14ac:dyDescent="0.3">
      <c r="A315" s="18" t="s">
        <v>860</v>
      </c>
      <c r="B315" s="19" t="s">
        <v>52</v>
      </c>
      <c r="C315" s="20"/>
      <c r="D315" s="19" t="s">
        <v>53</v>
      </c>
      <c r="E315" s="28">
        <v>14000</v>
      </c>
      <c r="F315" s="20" t="s">
        <v>581</v>
      </c>
    </row>
    <row r="316" spans="1:6" ht="45" customHeight="1" x14ac:dyDescent="0.3">
      <c r="A316" s="18" t="s">
        <v>861</v>
      </c>
      <c r="B316" s="19" t="s">
        <v>52</v>
      </c>
      <c r="C316" s="20"/>
      <c r="D316" s="19" t="s">
        <v>53</v>
      </c>
      <c r="E316" s="28">
        <v>84000</v>
      </c>
      <c r="F316" s="20" t="s">
        <v>520</v>
      </c>
    </row>
    <row r="317" spans="1:6" ht="45" customHeight="1" x14ac:dyDescent="0.3">
      <c r="A317" s="18" t="s">
        <v>862</v>
      </c>
      <c r="B317" s="19" t="s">
        <v>52</v>
      </c>
      <c r="C317" s="20"/>
      <c r="D317" s="19" t="s">
        <v>53</v>
      </c>
      <c r="E317" s="28">
        <v>270000</v>
      </c>
      <c r="F317" s="20" t="s">
        <v>599</v>
      </c>
    </row>
    <row r="318" spans="1:6" ht="45" customHeight="1" x14ac:dyDescent="0.3">
      <c r="A318" s="18" t="s">
        <v>863</v>
      </c>
      <c r="B318" s="19" t="s">
        <v>864</v>
      </c>
      <c r="C318" s="20"/>
      <c r="D318" s="19" t="s">
        <v>865</v>
      </c>
      <c r="E318" s="28">
        <v>80200</v>
      </c>
      <c r="F318" s="20" t="s">
        <v>581</v>
      </c>
    </row>
    <row r="319" spans="1:6" ht="45" customHeight="1" x14ac:dyDescent="0.3">
      <c r="A319" s="18" t="s">
        <v>863</v>
      </c>
      <c r="B319" s="19" t="s">
        <v>52</v>
      </c>
      <c r="C319" s="20"/>
      <c r="D319" s="19" t="s">
        <v>53</v>
      </c>
      <c r="E319" s="28">
        <v>106000</v>
      </c>
      <c r="F319" s="20" t="s">
        <v>581</v>
      </c>
    </row>
    <row r="320" spans="1:6" ht="45" customHeight="1" x14ac:dyDescent="0.3">
      <c r="A320" s="18" t="s">
        <v>866</v>
      </c>
      <c r="B320" s="19" t="s">
        <v>52</v>
      </c>
      <c r="C320" s="20"/>
      <c r="D320" s="19" t="s">
        <v>53</v>
      </c>
      <c r="E320" s="28">
        <v>108000</v>
      </c>
      <c r="F320" s="20" t="s">
        <v>644</v>
      </c>
    </row>
    <row r="321" spans="1:6" ht="45" customHeight="1" x14ac:dyDescent="0.3">
      <c r="A321" s="18" t="s">
        <v>867</v>
      </c>
      <c r="B321" s="19" t="s">
        <v>52</v>
      </c>
      <c r="C321" s="20"/>
      <c r="D321" s="19" t="s">
        <v>53</v>
      </c>
      <c r="E321" s="28">
        <v>104000</v>
      </c>
      <c r="F321" s="20" t="s">
        <v>644</v>
      </c>
    </row>
    <row r="322" spans="1:6" ht="54" customHeight="1" x14ac:dyDescent="0.3">
      <c r="A322" s="18" t="s">
        <v>867</v>
      </c>
      <c r="B322" s="19" t="s">
        <v>52</v>
      </c>
      <c r="C322" s="20"/>
      <c r="D322" s="19" t="s">
        <v>53</v>
      </c>
      <c r="E322" s="28">
        <v>-2000</v>
      </c>
      <c r="F322" s="20" t="s">
        <v>868</v>
      </c>
    </row>
    <row r="323" spans="1:6" ht="45" customHeight="1" x14ac:dyDescent="0.3">
      <c r="A323" s="18" t="s">
        <v>869</v>
      </c>
      <c r="B323" s="19" t="s">
        <v>52</v>
      </c>
      <c r="C323" s="20"/>
      <c r="D323" s="19" t="s">
        <v>53</v>
      </c>
      <c r="E323" s="28">
        <v>120000</v>
      </c>
      <c r="F323" s="20" t="s">
        <v>504</v>
      </c>
    </row>
    <row r="324" spans="1:6" ht="45" customHeight="1" x14ac:dyDescent="0.3">
      <c r="A324" s="18" t="s">
        <v>870</v>
      </c>
      <c r="B324" s="19" t="s">
        <v>52</v>
      </c>
      <c r="C324" s="20"/>
      <c r="D324" s="19" t="s">
        <v>53</v>
      </c>
      <c r="E324" s="28">
        <v>114000</v>
      </c>
      <c r="F324" s="20" t="s">
        <v>520</v>
      </c>
    </row>
    <row r="325" spans="1:6" ht="45" customHeight="1" x14ac:dyDescent="0.3">
      <c r="A325" s="18" t="s">
        <v>870</v>
      </c>
      <c r="B325" s="19" t="s">
        <v>864</v>
      </c>
      <c r="C325" s="20"/>
      <c r="D325" s="19" t="s">
        <v>871</v>
      </c>
      <c r="E325" s="28">
        <v>3899</v>
      </c>
      <c r="F325" s="20" t="s">
        <v>171</v>
      </c>
    </row>
    <row r="326" spans="1:6" ht="45" customHeight="1" x14ac:dyDescent="0.3">
      <c r="A326" s="18" t="s">
        <v>872</v>
      </c>
      <c r="B326" s="19" t="s">
        <v>52</v>
      </c>
      <c r="C326" s="20"/>
      <c r="D326" s="19" t="s">
        <v>53</v>
      </c>
      <c r="E326" s="28">
        <v>50000</v>
      </c>
      <c r="F326" s="20" t="s">
        <v>873</v>
      </c>
    </row>
    <row r="327" spans="1:6" ht="45" customHeight="1" x14ac:dyDescent="0.3">
      <c r="A327" s="18" t="s">
        <v>874</v>
      </c>
      <c r="B327" s="19" t="s">
        <v>52</v>
      </c>
      <c r="C327" s="20"/>
      <c r="D327" s="19" t="s">
        <v>53</v>
      </c>
      <c r="E327" s="28">
        <v>252000</v>
      </c>
      <c r="F327" s="20" t="s">
        <v>875</v>
      </c>
    </row>
    <row r="328" spans="1:6" ht="45" customHeight="1" x14ac:dyDescent="0.3">
      <c r="A328" s="18" t="s">
        <v>876</v>
      </c>
      <c r="B328" s="19" t="s">
        <v>52</v>
      </c>
      <c r="C328" s="20"/>
      <c r="D328" s="19" t="s">
        <v>53</v>
      </c>
      <c r="E328" s="28">
        <v>112000</v>
      </c>
      <c r="F328" s="20" t="s">
        <v>873</v>
      </c>
    </row>
    <row r="329" spans="1:6" ht="97.2" x14ac:dyDescent="0.3">
      <c r="A329" s="18" t="s">
        <v>876</v>
      </c>
      <c r="B329" s="19" t="s">
        <v>877</v>
      </c>
      <c r="C329" s="20"/>
      <c r="D329" s="19" t="s">
        <v>878</v>
      </c>
      <c r="E329" s="28">
        <v>241000</v>
      </c>
      <c r="F329" s="20" t="s">
        <v>879</v>
      </c>
    </row>
    <row r="330" spans="1:6" ht="49.95" customHeight="1" x14ac:dyDescent="0.3">
      <c r="A330" s="18" t="s">
        <v>880</v>
      </c>
      <c r="B330" s="19" t="s">
        <v>881</v>
      </c>
      <c r="C330" s="20" t="s">
        <v>20</v>
      </c>
      <c r="D330" s="19" t="s">
        <v>882</v>
      </c>
      <c r="E330" s="28">
        <v>60514</v>
      </c>
      <c r="F330" s="20" t="s">
        <v>883</v>
      </c>
    </row>
    <row r="331" spans="1:6" ht="49.95" customHeight="1" x14ac:dyDescent="0.3">
      <c r="A331" s="18" t="s">
        <v>880</v>
      </c>
      <c r="B331" s="19" t="s">
        <v>884</v>
      </c>
      <c r="C331" s="20" t="s">
        <v>20</v>
      </c>
      <c r="D331" s="19" t="s">
        <v>882</v>
      </c>
      <c r="E331" s="28">
        <v>69204</v>
      </c>
      <c r="F331" s="20" t="s">
        <v>885</v>
      </c>
    </row>
    <row r="332" spans="1:6" ht="49.95" customHeight="1" x14ac:dyDescent="0.3">
      <c r="A332" s="18" t="s">
        <v>880</v>
      </c>
      <c r="B332" s="19" t="s">
        <v>884</v>
      </c>
      <c r="C332" s="20" t="s">
        <v>20</v>
      </c>
      <c r="D332" s="19" t="s">
        <v>882</v>
      </c>
      <c r="E332" s="28">
        <v>66992</v>
      </c>
      <c r="F332" s="20" t="s">
        <v>886</v>
      </c>
    </row>
    <row r="333" spans="1:6" ht="64.8" x14ac:dyDescent="0.3">
      <c r="A333" s="18" t="s">
        <v>880</v>
      </c>
      <c r="B333" s="19" t="s">
        <v>887</v>
      </c>
      <c r="C333" s="20" t="s">
        <v>888</v>
      </c>
      <c r="D333" s="19" t="s">
        <v>889</v>
      </c>
      <c r="E333" s="28">
        <v>11230</v>
      </c>
      <c r="F333" s="20" t="s">
        <v>890</v>
      </c>
    </row>
    <row r="334" spans="1:6" ht="49.95" customHeight="1" x14ac:dyDescent="0.3">
      <c r="A334" s="18" t="s">
        <v>880</v>
      </c>
      <c r="B334" s="19" t="s">
        <v>891</v>
      </c>
      <c r="C334" s="20" t="s">
        <v>888</v>
      </c>
      <c r="D334" s="19" t="s">
        <v>889</v>
      </c>
      <c r="E334" s="28">
        <v>4152956</v>
      </c>
      <c r="F334" s="20" t="s">
        <v>892</v>
      </c>
    </row>
    <row r="335" spans="1:6" ht="49.95" customHeight="1" x14ac:dyDescent="0.3">
      <c r="A335" s="18" t="s">
        <v>880</v>
      </c>
      <c r="B335" s="19" t="s">
        <v>893</v>
      </c>
      <c r="C335" s="20" t="s">
        <v>888</v>
      </c>
      <c r="D335" s="19" t="s">
        <v>889</v>
      </c>
      <c r="E335" s="28">
        <v>9120</v>
      </c>
      <c r="F335" s="20" t="s">
        <v>894</v>
      </c>
    </row>
    <row r="336" spans="1:6" ht="49.95" customHeight="1" x14ac:dyDescent="0.3">
      <c r="A336" s="18" t="s">
        <v>880</v>
      </c>
      <c r="B336" s="19" t="s">
        <v>895</v>
      </c>
      <c r="C336" s="20" t="s">
        <v>888</v>
      </c>
      <c r="D336" s="19" t="s">
        <v>889</v>
      </c>
      <c r="E336" s="28">
        <v>3624539</v>
      </c>
      <c r="F336" s="20" t="s">
        <v>896</v>
      </c>
    </row>
    <row r="337" spans="1:6" ht="49.95" customHeight="1" x14ac:dyDescent="0.3">
      <c r="A337" s="18" t="s">
        <v>880</v>
      </c>
      <c r="B337" s="19" t="s">
        <v>897</v>
      </c>
      <c r="C337" s="20" t="s">
        <v>888</v>
      </c>
      <c r="D337" s="19" t="s">
        <v>889</v>
      </c>
      <c r="E337" s="28">
        <v>952647</v>
      </c>
      <c r="F337" s="20" t="s">
        <v>898</v>
      </c>
    </row>
    <row r="338" spans="1:6" ht="49.95" customHeight="1" x14ac:dyDescent="0.3">
      <c r="A338" s="18" t="s">
        <v>880</v>
      </c>
      <c r="B338" s="19" t="s">
        <v>899</v>
      </c>
      <c r="C338" s="20" t="s">
        <v>888</v>
      </c>
      <c r="D338" s="19" t="s">
        <v>889</v>
      </c>
      <c r="E338" s="28">
        <v>4685000</v>
      </c>
      <c r="F338" s="20" t="s">
        <v>900</v>
      </c>
    </row>
    <row r="339" spans="1:6" ht="64.8" x14ac:dyDescent="0.3">
      <c r="A339" s="18" t="s">
        <v>880</v>
      </c>
      <c r="B339" s="19" t="s">
        <v>901</v>
      </c>
      <c r="C339" s="20" t="s">
        <v>888</v>
      </c>
      <c r="D339" s="19" t="s">
        <v>902</v>
      </c>
      <c r="E339" s="28">
        <v>12070670</v>
      </c>
      <c r="F339" s="20" t="s">
        <v>903</v>
      </c>
    </row>
    <row r="340" spans="1:6" ht="64.8" x14ac:dyDescent="0.3">
      <c r="A340" s="18" t="s">
        <v>880</v>
      </c>
      <c r="B340" s="19" t="s">
        <v>904</v>
      </c>
      <c r="C340" s="20" t="s">
        <v>888</v>
      </c>
      <c r="D340" s="19" t="s">
        <v>902</v>
      </c>
      <c r="E340" s="28">
        <v>12008610</v>
      </c>
      <c r="F340" s="20" t="s">
        <v>905</v>
      </c>
    </row>
    <row r="341" spans="1:6" ht="64.8" x14ac:dyDescent="0.3">
      <c r="A341" s="18" t="s">
        <v>880</v>
      </c>
      <c r="B341" s="19" t="s">
        <v>901</v>
      </c>
      <c r="C341" s="20" t="s">
        <v>888</v>
      </c>
      <c r="D341" s="19" t="s">
        <v>902</v>
      </c>
      <c r="E341" s="28">
        <v>12070670</v>
      </c>
      <c r="F341" s="20" t="s">
        <v>906</v>
      </c>
    </row>
    <row r="342" spans="1:6" ht="64.8" x14ac:dyDescent="0.3">
      <c r="A342" s="18" t="s">
        <v>880</v>
      </c>
      <c r="B342" s="19" t="s">
        <v>907</v>
      </c>
      <c r="C342" s="20" t="s">
        <v>888</v>
      </c>
      <c r="D342" s="19" t="s">
        <v>902</v>
      </c>
      <c r="E342" s="28">
        <v>28248343</v>
      </c>
      <c r="F342" s="20" t="s">
        <v>908</v>
      </c>
    </row>
    <row r="343" spans="1:6" ht="49.95" customHeight="1" x14ac:dyDescent="0.3">
      <c r="A343" s="18" t="s">
        <v>880</v>
      </c>
      <c r="B343" s="19" t="s">
        <v>909</v>
      </c>
      <c r="C343" s="20" t="s">
        <v>888</v>
      </c>
      <c r="D343" s="19" t="s">
        <v>902</v>
      </c>
      <c r="E343" s="28">
        <v>5423735</v>
      </c>
      <c r="F343" s="20" t="s">
        <v>910</v>
      </c>
    </row>
    <row r="344" spans="1:6" ht="49.95" customHeight="1" x14ac:dyDescent="0.3">
      <c r="A344" s="18" t="s">
        <v>880</v>
      </c>
      <c r="B344" s="19" t="s">
        <v>911</v>
      </c>
      <c r="C344" s="20" t="s">
        <v>888</v>
      </c>
      <c r="D344" s="19" t="s">
        <v>902</v>
      </c>
      <c r="E344" s="28">
        <v>5396415</v>
      </c>
      <c r="F344" s="20" t="s">
        <v>912</v>
      </c>
    </row>
    <row r="345" spans="1:6" ht="49.95" customHeight="1" x14ac:dyDescent="0.3">
      <c r="A345" s="18" t="s">
        <v>880</v>
      </c>
      <c r="B345" s="19" t="s">
        <v>913</v>
      </c>
      <c r="C345" s="20" t="s">
        <v>888</v>
      </c>
      <c r="D345" s="19" t="s">
        <v>902</v>
      </c>
      <c r="E345" s="28">
        <v>5288794</v>
      </c>
      <c r="F345" s="20" t="s">
        <v>914</v>
      </c>
    </row>
    <row r="346" spans="1:6" ht="49.95" customHeight="1" x14ac:dyDescent="0.3">
      <c r="A346" s="18" t="s">
        <v>880</v>
      </c>
      <c r="B346" s="19" t="s">
        <v>899</v>
      </c>
      <c r="C346" s="20" t="s">
        <v>888</v>
      </c>
      <c r="D346" s="19" t="s">
        <v>902</v>
      </c>
      <c r="E346" s="28">
        <v>27481000</v>
      </c>
      <c r="F346" s="20" t="s">
        <v>915</v>
      </c>
    </row>
    <row r="347" spans="1:6" ht="49.95" customHeight="1" x14ac:dyDescent="0.3">
      <c r="A347" s="18" t="s">
        <v>880</v>
      </c>
      <c r="B347" s="19" t="s">
        <v>52</v>
      </c>
      <c r="C347" s="20" t="s">
        <v>888</v>
      </c>
      <c r="D347" s="19" t="s">
        <v>53</v>
      </c>
      <c r="E347" s="28">
        <v>136000</v>
      </c>
      <c r="F347" s="20" t="s">
        <v>520</v>
      </c>
    </row>
    <row r="348" spans="1:6" ht="33" customHeight="1" x14ac:dyDescent="0.3">
      <c r="A348" s="46" t="s">
        <v>14</v>
      </c>
      <c r="B348" s="47"/>
      <c r="C348" s="47"/>
      <c r="D348" s="48"/>
      <c r="E348" s="31">
        <f>SUM(E349:E355)</f>
        <v>72570931</v>
      </c>
      <c r="F348" s="22"/>
    </row>
    <row r="349" spans="1:6" ht="42" customHeight="1" x14ac:dyDescent="0.3">
      <c r="A349" s="18" t="s">
        <v>139</v>
      </c>
      <c r="B349" s="19" t="s">
        <v>52</v>
      </c>
      <c r="C349" s="20"/>
      <c r="D349" s="19" t="s">
        <v>53</v>
      </c>
      <c r="E349" s="28">
        <v>116000</v>
      </c>
      <c r="F349" s="20" t="s">
        <v>679</v>
      </c>
    </row>
    <row r="350" spans="1:6" ht="42" customHeight="1" x14ac:dyDescent="0.3">
      <c r="A350" s="18" t="s">
        <v>139</v>
      </c>
      <c r="B350" s="19" t="s">
        <v>54</v>
      </c>
      <c r="C350" s="20"/>
      <c r="D350" s="19" t="s">
        <v>680</v>
      </c>
      <c r="E350" s="28">
        <v>229000</v>
      </c>
      <c r="F350" s="20" t="s">
        <v>681</v>
      </c>
    </row>
    <row r="351" spans="1:6" ht="42" customHeight="1" x14ac:dyDescent="0.3">
      <c r="A351" s="18" t="s">
        <v>139</v>
      </c>
      <c r="B351" s="19" t="s">
        <v>55</v>
      </c>
      <c r="C351" s="20"/>
      <c r="D351" s="19" t="s">
        <v>682</v>
      </c>
      <c r="E351" s="28">
        <v>273498</v>
      </c>
      <c r="F351" s="20" t="s">
        <v>683</v>
      </c>
    </row>
    <row r="352" spans="1:6" ht="42" customHeight="1" x14ac:dyDescent="0.3">
      <c r="A352" s="18" t="s">
        <v>139</v>
      </c>
      <c r="B352" s="19" t="s">
        <v>56</v>
      </c>
      <c r="C352" s="20"/>
      <c r="D352" s="19" t="s">
        <v>684</v>
      </c>
      <c r="E352" s="28">
        <v>48429817</v>
      </c>
      <c r="F352" s="20" t="s">
        <v>685</v>
      </c>
    </row>
    <row r="353" spans="1:6" ht="52.2" customHeight="1" x14ac:dyDescent="0.3">
      <c r="A353" s="18" t="s">
        <v>139</v>
      </c>
      <c r="B353" s="19" t="s">
        <v>57</v>
      </c>
      <c r="C353" s="20"/>
      <c r="D353" s="19" t="s">
        <v>686</v>
      </c>
      <c r="E353" s="28">
        <v>9201631</v>
      </c>
      <c r="F353" s="20" t="s">
        <v>687</v>
      </c>
    </row>
    <row r="354" spans="1:6" ht="48.6" x14ac:dyDescent="0.3">
      <c r="A354" s="18" t="s">
        <v>139</v>
      </c>
      <c r="B354" s="19" t="s">
        <v>58</v>
      </c>
      <c r="C354" s="20"/>
      <c r="D354" s="19" t="s">
        <v>688</v>
      </c>
      <c r="E354" s="28">
        <v>14227526</v>
      </c>
      <c r="F354" s="20" t="s">
        <v>689</v>
      </c>
    </row>
    <row r="355" spans="1:6" ht="42" customHeight="1" x14ac:dyDescent="0.3">
      <c r="A355" s="18" t="s">
        <v>139</v>
      </c>
      <c r="B355" s="19" t="s">
        <v>59</v>
      </c>
      <c r="C355" s="20"/>
      <c r="D355" s="19" t="s">
        <v>690</v>
      </c>
      <c r="E355" s="28">
        <v>93459</v>
      </c>
      <c r="F355" s="20" t="s">
        <v>691</v>
      </c>
    </row>
    <row r="356" spans="1:6" ht="33" customHeight="1" x14ac:dyDescent="0.3">
      <c r="A356" s="46" t="s">
        <v>15</v>
      </c>
      <c r="B356" s="47"/>
      <c r="C356" s="47"/>
      <c r="D356" s="48"/>
      <c r="E356" s="31">
        <f>SUM(E357:E429)</f>
        <v>13303979</v>
      </c>
      <c r="F356" s="22"/>
    </row>
    <row r="357" spans="1:6" ht="49.95" customHeight="1" x14ac:dyDescent="0.3">
      <c r="A357" s="18" t="s">
        <v>941</v>
      </c>
      <c r="B357" s="19" t="s">
        <v>75</v>
      </c>
      <c r="C357" s="20" t="s">
        <v>24</v>
      </c>
      <c r="D357" s="19" t="s">
        <v>942</v>
      </c>
      <c r="E357" s="28">
        <v>30000</v>
      </c>
      <c r="F357" s="20" t="s">
        <v>943</v>
      </c>
    </row>
    <row r="358" spans="1:6" ht="49.95" customHeight="1" x14ac:dyDescent="0.3">
      <c r="A358" s="18" t="s">
        <v>941</v>
      </c>
      <c r="B358" s="19" t="s">
        <v>69</v>
      </c>
      <c r="C358" s="20" t="s">
        <v>29</v>
      </c>
      <c r="D358" s="19" t="s">
        <v>942</v>
      </c>
      <c r="E358" s="28">
        <v>100806</v>
      </c>
      <c r="F358" s="20" t="s">
        <v>943</v>
      </c>
    </row>
    <row r="359" spans="1:6" ht="49.95" customHeight="1" x14ac:dyDescent="0.3">
      <c r="A359" s="18" t="s">
        <v>941</v>
      </c>
      <c r="B359" s="19" t="s">
        <v>74</v>
      </c>
      <c r="C359" s="20" t="s">
        <v>25</v>
      </c>
      <c r="D359" s="19" t="s">
        <v>942</v>
      </c>
      <c r="E359" s="28">
        <v>19000</v>
      </c>
      <c r="F359" s="20" t="s">
        <v>944</v>
      </c>
    </row>
    <row r="360" spans="1:6" ht="49.95" customHeight="1" x14ac:dyDescent="0.3">
      <c r="A360" s="18" t="s">
        <v>941</v>
      </c>
      <c r="B360" s="19" t="s">
        <v>70</v>
      </c>
      <c r="C360" s="20" t="s">
        <v>22</v>
      </c>
      <c r="D360" s="19" t="s">
        <v>942</v>
      </c>
      <c r="E360" s="28">
        <v>43000</v>
      </c>
      <c r="F360" s="20" t="s">
        <v>945</v>
      </c>
    </row>
    <row r="361" spans="1:6" ht="49.95" customHeight="1" x14ac:dyDescent="0.3">
      <c r="A361" s="18" t="s">
        <v>941</v>
      </c>
      <c r="B361" s="19" t="s">
        <v>60</v>
      </c>
      <c r="C361" s="20" t="s">
        <v>33</v>
      </c>
      <c r="D361" s="19" t="s">
        <v>942</v>
      </c>
      <c r="E361" s="28">
        <v>135000</v>
      </c>
      <c r="F361" s="20" t="s">
        <v>709</v>
      </c>
    </row>
    <row r="362" spans="1:6" ht="49.95" customHeight="1" x14ac:dyDescent="0.3">
      <c r="A362" s="18" t="s">
        <v>941</v>
      </c>
      <c r="B362" s="19" t="s">
        <v>61</v>
      </c>
      <c r="C362" s="20" t="s">
        <v>42</v>
      </c>
      <c r="D362" s="19" t="s">
        <v>942</v>
      </c>
      <c r="E362" s="28">
        <v>37000</v>
      </c>
      <c r="F362" s="20" t="s">
        <v>716</v>
      </c>
    </row>
    <row r="363" spans="1:6" ht="49.95" customHeight="1" x14ac:dyDescent="0.3">
      <c r="A363" s="18" t="s">
        <v>941</v>
      </c>
      <c r="B363" s="19" t="s">
        <v>64</v>
      </c>
      <c r="C363" s="20" t="s">
        <v>21</v>
      </c>
      <c r="D363" s="19" t="s">
        <v>942</v>
      </c>
      <c r="E363" s="28">
        <v>183000</v>
      </c>
      <c r="F363" s="20" t="s">
        <v>946</v>
      </c>
    </row>
    <row r="364" spans="1:6" ht="49.95" customHeight="1" x14ac:dyDescent="0.3">
      <c r="A364" s="18" t="s">
        <v>941</v>
      </c>
      <c r="B364" s="19" t="s">
        <v>90</v>
      </c>
      <c r="C364" s="20" t="s">
        <v>20</v>
      </c>
      <c r="D364" s="19" t="s">
        <v>942</v>
      </c>
      <c r="E364" s="28">
        <v>156996</v>
      </c>
      <c r="F364" s="20" t="s">
        <v>800</v>
      </c>
    </row>
    <row r="365" spans="1:6" ht="49.95" customHeight="1" x14ac:dyDescent="0.3">
      <c r="A365" s="18" t="s">
        <v>941</v>
      </c>
      <c r="B365" s="19" t="s">
        <v>66</v>
      </c>
      <c r="C365" s="20" t="s">
        <v>27</v>
      </c>
      <c r="D365" s="19" t="s">
        <v>942</v>
      </c>
      <c r="E365" s="28">
        <v>207000</v>
      </c>
      <c r="F365" s="20" t="s">
        <v>947</v>
      </c>
    </row>
    <row r="366" spans="1:6" ht="49.95" customHeight="1" x14ac:dyDescent="0.3">
      <c r="A366" s="18" t="s">
        <v>941</v>
      </c>
      <c r="B366" s="19" t="s">
        <v>948</v>
      </c>
      <c r="C366" s="20" t="s">
        <v>20</v>
      </c>
      <c r="D366" s="19" t="s">
        <v>949</v>
      </c>
      <c r="E366" s="28">
        <v>13887</v>
      </c>
      <c r="F366" s="20" t="s">
        <v>950</v>
      </c>
    </row>
    <row r="367" spans="1:6" ht="49.95" customHeight="1" x14ac:dyDescent="0.3">
      <c r="A367" s="18" t="s">
        <v>941</v>
      </c>
      <c r="B367" s="19" t="s">
        <v>948</v>
      </c>
      <c r="C367" s="20" t="s">
        <v>20</v>
      </c>
      <c r="D367" s="19" t="s">
        <v>951</v>
      </c>
      <c r="E367" s="28">
        <v>8575</v>
      </c>
      <c r="F367" s="20" t="s">
        <v>950</v>
      </c>
    </row>
    <row r="368" spans="1:6" ht="49.95" customHeight="1" x14ac:dyDescent="0.3">
      <c r="A368" s="18" t="s">
        <v>941</v>
      </c>
      <c r="B368" s="19" t="s">
        <v>952</v>
      </c>
      <c r="C368" s="20" t="s">
        <v>26</v>
      </c>
      <c r="D368" s="19" t="s">
        <v>953</v>
      </c>
      <c r="E368" s="28">
        <v>83756</v>
      </c>
      <c r="F368" s="20" t="s">
        <v>954</v>
      </c>
    </row>
    <row r="369" spans="1:6" ht="49.95" customHeight="1" x14ac:dyDescent="0.3">
      <c r="A369" s="18" t="s">
        <v>941</v>
      </c>
      <c r="B369" s="19" t="s">
        <v>955</v>
      </c>
      <c r="C369" s="20" t="s">
        <v>33</v>
      </c>
      <c r="D369" s="19" t="s">
        <v>956</v>
      </c>
      <c r="E369" s="28">
        <v>32724</v>
      </c>
      <c r="F369" s="20" t="s">
        <v>957</v>
      </c>
    </row>
    <row r="370" spans="1:6" ht="49.95" customHeight="1" x14ac:dyDescent="0.3">
      <c r="A370" s="18" t="s">
        <v>941</v>
      </c>
      <c r="B370" s="19" t="s">
        <v>955</v>
      </c>
      <c r="C370" s="20" t="s">
        <v>33</v>
      </c>
      <c r="D370" s="19" t="s">
        <v>958</v>
      </c>
      <c r="E370" s="28">
        <v>195924</v>
      </c>
      <c r="F370" s="20" t="s">
        <v>959</v>
      </c>
    </row>
    <row r="371" spans="1:6" ht="49.95" customHeight="1" x14ac:dyDescent="0.3">
      <c r="A371" s="18" t="s">
        <v>941</v>
      </c>
      <c r="B371" s="19" t="s">
        <v>960</v>
      </c>
      <c r="C371" s="20" t="s">
        <v>21</v>
      </c>
      <c r="D371" s="19" t="s">
        <v>961</v>
      </c>
      <c r="E371" s="28">
        <v>61450</v>
      </c>
      <c r="F371" s="20" t="s">
        <v>962</v>
      </c>
    </row>
    <row r="372" spans="1:6" ht="49.95" customHeight="1" x14ac:dyDescent="0.3">
      <c r="A372" s="18" t="s">
        <v>941</v>
      </c>
      <c r="B372" s="19" t="s">
        <v>963</v>
      </c>
      <c r="C372" s="20" t="s">
        <v>27</v>
      </c>
      <c r="D372" s="19" t="s">
        <v>964</v>
      </c>
      <c r="E372" s="28">
        <v>45570</v>
      </c>
      <c r="F372" s="20" t="s">
        <v>954</v>
      </c>
    </row>
    <row r="373" spans="1:6" ht="49.95" customHeight="1" x14ac:dyDescent="0.3">
      <c r="A373" s="18" t="s">
        <v>941</v>
      </c>
      <c r="B373" s="19" t="s">
        <v>965</v>
      </c>
      <c r="C373" s="20" t="s">
        <v>41</v>
      </c>
      <c r="D373" s="19" t="s">
        <v>966</v>
      </c>
      <c r="E373" s="28">
        <v>6174</v>
      </c>
      <c r="F373" s="20" t="s">
        <v>967</v>
      </c>
    </row>
    <row r="374" spans="1:6" ht="49.95" customHeight="1" x14ac:dyDescent="0.3">
      <c r="A374" s="18" t="s">
        <v>941</v>
      </c>
      <c r="B374" s="19" t="s">
        <v>965</v>
      </c>
      <c r="C374" s="20" t="s">
        <v>41</v>
      </c>
      <c r="D374" s="19" t="s">
        <v>968</v>
      </c>
      <c r="E374" s="28">
        <v>7721</v>
      </c>
      <c r="F374" s="20" t="s">
        <v>954</v>
      </c>
    </row>
    <row r="375" spans="1:6" ht="49.95" customHeight="1" x14ac:dyDescent="0.3">
      <c r="A375" s="18" t="s">
        <v>941</v>
      </c>
      <c r="B375" s="19" t="s">
        <v>969</v>
      </c>
      <c r="C375" s="20" t="s">
        <v>28</v>
      </c>
      <c r="D375" s="19" t="s">
        <v>970</v>
      </c>
      <c r="E375" s="28">
        <v>18296</v>
      </c>
      <c r="F375" s="20" t="s">
        <v>967</v>
      </c>
    </row>
    <row r="376" spans="1:6" ht="49.95" customHeight="1" x14ac:dyDescent="0.3">
      <c r="A376" s="18" t="s">
        <v>941</v>
      </c>
      <c r="B376" s="19" t="s">
        <v>971</v>
      </c>
      <c r="C376" s="20" t="s">
        <v>42</v>
      </c>
      <c r="D376" s="19" t="s">
        <v>972</v>
      </c>
      <c r="E376" s="28">
        <v>23155</v>
      </c>
      <c r="F376" s="20" t="s">
        <v>954</v>
      </c>
    </row>
    <row r="377" spans="1:6" ht="49.95" customHeight="1" x14ac:dyDescent="0.3">
      <c r="A377" s="18" t="s">
        <v>941</v>
      </c>
      <c r="B377" s="19" t="s">
        <v>973</v>
      </c>
      <c r="C377" s="20" t="s">
        <v>25</v>
      </c>
      <c r="D377" s="19" t="s">
        <v>974</v>
      </c>
      <c r="E377" s="28">
        <v>1146</v>
      </c>
      <c r="F377" s="20" t="s">
        <v>967</v>
      </c>
    </row>
    <row r="378" spans="1:6" ht="49.95" customHeight="1" x14ac:dyDescent="0.3">
      <c r="A378" s="18" t="s">
        <v>941</v>
      </c>
      <c r="B378" s="19" t="s">
        <v>975</v>
      </c>
      <c r="C378" s="20" t="s">
        <v>32</v>
      </c>
      <c r="D378" s="19" t="s">
        <v>976</v>
      </c>
      <c r="E378" s="28">
        <v>6863</v>
      </c>
      <c r="F378" s="20" t="s">
        <v>977</v>
      </c>
    </row>
    <row r="379" spans="1:6" ht="70.05" customHeight="1" x14ac:dyDescent="0.3">
      <c r="A379" s="18" t="s">
        <v>941</v>
      </c>
      <c r="B379" s="19" t="s">
        <v>960</v>
      </c>
      <c r="C379" s="20" t="s">
        <v>21</v>
      </c>
      <c r="D379" s="19" t="s">
        <v>978</v>
      </c>
      <c r="E379" s="28">
        <v>1851930</v>
      </c>
      <c r="F379" s="20" t="s">
        <v>967</v>
      </c>
    </row>
    <row r="380" spans="1:6" ht="49.95" customHeight="1" x14ac:dyDescent="0.3">
      <c r="A380" s="18" t="s">
        <v>941</v>
      </c>
      <c r="B380" s="19" t="s">
        <v>963</v>
      </c>
      <c r="C380" s="20" t="s">
        <v>27</v>
      </c>
      <c r="D380" s="19" t="s">
        <v>979</v>
      </c>
      <c r="E380" s="28">
        <v>819974</v>
      </c>
      <c r="F380" s="20" t="s">
        <v>962</v>
      </c>
    </row>
    <row r="381" spans="1:6" ht="49.95" customHeight="1" x14ac:dyDescent="0.3">
      <c r="A381" s="18" t="s">
        <v>941</v>
      </c>
      <c r="B381" s="19" t="s">
        <v>948</v>
      </c>
      <c r="C381" s="20" t="s">
        <v>20</v>
      </c>
      <c r="D381" s="19" t="s">
        <v>980</v>
      </c>
      <c r="E381" s="28">
        <v>13887</v>
      </c>
      <c r="F381" s="20" t="s">
        <v>981</v>
      </c>
    </row>
    <row r="382" spans="1:6" ht="49.95" customHeight="1" x14ac:dyDescent="0.3">
      <c r="A382" s="18" t="s">
        <v>941</v>
      </c>
      <c r="B382" s="19" t="s">
        <v>948</v>
      </c>
      <c r="C382" s="20" t="s">
        <v>20</v>
      </c>
      <c r="D382" s="19" t="s">
        <v>982</v>
      </c>
      <c r="E382" s="28">
        <v>8575</v>
      </c>
      <c r="F382" s="20" t="s">
        <v>981</v>
      </c>
    </row>
    <row r="383" spans="1:6" ht="49.95" customHeight="1" x14ac:dyDescent="0.3">
      <c r="A383" s="18" t="s">
        <v>941</v>
      </c>
      <c r="B383" s="19" t="s">
        <v>952</v>
      </c>
      <c r="C383" s="20" t="s">
        <v>26</v>
      </c>
      <c r="D383" s="19" t="s">
        <v>983</v>
      </c>
      <c r="E383" s="28">
        <v>83756</v>
      </c>
      <c r="F383" s="20" t="s">
        <v>709</v>
      </c>
    </row>
    <row r="384" spans="1:6" ht="49.95" customHeight="1" x14ac:dyDescent="0.3">
      <c r="A384" s="18" t="s">
        <v>941</v>
      </c>
      <c r="B384" s="19" t="s">
        <v>955</v>
      </c>
      <c r="C384" s="20" t="s">
        <v>33</v>
      </c>
      <c r="D384" s="19" t="s">
        <v>984</v>
      </c>
      <c r="E384" s="28">
        <v>32724</v>
      </c>
      <c r="F384" s="20" t="s">
        <v>985</v>
      </c>
    </row>
    <row r="385" spans="1:6" ht="49.95" customHeight="1" x14ac:dyDescent="0.3">
      <c r="A385" s="18" t="s">
        <v>941</v>
      </c>
      <c r="B385" s="19" t="s">
        <v>955</v>
      </c>
      <c r="C385" s="20" t="s">
        <v>33</v>
      </c>
      <c r="D385" s="19" t="s">
        <v>986</v>
      </c>
      <c r="E385" s="28">
        <v>195924</v>
      </c>
      <c r="F385" s="20" t="s">
        <v>985</v>
      </c>
    </row>
    <row r="386" spans="1:6" ht="49.95" customHeight="1" x14ac:dyDescent="0.3">
      <c r="A386" s="18" t="s">
        <v>941</v>
      </c>
      <c r="B386" s="19" t="s">
        <v>960</v>
      </c>
      <c r="C386" s="20" t="s">
        <v>21</v>
      </c>
      <c r="D386" s="19" t="s">
        <v>987</v>
      </c>
      <c r="E386" s="28">
        <v>61450</v>
      </c>
      <c r="F386" s="20" t="s">
        <v>988</v>
      </c>
    </row>
    <row r="387" spans="1:6" ht="49.95" customHeight="1" x14ac:dyDescent="0.3">
      <c r="A387" s="18" t="s">
        <v>941</v>
      </c>
      <c r="B387" s="19" t="s">
        <v>963</v>
      </c>
      <c r="C387" s="20" t="s">
        <v>27</v>
      </c>
      <c r="D387" s="19" t="s">
        <v>989</v>
      </c>
      <c r="E387" s="28">
        <v>45570</v>
      </c>
      <c r="F387" s="20" t="s">
        <v>990</v>
      </c>
    </row>
    <row r="388" spans="1:6" ht="49.95" customHeight="1" x14ac:dyDescent="0.3">
      <c r="A388" s="18" t="s">
        <v>941</v>
      </c>
      <c r="B388" s="19" t="s">
        <v>965</v>
      </c>
      <c r="C388" s="20" t="s">
        <v>41</v>
      </c>
      <c r="D388" s="19" t="s">
        <v>991</v>
      </c>
      <c r="E388" s="28">
        <v>6174</v>
      </c>
      <c r="F388" s="20" t="s">
        <v>981</v>
      </c>
    </row>
    <row r="389" spans="1:6" ht="49.95" customHeight="1" x14ac:dyDescent="0.3">
      <c r="A389" s="18" t="s">
        <v>941</v>
      </c>
      <c r="B389" s="19" t="s">
        <v>965</v>
      </c>
      <c r="C389" s="20" t="s">
        <v>41</v>
      </c>
      <c r="D389" s="19" t="s">
        <v>992</v>
      </c>
      <c r="E389" s="28">
        <v>7721</v>
      </c>
      <c r="F389" s="20" t="s">
        <v>981</v>
      </c>
    </row>
    <row r="390" spans="1:6" ht="49.95" customHeight="1" x14ac:dyDescent="0.3">
      <c r="A390" s="18" t="s">
        <v>941</v>
      </c>
      <c r="B390" s="19" t="s">
        <v>969</v>
      </c>
      <c r="C390" s="20" t="s">
        <v>28</v>
      </c>
      <c r="D390" s="19" t="s">
        <v>993</v>
      </c>
      <c r="E390" s="28">
        <v>18296</v>
      </c>
      <c r="F390" s="20" t="s">
        <v>988</v>
      </c>
    </row>
    <row r="391" spans="1:6" ht="49.95" customHeight="1" x14ac:dyDescent="0.3">
      <c r="A391" s="18" t="s">
        <v>941</v>
      </c>
      <c r="B391" s="19" t="s">
        <v>971</v>
      </c>
      <c r="C391" s="20" t="s">
        <v>42</v>
      </c>
      <c r="D391" s="19" t="s">
        <v>994</v>
      </c>
      <c r="E391" s="28">
        <v>23155</v>
      </c>
      <c r="F391" s="20" t="s">
        <v>709</v>
      </c>
    </row>
    <row r="392" spans="1:6" ht="49.95" customHeight="1" x14ac:dyDescent="0.3">
      <c r="A392" s="18" t="s">
        <v>941</v>
      </c>
      <c r="B392" s="19" t="s">
        <v>973</v>
      </c>
      <c r="C392" s="20" t="s">
        <v>25</v>
      </c>
      <c r="D392" s="19" t="s">
        <v>995</v>
      </c>
      <c r="E392" s="28">
        <v>1146</v>
      </c>
      <c r="F392" s="20" t="s">
        <v>990</v>
      </c>
    </row>
    <row r="393" spans="1:6" ht="49.95" customHeight="1" x14ac:dyDescent="0.3">
      <c r="A393" s="18" t="s">
        <v>941</v>
      </c>
      <c r="B393" s="19" t="s">
        <v>975</v>
      </c>
      <c r="C393" s="20" t="s">
        <v>32</v>
      </c>
      <c r="D393" s="19" t="s">
        <v>996</v>
      </c>
      <c r="E393" s="28">
        <v>6863</v>
      </c>
      <c r="F393" s="20" t="s">
        <v>997</v>
      </c>
    </row>
    <row r="394" spans="1:6" ht="49.95" customHeight="1" x14ac:dyDescent="0.3">
      <c r="A394" s="18" t="s">
        <v>941</v>
      </c>
      <c r="B394" s="19" t="s">
        <v>948</v>
      </c>
      <c r="C394" s="20" t="s">
        <v>20</v>
      </c>
      <c r="D394" s="19" t="s">
        <v>998</v>
      </c>
      <c r="E394" s="28">
        <v>13887</v>
      </c>
      <c r="F394" s="20" t="s">
        <v>999</v>
      </c>
    </row>
    <row r="395" spans="1:6" ht="49.95" customHeight="1" x14ac:dyDescent="0.3">
      <c r="A395" s="18" t="s">
        <v>941</v>
      </c>
      <c r="B395" s="19" t="s">
        <v>948</v>
      </c>
      <c r="C395" s="20" t="s">
        <v>20</v>
      </c>
      <c r="D395" s="19" t="s">
        <v>1000</v>
      </c>
      <c r="E395" s="28">
        <v>8575</v>
      </c>
      <c r="F395" s="20" t="s">
        <v>999</v>
      </c>
    </row>
    <row r="396" spans="1:6" ht="49.95" customHeight="1" x14ac:dyDescent="0.3">
      <c r="A396" s="18" t="s">
        <v>941</v>
      </c>
      <c r="B396" s="19" t="s">
        <v>952</v>
      </c>
      <c r="C396" s="20" t="s">
        <v>26</v>
      </c>
      <c r="D396" s="19" t="s">
        <v>1001</v>
      </c>
      <c r="E396" s="28">
        <v>83756</v>
      </c>
      <c r="F396" s="20" t="s">
        <v>800</v>
      </c>
    </row>
    <row r="397" spans="1:6" ht="49.95" customHeight="1" x14ac:dyDescent="0.3">
      <c r="A397" s="18" t="s">
        <v>941</v>
      </c>
      <c r="B397" s="19" t="s">
        <v>955</v>
      </c>
      <c r="C397" s="20" t="s">
        <v>33</v>
      </c>
      <c r="D397" s="19" t="s">
        <v>1002</v>
      </c>
      <c r="E397" s="28">
        <v>32724</v>
      </c>
      <c r="F397" s="20" t="s">
        <v>1003</v>
      </c>
    </row>
    <row r="398" spans="1:6" ht="49.95" customHeight="1" x14ac:dyDescent="0.3">
      <c r="A398" s="18" t="s">
        <v>941</v>
      </c>
      <c r="B398" s="19" t="s">
        <v>955</v>
      </c>
      <c r="C398" s="20" t="s">
        <v>33</v>
      </c>
      <c r="D398" s="19" t="s">
        <v>1004</v>
      </c>
      <c r="E398" s="28">
        <v>195924</v>
      </c>
      <c r="F398" s="20" t="s">
        <v>1003</v>
      </c>
    </row>
    <row r="399" spans="1:6" ht="49.95" customHeight="1" x14ac:dyDescent="0.3">
      <c r="A399" s="18" t="s">
        <v>941</v>
      </c>
      <c r="B399" s="19" t="s">
        <v>960</v>
      </c>
      <c r="C399" s="20" t="s">
        <v>21</v>
      </c>
      <c r="D399" s="19" t="s">
        <v>1005</v>
      </c>
      <c r="E399" s="28">
        <v>61450</v>
      </c>
      <c r="F399" s="20" t="s">
        <v>1006</v>
      </c>
    </row>
    <row r="400" spans="1:6" ht="49.95" customHeight="1" x14ac:dyDescent="0.3">
      <c r="A400" s="18" t="s">
        <v>941</v>
      </c>
      <c r="B400" s="19" t="s">
        <v>963</v>
      </c>
      <c r="C400" s="20" t="s">
        <v>27</v>
      </c>
      <c r="D400" s="19" t="s">
        <v>1007</v>
      </c>
      <c r="E400" s="28">
        <v>45570</v>
      </c>
      <c r="F400" s="20" t="s">
        <v>1008</v>
      </c>
    </row>
    <row r="401" spans="1:6" ht="49.95" customHeight="1" x14ac:dyDescent="0.3">
      <c r="A401" s="18" t="s">
        <v>941</v>
      </c>
      <c r="B401" s="19" t="s">
        <v>965</v>
      </c>
      <c r="C401" s="20" t="s">
        <v>41</v>
      </c>
      <c r="D401" s="19" t="s">
        <v>1009</v>
      </c>
      <c r="E401" s="28">
        <v>6174</v>
      </c>
      <c r="F401" s="20" t="s">
        <v>803</v>
      </c>
    </row>
    <row r="402" spans="1:6" ht="49.95" customHeight="1" x14ac:dyDescent="0.3">
      <c r="A402" s="18" t="s">
        <v>941</v>
      </c>
      <c r="B402" s="19" t="s">
        <v>965</v>
      </c>
      <c r="C402" s="20" t="s">
        <v>41</v>
      </c>
      <c r="D402" s="19" t="s">
        <v>1010</v>
      </c>
      <c r="E402" s="28">
        <v>7721</v>
      </c>
      <c r="F402" s="20" t="s">
        <v>803</v>
      </c>
    </row>
    <row r="403" spans="1:6" ht="49.95" customHeight="1" x14ac:dyDescent="0.3">
      <c r="A403" s="18" t="s">
        <v>941</v>
      </c>
      <c r="B403" s="19" t="s">
        <v>969</v>
      </c>
      <c r="C403" s="20" t="s">
        <v>28</v>
      </c>
      <c r="D403" s="19" t="s">
        <v>1011</v>
      </c>
      <c r="E403" s="28">
        <v>18296</v>
      </c>
      <c r="F403" s="20" t="s">
        <v>1012</v>
      </c>
    </row>
    <row r="404" spans="1:6" ht="49.95" customHeight="1" x14ac:dyDescent="0.3">
      <c r="A404" s="18" t="s">
        <v>941</v>
      </c>
      <c r="B404" s="19" t="s">
        <v>971</v>
      </c>
      <c r="C404" s="20" t="s">
        <v>42</v>
      </c>
      <c r="D404" s="19" t="s">
        <v>1013</v>
      </c>
      <c r="E404" s="28">
        <v>23155</v>
      </c>
      <c r="F404" s="20" t="s">
        <v>1006</v>
      </c>
    </row>
    <row r="405" spans="1:6" ht="49.95" customHeight="1" x14ac:dyDescent="0.3">
      <c r="A405" s="18" t="s">
        <v>941</v>
      </c>
      <c r="B405" s="19" t="s">
        <v>973</v>
      </c>
      <c r="C405" s="20" t="s">
        <v>25</v>
      </c>
      <c r="D405" s="19" t="s">
        <v>1014</v>
      </c>
      <c r="E405" s="28">
        <v>1146</v>
      </c>
      <c r="F405" s="20" t="s">
        <v>1015</v>
      </c>
    </row>
    <row r="406" spans="1:6" ht="49.95" customHeight="1" x14ac:dyDescent="0.3">
      <c r="A406" s="18" t="s">
        <v>941</v>
      </c>
      <c r="B406" s="19" t="s">
        <v>975</v>
      </c>
      <c r="C406" s="20" t="s">
        <v>32</v>
      </c>
      <c r="D406" s="19" t="s">
        <v>1016</v>
      </c>
      <c r="E406" s="28">
        <v>6863</v>
      </c>
      <c r="F406" s="20" t="s">
        <v>739</v>
      </c>
    </row>
    <row r="407" spans="1:6" ht="49.95" customHeight="1" x14ac:dyDescent="0.3">
      <c r="A407" s="18" t="s">
        <v>941</v>
      </c>
      <c r="B407" s="19" t="s">
        <v>948</v>
      </c>
      <c r="C407" s="20" t="s">
        <v>20</v>
      </c>
      <c r="D407" s="19" t="s">
        <v>1017</v>
      </c>
      <c r="E407" s="28">
        <v>60000</v>
      </c>
      <c r="F407" s="20" t="s">
        <v>959</v>
      </c>
    </row>
    <row r="408" spans="1:6" ht="49.95" customHeight="1" x14ac:dyDescent="0.3">
      <c r="A408" s="18" t="s">
        <v>941</v>
      </c>
      <c r="B408" s="19" t="s">
        <v>960</v>
      </c>
      <c r="C408" s="20" t="s">
        <v>21</v>
      </c>
      <c r="D408" s="19" t="s">
        <v>1018</v>
      </c>
      <c r="E408" s="28">
        <v>615000</v>
      </c>
      <c r="F408" s="20" t="s">
        <v>967</v>
      </c>
    </row>
    <row r="409" spans="1:6" ht="49.95" customHeight="1" x14ac:dyDescent="0.3">
      <c r="A409" s="18" t="s">
        <v>941</v>
      </c>
      <c r="B409" s="19" t="s">
        <v>963</v>
      </c>
      <c r="C409" s="20" t="s">
        <v>27</v>
      </c>
      <c r="D409" s="19" t="s">
        <v>1019</v>
      </c>
      <c r="E409" s="28">
        <v>50000</v>
      </c>
      <c r="F409" s="20" t="s">
        <v>962</v>
      </c>
    </row>
    <row r="410" spans="1:6" ht="49.95" customHeight="1" x14ac:dyDescent="0.3">
      <c r="A410" s="18" t="s">
        <v>941</v>
      </c>
      <c r="B410" s="19" t="s">
        <v>963</v>
      </c>
      <c r="C410" s="20" t="s">
        <v>27</v>
      </c>
      <c r="D410" s="19" t="s">
        <v>1020</v>
      </c>
      <c r="E410" s="28">
        <v>210000</v>
      </c>
      <c r="F410" s="20" t="s">
        <v>1006</v>
      </c>
    </row>
    <row r="411" spans="1:6" ht="49.95" customHeight="1" x14ac:dyDescent="0.3">
      <c r="A411" s="18" t="s">
        <v>941</v>
      </c>
      <c r="B411" s="19" t="s">
        <v>965</v>
      </c>
      <c r="C411" s="20" t="s">
        <v>41</v>
      </c>
      <c r="D411" s="19" t="s">
        <v>1021</v>
      </c>
      <c r="E411" s="28">
        <v>60000</v>
      </c>
      <c r="F411" s="20" t="s">
        <v>947</v>
      </c>
    </row>
    <row r="412" spans="1:6" ht="49.95" customHeight="1" x14ac:dyDescent="0.3">
      <c r="A412" s="18" t="s">
        <v>941</v>
      </c>
      <c r="B412" s="19" t="s">
        <v>52</v>
      </c>
      <c r="C412" s="20"/>
      <c r="D412" s="19" t="s">
        <v>1022</v>
      </c>
      <c r="E412" s="28">
        <v>28000</v>
      </c>
      <c r="F412" s="20" t="s">
        <v>1008</v>
      </c>
    </row>
    <row r="413" spans="1:6" ht="69" customHeight="1" x14ac:dyDescent="0.3">
      <c r="A413" s="18" t="s">
        <v>941</v>
      </c>
      <c r="B413" s="19" t="s">
        <v>1023</v>
      </c>
      <c r="C413" s="20"/>
      <c r="D413" s="19" t="s">
        <v>845</v>
      </c>
      <c r="E413" s="28">
        <v>3815000</v>
      </c>
      <c r="F413" s="20" t="s">
        <v>945</v>
      </c>
    </row>
    <row r="414" spans="1:6" ht="49.95" customHeight="1" x14ac:dyDescent="0.3">
      <c r="A414" s="18" t="s">
        <v>941</v>
      </c>
      <c r="B414" s="19" t="s">
        <v>1024</v>
      </c>
      <c r="C414" s="20"/>
      <c r="D414" s="19" t="s">
        <v>845</v>
      </c>
      <c r="E414" s="28">
        <v>550</v>
      </c>
      <c r="F414" s="20" t="s">
        <v>944</v>
      </c>
    </row>
    <row r="415" spans="1:6" ht="49.95" customHeight="1" x14ac:dyDescent="0.3">
      <c r="A415" s="18" t="s">
        <v>941</v>
      </c>
      <c r="B415" s="19" t="s">
        <v>963</v>
      </c>
      <c r="C415" s="20" t="s">
        <v>27</v>
      </c>
      <c r="D415" s="19" t="s">
        <v>1025</v>
      </c>
      <c r="E415" s="28">
        <v>3000000</v>
      </c>
      <c r="F415" s="20" t="s">
        <v>729</v>
      </c>
    </row>
    <row r="416" spans="1:6" ht="49.95" customHeight="1" x14ac:dyDescent="0.3">
      <c r="A416" s="18" t="s">
        <v>941</v>
      </c>
      <c r="B416" s="19" t="s">
        <v>1026</v>
      </c>
      <c r="C416" s="20" t="s">
        <v>30</v>
      </c>
      <c r="D416" s="19" t="s">
        <v>1027</v>
      </c>
      <c r="E416" s="28">
        <v>10000</v>
      </c>
      <c r="F416" s="20" t="s">
        <v>967</v>
      </c>
    </row>
    <row r="417" spans="1:6" ht="49.95" customHeight="1" x14ac:dyDescent="0.3">
      <c r="A417" s="18" t="s">
        <v>941</v>
      </c>
      <c r="B417" s="19" t="s">
        <v>975</v>
      </c>
      <c r="C417" s="20" t="s">
        <v>32</v>
      </c>
      <c r="D417" s="19" t="s">
        <v>1028</v>
      </c>
      <c r="E417" s="28">
        <v>10000</v>
      </c>
      <c r="F417" s="20" t="s">
        <v>962</v>
      </c>
    </row>
    <row r="418" spans="1:6" ht="49.95" customHeight="1" x14ac:dyDescent="0.3">
      <c r="A418" s="18" t="s">
        <v>941</v>
      </c>
      <c r="B418" s="19" t="s">
        <v>963</v>
      </c>
      <c r="C418" s="20" t="s">
        <v>27</v>
      </c>
      <c r="D418" s="19" t="s">
        <v>1029</v>
      </c>
      <c r="E418" s="28">
        <v>10000</v>
      </c>
      <c r="F418" s="20" t="s">
        <v>1030</v>
      </c>
    </row>
    <row r="419" spans="1:6" ht="49.95" customHeight="1" x14ac:dyDescent="0.3">
      <c r="A419" s="18" t="s">
        <v>941</v>
      </c>
      <c r="B419" s="19" t="s">
        <v>963</v>
      </c>
      <c r="C419" s="20" t="s">
        <v>27</v>
      </c>
      <c r="D419" s="19" t="s">
        <v>1031</v>
      </c>
      <c r="E419" s="28">
        <v>54000</v>
      </c>
      <c r="F419" s="20" t="s">
        <v>741</v>
      </c>
    </row>
    <row r="420" spans="1:6" ht="49.95" customHeight="1" x14ac:dyDescent="0.3">
      <c r="A420" s="18" t="s">
        <v>941</v>
      </c>
      <c r="B420" s="19" t="s">
        <v>971</v>
      </c>
      <c r="C420" s="20" t="s">
        <v>42</v>
      </c>
      <c r="D420" s="19" t="s">
        <v>1032</v>
      </c>
      <c r="E420" s="28">
        <v>40000</v>
      </c>
      <c r="F420" s="20" t="s">
        <v>1033</v>
      </c>
    </row>
    <row r="421" spans="1:6" ht="49.95" customHeight="1" x14ac:dyDescent="0.3">
      <c r="A421" s="18" t="s">
        <v>941</v>
      </c>
      <c r="B421" s="19" t="s">
        <v>963</v>
      </c>
      <c r="C421" s="20" t="s">
        <v>27</v>
      </c>
      <c r="D421" s="19" t="s">
        <v>1034</v>
      </c>
      <c r="E421" s="28">
        <v>20000</v>
      </c>
      <c r="F421" s="20" t="s">
        <v>988</v>
      </c>
    </row>
    <row r="422" spans="1:6" ht="49.95" customHeight="1" x14ac:dyDescent="0.3">
      <c r="A422" s="18" t="s">
        <v>941</v>
      </c>
      <c r="B422" s="19" t="s">
        <v>963</v>
      </c>
      <c r="C422" s="20" t="s">
        <v>27</v>
      </c>
      <c r="D422" s="19" t="s">
        <v>1035</v>
      </c>
      <c r="E422" s="28">
        <v>20000</v>
      </c>
      <c r="F422" s="20" t="s">
        <v>1036</v>
      </c>
    </row>
    <row r="423" spans="1:6" ht="49.95" customHeight="1" x14ac:dyDescent="0.3">
      <c r="A423" s="18" t="s">
        <v>941</v>
      </c>
      <c r="B423" s="19" t="s">
        <v>973</v>
      </c>
      <c r="C423" s="20" t="s">
        <v>25</v>
      </c>
      <c r="D423" s="19" t="s">
        <v>1037</v>
      </c>
      <c r="E423" s="28">
        <v>10000</v>
      </c>
      <c r="F423" s="20" t="s">
        <v>1038</v>
      </c>
    </row>
    <row r="424" spans="1:6" ht="49.95" customHeight="1" x14ac:dyDescent="0.3">
      <c r="A424" s="18" t="s">
        <v>941</v>
      </c>
      <c r="B424" s="19" t="s">
        <v>952</v>
      </c>
      <c r="C424" s="20" t="s">
        <v>26</v>
      </c>
      <c r="D424" s="19" t="s">
        <v>1039</v>
      </c>
      <c r="E424" s="28">
        <v>60000</v>
      </c>
      <c r="F424" s="20" t="s">
        <v>1040</v>
      </c>
    </row>
    <row r="425" spans="1:6" ht="49.95" customHeight="1" x14ac:dyDescent="0.3">
      <c r="A425" s="18" t="s">
        <v>941</v>
      </c>
      <c r="B425" s="19" t="s">
        <v>960</v>
      </c>
      <c r="C425" s="20" t="s">
        <v>21</v>
      </c>
      <c r="D425" s="19" t="s">
        <v>1041</v>
      </c>
      <c r="E425" s="28">
        <v>120000</v>
      </c>
      <c r="F425" s="20" t="s">
        <v>999</v>
      </c>
    </row>
    <row r="426" spans="1:6" ht="42" customHeight="1" x14ac:dyDescent="0.3">
      <c r="A426" s="18" t="s">
        <v>1042</v>
      </c>
      <c r="B426" s="19" t="s">
        <v>52</v>
      </c>
      <c r="C426" s="20"/>
      <c r="D426" s="19" t="s">
        <v>53</v>
      </c>
      <c r="E426" s="28">
        <v>4000</v>
      </c>
      <c r="F426" s="20" t="s">
        <v>509</v>
      </c>
    </row>
    <row r="427" spans="1:6" ht="42" customHeight="1" x14ac:dyDescent="0.3">
      <c r="A427" s="18" t="s">
        <v>1043</v>
      </c>
      <c r="B427" s="19" t="s">
        <v>52</v>
      </c>
      <c r="C427" s="20"/>
      <c r="D427" s="19" t="s">
        <v>53</v>
      </c>
      <c r="E427" s="28">
        <v>2000</v>
      </c>
      <c r="F427" s="20" t="s">
        <v>873</v>
      </c>
    </row>
    <row r="428" spans="1:6" ht="42" customHeight="1" x14ac:dyDescent="0.3">
      <c r="A428" s="18" t="s">
        <v>1044</v>
      </c>
      <c r="B428" s="19" t="s">
        <v>52</v>
      </c>
      <c r="C428" s="20"/>
      <c r="D428" s="19" t="s">
        <v>53</v>
      </c>
      <c r="E428" s="28">
        <v>4000</v>
      </c>
      <c r="F428" s="20" t="s">
        <v>800</v>
      </c>
    </row>
    <row r="429" spans="1:6" ht="42" customHeight="1" x14ac:dyDescent="0.3">
      <c r="A429" s="18" t="s">
        <v>1045</v>
      </c>
      <c r="B429" s="19" t="s">
        <v>52</v>
      </c>
      <c r="C429" s="20"/>
      <c r="D429" s="19" t="s">
        <v>53</v>
      </c>
      <c r="E429" s="28">
        <v>2000</v>
      </c>
      <c r="F429" s="20" t="s">
        <v>599</v>
      </c>
    </row>
    <row r="430" spans="1:6" ht="33" customHeight="1" x14ac:dyDescent="0.3">
      <c r="A430" s="46" t="s">
        <v>16</v>
      </c>
      <c r="B430" s="47"/>
      <c r="C430" s="47"/>
      <c r="D430" s="48"/>
      <c r="E430" s="31">
        <f>SUM(E431:E577)</f>
        <v>83781610</v>
      </c>
      <c r="F430" s="22"/>
    </row>
    <row r="431" spans="1:6" ht="40.049999999999997" customHeight="1" x14ac:dyDescent="0.3">
      <c r="A431" s="18" t="s">
        <v>696</v>
      </c>
      <c r="B431" s="19" t="s">
        <v>75</v>
      </c>
      <c r="C431" s="20" t="s">
        <v>24</v>
      </c>
      <c r="D431" s="19" t="s">
        <v>140</v>
      </c>
      <c r="E431" s="28">
        <v>3600000</v>
      </c>
      <c r="F431" s="20" t="s">
        <v>692</v>
      </c>
    </row>
    <row r="432" spans="1:6" ht="40.049999999999997" customHeight="1" x14ac:dyDescent="0.3">
      <c r="A432" s="18" t="s">
        <v>696</v>
      </c>
      <c r="B432" s="19" t="s">
        <v>66</v>
      </c>
      <c r="C432" s="20" t="s">
        <v>27</v>
      </c>
      <c r="D432" s="19" t="s">
        <v>140</v>
      </c>
      <c r="E432" s="28">
        <v>4469400</v>
      </c>
      <c r="F432" s="20" t="s">
        <v>693</v>
      </c>
    </row>
    <row r="433" spans="1:6" ht="40.049999999999997" customHeight="1" x14ac:dyDescent="0.3">
      <c r="A433" s="18" t="s">
        <v>696</v>
      </c>
      <c r="B433" s="19" t="s">
        <v>63</v>
      </c>
      <c r="C433" s="20" t="s">
        <v>26</v>
      </c>
      <c r="D433" s="19" t="s">
        <v>140</v>
      </c>
      <c r="E433" s="28">
        <v>3510000</v>
      </c>
      <c r="F433" s="20" t="s">
        <v>694</v>
      </c>
    </row>
    <row r="434" spans="1:6" ht="40.049999999999997" customHeight="1" x14ac:dyDescent="0.3">
      <c r="A434" s="18" t="s">
        <v>696</v>
      </c>
      <c r="B434" s="19" t="s">
        <v>72</v>
      </c>
      <c r="C434" s="20" t="s">
        <v>30</v>
      </c>
      <c r="D434" s="19" t="s">
        <v>140</v>
      </c>
      <c r="E434" s="28">
        <v>882000</v>
      </c>
      <c r="F434" s="20" t="s">
        <v>695</v>
      </c>
    </row>
    <row r="435" spans="1:6" ht="40.049999999999997" customHeight="1" x14ac:dyDescent="0.3">
      <c r="A435" s="18" t="s">
        <v>696</v>
      </c>
      <c r="B435" s="19" t="s">
        <v>78</v>
      </c>
      <c r="C435" s="20" t="s">
        <v>79</v>
      </c>
      <c r="D435" s="19" t="s">
        <v>140</v>
      </c>
      <c r="E435" s="28">
        <v>245000</v>
      </c>
      <c r="F435" s="20" t="s">
        <v>468</v>
      </c>
    </row>
    <row r="436" spans="1:6" ht="40.049999999999997" customHeight="1" x14ac:dyDescent="0.3">
      <c r="A436" s="18" t="s">
        <v>696</v>
      </c>
      <c r="B436" s="19" t="s">
        <v>63</v>
      </c>
      <c r="C436" s="20" t="s">
        <v>26</v>
      </c>
      <c r="D436" s="19" t="s">
        <v>697</v>
      </c>
      <c r="E436" s="28">
        <v>752000</v>
      </c>
      <c r="F436" s="20" t="s">
        <v>698</v>
      </c>
    </row>
    <row r="437" spans="1:6" ht="40.049999999999997" customHeight="1" x14ac:dyDescent="0.3">
      <c r="A437" s="18" t="s">
        <v>696</v>
      </c>
      <c r="B437" s="19" t="s">
        <v>90</v>
      </c>
      <c r="C437" s="20" t="s">
        <v>20</v>
      </c>
      <c r="D437" s="19" t="s">
        <v>697</v>
      </c>
      <c r="E437" s="28">
        <v>523000</v>
      </c>
      <c r="F437" s="20" t="s">
        <v>698</v>
      </c>
    </row>
    <row r="438" spans="1:6" ht="40.049999999999997" customHeight="1" x14ac:dyDescent="0.3">
      <c r="A438" s="18" t="s">
        <v>696</v>
      </c>
      <c r="B438" s="19" t="s">
        <v>64</v>
      </c>
      <c r="C438" s="20" t="s">
        <v>21</v>
      </c>
      <c r="D438" s="19" t="s">
        <v>697</v>
      </c>
      <c r="E438" s="28">
        <v>450000</v>
      </c>
      <c r="F438" s="20" t="s">
        <v>698</v>
      </c>
    </row>
    <row r="439" spans="1:6" ht="40.049999999999997" customHeight="1" x14ac:dyDescent="0.3">
      <c r="A439" s="18" t="s">
        <v>696</v>
      </c>
      <c r="B439" s="19" t="s">
        <v>65</v>
      </c>
      <c r="C439" s="20" t="s">
        <v>40</v>
      </c>
      <c r="D439" s="19" t="s">
        <v>697</v>
      </c>
      <c r="E439" s="28">
        <v>750000</v>
      </c>
      <c r="F439" s="20" t="s">
        <v>698</v>
      </c>
    </row>
    <row r="440" spans="1:6" ht="40.049999999999997" customHeight="1" x14ac:dyDescent="0.3">
      <c r="A440" s="18" t="s">
        <v>696</v>
      </c>
      <c r="B440" s="19" t="s">
        <v>66</v>
      </c>
      <c r="C440" s="20" t="s">
        <v>27</v>
      </c>
      <c r="D440" s="19" t="s">
        <v>697</v>
      </c>
      <c r="E440" s="28">
        <v>1489000</v>
      </c>
      <c r="F440" s="20" t="s">
        <v>698</v>
      </c>
    </row>
    <row r="441" spans="1:6" ht="40.049999999999997" customHeight="1" x14ac:dyDescent="0.3">
      <c r="A441" s="18" t="s">
        <v>696</v>
      </c>
      <c r="B441" s="19" t="s">
        <v>61</v>
      </c>
      <c r="C441" s="20" t="s">
        <v>42</v>
      </c>
      <c r="D441" s="19" t="s">
        <v>697</v>
      </c>
      <c r="E441" s="28">
        <v>500000</v>
      </c>
      <c r="F441" s="20" t="s">
        <v>698</v>
      </c>
    </row>
    <row r="442" spans="1:6" ht="40.049999999999997" customHeight="1" x14ac:dyDescent="0.3">
      <c r="A442" s="18" t="s">
        <v>696</v>
      </c>
      <c r="B442" s="19" t="s">
        <v>69</v>
      </c>
      <c r="C442" s="20" t="s">
        <v>29</v>
      </c>
      <c r="D442" s="19" t="s">
        <v>697</v>
      </c>
      <c r="E442" s="28">
        <v>501000</v>
      </c>
      <c r="F442" s="20" t="s">
        <v>698</v>
      </c>
    </row>
    <row r="443" spans="1:6" ht="40.049999999999997" customHeight="1" x14ac:dyDescent="0.3">
      <c r="A443" s="18" t="s">
        <v>696</v>
      </c>
      <c r="B443" s="19" t="s">
        <v>72</v>
      </c>
      <c r="C443" s="20" t="s">
        <v>30</v>
      </c>
      <c r="D443" s="19" t="s">
        <v>697</v>
      </c>
      <c r="E443" s="28">
        <v>498000</v>
      </c>
      <c r="F443" s="20" t="s">
        <v>698</v>
      </c>
    </row>
    <row r="444" spans="1:6" ht="40.049999999999997" customHeight="1" x14ac:dyDescent="0.3">
      <c r="A444" s="18" t="s">
        <v>696</v>
      </c>
      <c r="B444" s="19" t="s">
        <v>74</v>
      </c>
      <c r="C444" s="20" t="s">
        <v>25</v>
      </c>
      <c r="D444" s="19" t="s">
        <v>697</v>
      </c>
      <c r="E444" s="28">
        <v>488000</v>
      </c>
      <c r="F444" s="20" t="s">
        <v>698</v>
      </c>
    </row>
    <row r="445" spans="1:6" ht="40.049999999999997" customHeight="1" x14ac:dyDescent="0.3">
      <c r="A445" s="18" t="s">
        <v>696</v>
      </c>
      <c r="B445" s="19" t="s">
        <v>91</v>
      </c>
      <c r="C445" s="20" t="s">
        <v>32</v>
      </c>
      <c r="D445" s="19" t="s">
        <v>697</v>
      </c>
      <c r="E445" s="28">
        <v>488000</v>
      </c>
      <c r="F445" s="20" t="s">
        <v>698</v>
      </c>
    </row>
    <row r="446" spans="1:6" ht="40.049999999999997" customHeight="1" x14ac:dyDescent="0.3">
      <c r="A446" s="18" t="s">
        <v>696</v>
      </c>
      <c r="B446" s="19" t="s">
        <v>75</v>
      </c>
      <c r="C446" s="20" t="s">
        <v>24</v>
      </c>
      <c r="D446" s="19" t="s">
        <v>697</v>
      </c>
      <c r="E446" s="28">
        <v>518000</v>
      </c>
      <c r="F446" s="20" t="s">
        <v>698</v>
      </c>
    </row>
    <row r="447" spans="1:6" ht="40.049999999999997" customHeight="1" x14ac:dyDescent="0.3">
      <c r="A447" s="18" t="s">
        <v>696</v>
      </c>
      <c r="B447" s="19" t="s">
        <v>76</v>
      </c>
      <c r="C447" s="20" t="s">
        <v>43</v>
      </c>
      <c r="D447" s="19" t="s">
        <v>697</v>
      </c>
      <c r="E447" s="28">
        <v>359000</v>
      </c>
      <c r="F447" s="20" t="s">
        <v>698</v>
      </c>
    </row>
    <row r="448" spans="1:6" ht="40.049999999999997" customHeight="1" x14ac:dyDescent="0.3">
      <c r="A448" s="18" t="s">
        <v>696</v>
      </c>
      <c r="B448" s="19" t="s">
        <v>78</v>
      </c>
      <c r="C448" s="20" t="s">
        <v>79</v>
      </c>
      <c r="D448" s="19" t="s">
        <v>697</v>
      </c>
      <c r="E448" s="28">
        <v>551000</v>
      </c>
      <c r="F448" s="20" t="s">
        <v>698</v>
      </c>
    </row>
    <row r="449" spans="1:6" ht="40.049999999999997" customHeight="1" x14ac:dyDescent="0.3">
      <c r="A449" s="18" t="s">
        <v>696</v>
      </c>
      <c r="B449" s="19" t="s">
        <v>80</v>
      </c>
      <c r="C449" s="20" t="s">
        <v>81</v>
      </c>
      <c r="D449" s="19" t="s">
        <v>697</v>
      </c>
      <c r="E449" s="28">
        <v>334000</v>
      </c>
      <c r="F449" s="20" t="s">
        <v>698</v>
      </c>
    </row>
    <row r="450" spans="1:6" ht="40.049999999999997" customHeight="1" x14ac:dyDescent="0.3">
      <c r="A450" s="18" t="s">
        <v>696</v>
      </c>
      <c r="B450" s="19" t="s">
        <v>63</v>
      </c>
      <c r="C450" s="20" t="s">
        <v>26</v>
      </c>
      <c r="D450" s="19" t="s">
        <v>699</v>
      </c>
      <c r="E450" s="28">
        <v>569000</v>
      </c>
      <c r="F450" s="20" t="s">
        <v>698</v>
      </c>
    </row>
    <row r="451" spans="1:6" ht="40.049999999999997" customHeight="1" x14ac:dyDescent="0.3">
      <c r="A451" s="18" t="s">
        <v>696</v>
      </c>
      <c r="B451" s="19" t="s">
        <v>90</v>
      </c>
      <c r="C451" s="20" t="s">
        <v>20</v>
      </c>
      <c r="D451" s="19" t="s">
        <v>699</v>
      </c>
      <c r="E451" s="28">
        <v>382000</v>
      </c>
      <c r="F451" s="20" t="s">
        <v>698</v>
      </c>
    </row>
    <row r="452" spans="1:6" ht="40.049999999999997" customHeight="1" x14ac:dyDescent="0.3">
      <c r="A452" s="18" t="s">
        <v>696</v>
      </c>
      <c r="B452" s="19" t="s">
        <v>60</v>
      </c>
      <c r="C452" s="20" t="s">
        <v>33</v>
      </c>
      <c r="D452" s="19" t="s">
        <v>699</v>
      </c>
      <c r="E452" s="28">
        <v>286000</v>
      </c>
      <c r="F452" s="20" t="s">
        <v>698</v>
      </c>
    </row>
    <row r="453" spans="1:6" ht="40.049999999999997" customHeight="1" x14ac:dyDescent="0.3">
      <c r="A453" s="18" t="s">
        <v>696</v>
      </c>
      <c r="B453" s="19" t="s">
        <v>64</v>
      </c>
      <c r="C453" s="20" t="s">
        <v>21</v>
      </c>
      <c r="D453" s="19" t="s">
        <v>699</v>
      </c>
      <c r="E453" s="28">
        <v>343000</v>
      </c>
      <c r="F453" s="20" t="s">
        <v>698</v>
      </c>
    </row>
    <row r="454" spans="1:6" ht="40.049999999999997" customHeight="1" x14ac:dyDescent="0.3">
      <c r="A454" s="18" t="s">
        <v>696</v>
      </c>
      <c r="B454" s="19" t="s">
        <v>65</v>
      </c>
      <c r="C454" s="20" t="s">
        <v>40</v>
      </c>
      <c r="D454" s="19" t="s">
        <v>699</v>
      </c>
      <c r="E454" s="28">
        <v>367000</v>
      </c>
      <c r="F454" s="20" t="s">
        <v>698</v>
      </c>
    </row>
    <row r="455" spans="1:6" ht="40.049999999999997" customHeight="1" x14ac:dyDescent="0.3">
      <c r="A455" s="18" t="s">
        <v>696</v>
      </c>
      <c r="B455" s="19" t="s">
        <v>66</v>
      </c>
      <c r="C455" s="20" t="s">
        <v>27</v>
      </c>
      <c r="D455" s="19" t="s">
        <v>699</v>
      </c>
      <c r="E455" s="28">
        <v>413000</v>
      </c>
      <c r="F455" s="20" t="s">
        <v>698</v>
      </c>
    </row>
    <row r="456" spans="1:6" ht="40.049999999999997" customHeight="1" x14ac:dyDescent="0.3">
      <c r="A456" s="18" t="s">
        <v>696</v>
      </c>
      <c r="B456" s="19" t="s">
        <v>61</v>
      </c>
      <c r="C456" s="20" t="s">
        <v>42</v>
      </c>
      <c r="D456" s="19" t="s">
        <v>699</v>
      </c>
      <c r="E456" s="28">
        <v>98000</v>
      </c>
      <c r="F456" s="20" t="s">
        <v>698</v>
      </c>
    </row>
    <row r="457" spans="1:6" ht="40.049999999999997" customHeight="1" x14ac:dyDescent="0.3">
      <c r="A457" s="18" t="s">
        <v>696</v>
      </c>
      <c r="B457" s="19" t="s">
        <v>67</v>
      </c>
      <c r="C457" s="20" t="s">
        <v>28</v>
      </c>
      <c r="D457" s="19" t="s">
        <v>699</v>
      </c>
      <c r="E457" s="28">
        <v>75000</v>
      </c>
      <c r="F457" s="20" t="s">
        <v>698</v>
      </c>
    </row>
    <row r="458" spans="1:6" ht="40.049999999999997" customHeight="1" x14ac:dyDescent="0.3">
      <c r="A458" s="18" t="s">
        <v>696</v>
      </c>
      <c r="B458" s="19" t="s">
        <v>68</v>
      </c>
      <c r="C458" s="20" t="s">
        <v>31</v>
      </c>
      <c r="D458" s="19" t="s">
        <v>699</v>
      </c>
      <c r="E458" s="28">
        <v>62000</v>
      </c>
      <c r="F458" s="20" t="s">
        <v>698</v>
      </c>
    </row>
    <row r="459" spans="1:6" ht="40.049999999999997" customHeight="1" x14ac:dyDescent="0.3">
      <c r="A459" s="18" t="s">
        <v>696</v>
      </c>
      <c r="B459" s="19" t="s">
        <v>69</v>
      </c>
      <c r="C459" s="20" t="s">
        <v>29</v>
      </c>
      <c r="D459" s="19" t="s">
        <v>699</v>
      </c>
      <c r="E459" s="28">
        <v>148000</v>
      </c>
      <c r="F459" s="20" t="s">
        <v>698</v>
      </c>
    </row>
    <row r="460" spans="1:6" ht="40.049999999999997" customHeight="1" x14ac:dyDescent="0.3">
      <c r="A460" s="18" t="s">
        <v>696</v>
      </c>
      <c r="B460" s="19" t="s">
        <v>70</v>
      </c>
      <c r="C460" s="20" t="s">
        <v>22</v>
      </c>
      <c r="D460" s="19" t="s">
        <v>699</v>
      </c>
      <c r="E460" s="28">
        <v>60000</v>
      </c>
      <c r="F460" s="20" t="s">
        <v>698</v>
      </c>
    </row>
    <row r="461" spans="1:6" ht="40.049999999999997" customHeight="1" x14ac:dyDescent="0.3">
      <c r="A461" s="18" t="s">
        <v>696</v>
      </c>
      <c r="B461" s="19" t="s">
        <v>71</v>
      </c>
      <c r="C461" s="20" t="s">
        <v>34</v>
      </c>
      <c r="D461" s="19" t="s">
        <v>699</v>
      </c>
      <c r="E461" s="28">
        <v>79000</v>
      </c>
      <c r="F461" s="20" t="s">
        <v>698</v>
      </c>
    </row>
    <row r="462" spans="1:6" ht="40.049999999999997" customHeight="1" x14ac:dyDescent="0.3">
      <c r="A462" s="18" t="s">
        <v>696</v>
      </c>
      <c r="B462" s="19" t="s">
        <v>72</v>
      </c>
      <c r="C462" s="20" t="s">
        <v>30</v>
      </c>
      <c r="D462" s="19" t="s">
        <v>699</v>
      </c>
      <c r="E462" s="28">
        <v>49000</v>
      </c>
      <c r="F462" s="20" t="s">
        <v>698</v>
      </c>
    </row>
    <row r="463" spans="1:6" ht="40.049999999999997" customHeight="1" x14ac:dyDescent="0.3">
      <c r="A463" s="18" t="s">
        <v>696</v>
      </c>
      <c r="B463" s="19" t="s">
        <v>73</v>
      </c>
      <c r="C463" s="20" t="s">
        <v>23</v>
      </c>
      <c r="D463" s="19" t="s">
        <v>699</v>
      </c>
      <c r="E463" s="28">
        <v>163000</v>
      </c>
      <c r="F463" s="20" t="s">
        <v>698</v>
      </c>
    </row>
    <row r="464" spans="1:6" ht="40.049999999999997" customHeight="1" x14ac:dyDescent="0.3">
      <c r="A464" s="18" t="s">
        <v>696</v>
      </c>
      <c r="B464" s="19" t="s">
        <v>74</v>
      </c>
      <c r="C464" s="20" t="s">
        <v>25</v>
      </c>
      <c r="D464" s="19" t="s">
        <v>699</v>
      </c>
      <c r="E464" s="28">
        <v>58000</v>
      </c>
      <c r="F464" s="20" t="s">
        <v>698</v>
      </c>
    </row>
    <row r="465" spans="1:6" ht="40.049999999999997" customHeight="1" x14ac:dyDescent="0.3">
      <c r="A465" s="18" t="s">
        <v>696</v>
      </c>
      <c r="B465" s="19" t="s">
        <v>91</v>
      </c>
      <c r="C465" s="20" t="s">
        <v>32</v>
      </c>
      <c r="D465" s="19" t="s">
        <v>699</v>
      </c>
      <c r="E465" s="28">
        <v>116000</v>
      </c>
      <c r="F465" s="20" t="s">
        <v>698</v>
      </c>
    </row>
    <row r="466" spans="1:6" ht="40.049999999999997" customHeight="1" x14ac:dyDescent="0.3">
      <c r="A466" s="18" t="s">
        <v>696</v>
      </c>
      <c r="B466" s="19" t="s">
        <v>75</v>
      </c>
      <c r="C466" s="20" t="s">
        <v>24</v>
      </c>
      <c r="D466" s="19" t="s">
        <v>699</v>
      </c>
      <c r="E466" s="28">
        <v>70000</v>
      </c>
      <c r="F466" s="20" t="s">
        <v>698</v>
      </c>
    </row>
    <row r="467" spans="1:6" ht="40.049999999999997" customHeight="1" x14ac:dyDescent="0.3">
      <c r="A467" s="18" t="s">
        <v>696</v>
      </c>
      <c r="B467" s="19" t="s">
        <v>62</v>
      </c>
      <c r="C467" s="20" t="s">
        <v>41</v>
      </c>
      <c r="D467" s="19" t="s">
        <v>699</v>
      </c>
      <c r="E467" s="28">
        <v>65000</v>
      </c>
      <c r="F467" s="20" t="s">
        <v>698</v>
      </c>
    </row>
    <row r="468" spans="1:6" ht="40.049999999999997" customHeight="1" x14ac:dyDescent="0.3">
      <c r="A468" s="18" t="s">
        <v>696</v>
      </c>
      <c r="B468" s="19" t="s">
        <v>76</v>
      </c>
      <c r="C468" s="20" t="s">
        <v>43</v>
      </c>
      <c r="D468" s="19" t="s">
        <v>699</v>
      </c>
      <c r="E468" s="28">
        <v>51000</v>
      </c>
      <c r="F468" s="20" t="s">
        <v>698</v>
      </c>
    </row>
    <row r="469" spans="1:6" ht="40.049999999999997" customHeight="1" x14ac:dyDescent="0.3">
      <c r="A469" s="18" t="s">
        <v>696</v>
      </c>
      <c r="B469" s="19" t="s">
        <v>77</v>
      </c>
      <c r="C469" s="20" t="s">
        <v>35</v>
      </c>
      <c r="D469" s="19" t="s">
        <v>699</v>
      </c>
      <c r="E469" s="28">
        <v>42000</v>
      </c>
      <c r="F469" s="20" t="s">
        <v>698</v>
      </c>
    </row>
    <row r="470" spans="1:6" ht="40.049999999999997" customHeight="1" x14ac:dyDescent="0.3">
      <c r="A470" s="18" t="s">
        <v>696</v>
      </c>
      <c r="B470" s="19" t="s">
        <v>78</v>
      </c>
      <c r="C470" s="20" t="s">
        <v>79</v>
      </c>
      <c r="D470" s="19" t="s">
        <v>699</v>
      </c>
      <c r="E470" s="28">
        <v>97000</v>
      </c>
      <c r="F470" s="20" t="s">
        <v>698</v>
      </c>
    </row>
    <row r="471" spans="1:6" ht="40.049999999999997" customHeight="1" x14ac:dyDescent="0.3">
      <c r="A471" s="18" t="s">
        <v>696</v>
      </c>
      <c r="B471" s="19" t="s">
        <v>80</v>
      </c>
      <c r="C471" s="20" t="s">
        <v>81</v>
      </c>
      <c r="D471" s="19" t="s">
        <v>699</v>
      </c>
      <c r="E471" s="28">
        <v>60000</v>
      </c>
      <c r="F471" s="20" t="s">
        <v>698</v>
      </c>
    </row>
    <row r="472" spans="1:6" ht="40.049999999999997" customHeight="1" x14ac:dyDescent="0.3">
      <c r="A472" s="18" t="s">
        <v>696</v>
      </c>
      <c r="B472" s="19" t="s">
        <v>63</v>
      </c>
      <c r="C472" s="20" t="s">
        <v>26</v>
      </c>
      <c r="D472" s="19" t="s">
        <v>93</v>
      </c>
      <c r="E472" s="28">
        <v>400000</v>
      </c>
      <c r="F472" s="20" t="s">
        <v>700</v>
      </c>
    </row>
    <row r="473" spans="1:6" ht="40.049999999999997" customHeight="1" x14ac:dyDescent="0.3">
      <c r="A473" s="18" t="s">
        <v>696</v>
      </c>
      <c r="B473" s="19" t="s">
        <v>60</v>
      </c>
      <c r="C473" s="20" t="s">
        <v>33</v>
      </c>
      <c r="D473" s="19" t="s">
        <v>93</v>
      </c>
      <c r="E473" s="28">
        <v>300000</v>
      </c>
      <c r="F473" s="20" t="s">
        <v>700</v>
      </c>
    </row>
    <row r="474" spans="1:6" ht="40.049999999999997" customHeight="1" x14ac:dyDescent="0.3">
      <c r="A474" s="18" t="s">
        <v>696</v>
      </c>
      <c r="B474" s="19" t="s">
        <v>64</v>
      </c>
      <c r="C474" s="20" t="s">
        <v>21</v>
      </c>
      <c r="D474" s="19" t="s">
        <v>93</v>
      </c>
      <c r="E474" s="28">
        <v>300000</v>
      </c>
      <c r="F474" s="20" t="s">
        <v>700</v>
      </c>
    </row>
    <row r="475" spans="1:6" ht="40.049999999999997" customHeight="1" x14ac:dyDescent="0.3">
      <c r="A475" s="18" t="s">
        <v>696</v>
      </c>
      <c r="B475" s="19" t="s">
        <v>66</v>
      </c>
      <c r="C475" s="20" t="s">
        <v>27</v>
      </c>
      <c r="D475" s="19" t="s">
        <v>93</v>
      </c>
      <c r="E475" s="28">
        <v>200000</v>
      </c>
      <c r="F475" s="20" t="s">
        <v>700</v>
      </c>
    </row>
    <row r="476" spans="1:6" ht="40.049999999999997" customHeight="1" x14ac:dyDescent="0.3">
      <c r="A476" s="18" t="s">
        <v>696</v>
      </c>
      <c r="B476" s="19" t="s">
        <v>61</v>
      </c>
      <c r="C476" s="20" t="s">
        <v>42</v>
      </c>
      <c r="D476" s="19" t="s">
        <v>93</v>
      </c>
      <c r="E476" s="28">
        <v>85000</v>
      </c>
      <c r="F476" s="20" t="s">
        <v>700</v>
      </c>
    </row>
    <row r="477" spans="1:6" ht="40.049999999999997" customHeight="1" x14ac:dyDescent="0.3">
      <c r="A477" s="18" t="s">
        <v>696</v>
      </c>
      <c r="B477" s="19" t="s">
        <v>68</v>
      </c>
      <c r="C477" s="20" t="s">
        <v>31</v>
      </c>
      <c r="D477" s="19" t="s">
        <v>93</v>
      </c>
      <c r="E477" s="28">
        <v>50000</v>
      </c>
      <c r="F477" s="20" t="s">
        <v>700</v>
      </c>
    </row>
    <row r="478" spans="1:6" ht="40.049999999999997" customHeight="1" x14ac:dyDescent="0.3">
      <c r="A478" s="18" t="s">
        <v>696</v>
      </c>
      <c r="B478" s="19" t="s">
        <v>70</v>
      </c>
      <c r="C478" s="20" t="s">
        <v>22</v>
      </c>
      <c r="D478" s="19" t="s">
        <v>93</v>
      </c>
      <c r="E478" s="28">
        <v>38000</v>
      </c>
      <c r="F478" s="20" t="s">
        <v>700</v>
      </c>
    </row>
    <row r="479" spans="1:6" ht="40.049999999999997" customHeight="1" x14ac:dyDescent="0.3">
      <c r="A479" s="18" t="s">
        <v>696</v>
      </c>
      <c r="B479" s="19" t="s">
        <v>71</v>
      </c>
      <c r="C479" s="20" t="s">
        <v>34</v>
      </c>
      <c r="D479" s="19" t="s">
        <v>93</v>
      </c>
      <c r="E479" s="28">
        <v>350000</v>
      </c>
      <c r="F479" s="20" t="s">
        <v>700</v>
      </c>
    </row>
    <row r="480" spans="1:6" ht="40.049999999999997" customHeight="1" x14ac:dyDescent="0.3">
      <c r="A480" s="18" t="s">
        <v>696</v>
      </c>
      <c r="B480" s="19" t="s">
        <v>91</v>
      </c>
      <c r="C480" s="20" t="s">
        <v>32</v>
      </c>
      <c r="D480" s="19" t="s">
        <v>93</v>
      </c>
      <c r="E480" s="28">
        <v>50000</v>
      </c>
      <c r="F480" s="20" t="s">
        <v>700</v>
      </c>
    </row>
    <row r="481" spans="1:6" ht="40.049999999999997" customHeight="1" x14ac:dyDescent="0.3">
      <c r="A481" s="18" t="s">
        <v>696</v>
      </c>
      <c r="B481" s="19" t="s">
        <v>75</v>
      </c>
      <c r="C481" s="20" t="s">
        <v>24</v>
      </c>
      <c r="D481" s="19" t="s">
        <v>93</v>
      </c>
      <c r="E481" s="28">
        <v>100000</v>
      </c>
      <c r="F481" s="20" t="s">
        <v>700</v>
      </c>
    </row>
    <row r="482" spans="1:6" ht="40.049999999999997" customHeight="1" x14ac:dyDescent="0.3">
      <c r="A482" s="18" t="s">
        <v>696</v>
      </c>
      <c r="B482" s="19" t="s">
        <v>62</v>
      </c>
      <c r="C482" s="20" t="s">
        <v>41</v>
      </c>
      <c r="D482" s="19" t="s">
        <v>93</v>
      </c>
      <c r="E482" s="28">
        <v>41000</v>
      </c>
      <c r="F482" s="20" t="s">
        <v>700</v>
      </c>
    </row>
    <row r="483" spans="1:6" ht="40.049999999999997" customHeight="1" x14ac:dyDescent="0.3">
      <c r="A483" s="18" t="s">
        <v>696</v>
      </c>
      <c r="B483" s="19" t="s">
        <v>76</v>
      </c>
      <c r="C483" s="20" t="s">
        <v>43</v>
      </c>
      <c r="D483" s="19" t="s">
        <v>93</v>
      </c>
      <c r="E483" s="28">
        <v>37000</v>
      </c>
      <c r="F483" s="20" t="s">
        <v>700</v>
      </c>
    </row>
    <row r="484" spans="1:6" ht="40.049999999999997" customHeight="1" x14ac:dyDescent="0.3">
      <c r="A484" s="18" t="s">
        <v>696</v>
      </c>
      <c r="B484" s="19" t="s">
        <v>77</v>
      </c>
      <c r="C484" s="20" t="s">
        <v>35</v>
      </c>
      <c r="D484" s="19" t="s">
        <v>93</v>
      </c>
      <c r="E484" s="28">
        <v>100000</v>
      </c>
      <c r="F484" s="20" t="s">
        <v>700</v>
      </c>
    </row>
    <row r="485" spans="1:6" ht="40.049999999999997" customHeight="1" x14ac:dyDescent="0.3">
      <c r="A485" s="18" t="s">
        <v>696</v>
      </c>
      <c r="B485" s="19" t="s">
        <v>63</v>
      </c>
      <c r="C485" s="20" t="s">
        <v>26</v>
      </c>
      <c r="D485" s="19" t="s">
        <v>94</v>
      </c>
      <c r="E485" s="28">
        <v>600000</v>
      </c>
      <c r="F485" s="20" t="s">
        <v>700</v>
      </c>
    </row>
    <row r="486" spans="1:6" ht="40.049999999999997" customHeight="1" x14ac:dyDescent="0.3">
      <c r="A486" s="18" t="s">
        <v>696</v>
      </c>
      <c r="B486" s="19" t="s">
        <v>64</v>
      </c>
      <c r="C486" s="20" t="s">
        <v>21</v>
      </c>
      <c r="D486" s="19" t="s">
        <v>94</v>
      </c>
      <c r="E486" s="28">
        <v>600000</v>
      </c>
      <c r="F486" s="20" t="s">
        <v>700</v>
      </c>
    </row>
    <row r="487" spans="1:6" ht="40.049999999999997" customHeight="1" x14ac:dyDescent="0.3">
      <c r="A487" s="18" t="s">
        <v>696</v>
      </c>
      <c r="B487" s="19" t="s">
        <v>66</v>
      </c>
      <c r="C487" s="20" t="s">
        <v>27</v>
      </c>
      <c r="D487" s="19" t="s">
        <v>94</v>
      </c>
      <c r="E487" s="28">
        <v>600000</v>
      </c>
      <c r="F487" s="20" t="s">
        <v>700</v>
      </c>
    </row>
    <row r="488" spans="1:6" ht="40.049999999999997" customHeight="1" x14ac:dyDescent="0.3">
      <c r="A488" s="18" t="s">
        <v>696</v>
      </c>
      <c r="B488" s="19" t="s">
        <v>69</v>
      </c>
      <c r="C488" s="20" t="s">
        <v>29</v>
      </c>
      <c r="D488" s="19" t="s">
        <v>94</v>
      </c>
      <c r="E488" s="28">
        <v>100000</v>
      </c>
      <c r="F488" s="20" t="s">
        <v>700</v>
      </c>
    </row>
    <row r="489" spans="1:6" ht="40.049999999999997" customHeight="1" x14ac:dyDescent="0.3">
      <c r="A489" s="18" t="s">
        <v>696</v>
      </c>
      <c r="B489" s="19" t="s">
        <v>91</v>
      </c>
      <c r="C489" s="20" t="s">
        <v>32</v>
      </c>
      <c r="D489" s="19" t="s">
        <v>94</v>
      </c>
      <c r="E489" s="28">
        <v>80000</v>
      </c>
      <c r="F489" s="20" t="s">
        <v>700</v>
      </c>
    </row>
    <row r="490" spans="1:6" ht="40.049999999999997" customHeight="1" x14ac:dyDescent="0.3">
      <c r="A490" s="18" t="s">
        <v>696</v>
      </c>
      <c r="B490" s="19" t="s">
        <v>75</v>
      </c>
      <c r="C490" s="20" t="s">
        <v>24</v>
      </c>
      <c r="D490" s="19" t="s">
        <v>94</v>
      </c>
      <c r="E490" s="28">
        <v>30000</v>
      </c>
      <c r="F490" s="20" t="s">
        <v>700</v>
      </c>
    </row>
    <row r="491" spans="1:6" ht="40.049999999999997" customHeight="1" x14ac:dyDescent="0.3">
      <c r="A491" s="18" t="s">
        <v>696</v>
      </c>
      <c r="B491" s="19" t="s">
        <v>552</v>
      </c>
      <c r="C491" s="20" t="s">
        <v>92</v>
      </c>
      <c r="D491" s="19" t="s">
        <v>112</v>
      </c>
      <c r="E491" s="28">
        <v>324000</v>
      </c>
      <c r="F491" s="20" t="s">
        <v>701</v>
      </c>
    </row>
    <row r="492" spans="1:6" ht="40.049999999999997" customHeight="1" x14ac:dyDescent="0.3">
      <c r="A492" s="18" t="s">
        <v>696</v>
      </c>
      <c r="B492" s="19" t="s">
        <v>61</v>
      </c>
      <c r="C492" s="20" t="s">
        <v>42</v>
      </c>
      <c r="D492" s="19" t="s">
        <v>112</v>
      </c>
      <c r="E492" s="28">
        <v>499556</v>
      </c>
      <c r="F492" s="20" t="s">
        <v>701</v>
      </c>
    </row>
    <row r="493" spans="1:6" ht="40.049999999999997" customHeight="1" x14ac:dyDescent="0.3">
      <c r="A493" s="18" t="s">
        <v>696</v>
      </c>
      <c r="B493" s="19" t="s">
        <v>67</v>
      </c>
      <c r="C493" s="20" t="s">
        <v>28</v>
      </c>
      <c r="D493" s="19" t="s">
        <v>112</v>
      </c>
      <c r="E493" s="28">
        <v>264252</v>
      </c>
      <c r="F493" s="20" t="s">
        <v>701</v>
      </c>
    </row>
    <row r="494" spans="1:6" ht="40.049999999999997" customHeight="1" x14ac:dyDescent="0.3">
      <c r="A494" s="18" t="s">
        <v>696</v>
      </c>
      <c r="B494" s="19" t="s">
        <v>68</v>
      </c>
      <c r="C494" s="20" t="s">
        <v>31</v>
      </c>
      <c r="D494" s="19" t="s">
        <v>112</v>
      </c>
      <c r="E494" s="28">
        <v>367800</v>
      </c>
      <c r="F494" s="20" t="s">
        <v>701</v>
      </c>
    </row>
    <row r="495" spans="1:6" ht="40.049999999999997" customHeight="1" x14ac:dyDescent="0.3">
      <c r="A495" s="18" t="s">
        <v>696</v>
      </c>
      <c r="B495" s="19" t="s">
        <v>69</v>
      </c>
      <c r="C495" s="20" t="s">
        <v>29</v>
      </c>
      <c r="D495" s="19" t="s">
        <v>112</v>
      </c>
      <c r="E495" s="28">
        <v>855304</v>
      </c>
      <c r="F495" s="20" t="s">
        <v>701</v>
      </c>
    </row>
    <row r="496" spans="1:6" ht="40.049999999999997" customHeight="1" x14ac:dyDescent="0.3">
      <c r="A496" s="18" t="s">
        <v>696</v>
      </c>
      <c r="B496" s="19" t="s">
        <v>70</v>
      </c>
      <c r="C496" s="20" t="s">
        <v>22</v>
      </c>
      <c r="D496" s="19" t="s">
        <v>112</v>
      </c>
      <c r="E496" s="28">
        <v>792912</v>
      </c>
      <c r="F496" s="20" t="s">
        <v>701</v>
      </c>
    </row>
    <row r="497" spans="1:6" ht="40.049999999999997" customHeight="1" x14ac:dyDescent="0.3">
      <c r="A497" s="18" t="s">
        <v>696</v>
      </c>
      <c r="B497" s="19" t="s">
        <v>71</v>
      </c>
      <c r="C497" s="20" t="s">
        <v>34</v>
      </c>
      <c r="D497" s="19" t="s">
        <v>112</v>
      </c>
      <c r="E497" s="28">
        <v>1066120</v>
      </c>
      <c r="F497" s="20" t="s">
        <v>701</v>
      </c>
    </row>
    <row r="498" spans="1:6" ht="40.049999999999997" customHeight="1" x14ac:dyDescent="0.3">
      <c r="A498" s="18" t="s">
        <v>696</v>
      </c>
      <c r="B498" s="19" t="s">
        <v>72</v>
      </c>
      <c r="C498" s="20" t="s">
        <v>30</v>
      </c>
      <c r="D498" s="19" t="s">
        <v>112</v>
      </c>
      <c r="E498" s="28">
        <v>916164</v>
      </c>
      <c r="F498" s="20" t="s">
        <v>701</v>
      </c>
    </row>
    <row r="499" spans="1:6" ht="40.049999999999997" customHeight="1" x14ac:dyDescent="0.3">
      <c r="A499" s="18" t="s">
        <v>696</v>
      </c>
      <c r="B499" s="19" t="s">
        <v>73</v>
      </c>
      <c r="C499" s="20" t="s">
        <v>23</v>
      </c>
      <c r="D499" s="19" t="s">
        <v>112</v>
      </c>
      <c r="E499" s="28">
        <v>757808</v>
      </c>
      <c r="F499" s="20" t="s">
        <v>701</v>
      </c>
    </row>
    <row r="500" spans="1:6" ht="40.049999999999997" customHeight="1" x14ac:dyDescent="0.3">
      <c r="A500" s="18" t="s">
        <v>696</v>
      </c>
      <c r="B500" s="19" t="s">
        <v>74</v>
      </c>
      <c r="C500" s="20" t="s">
        <v>25</v>
      </c>
      <c r="D500" s="19" t="s">
        <v>112</v>
      </c>
      <c r="E500" s="28">
        <v>357208</v>
      </c>
      <c r="F500" s="20" t="s">
        <v>701</v>
      </c>
    </row>
    <row r="501" spans="1:6" ht="40.049999999999997" customHeight="1" x14ac:dyDescent="0.3">
      <c r="A501" s="18" t="s">
        <v>696</v>
      </c>
      <c r="B501" s="19" t="s">
        <v>91</v>
      </c>
      <c r="C501" s="20" t="s">
        <v>32</v>
      </c>
      <c r="D501" s="19" t="s">
        <v>112</v>
      </c>
      <c r="E501" s="28">
        <v>435704</v>
      </c>
      <c r="F501" s="20" t="s">
        <v>701</v>
      </c>
    </row>
    <row r="502" spans="1:6" ht="40.049999999999997" customHeight="1" x14ac:dyDescent="0.3">
      <c r="A502" s="18" t="s">
        <v>696</v>
      </c>
      <c r="B502" s="19" t="s">
        <v>75</v>
      </c>
      <c r="C502" s="20" t="s">
        <v>24</v>
      </c>
      <c r="D502" s="19" t="s">
        <v>112</v>
      </c>
      <c r="E502" s="28">
        <v>92600</v>
      </c>
      <c r="F502" s="20" t="s">
        <v>701</v>
      </c>
    </row>
    <row r="503" spans="1:6" ht="40.049999999999997" customHeight="1" x14ac:dyDescent="0.3">
      <c r="A503" s="18" t="s">
        <v>696</v>
      </c>
      <c r="B503" s="19" t="s">
        <v>62</v>
      </c>
      <c r="C503" s="20" t="s">
        <v>41</v>
      </c>
      <c r="D503" s="19" t="s">
        <v>112</v>
      </c>
      <c r="E503" s="28">
        <v>292104</v>
      </c>
      <c r="F503" s="20" t="s">
        <v>701</v>
      </c>
    </row>
    <row r="504" spans="1:6" ht="40.049999999999997" customHeight="1" x14ac:dyDescent="0.3">
      <c r="A504" s="18" t="s">
        <v>696</v>
      </c>
      <c r="B504" s="19" t="s">
        <v>76</v>
      </c>
      <c r="C504" s="20" t="s">
        <v>43</v>
      </c>
      <c r="D504" s="19" t="s">
        <v>112</v>
      </c>
      <c r="E504" s="28">
        <v>204252</v>
      </c>
      <c r="F504" s="20" t="s">
        <v>701</v>
      </c>
    </row>
    <row r="505" spans="1:6" ht="40.049999999999997" customHeight="1" x14ac:dyDescent="0.3">
      <c r="A505" s="18" t="s">
        <v>696</v>
      </c>
      <c r="B505" s="19" t="s">
        <v>77</v>
      </c>
      <c r="C505" s="20" t="s">
        <v>35</v>
      </c>
      <c r="D505" s="19" t="s">
        <v>112</v>
      </c>
      <c r="E505" s="28">
        <v>348208</v>
      </c>
      <c r="F505" s="20" t="s">
        <v>701</v>
      </c>
    </row>
    <row r="506" spans="1:6" ht="40.049999999999997" customHeight="1" x14ac:dyDescent="0.3">
      <c r="A506" s="18" t="s">
        <v>696</v>
      </c>
      <c r="B506" s="19" t="s">
        <v>63</v>
      </c>
      <c r="C506" s="20" t="s">
        <v>26</v>
      </c>
      <c r="D506" s="19" t="s">
        <v>95</v>
      </c>
      <c r="E506" s="28">
        <v>7400000</v>
      </c>
      <c r="F506" s="20" t="s">
        <v>702</v>
      </c>
    </row>
    <row r="507" spans="1:6" ht="40.049999999999997" customHeight="1" x14ac:dyDescent="0.3">
      <c r="A507" s="18" t="s">
        <v>696</v>
      </c>
      <c r="B507" s="19" t="s">
        <v>90</v>
      </c>
      <c r="C507" s="20" t="s">
        <v>20</v>
      </c>
      <c r="D507" s="19" t="s">
        <v>95</v>
      </c>
      <c r="E507" s="28">
        <v>4800000</v>
      </c>
      <c r="F507" s="20" t="s">
        <v>702</v>
      </c>
    </row>
    <row r="508" spans="1:6" ht="40.049999999999997" customHeight="1" x14ac:dyDescent="0.3">
      <c r="A508" s="18" t="s">
        <v>696</v>
      </c>
      <c r="B508" s="19" t="s">
        <v>60</v>
      </c>
      <c r="C508" s="20" t="s">
        <v>33</v>
      </c>
      <c r="D508" s="19" t="s">
        <v>95</v>
      </c>
      <c r="E508" s="28">
        <v>3160000</v>
      </c>
      <c r="F508" s="20" t="s">
        <v>702</v>
      </c>
    </row>
    <row r="509" spans="1:6" ht="40.049999999999997" customHeight="1" x14ac:dyDescent="0.3">
      <c r="A509" s="18" t="s">
        <v>696</v>
      </c>
      <c r="B509" s="19" t="s">
        <v>64</v>
      </c>
      <c r="C509" s="20" t="s">
        <v>21</v>
      </c>
      <c r="D509" s="19" t="s">
        <v>95</v>
      </c>
      <c r="E509" s="28">
        <v>4320000</v>
      </c>
      <c r="F509" s="20" t="s">
        <v>702</v>
      </c>
    </row>
    <row r="510" spans="1:6" ht="40.049999999999997" customHeight="1" x14ac:dyDescent="0.3">
      <c r="A510" s="18" t="s">
        <v>696</v>
      </c>
      <c r="B510" s="19" t="s">
        <v>65</v>
      </c>
      <c r="C510" s="20" t="s">
        <v>40</v>
      </c>
      <c r="D510" s="19" t="s">
        <v>95</v>
      </c>
      <c r="E510" s="28">
        <v>2400000</v>
      </c>
      <c r="F510" s="20" t="s">
        <v>702</v>
      </c>
    </row>
    <row r="511" spans="1:6" ht="40.049999999999997" customHeight="1" x14ac:dyDescent="0.3">
      <c r="A511" s="18" t="s">
        <v>696</v>
      </c>
      <c r="B511" s="19" t="s">
        <v>66</v>
      </c>
      <c r="C511" s="20" t="s">
        <v>27</v>
      </c>
      <c r="D511" s="19" t="s">
        <v>95</v>
      </c>
      <c r="E511" s="28">
        <v>4200000</v>
      </c>
      <c r="F511" s="20" t="s">
        <v>702</v>
      </c>
    </row>
    <row r="512" spans="1:6" ht="40.049999999999997" customHeight="1" x14ac:dyDescent="0.3">
      <c r="A512" s="18" t="s">
        <v>696</v>
      </c>
      <c r="B512" s="19" t="s">
        <v>61</v>
      </c>
      <c r="C512" s="20" t="s">
        <v>42</v>
      </c>
      <c r="D512" s="19" t="s">
        <v>95</v>
      </c>
      <c r="E512" s="28">
        <v>776000</v>
      </c>
      <c r="F512" s="20" t="s">
        <v>702</v>
      </c>
    </row>
    <row r="513" spans="1:6" ht="40.049999999999997" customHeight="1" x14ac:dyDescent="0.3">
      <c r="A513" s="18" t="s">
        <v>696</v>
      </c>
      <c r="B513" s="19" t="s">
        <v>67</v>
      </c>
      <c r="C513" s="20" t="s">
        <v>28</v>
      </c>
      <c r="D513" s="19" t="s">
        <v>95</v>
      </c>
      <c r="E513" s="28">
        <v>1060000</v>
      </c>
      <c r="F513" s="20" t="s">
        <v>702</v>
      </c>
    </row>
    <row r="514" spans="1:6" ht="40.049999999999997" customHeight="1" x14ac:dyDescent="0.3">
      <c r="A514" s="18" t="s">
        <v>696</v>
      </c>
      <c r="B514" s="19" t="s">
        <v>68</v>
      </c>
      <c r="C514" s="20" t="s">
        <v>31</v>
      </c>
      <c r="D514" s="19" t="s">
        <v>95</v>
      </c>
      <c r="E514" s="28">
        <v>768000</v>
      </c>
      <c r="F514" s="20" t="s">
        <v>702</v>
      </c>
    </row>
    <row r="515" spans="1:6" ht="40.049999999999997" customHeight="1" x14ac:dyDescent="0.3">
      <c r="A515" s="18" t="s">
        <v>696</v>
      </c>
      <c r="B515" s="19" t="s">
        <v>69</v>
      </c>
      <c r="C515" s="20" t="s">
        <v>29</v>
      </c>
      <c r="D515" s="19" t="s">
        <v>95</v>
      </c>
      <c r="E515" s="28">
        <v>1800000</v>
      </c>
      <c r="F515" s="20" t="s">
        <v>702</v>
      </c>
    </row>
    <row r="516" spans="1:6" ht="40.049999999999997" customHeight="1" x14ac:dyDescent="0.3">
      <c r="A516" s="18" t="s">
        <v>696</v>
      </c>
      <c r="B516" s="19" t="s">
        <v>70</v>
      </c>
      <c r="C516" s="20" t="s">
        <v>22</v>
      </c>
      <c r="D516" s="19" t="s">
        <v>95</v>
      </c>
      <c r="E516" s="28">
        <v>800000</v>
      </c>
      <c r="F516" s="20" t="s">
        <v>702</v>
      </c>
    </row>
    <row r="517" spans="1:6" ht="40.049999999999997" customHeight="1" x14ac:dyDescent="0.3">
      <c r="A517" s="18" t="s">
        <v>696</v>
      </c>
      <c r="B517" s="19" t="s">
        <v>71</v>
      </c>
      <c r="C517" s="20" t="s">
        <v>34</v>
      </c>
      <c r="D517" s="19" t="s">
        <v>95</v>
      </c>
      <c r="E517" s="28">
        <v>1180000</v>
      </c>
      <c r="F517" s="20" t="s">
        <v>702</v>
      </c>
    </row>
    <row r="518" spans="1:6" ht="40.049999999999997" customHeight="1" x14ac:dyDescent="0.3">
      <c r="A518" s="18" t="s">
        <v>696</v>
      </c>
      <c r="B518" s="19" t="s">
        <v>72</v>
      </c>
      <c r="C518" s="20" t="s">
        <v>30</v>
      </c>
      <c r="D518" s="19" t="s">
        <v>95</v>
      </c>
      <c r="E518" s="28">
        <v>800000</v>
      </c>
      <c r="F518" s="20" t="s">
        <v>702</v>
      </c>
    </row>
    <row r="519" spans="1:6" ht="40.049999999999997" customHeight="1" x14ac:dyDescent="0.3">
      <c r="A519" s="18" t="s">
        <v>696</v>
      </c>
      <c r="B519" s="19" t="s">
        <v>73</v>
      </c>
      <c r="C519" s="20" t="s">
        <v>23</v>
      </c>
      <c r="D519" s="19" t="s">
        <v>95</v>
      </c>
      <c r="E519" s="28">
        <v>1600000</v>
      </c>
      <c r="F519" s="20" t="s">
        <v>702</v>
      </c>
    </row>
    <row r="520" spans="1:6" ht="40.049999999999997" customHeight="1" x14ac:dyDescent="0.3">
      <c r="A520" s="18" t="s">
        <v>696</v>
      </c>
      <c r="B520" s="19" t="s">
        <v>74</v>
      </c>
      <c r="C520" s="20" t="s">
        <v>25</v>
      </c>
      <c r="D520" s="19" t="s">
        <v>95</v>
      </c>
      <c r="E520" s="28">
        <v>400000</v>
      </c>
      <c r="F520" s="20" t="s">
        <v>702</v>
      </c>
    </row>
    <row r="521" spans="1:6" ht="40.049999999999997" customHeight="1" x14ac:dyDescent="0.3">
      <c r="A521" s="18" t="s">
        <v>696</v>
      </c>
      <c r="B521" s="19" t="s">
        <v>91</v>
      </c>
      <c r="C521" s="20" t="s">
        <v>32</v>
      </c>
      <c r="D521" s="19" t="s">
        <v>95</v>
      </c>
      <c r="E521" s="28">
        <v>540000</v>
      </c>
      <c r="F521" s="20" t="s">
        <v>702</v>
      </c>
    </row>
    <row r="522" spans="1:6" ht="40.049999999999997" customHeight="1" x14ac:dyDescent="0.3">
      <c r="A522" s="18" t="s">
        <v>696</v>
      </c>
      <c r="B522" s="19" t="s">
        <v>75</v>
      </c>
      <c r="C522" s="20" t="s">
        <v>24</v>
      </c>
      <c r="D522" s="19" t="s">
        <v>95</v>
      </c>
      <c r="E522" s="28">
        <v>140000</v>
      </c>
      <c r="F522" s="20" t="s">
        <v>702</v>
      </c>
    </row>
    <row r="523" spans="1:6" ht="40.049999999999997" customHeight="1" x14ac:dyDescent="0.3">
      <c r="A523" s="18" t="s">
        <v>696</v>
      </c>
      <c r="B523" s="19" t="s">
        <v>62</v>
      </c>
      <c r="C523" s="20" t="s">
        <v>41</v>
      </c>
      <c r="D523" s="19" t="s">
        <v>95</v>
      </c>
      <c r="E523" s="28">
        <v>560000</v>
      </c>
      <c r="F523" s="20" t="s">
        <v>702</v>
      </c>
    </row>
    <row r="524" spans="1:6" ht="40.049999999999997" customHeight="1" x14ac:dyDescent="0.3">
      <c r="A524" s="18" t="s">
        <v>696</v>
      </c>
      <c r="B524" s="19" t="s">
        <v>76</v>
      </c>
      <c r="C524" s="20" t="s">
        <v>43</v>
      </c>
      <c r="D524" s="19" t="s">
        <v>95</v>
      </c>
      <c r="E524" s="28">
        <v>640000</v>
      </c>
      <c r="F524" s="20" t="s">
        <v>702</v>
      </c>
    </row>
    <row r="525" spans="1:6" ht="40.049999999999997" customHeight="1" x14ac:dyDescent="0.3">
      <c r="A525" s="18" t="s">
        <v>696</v>
      </c>
      <c r="B525" s="19" t="s">
        <v>77</v>
      </c>
      <c r="C525" s="20" t="s">
        <v>35</v>
      </c>
      <c r="D525" s="19" t="s">
        <v>95</v>
      </c>
      <c r="E525" s="28">
        <v>560000</v>
      </c>
      <c r="F525" s="20" t="s">
        <v>702</v>
      </c>
    </row>
    <row r="526" spans="1:6" ht="40.049999999999997" customHeight="1" x14ac:dyDescent="0.3">
      <c r="A526" s="18" t="s">
        <v>696</v>
      </c>
      <c r="B526" s="19" t="s">
        <v>78</v>
      </c>
      <c r="C526" s="20" t="s">
        <v>79</v>
      </c>
      <c r="D526" s="19" t="s">
        <v>95</v>
      </c>
      <c r="E526" s="28">
        <v>120000</v>
      </c>
      <c r="F526" s="20" t="s">
        <v>702</v>
      </c>
    </row>
    <row r="527" spans="1:6" ht="40.049999999999997" customHeight="1" x14ac:dyDescent="0.3">
      <c r="A527" s="18" t="s">
        <v>696</v>
      </c>
      <c r="B527" s="19" t="s">
        <v>80</v>
      </c>
      <c r="C527" s="20" t="s">
        <v>81</v>
      </c>
      <c r="D527" s="19" t="s">
        <v>95</v>
      </c>
      <c r="E527" s="28">
        <v>50000</v>
      </c>
      <c r="F527" s="20" t="s">
        <v>702</v>
      </c>
    </row>
    <row r="528" spans="1:6" ht="40.049999999999997" customHeight="1" x14ac:dyDescent="0.3">
      <c r="A528" s="18" t="s">
        <v>696</v>
      </c>
      <c r="B528" s="19" t="s">
        <v>113</v>
      </c>
      <c r="C528" s="20" t="s">
        <v>26</v>
      </c>
      <c r="D528" s="19" t="s">
        <v>114</v>
      </c>
      <c r="E528" s="28">
        <v>1010000</v>
      </c>
      <c r="F528" s="20" t="s">
        <v>701</v>
      </c>
    </row>
    <row r="529" spans="1:6" ht="40.049999999999997" customHeight="1" x14ac:dyDescent="0.3">
      <c r="A529" s="18" t="s">
        <v>696</v>
      </c>
      <c r="B529" s="19" t="s">
        <v>113</v>
      </c>
      <c r="C529" s="20" t="s">
        <v>20</v>
      </c>
      <c r="D529" s="19" t="s">
        <v>114</v>
      </c>
      <c r="E529" s="28">
        <v>660000</v>
      </c>
      <c r="F529" s="20" t="s">
        <v>701</v>
      </c>
    </row>
    <row r="530" spans="1:6" ht="40.049999999999997" customHeight="1" x14ac:dyDescent="0.3">
      <c r="A530" s="18" t="s">
        <v>696</v>
      </c>
      <c r="B530" s="19" t="s">
        <v>113</v>
      </c>
      <c r="C530" s="20" t="s">
        <v>33</v>
      </c>
      <c r="D530" s="19" t="s">
        <v>114</v>
      </c>
      <c r="E530" s="28">
        <v>535000</v>
      </c>
      <c r="F530" s="20" t="s">
        <v>701</v>
      </c>
    </row>
    <row r="531" spans="1:6" ht="40.049999999999997" customHeight="1" x14ac:dyDescent="0.3">
      <c r="A531" s="18" t="s">
        <v>696</v>
      </c>
      <c r="B531" s="19" t="s">
        <v>113</v>
      </c>
      <c r="C531" s="20" t="s">
        <v>21</v>
      </c>
      <c r="D531" s="19" t="s">
        <v>114</v>
      </c>
      <c r="E531" s="28">
        <v>900000</v>
      </c>
      <c r="F531" s="20" t="s">
        <v>701</v>
      </c>
    </row>
    <row r="532" spans="1:6" ht="40.049999999999997" customHeight="1" x14ac:dyDescent="0.3">
      <c r="A532" s="18" t="s">
        <v>696</v>
      </c>
      <c r="B532" s="19" t="s">
        <v>113</v>
      </c>
      <c r="C532" s="20" t="s">
        <v>40</v>
      </c>
      <c r="D532" s="19" t="s">
        <v>114</v>
      </c>
      <c r="E532" s="28">
        <v>820000</v>
      </c>
      <c r="F532" s="20" t="s">
        <v>701</v>
      </c>
    </row>
    <row r="533" spans="1:6" ht="40.049999999999997" customHeight="1" x14ac:dyDescent="0.3">
      <c r="A533" s="18" t="s">
        <v>696</v>
      </c>
      <c r="B533" s="19" t="s">
        <v>113</v>
      </c>
      <c r="C533" s="20" t="s">
        <v>27</v>
      </c>
      <c r="D533" s="19" t="s">
        <v>114</v>
      </c>
      <c r="E533" s="28">
        <v>865000</v>
      </c>
      <c r="F533" s="20" t="s">
        <v>701</v>
      </c>
    </row>
    <row r="534" spans="1:6" ht="40.049999999999997" customHeight="1" x14ac:dyDescent="0.3">
      <c r="A534" s="18" t="s">
        <v>696</v>
      </c>
      <c r="B534" s="19" t="s">
        <v>113</v>
      </c>
      <c r="C534" s="20" t="s">
        <v>42</v>
      </c>
      <c r="D534" s="19" t="s">
        <v>114</v>
      </c>
      <c r="E534" s="28">
        <v>275000</v>
      </c>
      <c r="F534" s="20" t="s">
        <v>701</v>
      </c>
    </row>
    <row r="535" spans="1:6" ht="40.049999999999997" customHeight="1" x14ac:dyDescent="0.3">
      <c r="A535" s="18" t="s">
        <v>696</v>
      </c>
      <c r="B535" s="19" t="s">
        <v>113</v>
      </c>
      <c r="C535" s="20" t="s">
        <v>28</v>
      </c>
      <c r="D535" s="19" t="s">
        <v>114</v>
      </c>
      <c r="E535" s="28">
        <v>195000</v>
      </c>
      <c r="F535" s="20" t="s">
        <v>701</v>
      </c>
    </row>
    <row r="536" spans="1:6" ht="40.049999999999997" customHeight="1" x14ac:dyDescent="0.3">
      <c r="A536" s="18" t="s">
        <v>696</v>
      </c>
      <c r="B536" s="19" t="s">
        <v>113</v>
      </c>
      <c r="C536" s="20" t="s">
        <v>31</v>
      </c>
      <c r="D536" s="19" t="s">
        <v>114</v>
      </c>
      <c r="E536" s="28">
        <v>250000</v>
      </c>
      <c r="F536" s="20" t="s">
        <v>701</v>
      </c>
    </row>
    <row r="537" spans="1:6" ht="40.049999999999997" customHeight="1" x14ac:dyDescent="0.3">
      <c r="A537" s="18" t="s">
        <v>696</v>
      </c>
      <c r="B537" s="19" t="s">
        <v>113</v>
      </c>
      <c r="C537" s="20" t="s">
        <v>29</v>
      </c>
      <c r="D537" s="19" t="s">
        <v>114</v>
      </c>
      <c r="E537" s="28">
        <v>575000</v>
      </c>
      <c r="F537" s="20" t="s">
        <v>701</v>
      </c>
    </row>
    <row r="538" spans="1:6" ht="40.049999999999997" customHeight="1" x14ac:dyDescent="0.3">
      <c r="A538" s="18" t="s">
        <v>696</v>
      </c>
      <c r="B538" s="19" t="s">
        <v>113</v>
      </c>
      <c r="C538" s="20" t="s">
        <v>22</v>
      </c>
      <c r="D538" s="19" t="s">
        <v>114</v>
      </c>
      <c r="E538" s="28">
        <v>360000</v>
      </c>
      <c r="F538" s="20" t="s">
        <v>701</v>
      </c>
    </row>
    <row r="539" spans="1:6" ht="40.049999999999997" customHeight="1" x14ac:dyDescent="0.3">
      <c r="A539" s="18" t="s">
        <v>696</v>
      </c>
      <c r="B539" s="19" t="s">
        <v>113</v>
      </c>
      <c r="C539" s="20" t="s">
        <v>34</v>
      </c>
      <c r="D539" s="19" t="s">
        <v>114</v>
      </c>
      <c r="E539" s="28">
        <v>475000</v>
      </c>
      <c r="F539" s="20" t="s">
        <v>701</v>
      </c>
    </row>
    <row r="540" spans="1:6" ht="40.049999999999997" customHeight="1" x14ac:dyDescent="0.3">
      <c r="A540" s="18" t="s">
        <v>696</v>
      </c>
      <c r="B540" s="19" t="s">
        <v>113</v>
      </c>
      <c r="C540" s="20" t="s">
        <v>30</v>
      </c>
      <c r="D540" s="19" t="s">
        <v>114</v>
      </c>
      <c r="E540" s="28">
        <v>385000</v>
      </c>
      <c r="F540" s="20" t="s">
        <v>701</v>
      </c>
    </row>
    <row r="541" spans="1:6" ht="40.049999999999997" customHeight="1" x14ac:dyDescent="0.3">
      <c r="A541" s="18" t="s">
        <v>696</v>
      </c>
      <c r="B541" s="19" t="s">
        <v>113</v>
      </c>
      <c r="C541" s="20" t="s">
        <v>23</v>
      </c>
      <c r="D541" s="19" t="s">
        <v>114</v>
      </c>
      <c r="E541" s="28">
        <v>370000</v>
      </c>
      <c r="F541" s="20" t="s">
        <v>701</v>
      </c>
    </row>
    <row r="542" spans="1:6" ht="40.049999999999997" customHeight="1" x14ac:dyDescent="0.3">
      <c r="A542" s="18" t="s">
        <v>696</v>
      </c>
      <c r="B542" s="19" t="s">
        <v>113</v>
      </c>
      <c r="C542" s="20" t="s">
        <v>25</v>
      </c>
      <c r="D542" s="19" t="s">
        <v>114</v>
      </c>
      <c r="E542" s="28">
        <v>145000</v>
      </c>
      <c r="F542" s="20" t="s">
        <v>701</v>
      </c>
    </row>
    <row r="543" spans="1:6" ht="40.049999999999997" customHeight="1" x14ac:dyDescent="0.3">
      <c r="A543" s="18" t="s">
        <v>696</v>
      </c>
      <c r="B543" s="19" t="s">
        <v>113</v>
      </c>
      <c r="C543" s="20" t="s">
        <v>32</v>
      </c>
      <c r="D543" s="19" t="s">
        <v>114</v>
      </c>
      <c r="E543" s="28">
        <v>205000</v>
      </c>
      <c r="F543" s="20" t="s">
        <v>701</v>
      </c>
    </row>
    <row r="544" spans="1:6" ht="40.049999999999997" customHeight="1" x14ac:dyDescent="0.3">
      <c r="A544" s="18" t="s">
        <v>696</v>
      </c>
      <c r="B544" s="19" t="s">
        <v>113</v>
      </c>
      <c r="C544" s="20" t="s">
        <v>24</v>
      </c>
      <c r="D544" s="19" t="s">
        <v>114</v>
      </c>
      <c r="E544" s="28">
        <v>50000</v>
      </c>
      <c r="F544" s="20" t="s">
        <v>701</v>
      </c>
    </row>
    <row r="545" spans="1:6" ht="40.049999999999997" customHeight="1" x14ac:dyDescent="0.3">
      <c r="A545" s="18" t="s">
        <v>696</v>
      </c>
      <c r="B545" s="19" t="s">
        <v>113</v>
      </c>
      <c r="C545" s="20" t="s">
        <v>41</v>
      </c>
      <c r="D545" s="19" t="s">
        <v>114</v>
      </c>
      <c r="E545" s="28">
        <v>120000</v>
      </c>
      <c r="F545" s="20" t="s">
        <v>701</v>
      </c>
    </row>
    <row r="546" spans="1:6" ht="40.049999999999997" customHeight="1" x14ac:dyDescent="0.3">
      <c r="A546" s="18" t="s">
        <v>696</v>
      </c>
      <c r="B546" s="19" t="s">
        <v>113</v>
      </c>
      <c r="C546" s="20" t="s">
        <v>43</v>
      </c>
      <c r="D546" s="19" t="s">
        <v>114</v>
      </c>
      <c r="E546" s="28">
        <v>80000</v>
      </c>
      <c r="F546" s="20" t="s">
        <v>701</v>
      </c>
    </row>
    <row r="547" spans="1:6" ht="40.049999999999997" customHeight="1" x14ac:dyDescent="0.3">
      <c r="A547" s="18" t="s">
        <v>696</v>
      </c>
      <c r="B547" s="19" t="s">
        <v>113</v>
      </c>
      <c r="C547" s="20" t="s">
        <v>35</v>
      </c>
      <c r="D547" s="19" t="s">
        <v>114</v>
      </c>
      <c r="E547" s="28">
        <v>95000</v>
      </c>
      <c r="F547" s="20" t="s">
        <v>701</v>
      </c>
    </row>
    <row r="548" spans="1:6" ht="40.049999999999997" customHeight="1" x14ac:dyDescent="0.3">
      <c r="A548" s="18" t="s">
        <v>696</v>
      </c>
      <c r="B548" s="19" t="s">
        <v>115</v>
      </c>
      <c r="C548" s="20" t="s">
        <v>20</v>
      </c>
      <c r="D548" s="19" t="s">
        <v>116</v>
      </c>
      <c r="E548" s="28">
        <v>53000</v>
      </c>
      <c r="F548" s="20" t="s">
        <v>701</v>
      </c>
    </row>
    <row r="549" spans="1:6" ht="40.049999999999997" customHeight="1" x14ac:dyDescent="0.3">
      <c r="A549" s="18" t="s">
        <v>696</v>
      </c>
      <c r="B549" s="19" t="s">
        <v>115</v>
      </c>
      <c r="C549" s="20" t="s">
        <v>21</v>
      </c>
      <c r="D549" s="19" t="s">
        <v>116</v>
      </c>
      <c r="E549" s="28">
        <v>83000</v>
      </c>
      <c r="F549" s="20" t="s">
        <v>701</v>
      </c>
    </row>
    <row r="550" spans="1:6" ht="40.049999999999997" customHeight="1" x14ac:dyDescent="0.3">
      <c r="A550" s="18" t="s">
        <v>696</v>
      </c>
      <c r="B550" s="19" t="s">
        <v>115</v>
      </c>
      <c r="C550" s="20" t="s">
        <v>40</v>
      </c>
      <c r="D550" s="19" t="s">
        <v>116</v>
      </c>
      <c r="E550" s="28">
        <v>26000</v>
      </c>
      <c r="F550" s="20" t="s">
        <v>701</v>
      </c>
    </row>
    <row r="551" spans="1:6" ht="40.049999999999997" customHeight="1" x14ac:dyDescent="0.3">
      <c r="A551" s="18" t="s">
        <v>696</v>
      </c>
      <c r="B551" s="19" t="s">
        <v>115</v>
      </c>
      <c r="C551" s="20" t="s">
        <v>29</v>
      </c>
      <c r="D551" s="19" t="s">
        <v>116</v>
      </c>
      <c r="E551" s="28">
        <v>3000</v>
      </c>
      <c r="F551" s="20" t="s">
        <v>701</v>
      </c>
    </row>
    <row r="552" spans="1:6" ht="40.049999999999997" customHeight="1" x14ac:dyDescent="0.3">
      <c r="A552" s="18" t="s">
        <v>696</v>
      </c>
      <c r="B552" s="19" t="s">
        <v>115</v>
      </c>
      <c r="C552" s="20" t="s">
        <v>22</v>
      </c>
      <c r="D552" s="19" t="s">
        <v>116</v>
      </c>
      <c r="E552" s="28">
        <v>40000</v>
      </c>
      <c r="F552" s="20" t="s">
        <v>701</v>
      </c>
    </row>
    <row r="553" spans="1:6" ht="55.8" customHeight="1" x14ac:dyDescent="0.3">
      <c r="A553" s="18" t="s">
        <v>696</v>
      </c>
      <c r="B553" s="19" t="s">
        <v>703</v>
      </c>
      <c r="C553" s="20" t="s">
        <v>20</v>
      </c>
      <c r="D553" s="19" t="s">
        <v>704</v>
      </c>
      <c r="E553" s="28">
        <v>21399</v>
      </c>
      <c r="F553" s="20" t="s">
        <v>705</v>
      </c>
    </row>
    <row r="554" spans="1:6" ht="40.049999999999997" customHeight="1" x14ac:dyDescent="0.3">
      <c r="A554" s="18" t="s">
        <v>696</v>
      </c>
      <c r="B554" s="19" t="s">
        <v>706</v>
      </c>
      <c r="C554" s="20" t="s">
        <v>22</v>
      </c>
      <c r="D554" s="19" t="s">
        <v>704</v>
      </c>
      <c r="E554" s="28">
        <v>120819</v>
      </c>
      <c r="F554" s="20" t="s">
        <v>707</v>
      </c>
    </row>
    <row r="555" spans="1:6" ht="40.049999999999997" customHeight="1" x14ac:dyDescent="0.3">
      <c r="A555" s="18" t="s">
        <v>696</v>
      </c>
      <c r="B555" s="19" t="s">
        <v>708</v>
      </c>
      <c r="C555" s="20" t="s">
        <v>29</v>
      </c>
      <c r="D555" s="19" t="s">
        <v>704</v>
      </c>
      <c r="E555" s="28">
        <v>60000</v>
      </c>
      <c r="F555" s="20" t="s">
        <v>709</v>
      </c>
    </row>
    <row r="556" spans="1:6" ht="40.049999999999997" customHeight="1" x14ac:dyDescent="0.3">
      <c r="A556" s="18" t="s">
        <v>696</v>
      </c>
      <c r="B556" s="19" t="s">
        <v>117</v>
      </c>
      <c r="C556" s="20" t="s">
        <v>33</v>
      </c>
      <c r="D556" s="19" t="s">
        <v>704</v>
      </c>
      <c r="E556" s="28">
        <v>2000</v>
      </c>
      <c r="F556" s="20" t="s">
        <v>709</v>
      </c>
    </row>
    <row r="557" spans="1:6" ht="40.049999999999997" customHeight="1" x14ac:dyDescent="0.3">
      <c r="A557" s="18" t="s">
        <v>696</v>
      </c>
      <c r="B557" s="19" t="s">
        <v>710</v>
      </c>
      <c r="C557" s="20" t="s">
        <v>27</v>
      </c>
      <c r="D557" s="19" t="s">
        <v>704</v>
      </c>
      <c r="E557" s="28">
        <v>30000</v>
      </c>
      <c r="F557" s="20" t="s">
        <v>711</v>
      </c>
    </row>
    <row r="558" spans="1:6" ht="40.049999999999997" customHeight="1" x14ac:dyDescent="0.3">
      <c r="A558" s="18" t="s">
        <v>696</v>
      </c>
      <c r="B558" s="19" t="s">
        <v>712</v>
      </c>
      <c r="C558" s="20" t="s">
        <v>40</v>
      </c>
      <c r="D558" s="19" t="s">
        <v>704</v>
      </c>
      <c r="E558" s="28">
        <v>20000</v>
      </c>
      <c r="F558" s="20" t="s">
        <v>713</v>
      </c>
    </row>
    <row r="559" spans="1:6" ht="40.049999999999997" customHeight="1" x14ac:dyDescent="0.3">
      <c r="A559" s="18" t="s">
        <v>696</v>
      </c>
      <c r="B559" s="19" t="s">
        <v>714</v>
      </c>
      <c r="C559" s="20" t="s">
        <v>23</v>
      </c>
      <c r="D559" s="19" t="s">
        <v>715</v>
      </c>
      <c r="E559" s="28">
        <v>500000</v>
      </c>
      <c r="F559" s="20" t="s">
        <v>716</v>
      </c>
    </row>
    <row r="560" spans="1:6" ht="40.049999999999997" customHeight="1" x14ac:dyDescent="0.3">
      <c r="A560" s="18" t="s">
        <v>696</v>
      </c>
      <c r="B560" s="19" t="s">
        <v>717</v>
      </c>
      <c r="C560" s="20" t="s">
        <v>27</v>
      </c>
      <c r="D560" s="19" t="s">
        <v>141</v>
      </c>
      <c r="E560" s="28">
        <v>40000</v>
      </c>
      <c r="F560" s="20" t="s">
        <v>718</v>
      </c>
    </row>
    <row r="561" spans="1:6" ht="40.049999999999997" customHeight="1" x14ac:dyDescent="0.3">
      <c r="A561" s="18" t="s">
        <v>696</v>
      </c>
      <c r="B561" s="19" t="s">
        <v>719</v>
      </c>
      <c r="C561" s="20" t="s">
        <v>32</v>
      </c>
      <c r="D561" s="19" t="s">
        <v>141</v>
      </c>
      <c r="E561" s="28">
        <v>10000</v>
      </c>
      <c r="F561" s="20" t="s">
        <v>716</v>
      </c>
    </row>
    <row r="562" spans="1:6" ht="40.049999999999997" customHeight="1" x14ac:dyDescent="0.3">
      <c r="A562" s="18" t="s">
        <v>696</v>
      </c>
      <c r="B562" s="19" t="s">
        <v>720</v>
      </c>
      <c r="C562" s="20" t="s">
        <v>41</v>
      </c>
      <c r="D562" s="19" t="s">
        <v>143</v>
      </c>
      <c r="E562" s="28">
        <v>1000</v>
      </c>
      <c r="F562" s="20" t="s">
        <v>702</v>
      </c>
    </row>
    <row r="563" spans="1:6" ht="40.049999999999997" customHeight="1" x14ac:dyDescent="0.3">
      <c r="A563" s="18" t="s">
        <v>696</v>
      </c>
      <c r="B563" s="19" t="s">
        <v>721</v>
      </c>
      <c r="C563" s="20" t="s">
        <v>33</v>
      </c>
      <c r="D563" s="19" t="s">
        <v>119</v>
      </c>
      <c r="E563" s="28">
        <v>5000</v>
      </c>
      <c r="F563" s="20" t="s">
        <v>722</v>
      </c>
    </row>
    <row r="564" spans="1:6" ht="48.6" x14ac:dyDescent="0.3">
      <c r="A564" s="18" t="s">
        <v>696</v>
      </c>
      <c r="B564" s="19" t="s">
        <v>723</v>
      </c>
      <c r="C564" s="20" t="s">
        <v>27</v>
      </c>
      <c r="D564" s="19" t="s">
        <v>118</v>
      </c>
      <c r="E564" s="28">
        <v>7000</v>
      </c>
      <c r="F564" s="20" t="s">
        <v>724</v>
      </c>
    </row>
    <row r="565" spans="1:6" ht="81" x14ac:dyDescent="0.3">
      <c r="A565" s="18" t="s">
        <v>696</v>
      </c>
      <c r="B565" s="19" t="s">
        <v>725</v>
      </c>
      <c r="C565" s="20" t="s">
        <v>26</v>
      </c>
      <c r="D565" s="19" t="s">
        <v>120</v>
      </c>
      <c r="E565" s="28">
        <v>12000</v>
      </c>
      <c r="F565" s="20" t="s">
        <v>726</v>
      </c>
    </row>
    <row r="566" spans="1:6" ht="40.049999999999997" customHeight="1" x14ac:dyDescent="0.3">
      <c r="A566" s="18" t="s">
        <v>696</v>
      </c>
      <c r="B566" s="19" t="s">
        <v>727</v>
      </c>
      <c r="C566" s="20" t="s">
        <v>43</v>
      </c>
      <c r="D566" s="19" t="s">
        <v>143</v>
      </c>
      <c r="E566" s="28">
        <v>7000</v>
      </c>
      <c r="F566" s="20" t="s">
        <v>728</v>
      </c>
    </row>
    <row r="567" spans="1:6" ht="40.049999999999997" customHeight="1" x14ac:dyDescent="0.3">
      <c r="A567" s="18" t="s">
        <v>696</v>
      </c>
      <c r="B567" s="19" t="s">
        <v>142</v>
      </c>
      <c r="C567" s="20" t="s">
        <v>35</v>
      </c>
      <c r="D567" s="19" t="s">
        <v>100</v>
      </c>
      <c r="E567" s="28">
        <v>2000</v>
      </c>
      <c r="F567" s="20" t="s">
        <v>729</v>
      </c>
    </row>
    <row r="568" spans="1:6" ht="40.049999999999997" customHeight="1" x14ac:dyDescent="0.3">
      <c r="A568" s="18" t="s">
        <v>696</v>
      </c>
      <c r="B568" s="19" t="s">
        <v>730</v>
      </c>
      <c r="C568" s="20" t="s">
        <v>30</v>
      </c>
      <c r="D568" s="19" t="s">
        <v>143</v>
      </c>
      <c r="E568" s="28">
        <v>1000</v>
      </c>
      <c r="F568" s="20" t="s">
        <v>702</v>
      </c>
    </row>
    <row r="569" spans="1:6" ht="40.049999999999997" customHeight="1" x14ac:dyDescent="0.3">
      <c r="A569" s="18" t="s">
        <v>696</v>
      </c>
      <c r="B569" s="19" t="s">
        <v>731</v>
      </c>
      <c r="C569" s="20" t="s">
        <v>29</v>
      </c>
      <c r="D569" s="19" t="s">
        <v>120</v>
      </c>
      <c r="E569" s="28">
        <v>10000</v>
      </c>
      <c r="F569" s="20" t="s">
        <v>732</v>
      </c>
    </row>
    <row r="570" spans="1:6" ht="85.2" customHeight="1" x14ac:dyDescent="0.3">
      <c r="A570" s="18" t="s">
        <v>696</v>
      </c>
      <c r="B570" s="19" t="s">
        <v>733</v>
      </c>
      <c r="C570" s="20" t="s">
        <v>21</v>
      </c>
      <c r="D570" s="19" t="s">
        <v>119</v>
      </c>
      <c r="E570" s="28">
        <v>14000</v>
      </c>
      <c r="F570" s="20" t="s">
        <v>734</v>
      </c>
    </row>
    <row r="571" spans="1:6" ht="71.400000000000006" customHeight="1" x14ac:dyDescent="0.3">
      <c r="A571" s="18" t="s">
        <v>696</v>
      </c>
      <c r="B571" s="19" t="s">
        <v>735</v>
      </c>
      <c r="C571" s="20" t="s">
        <v>20</v>
      </c>
      <c r="D571" s="19" t="s">
        <v>119</v>
      </c>
      <c r="E571" s="28">
        <v>17000</v>
      </c>
      <c r="F571" s="20" t="s">
        <v>736</v>
      </c>
    </row>
    <row r="572" spans="1:6" ht="40.049999999999997" customHeight="1" x14ac:dyDescent="0.3">
      <c r="A572" s="18" t="s">
        <v>696</v>
      </c>
      <c r="B572" s="19" t="s">
        <v>737</v>
      </c>
      <c r="C572" s="20" t="s">
        <v>40</v>
      </c>
      <c r="D572" s="19" t="s">
        <v>119</v>
      </c>
      <c r="E572" s="28">
        <v>3000</v>
      </c>
      <c r="F572" s="20" t="s">
        <v>722</v>
      </c>
    </row>
    <row r="573" spans="1:6" ht="40.049999999999997" customHeight="1" x14ac:dyDescent="0.3">
      <c r="A573" s="18" t="s">
        <v>696</v>
      </c>
      <c r="B573" s="19" t="s">
        <v>121</v>
      </c>
      <c r="C573" s="20" t="s">
        <v>27</v>
      </c>
      <c r="D573" s="19" t="s">
        <v>738</v>
      </c>
      <c r="E573" s="28">
        <v>2000</v>
      </c>
      <c r="F573" s="20" t="s">
        <v>739</v>
      </c>
    </row>
    <row r="574" spans="1:6" ht="40.049999999999997" customHeight="1" x14ac:dyDescent="0.3">
      <c r="A574" s="18" t="s">
        <v>696</v>
      </c>
      <c r="B574" s="19" t="s">
        <v>122</v>
      </c>
      <c r="C574" s="20" t="s">
        <v>26</v>
      </c>
      <c r="D574" s="19" t="s">
        <v>738</v>
      </c>
      <c r="E574" s="28">
        <v>2000</v>
      </c>
      <c r="F574" s="20" t="s">
        <v>739</v>
      </c>
    </row>
    <row r="575" spans="1:6" ht="40.049999999999997" customHeight="1" x14ac:dyDescent="0.3">
      <c r="A575" s="18" t="s">
        <v>696</v>
      </c>
      <c r="B575" s="19" t="s">
        <v>123</v>
      </c>
      <c r="C575" s="20" t="s">
        <v>51</v>
      </c>
      <c r="D575" s="19" t="s">
        <v>738</v>
      </c>
      <c r="E575" s="28">
        <v>2000</v>
      </c>
      <c r="F575" s="20" t="s">
        <v>739</v>
      </c>
    </row>
    <row r="576" spans="1:6" ht="40.049999999999997" customHeight="1" x14ac:dyDescent="0.3">
      <c r="A576" s="18" t="s">
        <v>696</v>
      </c>
      <c r="B576" s="19" t="s">
        <v>124</v>
      </c>
      <c r="C576" s="20" t="s">
        <v>22</v>
      </c>
      <c r="D576" s="19" t="s">
        <v>738</v>
      </c>
      <c r="E576" s="28">
        <v>10000</v>
      </c>
      <c r="F576" s="20" t="s">
        <v>739</v>
      </c>
    </row>
    <row r="577" spans="1:6" ht="129.6" x14ac:dyDescent="0.3">
      <c r="A577" s="18" t="s">
        <v>696</v>
      </c>
      <c r="B577" s="19" t="s">
        <v>144</v>
      </c>
      <c r="C577" s="20" t="s">
        <v>22</v>
      </c>
      <c r="D577" s="19" t="s">
        <v>740</v>
      </c>
      <c r="E577" s="28">
        <v>38000</v>
      </c>
      <c r="F577" s="20" t="s">
        <v>739</v>
      </c>
    </row>
    <row r="578" spans="1:6" ht="33" customHeight="1" x14ac:dyDescent="0.3">
      <c r="A578" s="46" t="s">
        <v>36</v>
      </c>
      <c r="B578" s="47"/>
      <c r="C578" s="47"/>
      <c r="D578" s="48"/>
      <c r="E578" s="31">
        <f>SUM(E579:E582)</f>
        <v>180000</v>
      </c>
      <c r="F578" s="22"/>
    </row>
    <row r="579" spans="1:6" ht="42" customHeight="1" x14ac:dyDescent="0.3">
      <c r="A579" s="18" t="s">
        <v>125</v>
      </c>
      <c r="B579" s="19" t="s">
        <v>801</v>
      </c>
      <c r="C579" s="20"/>
      <c r="D579" s="19" t="s">
        <v>126</v>
      </c>
      <c r="E579" s="28">
        <v>172000</v>
      </c>
      <c r="F579" s="20" t="s">
        <v>604</v>
      </c>
    </row>
    <row r="580" spans="1:6" ht="42" customHeight="1" x14ac:dyDescent="0.3">
      <c r="A580" s="18" t="s">
        <v>125</v>
      </c>
      <c r="B580" s="19" t="s">
        <v>796</v>
      </c>
      <c r="C580" s="20"/>
      <c r="D580" s="19" t="s">
        <v>126</v>
      </c>
      <c r="E580" s="28">
        <v>4000</v>
      </c>
      <c r="F580" s="20" t="s">
        <v>231</v>
      </c>
    </row>
    <row r="581" spans="1:6" ht="42" customHeight="1" x14ac:dyDescent="0.3">
      <c r="A581" s="18" t="s">
        <v>125</v>
      </c>
      <c r="B581" s="19" t="s">
        <v>797</v>
      </c>
      <c r="C581" s="20" t="s">
        <v>33</v>
      </c>
      <c r="D581" s="19" t="s">
        <v>798</v>
      </c>
      <c r="E581" s="28">
        <v>2000</v>
      </c>
      <c r="F581" s="20" t="s">
        <v>208</v>
      </c>
    </row>
    <row r="582" spans="1:6" ht="42" customHeight="1" x14ac:dyDescent="0.3">
      <c r="A582" s="18" t="s">
        <v>125</v>
      </c>
      <c r="B582" s="19" t="s">
        <v>799</v>
      </c>
      <c r="C582" s="20" t="s">
        <v>40</v>
      </c>
      <c r="D582" s="19" t="s">
        <v>798</v>
      </c>
      <c r="E582" s="28">
        <v>2000</v>
      </c>
      <c r="F582" s="20" t="s">
        <v>800</v>
      </c>
    </row>
    <row r="583" spans="1:6" ht="33" customHeight="1" x14ac:dyDescent="0.3">
      <c r="A583" s="54" t="s">
        <v>145</v>
      </c>
      <c r="B583" s="47"/>
      <c r="C583" s="47"/>
      <c r="D583" s="48"/>
      <c r="E583" s="31">
        <f>SUM(E584:E589)</f>
        <v>526100</v>
      </c>
      <c r="F583" s="22"/>
    </row>
    <row r="584" spans="1:6" ht="40.049999999999997" customHeight="1" x14ac:dyDescent="0.3">
      <c r="A584" s="18" t="s">
        <v>795</v>
      </c>
      <c r="B584" s="19" t="s">
        <v>786</v>
      </c>
      <c r="C584" s="20" t="s">
        <v>20</v>
      </c>
      <c r="D584" s="19" t="s">
        <v>787</v>
      </c>
      <c r="E584" s="28">
        <v>5000</v>
      </c>
      <c r="F584" s="20" t="s">
        <v>1046</v>
      </c>
    </row>
    <row r="585" spans="1:6" ht="40.049999999999997" customHeight="1" x14ac:dyDescent="0.3">
      <c r="A585" s="18" t="s">
        <v>795</v>
      </c>
      <c r="B585" s="19" t="s">
        <v>786</v>
      </c>
      <c r="C585" s="20" t="s">
        <v>20</v>
      </c>
      <c r="D585" s="19" t="s">
        <v>788</v>
      </c>
      <c r="E585" s="28">
        <v>30000</v>
      </c>
      <c r="F585" s="20" t="s">
        <v>1047</v>
      </c>
    </row>
    <row r="586" spans="1:6" ht="40.049999999999997" customHeight="1" x14ac:dyDescent="0.3">
      <c r="A586" s="18" t="s">
        <v>795</v>
      </c>
      <c r="B586" s="19" t="s">
        <v>789</v>
      </c>
      <c r="C586" s="20" t="s">
        <v>31</v>
      </c>
      <c r="D586" s="19" t="s">
        <v>790</v>
      </c>
      <c r="E586" s="28">
        <v>30000</v>
      </c>
      <c r="F586" s="20" t="s">
        <v>1048</v>
      </c>
    </row>
    <row r="587" spans="1:6" ht="40.049999999999997" customHeight="1" x14ac:dyDescent="0.3">
      <c r="A587" s="18" t="s">
        <v>795</v>
      </c>
      <c r="B587" s="19" t="s">
        <v>791</v>
      </c>
      <c r="C587" s="20" t="s">
        <v>26</v>
      </c>
      <c r="D587" s="19" t="s">
        <v>792</v>
      </c>
      <c r="E587" s="28">
        <v>435500</v>
      </c>
      <c r="F587" s="20" t="s">
        <v>1049</v>
      </c>
    </row>
    <row r="588" spans="1:6" ht="40.049999999999997" customHeight="1" x14ac:dyDescent="0.3">
      <c r="A588" s="18" t="s">
        <v>795</v>
      </c>
      <c r="B588" s="19" t="s">
        <v>793</v>
      </c>
      <c r="C588" s="20" t="s">
        <v>20</v>
      </c>
      <c r="D588" s="19" t="s">
        <v>794</v>
      </c>
      <c r="E588" s="28">
        <v>20000</v>
      </c>
      <c r="F588" s="20" t="s">
        <v>1050</v>
      </c>
    </row>
    <row r="589" spans="1:6" ht="40.049999999999997" customHeight="1" x14ac:dyDescent="0.3">
      <c r="A589" s="18" t="s">
        <v>795</v>
      </c>
      <c r="B589" s="19" t="s">
        <v>54</v>
      </c>
      <c r="C589" s="20"/>
      <c r="D589" s="19" t="s">
        <v>53</v>
      </c>
      <c r="E589" s="28">
        <v>5600</v>
      </c>
      <c r="F589" s="20" t="s">
        <v>1051</v>
      </c>
    </row>
    <row r="590" spans="1:6" ht="33" customHeight="1" x14ac:dyDescent="0.3">
      <c r="A590" s="46" t="s">
        <v>17</v>
      </c>
      <c r="B590" s="47"/>
      <c r="C590" s="47"/>
      <c r="D590" s="48"/>
      <c r="E590" s="31">
        <f>SUM(E591:E593)</f>
        <v>278966</v>
      </c>
      <c r="F590" s="22"/>
    </row>
    <row r="591" spans="1:6" ht="40.049999999999997" customHeight="1" x14ac:dyDescent="0.3">
      <c r="A591" s="18" t="s">
        <v>146</v>
      </c>
      <c r="B591" s="19" t="s">
        <v>52</v>
      </c>
      <c r="C591" s="20"/>
      <c r="D591" s="19" t="s">
        <v>53</v>
      </c>
      <c r="E591" s="28">
        <v>38000</v>
      </c>
      <c r="F591" s="20" t="s">
        <v>802</v>
      </c>
    </row>
    <row r="592" spans="1:6" ht="40.049999999999997" customHeight="1" x14ac:dyDescent="0.3">
      <c r="A592" s="18" t="s">
        <v>146</v>
      </c>
      <c r="B592" s="19" t="s">
        <v>102</v>
      </c>
      <c r="C592" s="20"/>
      <c r="D592" s="19" t="s">
        <v>103</v>
      </c>
      <c r="E592" s="28">
        <v>215466</v>
      </c>
      <c r="F592" s="20" t="s">
        <v>803</v>
      </c>
    </row>
    <row r="593" spans="1:6" ht="40.049999999999997" customHeight="1" x14ac:dyDescent="0.3">
      <c r="A593" s="18" t="s">
        <v>146</v>
      </c>
      <c r="B593" s="19" t="s">
        <v>804</v>
      </c>
      <c r="C593" s="20"/>
      <c r="D593" s="19" t="s">
        <v>805</v>
      </c>
      <c r="E593" s="28">
        <v>25500</v>
      </c>
      <c r="F593" s="20" t="s">
        <v>806</v>
      </c>
    </row>
    <row r="594" spans="1:6" ht="45" customHeight="1" x14ac:dyDescent="0.3">
      <c r="A594" s="45" t="s">
        <v>8</v>
      </c>
      <c r="B594" s="45"/>
      <c r="C594" s="45"/>
      <c r="D594" s="45"/>
      <c r="E594" s="45"/>
      <c r="F594" s="45"/>
    </row>
  </sheetData>
  <mergeCells count="15">
    <mergeCell ref="A594:F594"/>
    <mergeCell ref="A590:D590"/>
    <mergeCell ref="G1:H1"/>
    <mergeCell ref="A6:D6"/>
    <mergeCell ref="A1:F1"/>
    <mergeCell ref="A2:F2"/>
    <mergeCell ref="A3:F3"/>
    <mergeCell ref="A583:D583"/>
    <mergeCell ref="A430:D430"/>
    <mergeCell ref="A578:D578"/>
    <mergeCell ref="A255:D255"/>
    <mergeCell ref="A348:D348"/>
    <mergeCell ref="A356:D356"/>
    <mergeCell ref="A5:D5"/>
    <mergeCell ref="A164:D164"/>
  </mergeCells>
  <phoneticPr fontId="20" type="noConversion"/>
  <printOptions horizontalCentered="1"/>
  <pageMargins left="0.47244094488188981" right="0.47244094488188981" top="0.47244094488188981" bottom="0.47244094488188981" header="0.11811023622047245" footer="0.11811023622047245"/>
  <pageSetup paperSize="9" scale="74" fitToHeight="100" pageOrder="overThenDown" orientation="portrait" r:id="rId1"/>
  <headerFooter alignWithMargins="0">
    <oddFooter>&amp;C&amp;"標楷體,標準"&amp;P</oddFooter>
  </headerFooter>
  <rowBreaks count="1" manualBreakCount="1">
    <brk id="34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1:H480"/>
  <sheetViews>
    <sheetView view="pageBreakPreview" topLeftCell="A43" zoomScale="90" zoomScaleNormal="100" zoomScaleSheetLayoutView="90" workbookViewId="0">
      <selection activeCell="E5" sqref="E5"/>
    </sheetView>
  </sheetViews>
  <sheetFormatPr defaultColWidth="9" defaultRowHeight="45" customHeight="1" x14ac:dyDescent="0.3"/>
  <cols>
    <col min="1" max="1" width="16.6640625" style="1" customWidth="1"/>
    <col min="2" max="2" width="24.6640625" style="2" customWidth="1"/>
    <col min="3" max="3" width="14.6640625" style="2" customWidth="1"/>
    <col min="4" max="4" width="32.6640625" style="2" customWidth="1"/>
    <col min="5" max="5" width="17.6640625" style="6" customWidth="1"/>
    <col min="6" max="6" width="18.6640625" style="7" customWidth="1"/>
    <col min="7" max="16384" width="9" style="3"/>
  </cols>
  <sheetData>
    <row r="1" spans="1:8" ht="25.5" customHeight="1" x14ac:dyDescent="0.3">
      <c r="A1" s="51" t="s">
        <v>6</v>
      </c>
      <c r="B1" s="51"/>
      <c r="C1" s="51"/>
      <c r="D1" s="51"/>
      <c r="E1" s="51"/>
      <c r="F1" s="51"/>
      <c r="G1" s="49"/>
      <c r="H1" s="49"/>
    </row>
    <row r="2" spans="1:8" ht="22.2" x14ac:dyDescent="0.3">
      <c r="A2" s="52" t="str">
        <f>公務!A2</f>
        <v>109年度第3季</v>
      </c>
      <c r="B2" s="52"/>
      <c r="C2" s="52"/>
      <c r="D2" s="52"/>
      <c r="E2" s="52"/>
      <c r="F2" s="52"/>
    </row>
    <row r="3" spans="1:8" ht="16.2" x14ac:dyDescent="0.3">
      <c r="A3" s="53" t="s">
        <v>39</v>
      </c>
      <c r="B3" s="53"/>
      <c r="C3" s="53"/>
      <c r="D3" s="53"/>
      <c r="E3" s="53"/>
      <c r="F3" s="53"/>
    </row>
    <row r="4" spans="1:8" ht="45" customHeight="1" x14ac:dyDescent="0.3">
      <c r="A4" s="4" t="s">
        <v>1</v>
      </c>
      <c r="B4" s="5" t="s">
        <v>0</v>
      </c>
      <c r="C4" s="4" t="s">
        <v>2</v>
      </c>
      <c r="D4" s="4" t="s">
        <v>3</v>
      </c>
      <c r="E4" s="9" t="s">
        <v>4</v>
      </c>
      <c r="F4" s="10" t="s">
        <v>7</v>
      </c>
    </row>
    <row r="5" spans="1:8" ht="33" customHeight="1" x14ac:dyDescent="0.3">
      <c r="A5" s="46" t="s">
        <v>18</v>
      </c>
      <c r="B5" s="47"/>
      <c r="C5" s="47"/>
      <c r="D5" s="48"/>
      <c r="E5" s="30">
        <f>E6+E28+E30+E51+E55</f>
        <v>733224454</v>
      </c>
      <c r="F5" s="8"/>
    </row>
    <row r="6" spans="1:8" ht="33" customHeight="1" x14ac:dyDescent="0.3">
      <c r="A6" s="50" t="s">
        <v>11</v>
      </c>
      <c r="B6" s="50"/>
      <c r="C6" s="50"/>
      <c r="D6" s="50"/>
      <c r="E6" s="30">
        <f>SUM(E7:E27)</f>
        <v>726299804</v>
      </c>
      <c r="F6" s="8"/>
    </row>
    <row r="7" spans="1:8" ht="42" customHeight="1" x14ac:dyDescent="0.3">
      <c r="A7" s="13" t="s">
        <v>149</v>
      </c>
      <c r="B7" s="21" t="s">
        <v>64</v>
      </c>
      <c r="C7" s="15" t="s">
        <v>21</v>
      </c>
      <c r="D7" s="21" t="s">
        <v>665</v>
      </c>
      <c r="E7" s="32">
        <v>181390000</v>
      </c>
      <c r="F7" s="14" t="s">
        <v>512</v>
      </c>
    </row>
    <row r="8" spans="1:8" ht="42" customHeight="1" x14ac:dyDescent="0.3">
      <c r="A8" s="13" t="s">
        <v>149</v>
      </c>
      <c r="B8" s="21" t="s">
        <v>72</v>
      </c>
      <c r="C8" s="15" t="s">
        <v>30</v>
      </c>
      <c r="D8" s="21" t="s">
        <v>148</v>
      </c>
      <c r="E8" s="32">
        <v>58264680</v>
      </c>
      <c r="F8" s="14" t="s">
        <v>666</v>
      </c>
    </row>
    <row r="9" spans="1:8" ht="42" customHeight="1" x14ac:dyDescent="0.3">
      <c r="A9" s="13" t="s">
        <v>669</v>
      </c>
      <c r="B9" s="21" t="s">
        <v>60</v>
      </c>
      <c r="C9" s="15" t="s">
        <v>33</v>
      </c>
      <c r="D9" s="21" t="s">
        <v>151</v>
      </c>
      <c r="E9" s="32">
        <v>1120000</v>
      </c>
      <c r="F9" s="14" t="s">
        <v>667</v>
      </c>
    </row>
    <row r="10" spans="1:8" ht="42" customHeight="1" x14ac:dyDescent="0.3">
      <c r="A10" s="13" t="s">
        <v>669</v>
      </c>
      <c r="B10" s="21" t="s">
        <v>73</v>
      </c>
      <c r="C10" s="15" t="s">
        <v>23</v>
      </c>
      <c r="D10" s="21" t="s">
        <v>151</v>
      </c>
      <c r="E10" s="32">
        <v>570000</v>
      </c>
      <c r="F10" s="14" t="s">
        <v>305</v>
      </c>
    </row>
    <row r="11" spans="1:8" ht="42" customHeight="1" x14ac:dyDescent="0.3">
      <c r="A11" s="13" t="s">
        <v>669</v>
      </c>
      <c r="B11" s="21" t="s">
        <v>60</v>
      </c>
      <c r="C11" s="15" t="s">
        <v>33</v>
      </c>
      <c r="D11" s="21" t="s">
        <v>150</v>
      </c>
      <c r="E11" s="32">
        <v>2000000</v>
      </c>
      <c r="F11" s="14" t="s">
        <v>320</v>
      </c>
    </row>
    <row r="12" spans="1:8" ht="42" customHeight="1" x14ac:dyDescent="0.3">
      <c r="A12" s="13" t="s">
        <v>669</v>
      </c>
      <c r="B12" s="21" t="s">
        <v>64</v>
      </c>
      <c r="C12" s="15" t="s">
        <v>21</v>
      </c>
      <c r="D12" s="21" t="s">
        <v>151</v>
      </c>
      <c r="E12" s="32">
        <v>990000</v>
      </c>
      <c r="F12" s="14" t="s">
        <v>313</v>
      </c>
    </row>
    <row r="13" spans="1:8" ht="42" customHeight="1" x14ac:dyDescent="0.3">
      <c r="A13" s="13" t="s">
        <v>669</v>
      </c>
      <c r="B13" s="21" t="s">
        <v>62</v>
      </c>
      <c r="C13" s="15" t="s">
        <v>41</v>
      </c>
      <c r="D13" s="21" t="s">
        <v>668</v>
      </c>
      <c r="E13" s="32">
        <v>3600000</v>
      </c>
      <c r="F13" s="14" t="s">
        <v>272</v>
      </c>
    </row>
    <row r="14" spans="1:8" ht="42" customHeight="1" x14ac:dyDescent="0.3">
      <c r="A14" s="13" t="s">
        <v>669</v>
      </c>
      <c r="B14" s="21" t="s">
        <v>78</v>
      </c>
      <c r="C14" s="15" t="s">
        <v>79</v>
      </c>
      <c r="D14" s="21" t="s">
        <v>668</v>
      </c>
      <c r="E14" s="32">
        <v>3455250</v>
      </c>
      <c r="F14" s="14" t="s">
        <v>305</v>
      </c>
    </row>
    <row r="15" spans="1:8" ht="42" customHeight="1" x14ac:dyDescent="0.3">
      <c r="A15" s="13" t="s">
        <v>149</v>
      </c>
      <c r="B15" s="21"/>
      <c r="C15" s="15"/>
      <c r="D15" s="21" t="s">
        <v>152</v>
      </c>
      <c r="E15" s="32">
        <v>3287462</v>
      </c>
      <c r="F15" s="44" t="s">
        <v>670</v>
      </c>
    </row>
    <row r="16" spans="1:8" ht="42" customHeight="1" x14ac:dyDescent="0.3">
      <c r="A16" s="13" t="s">
        <v>149</v>
      </c>
      <c r="B16" s="21"/>
      <c r="C16" s="15"/>
      <c r="D16" s="21" t="s">
        <v>153</v>
      </c>
      <c r="E16" s="32">
        <v>22819228</v>
      </c>
      <c r="F16" s="44" t="s">
        <v>671</v>
      </c>
    </row>
    <row r="17" spans="1:6" ht="42" customHeight="1" x14ac:dyDescent="0.3">
      <c r="A17" s="13" t="s">
        <v>149</v>
      </c>
      <c r="B17" s="21"/>
      <c r="C17" s="15"/>
      <c r="D17" s="21" t="s">
        <v>154</v>
      </c>
      <c r="E17" s="32">
        <v>1148358</v>
      </c>
      <c r="F17" s="44" t="s">
        <v>672</v>
      </c>
    </row>
    <row r="18" spans="1:6" ht="42" customHeight="1" x14ac:dyDescent="0.3">
      <c r="A18" s="13" t="s">
        <v>149</v>
      </c>
      <c r="B18" s="21"/>
      <c r="C18" s="15"/>
      <c r="D18" s="21" t="s">
        <v>155</v>
      </c>
      <c r="E18" s="32">
        <v>36383</v>
      </c>
      <c r="F18" s="44" t="s">
        <v>673</v>
      </c>
    </row>
    <row r="19" spans="1:6" ht="42" customHeight="1" x14ac:dyDescent="0.3">
      <c r="A19" s="13" t="s">
        <v>149</v>
      </c>
      <c r="B19" s="21"/>
      <c r="C19" s="15"/>
      <c r="D19" s="21" t="s">
        <v>156</v>
      </c>
      <c r="E19" s="32">
        <v>737840</v>
      </c>
      <c r="F19" s="44" t="s">
        <v>674</v>
      </c>
    </row>
    <row r="20" spans="1:6" ht="48" customHeight="1" x14ac:dyDescent="0.3">
      <c r="A20" s="13" t="s">
        <v>149</v>
      </c>
      <c r="B20" s="21"/>
      <c r="C20" s="15"/>
      <c r="D20" s="21" t="s">
        <v>157</v>
      </c>
      <c r="E20" s="32">
        <v>45540662</v>
      </c>
      <c r="F20" s="44" t="s">
        <v>675</v>
      </c>
    </row>
    <row r="21" spans="1:6" ht="42" customHeight="1" x14ac:dyDescent="0.3">
      <c r="A21" s="13" t="s">
        <v>149</v>
      </c>
      <c r="B21" s="21"/>
      <c r="C21" s="15"/>
      <c r="D21" s="21" t="s">
        <v>158</v>
      </c>
      <c r="E21" s="32">
        <v>49673951</v>
      </c>
      <c r="F21" s="44" t="s">
        <v>676</v>
      </c>
    </row>
    <row r="22" spans="1:6" ht="75" customHeight="1" x14ac:dyDescent="0.3">
      <c r="A22" s="13" t="s">
        <v>149</v>
      </c>
      <c r="B22" s="21"/>
      <c r="C22" s="15"/>
      <c r="D22" s="21" t="s">
        <v>159</v>
      </c>
      <c r="E22" s="32">
        <v>240449547</v>
      </c>
      <c r="F22" s="44" t="s">
        <v>677</v>
      </c>
    </row>
    <row r="23" spans="1:6" ht="42" customHeight="1" x14ac:dyDescent="0.3">
      <c r="A23" s="13" t="s">
        <v>149</v>
      </c>
      <c r="B23" s="21"/>
      <c r="C23" s="15"/>
      <c r="D23" s="21" t="s">
        <v>160</v>
      </c>
      <c r="E23" s="32">
        <v>23442598</v>
      </c>
      <c r="F23" s="44" t="s">
        <v>678</v>
      </c>
    </row>
    <row r="24" spans="1:6" ht="42" customHeight="1" x14ac:dyDescent="0.3">
      <c r="A24" s="13" t="s">
        <v>149</v>
      </c>
      <c r="B24" s="21"/>
      <c r="C24" s="15"/>
      <c r="D24" s="21" t="s">
        <v>161</v>
      </c>
      <c r="E24" s="32">
        <v>10811379</v>
      </c>
      <c r="F24" s="44" t="s">
        <v>675</v>
      </c>
    </row>
    <row r="25" spans="1:6" ht="60.6" customHeight="1" x14ac:dyDescent="0.3">
      <c r="A25" s="13" t="s">
        <v>149</v>
      </c>
      <c r="B25" s="21"/>
      <c r="C25" s="15"/>
      <c r="D25" s="21" t="s">
        <v>162</v>
      </c>
      <c r="E25" s="32">
        <v>0</v>
      </c>
      <c r="F25" s="44" t="s">
        <v>642</v>
      </c>
    </row>
    <row r="26" spans="1:6" ht="64.2" customHeight="1" x14ac:dyDescent="0.3">
      <c r="A26" s="13" t="s">
        <v>149</v>
      </c>
      <c r="B26" s="21"/>
      <c r="C26" s="15"/>
      <c r="D26" s="21" t="s">
        <v>163</v>
      </c>
      <c r="E26" s="32">
        <v>0</v>
      </c>
      <c r="F26" s="44" t="s">
        <v>642</v>
      </c>
    </row>
    <row r="27" spans="1:6" ht="76.8" customHeight="1" x14ac:dyDescent="0.3">
      <c r="A27" s="13" t="s">
        <v>149</v>
      </c>
      <c r="B27" s="21"/>
      <c r="C27" s="15"/>
      <c r="D27" s="21" t="s">
        <v>164</v>
      </c>
      <c r="E27" s="32">
        <v>76962466</v>
      </c>
      <c r="F27" s="44" t="s">
        <v>677</v>
      </c>
    </row>
    <row r="28" spans="1:6" ht="33" customHeight="1" x14ac:dyDescent="0.3">
      <c r="A28" s="50" t="s">
        <v>38</v>
      </c>
      <c r="B28" s="50"/>
      <c r="C28" s="50"/>
      <c r="D28" s="50"/>
      <c r="E28" s="30">
        <f>SUM(E29:E29)</f>
        <v>0</v>
      </c>
      <c r="F28" s="8"/>
    </row>
    <row r="29" spans="1:6" ht="36" customHeight="1" x14ac:dyDescent="0.3">
      <c r="A29" s="13"/>
      <c r="B29" s="21" t="s">
        <v>104</v>
      </c>
      <c r="C29" s="15"/>
      <c r="D29" s="21"/>
      <c r="E29" s="32"/>
      <c r="F29" s="14"/>
    </row>
    <row r="30" spans="1:6" ht="33" customHeight="1" x14ac:dyDescent="0.3">
      <c r="A30" s="50" t="s">
        <v>13</v>
      </c>
      <c r="B30" s="50"/>
      <c r="C30" s="50"/>
      <c r="D30" s="50"/>
      <c r="E30" s="30">
        <f>SUM(E31:E50)</f>
        <v>1414500</v>
      </c>
      <c r="F30" s="8"/>
    </row>
    <row r="31" spans="1:6" ht="72" customHeight="1" x14ac:dyDescent="0.3">
      <c r="A31" s="13" t="s">
        <v>918</v>
      </c>
      <c r="B31" s="21" t="s">
        <v>919</v>
      </c>
      <c r="C31" s="14" t="s">
        <v>40</v>
      </c>
      <c r="D31" s="21" t="s">
        <v>920</v>
      </c>
      <c r="E31" s="27">
        <v>12500</v>
      </c>
      <c r="F31" s="14" t="s">
        <v>211</v>
      </c>
    </row>
    <row r="32" spans="1:6" ht="72" customHeight="1" x14ac:dyDescent="0.3">
      <c r="A32" s="13" t="s">
        <v>918</v>
      </c>
      <c r="B32" s="21" t="s">
        <v>921</v>
      </c>
      <c r="C32" s="14" t="s">
        <v>34</v>
      </c>
      <c r="D32" s="21" t="s">
        <v>920</v>
      </c>
      <c r="E32" s="27">
        <v>14000</v>
      </c>
      <c r="F32" s="14" t="s">
        <v>211</v>
      </c>
    </row>
    <row r="33" spans="1:6" ht="72" customHeight="1" x14ac:dyDescent="0.3">
      <c r="A33" s="13" t="s">
        <v>918</v>
      </c>
      <c r="B33" s="21" t="s">
        <v>922</v>
      </c>
      <c r="C33" s="14" t="s">
        <v>27</v>
      </c>
      <c r="D33" s="21" t="s">
        <v>920</v>
      </c>
      <c r="E33" s="27">
        <v>12500</v>
      </c>
      <c r="F33" s="14" t="s">
        <v>267</v>
      </c>
    </row>
    <row r="34" spans="1:6" ht="72" customHeight="1" x14ac:dyDescent="0.3">
      <c r="A34" s="13" t="s">
        <v>918</v>
      </c>
      <c r="B34" s="21" t="s">
        <v>923</v>
      </c>
      <c r="C34" s="14" t="s">
        <v>40</v>
      </c>
      <c r="D34" s="21" t="s">
        <v>920</v>
      </c>
      <c r="E34" s="27">
        <v>21500</v>
      </c>
      <c r="F34" s="14" t="s">
        <v>256</v>
      </c>
    </row>
    <row r="35" spans="1:6" ht="72" customHeight="1" x14ac:dyDescent="0.3">
      <c r="A35" s="13" t="s">
        <v>918</v>
      </c>
      <c r="B35" s="21" t="s">
        <v>924</v>
      </c>
      <c r="C35" s="14" t="s">
        <v>33</v>
      </c>
      <c r="D35" s="21" t="s">
        <v>920</v>
      </c>
      <c r="E35" s="27">
        <v>17500</v>
      </c>
      <c r="F35" s="14" t="s">
        <v>272</v>
      </c>
    </row>
    <row r="36" spans="1:6" ht="72" customHeight="1" x14ac:dyDescent="0.3">
      <c r="A36" s="13" t="s">
        <v>918</v>
      </c>
      <c r="B36" s="21" t="s">
        <v>925</v>
      </c>
      <c r="C36" s="14" t="s">
        <v>26</v>
      </c>
      <c r="D36" s="21" t="s">
        <v>920</v>
      </c>
      <c r="E36" s="27">
        <v>6250</v>
      </c>
      <c r="F36" s="14" t="s">
        <v>294</v>
      </c>
    </row>
    <row r="37" spans="1:6" ht="72" customHeight="1" x14ac:dyDescent="0.3">
      <c r="A37" s="13" t="s">
        <v>918</v>
      </c>
      <c r="B37" s="21" t="s">
        <v>926</v>
      </c>
      <c r="C37" s="14" t="s">
        <v>43</v>
      </c>
      <c r="D37" s="21" t="s">
        <v>920</v>
      </c>
      <c r="E37" s="27">
        <v>6250</v>
      </c>
      <c r="F37" s="14" t="s">
        <v>294</v>
      </c>
    </row>
    <row r="38" spans="1:6" ht="72" customHeight="1" x14ac:dyDescent="0.3">
      <c r="A38" s="13" t="s">
        <v>918</v>
      </c>
      <c r="B38" s="21" t="s">
        <v>927</v>
      </c>
      <c r="C38" s="14" t="s">
        <v>40</v>
      </c>
      <c r="D38" s="21" t="s">
        <v>920</v>
      </c>
      <c r="E38" s="27">
        <v>12500</v>
      </c>
      <c r="F38" s="14" t="s">
        <v>559</v>
      </c>
    </row>
    <row r="39" spans="1:6" ht="72" customHeight="1" x14ac:dyDescent="0.3">
      <c r="A39" s="13" t="s">
        <v>918</v>
      </c>
      <c r="B39" s="21" t="s">
        <v>928</v>
      </c>
      <c r="C39" s="14" t="s">
        <v>27</v>
      </c>
      <c r="D39" s="21" t="s">
        <v>920</v>
      </c>
      <c r="E39" s="27">
        <v>7750</v>
      </c>
      <c r="F39" s="14" t="s">
        <v>329</v>
      </c>
    </row>
    <row r="40" spans="1:6" ht="72" customHeight="1" x14ac:dyDescent="0.3">
      <c r="A40" s="13" t="s">
        <v>918</v>
      </c>
      <c r="B40" s="21" t="s">
        <v>929</v>
      </c>
      <c r="C40" s="14" t="s">
        <v>27</v>
      </c>
      <c r="D40" s="21" t="s">
        <v>920</v>
      </c>
      <c r="E40" s="27">
        <v>37000</v>
      </c>
      <c r="F40" s="14" t="s">
        <v>349</v>
      </c>
    </row>
    <row r="41" spans="1:6" ht="72" customHeight="1" x14ac:dyDescent="0.3">
      <c r="A41" s="13" t="s">
        <v>918</v>
      </c>
      <c r="B41" s="21" t="s">
        <v>930</v>
      </c>
      <c r="C41" s="14" t="s">
        <v>27</v>
      </c>
      <c r="D41" s="21" t="s">
        <v>920</v>
      </c>
      <c r="E41" s="27">
        <v>6250</v>
      </c>
      <c r="F41" s="14" t="s">
        <v>226</v>
      </c>
    </row>
    <row r="42" spans="1:6" ht="72" customHeight="1" x14ac:dyDescent="0.3">
      <c r="A42" s="13" t="s">
        <v>918</v>
      </c>
      <c r="B42" s="21" t="s">
        <v>931</v>
      </c>
      <c r="C42" s="14" t="s">
        <v>27</v>
      </c>
      <c r="D42" s="21" t="s">
        <v>920</v>
      </c>
      <c r="E42" s="27">
        <v>7000</v>
      </c>
      <c r="F42" s="14" t="s">
        <v>430</v>
      </c>
    </row>
    <row r="43" spans="1:6" ht="72" customHeight="1" x14ac:dyDescent="0.3">
      <c r="A43" s="13" t="s">
        <v>918</v>
      </c>
      <c r="B43" s="21" t="s">
        <v>932</v>
      </c>
      <c r="C43" s="14" t="s">
        <v>21</v>
      </c>
      <c r="D43" s="21" t="s">
        <v>920</v>
      </c>
      <c r="E43" s="27">
        <v>100000</v>
      </c>
      <c r="F43" s="14" t="s">
        <v>449</v>
      </c>
    </row>
    <row r="44" spans="1:6" ht="72" customHeight="1" x14ac:dyDescent="0.3">
      <c r="A44" s="13" t="s">
        <v>918</v>
      </c>
      <c r="B44" s="21" t="s">
        <v>933</v>
      </c>
      <c r="C44" s="14" t="s">
        <v>27</v>
      </c>
      <c r="D44" s="21" t="s">
        <v>920</v>
      </c>
      <c r="E44" s="27">
        <v>73000</v>
      </c>
      <c r="F44" s="14" t="s">
        <v>438</v>
      </c>
    </row>
    <row r="45" spans="1:6" ht="72" customHeight="1" x14ac:dyDescent="0.3">
      <c r="A45" s="13" t="s">
        <v>918</v>
      </c>
      <c r="B45" s="21" t="s">
        <v>934</v>
      </c>
      <c r="C45" s="14" t="s">
        <v>33</v>
      </c>
      <c r="D45" s="21" t="s">
        <v>920</v>
      </c>
      <c r="E45" s="27">
        <v>12500</v>
      </c>
      <c r="F45" s="14" t="s">
        <v>441</v>
      </c>
    </row>
    <row r="46" spans="1:6" ht="72" customHeight="1" x14ac:dyDescent="0.3">
      <c r="A46" s="13" t="s">
        <v>918</v>
      </c>
      <c r="B46" s="21" t="s">
        <v>935</v>
      </c>
      <c r="C46" s="14" t="s">
        <v>28</v>
      </c>
      <c r="D46" s="21" t="s">
        <v>920</v>
      </c>
      <c r="E46" s="27">
        <v>10000</v>
      </c>
      <c r="F46" s="14" t="s">
        <v>231</v>
      </c>
    </row>
    <row r="47" spans="1:6" ht="72" customHeight="1" x14ac:dyDescent="0.3">
      <c r="A47" s="13" t="s">
        <v>918</v>
      </c>
      <c r="B47" s="21" t="s">
        <v>936</v>
      </c>
      <c r="C47" s="14" t="s">
        <v>33</v>
      </c>
      <c r="D47" s="21" t="s">
        <v>920</v>
      </c>
      <c r="E47" s="27">
        <v>19000</v>
      </c>
      <c r="F47" s="14" t="s">
        <v>644</v>
      </c>
    </row>
    <row r="48" spans="1:6" ht="72" customHeight="1" x14ac:dyDescent="0.3">
      <c r="A48" s="13" t="s">
        <v>918</v>
      </c>
      <c r="B48" s="21" t="s">
        <v>937</v>
      </c>
      <c r="C48" s="14" t="s">
        <v>33</v>
      </c>
      <c r="D48" s="21" t="s">
        <v>920</v>
      </c>
      <c r="E48" s="27">
        <v>25000</v>
      </c>
      <c r="F48" s="14" t="s">
        <v>520</v>
      </c>
    </row>
    <row r="49" spans="1:6" ht="72" customHeight="1" x14ac:dyDescent="0.3">
      <c r="A49" s="13" t="s">
        <v>918</v>
      </c>
      <c r="B49" s="21" t="s">
        <v>938</v>
      </c>
      <c r="C49" s="14" t="s">
        <v>25</v>
      </c>
      <c r="D49" s="21" t="s">
        <v>920</v>
      </c>
      <c r="E49" s="27">
        <v>14000</v>
      </c>
      <c r="F49" s="14" t="s">
        <v>612</v>
      </c>
    </row>
    <row r="50" spans="1:6" ht="72" customHeight="1" x14ac:dyDescent="0.3">
      <c r="A50" s="13" t="s">
        <v>918</v>
      </c>
      <c r="B50" s="21" t="s">
        <v>939</v>
      </c>
      <c r="C50" s="14" t="s">
        <v>26</v>
      </c>
      <c r="D50" s="21" t="s">
        <v>940</v>
      </c>
      <c r="E50" s="27">
        <v>1000000</v>
      </c>
      <c r="F50" s="14" t="s">
        <v>441</v>
      </c>
    </row>
    <row r="51" spans="1:6" ht="33" customHeight="1" x14ac:dyDescent="0.3">
      <c r="A51" s="56" t="s">
        <v>37</v>
      </c>
      <c r="B51" s="57"/>
      <c r="C51" s="57"/>
      <c r="D51" s="58"/>
      <c r="E51" s="30">
        <f>SUM(E52:E54)</f>
        <v>110700</v>
      </c>
      <c r="F51" s="8"/>
    </row>
    <row r="52" spans="1:6" ht="42" customHeight="1" x14ac:dyDescent="0.3">
      <c r="A52" s="18" t="s">
        <v>96</v>
      </c>
      <c r="B52" s="19" t="s">
        <v>63</v>
      </c>
      <c r="C52" s="14" t="s">
        <v>26</v>
      </c>
      <c r="D52" s="12" t="s">
        <v>147</v>
      </c>
      <c r="E52" s="29">
        <v>61600</v>
      </c>
      <c r="F52" s="20" t="s">
        <v>741</v>
      </c>
    </row>
    <row r="53" spans="1:6" ht="42" customHeight="1" x14ac:dyDescent="0.3">
      <c r="A53" s="18" t="s">
        <v>96</v>
      </c>
      <c r="B53" s="19" t="s">
        <v>66</v>
      </c>
      <c r="C53" s="14" t="s">
        <v>27</v>
      </c>
      <c r="D53" s="12" t="s">
        <v>147</v>
      </c>
      <c r="E53" s="29">
        <v>35150</v>
      </c>
      <c r="F53" s="20" t="s">
        <v>741</v>
      </c>
    </row>
    <row r="54" spans="1:6" ht="42" customHeight="1" x14ac:dyDescent="0.3">
      <c r="A54" s="18" t="s">
        <v>96</v>
      </c>
      <c r="B54" s="19" t="s">
        <v>69</v>
      </c>
      <c r="C54" s="14" t="s">
        <v>29</v>
      </c>
      <c r="D54" s="12" t="s">
        <v>147</v>
      </c>
      <c r="E54" s="29">
        <v>13950</v>
      </c>
      <c r="F54" s="20" t="s">
        <v>741</v>
      </c>
    </row>
    <row r="55" spans="1:6" ht="33" customHeight="1" x14ac:dyDescent="0.3">
      <c r="A55" s="50" t="s">
        <v>45</v>
      </c>
      <c r="B55" s="50"/>
      <c r="C55" s="50"/>
      <c r="D55" s="50"/>
      <c r="E55" s="30">
        <f>SUM(E56:E82)</f>
        <v>5399450</v>
      </c>
      <c r="F55" s="8"/>
    </row>
    <row r="56" spans="1:6" ht="40.049999999999997" customHeight="1" x14ac:dyDescent="0.3">
      <c r="A56" s="18" t="s">
        <v>101</v>
      </c>
      <c r="B56" s="16" t="s">
        <v>742</v>
      </c>
      <c r="C56" s="11" t="s">
        <v>40</v>
      </c>
      <c r="D56" s="16" t="s">
        <v>743</v>
      </c>
      <c r="E56" s="33">
        <v>194932</v>
      </c>
      <c r="F56" s="23" t="s">
        <v>465</v>
      </c>
    </row>
    <row r="57" spans="1:6" ht="55.05" customHeight="1" x14ac:dyDescent="0.3">
      <c r="A57" s="18" t="s">
        <v>101</v>
      </c>
      <c r="B57" s="16" t="s">
        <v>744</v>
      </c>
      <c r="C57" s="11" t="s">
        <v>27</v>
      </c>
      <c r="D57" s="16" t="s">
        <v>745</v>
      </c>
      <c r="E57" s="33">
        <v>139800</v>
      </c>
      <c r="F57" s="23" t="s">
        <v>465</v>
      </c>
    </row>
    <row r="58" spans="1:6" ht="40.049999999999997" customHeight="1" x14ac:dyDescent="0.3">
      <c r="A58" s="18" t="s">
        <v>101</v>
      </c>
      <c r="B58" s="16" t="s">
        <v>127</v>
      </c>
      <c r="C58" s="11" t="s">
        <v>27</v>
      </c>
      <c r="D58" s="16" t="s">
        <v>746</v>
      </c>
      <c r="E58" s="33">
        <v>78852</v>
      </c>
      <c r="F58" s="23" t="s">
        <v>465</v>
      </c>
    </row>
    <row r="59" spans="1:6" ht="40.049999999999997" customHeight="1" x14ac:dyDescent="0.3">
      <c r="A59" s="18" t="s">
        <v>101</v>
      </c>
      <c r="B59" s="16" t="s">
        <v>127</v>
      </c>
      <c r="C59" s="11" t="s">
        <v>27</v>
      </c>
      <c r="D59" s="16" t="s">
        <v>747</v>
      </c>
      <c r="E59" s="33">
        <v>44750</v>
      </c>
      <c r="F59" s="23" t="s">
        <v>465</v>
      </c>
    </row>
    <row r="60" spans="1:6" ht="40.049999999999997" customHeight="1" x14ac:dyDescent="0.3">
      <c r="A60" s="18" t="s">
        <v>101</v>
      </c>
      <c r="B60" s="16" t="s">
        <v>68</v>
      </c>
      <c r="C60" s="11" t="s">
        <v>31</v>
      </c>
      <c r="D60" s="16" t="s">
        <v>748</v>
      </c>
      <c r="E60" s="33">
        <v>60000</v>
      </c>
      <c r="F60" s="23" t="s">
        <v>465</v>
      </c>
    </row>
    <row r="61" spans="1:6" ht="55.05" customHeight="1" x14ac:dyDescent="0.3">
      <c r="A61" s="18" t="s">
        <v>101</v>
      </c>
      <c r="B61" s="16" t="s">
        <v>749</v>
      </c>
      <c r="C61" s="11" t="s">
        <v>26</v>
      </c>
      <c r="D61" s="16" t="s">
        <v>750</v>
      </c>
      <c r="E61" s="33">
        <v>210400</v>
      </c>
      <c r="F61" s="23" t="s">
        <v>465</v>
      </c>
    </row>
    <row r="62" spans="1:6" ht="40.049999999999997" customHeight="1" x14ac:dyDescent="0.3">
      <c r="A62" s="18" t="s">
        <v>101</v>
      </c>
      <c r="B62" s="16" t="s">
        <v>75</v>
      </c>
      <c r="C62" s="11" t="s">
        <v>24</v>
      </c>
      <c r="D62" s="16" t="s">
        <v>751</v>
      </c>
      <c r="E62" s="33">
        <v>300000</v>
      </c>
      <c r="F62" s="23" t="s">
        <v>465</v>
      </c>
    </row>
    <row r="63" spans="1:6" ht="40.049999999999997" customHeight="1" x14ac:dyDescent="0.3">
      <c r="A63" s="18" t="s">
        <v>101</v>
      </c>
      <c r="B63" s="16" t="s">
        <v>127</v>
      </c>
      <c r="C63" s="11" t="s">
        <v>27</v>
      </c>
      <c r="D63" s="16" t="s">
        <v>752</v>
      </c>
      <c r="E63" s="33">
        <v>67660</v>
      </c>
      <c r="F63" s="23" t="s">
        <v>465</v>
      </c>
    </row>
    <row r="64" spans="1:6" ht="40.049999999999997" customHeight="1" x14ac:dyDescent="0.3">
      <c r="A64" s="18" t="s">
        <v>101</v>
      </c>
      <c r="B64" s="16" t="s">
        <v>91</v>
      </c>
      <c r="C64" s="11" t="s">
        <v>32</v>
      </c>
      <c r="D64" s="16" t="s">
        <v>753</v>
      </c>
      <c r="E64" s="33">
        <v>299800</v>
      </c>
      <c r="F64" s="23" t="s">
        <v>465</v>
      </c>
    </row>
    <row r="65" spans="1:6" ht="55.05" customHeight="1" x14ac:dyDescent="0.3">
      <c r="A65" s="18" t="s">
        <v>101</v>
      </c>
      <c r="B65" s="16" t="s">
        <v>71</v>
      </c>
      <c r="C65" s="11" t="s">
        <v>34</v>
      </c>
      <c r="D65" s="16" t="s">
        <v>754</v>
      </c>
      <c r="E65" s="33">
        <v>300000</v>
      </c>
      <c r="F65" s="23" t="s">
        <v>465</v>
      </c>
    </row>
    <row r="66" spans="1:6" ht="40.049999999999997" customHeight="1" x14ac:dyDescent="0.3">
      <c r="A66" s="18" t="s">
        <v>101</v>
      </c>
      <c r="B66" s="16" t="s">
        <v>61</v>
      </c>
      <c r="C66" s="11" t="s">
        <v>42</v>
      </c>
      <c r="D66" s="16" t="s">
        <v>755</v>
      </c>
      <c r="E66" s="33">
        <v>300000</v>
      </c>
      <c r="F66" s="23" t="s">
        <v>465</v>
      </c>
    </row>
    <row r="67" spans="1:6" ht="40.049999999999997" customHeight="1" x14ac:dyDescent="0.3">
      <c r="A67" s="18" t="s">
        <v>101</v>
      </c>
      <c r="B67" s="16" t="s">
        <v>67</v>
      </c>
      <c r="C67" s="11" t="s">
        <v>28</v>
      </c>
      <c r="D67" s="16" t="s">
        <v>756</v>
      </c>
      <c r="E67" s="33">
        <v>300000</v>
      </c>
      <c r="F67" s="23" t="s">
        <v>465</v>
      </c>
    </row>
    <row r="68" spans="1:6" ht="55.05" customHeight="1" x14ac:dyDescent="0.3">
      <c r="A68" s="18" t="s">
        <v>101</v>
      </c>
      <c r="B68" s="16" t="s">
        <v>757</v>
      </c>
      <c r="C68" s="11" t="s">
        <v>33</v>
      </c>
      <c r="D68" s="16" t="s">
        <v>758</v>
      </c>
      <c r="E68" s="33">
        <v>601909</v>
      </c>
      <c r="F68" s="23" t="s">
        <v>465</v>
      </c>
    </row>
    <row r="69" spans="1:6" ht="71.400000000000006" customHeight="1" x14ac:dyDescent="0.3">
      <c r="A69" s="18" t="s">
        <v>101</v>
      </c>
      <c r="B69" s="16" t="s">
        <v>71</v>
      </c>
      <c r="C69" s="11" t="s">
        <v>34</v>
      </c>
      <c r="D69" s="16" t="s">
        <v>759</v>
      </c>
      <c r="E69" s="33">
        <v>111300</v>
      </c>
      <c r="F69" s="23" t="s">
        <v>465</v>
      </c>
    </row>
    <row r="70" spans="1:6" ht="40.049999999999997" customHeight="1" x14ac:dyDescent="0.3">
      <c r="A70" s="18" t="s">
        <v>101</v>
      </c>
      <c r="B70" s="16" t="s">
        <v>760</v>
      </c>
      <c r="C70" s="11" t="s">
        <v>27</v>
      </c>
      <c r="D70" s="16" t="s">
        <v>761</v>
      </c>
      <c r="E70" s="33">
        <v>285880</v>
      </c>
      <c r="F70" s="23" t="s">
        <v>465</v>
      </c>
    </row>
    <row r="71" spans="1:6" ht="55.05" customHeight="1" x14ac:dyDescent="0.3">
      <c r="A71" s="18" t="s">
        <v>101</v>
      </c>
      <c r="B71" s="16" t="s">
        <v>762</v>
      </c>
      <c r="C71" s="11" t="s">
        <v>40</v>
      </c>
      <c r="D71" s="16" t="s">
        <v>763</v>
      </c>
      <c r="E71" s="33">
        <v>100000</v>
      </c>
      <c r="F71" s="23" t="s">
        <v>465</v>
      </c>
    </row>
    <row r="72" spans="1:6" ht="55.05" customHeight="1" x14ac:dyDescent="0.3">
      <c r="A72" s="18" t="s">
        <v>101</v>
      </c>
      <c r="B72" s="16" t="s">
        <v>764</v>
      </c>
      <c r="C72" s="11" t="s">
        <v>40</v>
      </c>
      <c r="D72" s="16" t="s">
        <v>765</v>
      </c>
      <c r="E72" s="33">
        <v>166190</v>
      </c>
      <c r="F72" s="23" t="s">
        <v>465</v>
      </c>
    </row>
    <row r="73" spans="1:6" ht="40.049999999999997" customHeight="1" x14ac:dyDescent="0.3">
      <c r="A73" s="18" t="s">
        <v>101</v>
      </c>
      <c r="B73" s="16" t="s">
        <v>766</v>
      </c>
      <c r="C73" s="11" t="s">
        <v>22</v>
      </c>
      <c r="D73" s="16" t="s">
        <v>767</v>
      </c>
      <c r="E73" s="33">
        <v>108805</v>
      </c>
      <c r="F73" s="23" t="s">
        <v>465</v>
      </c>
    </row>
    <row r="74" spans="1:6" ht="40.049999999999997" customHeight="1" x14ac:dyDescent="0.3">
      <c r="A74" s="18" t="s">
        <v>101</v>
      </c>
      <c r="B74" s="16" t="s">
        <v>768</v>
      </c>
      <c r="C74" s="11" t="s">
        <v>26</v>
      </c>
      <c r="D74" s="16" t="s">
        <v>769</v>
      </c>
      <c r="E74" s="33">
        <v>71000</v>
      </c>
      <c r="F74" s="23" t="s">
        <v>465</v>
      </c>
    </row>
    <row r="75" spans="1:6" ht="55.05" customHeight="1" x14ac:dyDescent="0.3">
      <c r="A75" s="18" t="s">
        <v>101</v>
      </c>
      <c r="B75" s="16" t="s">
        <v>770</v>
      </c>
      <c r="C75" s="11" t="s">
        <v>26</v>
      </c>
      <c r="D75" s="16" t="s">
        <v>771</v>
      </c>
      <c r="E75" s="33">
        <v>292848</v>
      </c>
      <c r="F75" s="23" t="s">
        <v>465</v>
      </c>
    </row>
    <row r="76" spans="1:6" ht="55.05" customHeight="1" x14ac:dyDescent="0.3">
      <c r="A76" s="18" t="s">
        <v>101</v>
      </c>
      <c r="B76" s="16" t="s">
        <v>772</v>
      </c>
      <c r="C76" s="11" t="s">
        <v>34</v>
      </c>
      <c r="D76" s="16" t="s">
        <v>773</v>
      </c>
      <c r="E76" s="33">
        <v>187716</v>
      </c>
      <c r="F76" s="23" t="s">
        <v>465</v>
      </c>
    </row>
    <row r="77" spans="1:6" ht="55.05" customHeight="1" x14ac:dyDescent="0.3">
      <c r="A77" s="18" t="s">
        <v>101</v>
      </c>
      <c r="B77" s="16" t="s">
        <v>774</v>
      </c>
      <c r="C77" s="11" t="s">
        <v>34</v>
      </c>
      <c r="D77" s="16" t="s">
        <v>775</v>
      </c>
      <c r="E77" s="33">
        <v>180584</v>
      </c>
      <c r="F77" s="23" t="s">
        <v>465</v>
      </c>
    </row>
    <row r="78" spans="1:6" ht="55.05" customHeight="1" x14ac:dyDescent="0.3">
      <c r="A78" s="18" t="s">
        <v>101</v>
      </c>
      <c r="B78" s="16" t="s">
        <v>776</v>
      </c>
      <c r="C78" s="11" t="s">
        <v>27</v>
      </c>
      <c r="D78" s="16" t="s">
        <v>777</v>
      </c>
      <c r="E78" s="33">
        <v>192220</v>
      </c>
      <c r="F78" s="23" t="s">
        <v>465</v>
      </c>
    </row>
    <row r="79" spans="1:6" ht="55.05" customHeight="1" x14ac:dyDescent="0.3">
      <c r="A79" s="18" t="s">
        <v>101</v>
      </c>
      <c r="B79" s="16" t="s">
        <v>778</v>
      </c>
      <c r="C79" s="11" t="s">
        <v>31</v>
      </c>
      <c r="D79" s="16" t="s">
        <v>779</v>
      </c>
      <c r="E79" s="33">
        <v>93800</v>
      </c>
      <c r="F79" s="23" t="s">
        <v>465</v>
      </c>
    </row>
    <row r="80" spans="1:6" ht="55.05" customHeight="1" x14ac:dyDescent="0.3">
      <c r="A80" s="18" t="s">
        <v>101</v>
      </c>
      <c r="B80" s="16" t="s">
        <v>780</v>
      </c>
      <c r="C80" s="11" t="s">
        <v>27</v>
      </c>
      <c r="D80" s="16" t="s">
        <v>781</v>
      </c>
      <c r="E80" s="33">
        <v>218124</v>
      </c>
      <c r="F80" s="23" t="s">
        <v>465</v>
      </c>
    </row>
    <row r="81" spans="1:6" ht="55.05" customHeight="1" x14ac:dyDescent="0.3">
      <c r="A81" s="18" t="s">
        <v>101</v>
      </c>
      <c r="B81" s="16" t="s">
        <v>782</v>
      </c>
      <c r="C81" s="11" t="s">
        <v>30</v>
      </c>
      <c r="D81" s="16" t="s">
        <v>783</v>
      </c>
      <c r="E81" s="33">
        <v>192880</v>
      </c>
      <c r="F81" s="23" t="s">
        <v>465</v>
      </c>
    </row>
    <row r="82" spans="1:6" ht="55.05" customHeight="1" x14ac:dyDescent="0.3">
      <c r="A82" s="18" t="s">
        <v>101</v>
      </c>
      <c r="B82" s="16" t="s">
        <v>784</v>
      </c>
      <c r="C82" s="11" t="s">
        <v>23</v>
      </c>
      <c r="D82" s="16" t="s">
        <v>785</v>
      </c>
      <c r="E82" s="33">
        <v>300000</v>
      </c>
      <c r="F82" s="23" t="s">
        <v>465</v>
      </c>
    </row>
    <row r="83" spans="1:6" ht="90" customHeight="1" x14ac:dyDescent="0.3">
      <c r="A83" s="45" t="s">
        <v>9</v>
      </c>
      <c r="B83" s="45"/>
      <c r="C83" s="45"/>
      <c r="D83" s="45"/>
      <c r="E83" s="45"/>
      <c r="F83" s="45"/>
    </row>
    <row r="261" spans="6:6" ht="45" customHeight="1" x14ac:dyDescent="0.3">
      <c r="F261" s="24"/>
    </row>
    <row r="263" spans="6:6" ht="45" customHeight="1" x14ac:dyDescent="0.3">
      <c r="F263" s="24"/>
    </row>
    <row r="469" spans="6:6" ht="45" customHeight="1" x14ac:dyDescent="0.3">
      <c r="F469" s="7" t="s">
        <v>46</v>
      </c>
    </row>
    <row r="471" spans="6:6" ht="45" customHeight="1" x14ac:dyDescent="0.3">
      <c r="F471" s="7" t="s">
        <v>47</v>
      </c>
    </row>
    <row r="479" spans="6:6" ht="45" customHeight="1" x14ac:dyDescent="0.3">
      <c r="F479" s="7" t="s">
        <v>48</v>
      </c>
    </row>
    <row r="480" spans="6:6" ht="45" customHeight="1" x14ac:dyDescent="0.3">
      <c r="F480" s="7" t="s">
        <v>49</v>
      </c>
    </row>
  </sheetData>
  <mergeCells count="11">
    <mergeCell ref="A30:D30"/>
    <mergeCell ref="A51:D51"/>
    <mergeCell ref="A55:D55"/>
    <mergeCell ref="A83:F83"/>
    <mergeCell ref="A1:F1"/>
    <mergeCell ref="A28:D28"/>
    <mergeCell ref="G1:H1"/>
    <mergeCell ref="A2:F2"/>
    <mergeCell ref="A3:F3"/>
    <mergeCell ref="A5:D5"/>
    <mergeCell ref="A6:D6"/>
  </mergeCells>
  <phoneticPr fontId="20" type="noConversion"/>
  <printOptions horizontalCentered="1"/>
  <pageMargins left="0.47244094488188981" right="0.47244094488188981" top="0.47244094488188981" bottom="0.47244094488188981" header="0.11811023622047245" footer="0.11811023622047245"/>
  <pageSetup paperSize="9" scale="74" fitToHeight="100" pageOrder="overThenDown" orientation="portrait" r:id="rId1"/>
  <headerFooter alignWithMargins="0">
    <oddFooter>&amp;C&amp;"標楷體,標準"&amp;P</oddFooter>
  </headerFooter>
  <rowBreaks count="1" manualBreakCount="1">
    <brk id="5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4</vt:i4>
      </vt:variant>
    </vt:vector>
  </HeadingPairs>
  <TitlesOfParts>
    <vt:vector size="6" baseType="lpstr">
      <vt:lpstr>公務</vt:lpstr>
      <vt:lpstr>基金</vt:lpstr>
      <vt:lpstr>公務!Print_Area</vt:lpstr>
      <vt:lpstr>基金!Print_Area</vt:lpstr>
      <vt:lpstr>公務!Print_Titles</vt:lpstr>
      <vt:lpstr>基金!Print_Titles</vt:lpstr>
    </vt:vector>
  </TitlesOfParts>
  <Company>moi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黃筱庭</cp:lastModifiedBy>
  <cp:lastPrinted>2020-10-22T03:17:47Z</cp:lastPrinted>
  <dcterms:created xsi:type="dcterms:W3CDTF">2011-03-09T01:39:06Z</dcterms:created>
  <dcterms:modified xsi:type="dcterms:W3CDTF">2020-10-23T03:09:00Z</dcterms:modified>
</cp:coreProperties>
</file>