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defaultThemeVersion="124226"/>
  <mc:AlternateContent xmlns:mc="http://schemas.openxmlformats.org/markup-compatibility/2006">
    <mc:Choice Requires="x15">
      <x15ac:absPath xmlns:x15ac="http://schemas.microsoft.com/office/spreadsheetml/2010/11/ac" url="D:\moi5822資料夾\筱庭-承辦中\5.立法院宣導及補助季報\補助季報(單位.基金)\109補助季報\109Q1\"/>
    </mc:Choice>
  </mc:AlternateContent>
  <xr:revisionPtr revIDLastSave="0" documentId="13_ncr:1_{0BDE95C8-2ED2-4355-83AA-41311EAC0F58}" xr6:coauthVersionLast="36" xr6:coauthVersionMax="36" xr10:uidLastSave="{00000000-0000-0000-0000-000000000000}"/>
  <bookViews>
    <workbookView xWindow="0" yWindow="240" windowWidth="20640" windowHeight="9660" activeTab="1" xr2:uid="{00000000-000D-0000-FFFF-FFFF00000000}"/>
  </bookViews>
  <sheets>
    <sheet name="公務" sheetId="2" r:id="rId1"/>
    <sheet name="基金" sheetId="4" r:id="rId2"/>
  </sheets>
  <definedNames>
    <definedName name="_xlnm._FilterDatabase" localSheetId="0" hidden="1">公務!$A$4:$F$96</definedName>
    <definedName name="_xlnm._FilterDatabase" localSheetId="1" hidden="1">基金!$A$4:$F$6</definedName>
    <definedName name="_xlnm.Print_Area" localSheetId="0">公務!$A$1:$F$741</definedName>
    <definedName name="_xlnm.Print_Area" localSheetId="1">基金!$A$1:$F$218</definedName>
    <definedName name="_xlnm.Print_Titles" localSheetId="0">公務!$1:$4</definedName>
    <definedName name="_xlnm.Print_Titles" localSheetId="1">基金!$1:$4</definedName>
  </definedNames>
  <calcPr calcId="191029"/>
</workbook>
</file>

<file path=xl/calcChain.xml><?xml version="1.0" encoding="utf-8"?>
<calcChain xmlns="http://schemas.openxmlformats.org/spreadsheetml/2006/main">
  <c r="E695" i="2" l="1"/>
  <c r="E738" i="2" l="1"/>
  <c r="E718" i="2"/>
  <c r="E356" i="2" l="1"/>
  <c r="E22" i="4" l="1"/>
  <c r="E97" i="2" l="1"/>
  <c r="E6" i="4" l="1"/>
  <c r="E6" i="2"/>
  <c r="E46" i="4" l="1"/>
  <c r="A2" i="4" l="1"/>
  <c r="E69" i="4"/>
  <c r="E24" i="4"/>
  <c r="E5" i="4" l="1"/>
  <c r="E531" i="2" l="1"/>
  <c r="E366" i="2" l="1"/>
  <c r="E243" i="2" l="1"/>
  <c r="E5" i="2" s="1"/>
</calcChain>
</file>

<file path=xl/sharedStrings.xml><?xml version="1.0" encoding="utf-8"?>
<sst xmlns="http://schemas.openxmlformats.org/spreadsheetml/2006/main" count="4617" uniqueCount="1048">
  <si>
    <t>受補助對象</t>
  </si>
  <si>
    <t>基金名稱</t>
    <phoneticPr fontId="20" type="noConversion"/>
  </si>
  <si>
    <t>受補助對象
所在縣市別</t>
    <phoneticPr fontId="20" type="noConversion"/>
  </si>
  <si>
    <t>計畫名稱</t>
    <phoneticPr fontId="20" type="noConversion"/>
  </si>
  <si>
    <t>核准金額 (元)</t>
    <phoneticPr fontId="20" type="noConversion"/>
  </si>
  <si>
    <t>核准日期</t>
    <phoneticPr fontId="20" type="noConversion"/>
  </si>
  <si>
    <t>機關(單位)
名稱</t>
    <phoneticPr fontId="20" type="noConversion"/>
  </si>
  <si>
    <t>內政部主管補助縣市政府、團體及個人之獎補助經費季報表</t>
    <phoneticPr fontId="20" type="noConversion"/>
  </si>
  <si>
    <t>核准日期/備註</t>
    <phoneticPr fontId="20" type="noConversion"/>
  </si>
  <si>
    <r>
      <t>填表說明：</t>
    </r>
    <r>
      <rPr>
        <sz val="12"/>
        <color indexed="12"/>
        <rFont val="標楷體"/>
        <family val="4"/>
        <charset val="136"/>
      </rPr>
      <t xml:space="preserve">
1.依據立法院審查99年度中央政府總預算案通案決議：行政院及所屬各部會及其附屬機關獎補助社會團體、人民團體、財團法人、縣市政府及個人之獎補助經費，應將其補助對象、金額及相關開支明細，按季送立法院備查並上網公告之。
2.本表查填範圍：
(a)本表係以當年度獎補助預算為填報範圍，爰應包括上（或以前）年度已核定案件；另本年度核定次（或以後）年度預算，則於次年（或以後）第1季核定填報。
(b)補助對象為「社會團體、人民團體、財團法人、縣市政府及個人」之獎補助費皆應查填（含三節慰問金、利息補貼等，但不含政府機關間之補助、對特種基金之補助等）。
(c)以核准日期為查填原則，若無核准日期（如三節慰問金）則以撥款日期查填。
3.本表請於每季過後20日內函報本處1份（部內單位請以便簽交換本處），並傳送電子檔及自行上網公告。</t>
    </r>
    <phoneticPr fontId="20" type="noConversion"/>
  </si>
  <si>
    <r>
      <t>填表說明：</t>
    </r>
    <r>
      <rPr>
        <sz val="12"/>
        <color indexed="12"/>
        <rFont val="標楷體"/>
        <family val="4"/>
        <charset val="136"/>
      </rPr>
      <t xml:space="preserve">
1.依據立法院審查99年度中央政府總預算案通案決議：行政院及所屬各部會及其附屬機關獎補助社會團體、人民團體、財團法人、縣市政府及個人之獎補助經費，應將其補助對象、金額及相關開支明細，按季送立法院備查並上網公告之。
2.本表查填範圍：
(a)本表係以當年度獎補助預算為填報範圍，爰應包括上（或以前）年度已核定案件；另本年度核定次（或以後）年度預算，則於次年（或以後）第1季核定填報。
</t>
    </r>
    <r>
      <rPr>
        <sz val="12"/>
        <color indexed="10"/>
        <rFont val="標楷體"/>
        <family val="4"/>
        <charset val="136"/>
      </rPr>
      <t>(b)補助對象為「社會團體、人民團體、財團法人、縣市政府及個人」之捐助、補助、補貼、獎助、救助濟等費用，但不含中央政府機關間之補助、對國外團體之捐助等。</t>
    </r>
    <r>
      <rPr>
        <sz val="12"/>
        <color indexed="12"/>
        <rFont val="標楷體"/>
        <family val="4"/>
        <charset val="136"/>
      </rPr>
      <t xml:space="preserve">
(c)以核准日期為查填原則，若無核准日期則以撥款日期查填。
3.本表請於每季過後20日內函報本處1份（部內單位請以便簽交換本處），並傳送電子檔及自行上網公告。</t>
    </r>
    <phoneticPr fontId="20" type="noConversion"/>
  </si>
  <si>
    <t>內政部  小計</t>
    <phoneticPr fontId="20" type="noConversion"/>
  </si>
  <si>
    <t>營建建設基金 小計</t>
    <phoneticPr fontId="20" type="noConversion"/>
  </si>
  <si>
    <t>警政署及所屬 小計</t>
    <phoneticPr fontId="20" type="noConversion"/>
  </si>
  <si>
    <t>警察消防海巡移民空勤人員及協勤民力安全基金 小計</t>
    <phoneticPr fontId="20" type="noConversion"/>
  </si>
  <si>
    <t>中央警察大學 小計</t>
    <phoneticPr fontId="20" type="noConversion"/>
  </si>
  <si>
    <t>消防署及所屬 小計</t>
    <phoneticPr fontId="20" type="noConversion"/>
  </si>
  <si>
    <t>役政署 小計</t>
    <phoneticPr fontId="20" type="noConversion"/>
  </si>
  <si>
    <t>建築研究所 小計</t>
    <phoneticPr fontId="20" type="noConversion"/>
  </si>
  <si>
    <t>空中勤務總隊 小計</t>
    <phoneticPr fontId="20" type="noConversion"/>
  </si>
  <si>
    <t>內政部主管非營業特種基金 總計</t>
    <phoneticPr fontId="20" type="noConversion"/>
  </si>
  <si>
    <t>內政部主管公務預算 總計</t>
    <phoneticPr fontId="20" type="noConversion"/>
  </si>
  <si>
    <t>臺北市</t>
  </si>
  <si>
    <t>臺中市</t>
  </si>
  <si>
    <t>南投縣</t>
  </si>
  <si>
    <t>屏東縣</t>
  </si>
  <si>
    <t>澎湖縣</t>
  </si>
  <si>
    <t>臺東縣</t>
  </si>
  <si>
    <t>新北市</t>
  </si>
  <si>
    <t>高雄市</t>
  </si>
  <si>
    <t>新竹縣</t>
  </si>
  <si>
    <t>彰化縣</t>
  </si>
  <si>
    <t>嘉義縣</t>
  </si>
  <si>
    <t>苗栗縣</t>
  </si>
  <si>
    <t>花蓮縣</t>
  </si>
  <si>
    <t>桃園市</t>
  </si>
  <si>
    <t>雲林縣</t>
  </si>
  <si>
    <t>嘉義市</t>
  </si>
  <si>
    <t>移民署 小計</t>
    <phoneticPr fontId="20" type="noConversion"/>
  </si>
  <si>
    <t>研發及產業訓儲替代役基金 小計</t>
    <phoneticPr fontId="20" type="noConversion"/>
  </si>
  <si>
    <t>國土永續發展基金 小計</t>
    <phoneticPr fontId="20" type="noConversion"/>
  </si>
  <si>
    <t>單位：新臺幣元</t>
    <phoneticPr fontId="20" type="noConversion"/>
  </si>
  <si>
    <t>臺南市</t>
  </si>
  <si>
    <t>基隆市</t>
  </si>
  <si>
    <t>宜蘭縣</t>
  </si>
  <si>
    <t>新竹市</t>
  </si>
  <si>
    <t>營建署及所屬 小計</t>
    <phoneticPr fontId="20" type="noConversion"/>
  </si>
  <si>
    <t>執行勤務受傷人員醫療計畫</t>
  </si>
  <si>
    <t>陳○○</t>
  </si>
  <si>
    <t>新住民發展基金 小計</t>
    <phoneticPr fontId="20" type="noConversion"/>
  </si>
  <si>
    <t>108/4/8、4/29、6/11、6/27</t>
    <phoneticPr fontId="20" type="noConversion"/>
  </si>
  <si>
    <t>108/4/8、6/24</t>
    <phoneticPr fontId="20" type="noConversion"/>
  </si>
  <si>
    <t>108/6/4、6/13</t>
    <phoneticPr fontId="20" type="noConversion"/>
  </si>
  <si>
    <t>108/4/8、4/29、5/6、5/21、6/4、6/27</t>
    <phoneticPr fontId="20" type="noConversion"/>
  </si>
  <si>
    <t>台南市</t>
  </si>
  <si>
    <t>台北市</t>
  </si>
  <si>
    <t>退休人員及在職亡故同仁之遺族</t>
  </si>
  <si>
    <t>退休人員三節慰問金</t>
  </si>
  <si>
    <t>警察人員因公傷殘醫療照護、安置就養金</t>
  </si>
  <si>
    <t>陳○坤</t>
  </si>
  <si>
    <t>呂○全</t>
  </si>
  <si>
    <t>林○陽</t>
  </si>
  <si>
    <t>地方現職警察人員</t>
  </si>
  <si>
    <t>警察消防海巡空勤人員醫療照護實施方案</t>
  </si>
  <si>
    <t>中央退休警察人員</t>
  </si>
  <si>
    <t>地方退休警察人員</t>
  </si>
  <si>
    <t>中央遺眷家戶代表</t>
  </si>
  <si>
    <t>地方遺眷家戶代表</t>
  </si>
  <si>
    <t>警察通訊所</t>
  </si>
  <si>
    <t>保安警察第一總隊</t>
  </si>
  <si>
    <t>保安警察第二總隊</t>
  </si>
  <si>
    <t>保安警察第七總隊</t>
  </si>
  <si>
    <t>國道公路警察局</t>
  </si>
  <si>
    <t xml:space="preserve">刑事警察局  </t>
  </si>
  <si>
    <t>提供犯罪線索破案之民眾</t>
  </si>
  <si>
    <t>民眾提供犯罪線索協助破案獎勵金</t>
  </si>
  <si>
    <t>臺灣警察專科學校</t>
  </si>
  <si>
    <t>工讀學生陳○○等4人</t>
  </si>
  <si>
    <t>全國各縣市</t>
  </si>
  <si>
    <t>執行勤務死亡遺族生活照護計畫</t>
  </si>
  <si>
    <t>退休人員</t>
  </si>
  <si>
    <t>警察人員醫療照護方案</t>
  </si>
  <si>
    <t>學生</t>
  </si>
  <si>
    <t>本校大學部及外籍生</t>
  </si>
  <si>
    <t>本校大學部、二技班、研究所全時公費生及外籍生</t>
  </si>
  <si>
    <t>警察人員(三等)、佐四類及其他學員班考試錄取人員</t>
  </si>
  <si>
    <t>警察人員(二等)特考考試錄取人員</t>
  </si>
  <si>
    <t>桃園市政府</t>
  </si>
  <si>
    <t>宜蘭縣政府</t>
  </si>
  <si>
    <t>基隆市政府</t>
  </si>
  <si>
    <t>污水下水道建設計畫</t>
  </si>
  <si>
    <t>新北市政府</t>
  </si>
  <si>
    <t>臺中市政府</t>
  </si>
  <si>
    <t>臺南市政府</t>
  </si>
  <si>
    <t>高雄市政府</t>
  </si>
  <si>
    <t>新竹縣政府</t>
  </si>
  <si>
    <t>苗栗縣政府</t>
  </si>
  <si>
    <t>彰化縣政府</t>
  </si>
  <si>
    <t>南投縣政府</t>
  </si>
  <si>
    <t>雲林縣政府</t>
  </si>
  <si>
    <t>嘉義縣政府</t>
  </si>
  <si>
    <t>屏東縣政府</t>
  </si>
  <si>
    <t>臺東縣政府</t>
  </si>
  <si>
    <t>澎湖縣政府</t>
  </si>
  <si>
    <t>新竹市政府</t>
  </si>
  <si>
    <t>嘉義市政府</t>
  </si>
  <si>
    <t>金門縣政府</t>
  </si>
  <si>
    <t>金門縣</t>
  </si>
  <si>
    <t>連江縣政府</t>
  </si>
  <si>
    <t>連江縣</t>
  </si>
  <si>
    <t>生活圈道路系統建設計畫</t>
  </si>
  <si>
    <t>城鄉發展分署</t>
  </si>
  <si>
    <t>玉山國家公園管理處</t>
  </si>
  <si>
    <t>太魯閣國家公園管理處</t>
  </si>
  <si>
    <t>雪霸國家公園管理處</t>
  </si>
  <si>
    <t>金門國家公園管理處</t>
  </si>
  <si>
    <t>台江國家公園管理處</t>
  </si>
  <si>
    <t>臺南市七股區三股社區發展協會</t>
  </si>
  <si>
    <t>臺南市安南區鹿耳社區發展協會</t>
  </si>
  <si>
    <t>墾丁國家公園管理處</t>
  </si>
  <si>
    <t>營建建設基金─住宅基金</t>
  </si>
  <si>
    <t>營建建設基金─中央都市更新基金</t>
  </si>
  <si>
    <t>補貼人民貸款自購國宅房貸利息</t>
  </si>
  <si>
    <t>輔助勞工建購、修繕住宅貸款利息補貼</t>
  </si>
  <si>
    <t>輔助原住民建購、修繕住宅貸款利息補貼</t>
  </si>
  <si>
    <t>農村改建方案之住宅修繕及興建補貼</t>
  </si>
  <si>
    <t>貼補公教同仁貸款利息支出</t>
  </si>
  <si>
    <t>四千億元優惠購屋利息補貼</t>
  </si>
  <si>
    <t>整合住宅補貼資源實施方案-利息補貼</t>
  </si>
  <si>
    <t>整合住宅補貼資源實施方案-租金補貼</t>
  </si>
  <si>
    <t>青年安心成家-利息補貼</t>
  </si>
  <si>
    <t>健全房地產市場措施利息補貼</t>
  </si>
  <si>
    <t>臺北市政府</t>
  </si>
  <si>
    <t>花蓮縣政府</t>
  </si>
  <si>
    <t>台中市</t>
  </si>
  <si>
    <t>台南市政府</t>
  </si>
  <si>
    <t>台東縣政府</t>
  </si>
  <si>
    <t>在營軍人列級家屬生活扶〈慰〉助</t>
  </si>
  <si>
    <t>一般替代役役男列級家屬生活扶〈慰〉助</t>
  </si>
  <si>
    <t>役男體檢補助經費</t>
  </si>
  <si>
    <t>購置生活輔具費用</t>
  </si>
  <si>
    <t>研發及產業訓儲替代役基金</t>
  </si>
  <si>
    <t>民政司</t>
  </si>
  <si>
    <t>銘傳大學</t>
  </si>
  <si>
    <t>合作及人民團體司籌備處</t>
  </si>
  <si>
    <t>108/11/22</t>
  </si>
  <si>
    <t>108/11/25</t>
  </si>
  <si>
    <t>108/12/20</t>
  </si>
  <si>
    <t>108/12/18</t>
  </si>
  <si>
    <t>108/12/19</t>
  </si>
  <si>
    <t>108/12/27</t>
  </si>
  <si>
    <t>108/12/30</t>
  </si>
  <si>
    <t>中華民國儲蓄互助協會</t>
  </si>
  <si>
    <t>國土測繪中心</t>
  </si>
  <si>
    <t>公共設施管線資料庫暨管理應用系統建置計畫</t>
  </si>
  <si>
    <t>108/12/26</t>
  </si>
  <si>
    <t>臺南市七股區十份社區發展協會</t>
  </si>
  <si>
    <t>臺南市安南區塩田社區發展協會</t>
  </si>
  <si>
    <t>王○堅</t>
  </si>
  <si>
    <t>金門縣金沙鎮山后段1537地號維護傳統建築風貌獎補助款</t>
  </si>
  <si>
    <t>未經銓敘退休人員</t>
  </si>
  <si>
    <t>未經銓敘退休人員優惠存款利息差額補貼</t>
  </si>
  <si>
    <t>107年特班保一學員陳○○等425人</t>
  </si>
  <si>
    <t>在校學生林○○等2,124人</t>
  </si>
  <si>
    <t>108/11/05</t>
  </si>
  <si>
    <t>汪○○</t>
  </si>
  <si>
    <t>在營軍人張○○</t>
  </si>
  <si>
    <t>因病或意外傷病而住院</t>
  </si>
  <si>
    <t>新住民發展基金</t>
  </si>
  <si>
    <t>新北市政府教育局</t>
  </si>
  <si>
    <t>社團法人屏東縣好好婦女權益發展協會(屏東縣政府層轉)</t>
  </si>
  <si>
    <t>退休人員及因公死亡人員遺眷家戶代表</t>
  </si>
  <si>
    <t>空勤人員醫療照護實施方案</t>
  </si>
  <si>
    <t>在職亡故同仁之遺族</t>
  </si>
  <si>
    <t>因公傷殘殉職人員子女教養金</t>
  </si>
  <si>
    <t>協助單身青年及鼓勵婚育租金補貼</t>
  </si>
  <si>
    <t>無</t>
    <phoneticPr fontId="20" type="noConversion"/>
  </si>
  <si>
    <t>警察消防海巡移民空勤人員及協勤民力安全基金</t>
  </si>
  <si>
    <t>高雄市政府警察局-陳○○</t>
  </si>
  <si>
    <t>109年度第1季</t>
    <phoneticPr fontId="20" type="noConversion"/>
  </si>
  <si>
    <t>第14屆轉型與治理國際學術研討會</t>
  </si>
  <si>
    <t>109/03/10</t>
  </si>
  <si>
    <t>民主進步黨</t>
  </si>
  <si>
    <t>109年度政黨補助金（政黨法第22條）</t>
  </si>
  <si>
    <t>109/02/15</t>
  </si>
  <si>
    <t>中國國民黨</t>
  </si>
  <si>
    <t>109/02/10</t>
  </si>
  <si>
    <t>台灣民眾黨</t>
  </si>
  <si>
    <t>109/03/03</t>
  </si>
  <si>
    <t>時代力量</t>
  </si>
  <si>
    <t>109/02/11</t>
  </si>
  <si>
    <t>親民黨</t>
  </si>
  <si>
    <t>台灣基進</t>
  </si>
  <si>
    <t>109/02/19</t>
  </si>
  <si>
    <t>中華天音弘道協會</t>
  </si>
  <si>
    <t>天佑人勤健康舒心工作坊</t>
  </si>
  <si>
    <t>109/02/05</t>
  </si>
  <si>
    <t>碧霞宮</t>
  </si>
  <si>
    <t>宜蘭縣各界紀念民族英雄岳武穆王917週年誕辰系列活動</t>
  </si>
  <si>
    <t>財團法人台灣基督長老教會彰化教會</t>
  </si>
  <si>
    <t>財團法人台灣基督長老教會彰化教會品格學校</t>
  </si>
  <si>
    <t>109/02/17</t>
  </si>
  <si>
    <t>財團法人國策研究院文教基金會</t>
  </si>
  <si>
    <t>臺灣宗教組織與社會發展研討會</t>
  </si>
  <si>
    <t>109/02/18</t>
  </si>
  <si>
    <t>玄天宮</t>
  </si>
  <si>
    <t>玄天上帝聖誕遶境祈福文化民俗祭典活動</t>
  </si>
  <si>
    <t>財團法人高雄市鼓壽宮</t>
  </si>
  <si>
    <t>大港埔鼓壽宮庚子年祈福祝壽會香大典系列活動</t>
  </si>
  <si>
    <t>109/02/24</t>
  </si>
  <si>
    <t xml:space="preserve">民政司
</t>
  </si>
  <si>
    <t>馬偕學校財團法人馬偕醫護管理專科學校</t>
  </si>
  <si>
    <t>內政部推動殯葬政策及提升殯葬文化補助作業</t>
  </si>
  <si>
    <t>108/12/30
(109年度補助案)</t>
  </si>
  <si>
    <t>財團法人二二八事件紀念基金會</t>
  </si>
  <si>
    <t>補助財團法人二二八事件紀念基金會辦理發放二二八事件賠償金</t>
  </si>
  <si>
    <t>財團法人弘道老人福利基金會</t>
  </si>
  <si>
    <t>第26屆全國世代家庭孝親表揚典禮</t>
  </si>
  <si>
    <t>109/03/26</t>
  </si>
  <si>
    <t>總務司</t>
  </si>
  <si>
    <t>退職工友(含技工、駕駛)及在職亡故同人之遺族</t>
  </si>
  <si>
    <t>退休人員三節慰問金(春節)</t>
  </si>
  <si>
    <t>109/01/05</t>
  </si>
  <si>
    <t>人事處</t>
  </si>
  <si>
    <t>108/12/31
(109年度補助案)</t>
  </si>
  <si>
    <t>中華民國書學會</t>
  </si>
  <si>
    <t>庚子年迎新春聯現場揮毫系列活動</t>
  </si>
  <si>
    <t>108/12/13
(109年度補助案)</t>
  </si>
  <si>
    <t>台灣新住民家庭成長協會</t>
  </si>
  <si>
    <t>庚子年迎新春聯現場揮毫活動</t>
  </si>
  <si>
    <t>台北市南德扶輪社</t>
  </si>
  <si>
    <t>中華民國109年元旦總統府升旗典禮活動</t>
  </si>
  <si>
    <t>109/01/08</t>
  </si>
  <si>
    <t>台南市麻豆區海埔社區發展協會</t>
  </si>
  <si>
    <t>109年台南市國際宗教文化觀光節池王府演義-文武傅香動</t>
  </si>
  <si>
    <t>109/02/14</t>
  </si>
  <si>
    <t>台南市新營區太子社區發展協會</t>
  </si>
  <si>
    <t>偶戲迎春‧掌握未來公益活動</t>
  </si>
  <si>
    <t>109/02/03</t>
  </si>
  <si>
    <t>台南市安南區城北社區發展協會</t>
  </si>
  <si>
    <t>2020年正統鹿耳門聖母廟新春嘉年華、宗教民俗文化系列活動</t>
  </si>
  <si>
    <t>109/02/12</t>
  </si>
  <si>
    <t>屏東縣內埔鄉綠能志工發展會</t>
  </si>
  <si>
    <t>千人祈福迎新春～福蔭振豐、善馨花包活動</t>
  </si>
  <si>
    <t>中華五股開臺尊王協會</t>
  </si>
  <si>
    <t>中華五股開臺尊王109年度過爐民俗文化暨珍惜資源保護環境宣導</t>
  </si>
  <si>
    <t>高雄市好牽手婦女成長協會</t>
  </si>
  <si>
    <t>港興里福德祠2020乞龜文祭活動</t>
  </si>
  <si>
    <t>109/03/13</t>
  </si>
  <si>
    <t>中華民國國際舞蹈運動總會</t>
  </si>
  <si>
    <t>第三屆舞舞生風響應愛心關懷弱勢公益活動</t>
  </si>
  <si>
    <t>109/03/05</t>
  </si>
  <si>
    <t>中華民國國際標準舞發展協會</t>
  </si>
  <si>
    <t>2020臺南市府都議長盃舞蹈全國錦標賽活動</t>
  </si>
  <si>
    <t>109/02/27</t>
  </si>
  <si>
    <t>109年度儲蓄互助社幹部訓練活動</t>
  </si>
  <si>
    <t>109/02/26</t>
  </si>
  <si>
    <t>中華民國合作事業協會</t>
  </si>
  <si>
    <t>中華民國109年合作社事業統計年報</t>
  </si>
  <si>
    <t>合作社事業報導季刊</t>
  </si>
  <si>
    <t>台灣藝術家協會</t>
  </si>
  <si>
    <t>109年民俗節慶寫春聯、贈春聯暨現場彩繪燈籠及製作年度優質紙藝創新燈籠創意文化藝術之美活動</t>
  </si>
  <si>
    <t>109/03/11</t>
  </si>
  <si>
    <t>苗栗縣傳統文藝推展協會</t>
  </si>
  <si>
    <t>親子搓湯圓趣味競賽暨綠能減碳活動</t>
  </si>
  <si>
    <t>109/03/19</t>
  </si>
  <si>
    <t>霊林縣東勢鄉東南社區發展協會</t>
  </si>
  <si>
    <t>霊林縣</t>
  </si>
  <si>
    <t>20220東勢厝賜安宮三山國王聖誕慶典</t>
  </si>
  <si>
    <t>中國合作學社</t>
  </si>
  <si>
    <t>出版合作經濟季刊</t>
  </si>
  <si>
    <t>109/02/22</t>
  </si>
  <si>
    <t>保證責任台灣農業合作社聯合社</t>
  </si>
  <si>
    <t>推動合作社間合作發展計畫</t>
  </si>
  <si>
    <t>109/03/16</t>
  </si>
  <si>
    <t>中華民國各界慶祝第98屆國際合作社節合作事業微電影徵選及繪畫比賽計畫</t>
  </si>
  <si>
    <t>地政司</t>
  </si>
  <si>
    <t>開放地政跨域服務整合計畫</t>
  </si>
  <si>
    <t>109/02/20</t>
  </si>
  <si>
    <t>地籍圖重測後續計畫</t>
  </si>
  <si>
    <t>1090/02/11</t>
  </si>
  <si>
    <t>圖解數化地籍圖整合建置及都市計畫地形圖套疊計畫</t>
  </si>
  <si>
    <t>109/02/07</t>
  </si>
  <si>
    <t>中華民國測地學會</t>
  </si>
  <si>
    <t>2020年中華民國測地學術研討會</t>
  </si>
  <si>
    <t>109/03/23</t>
  </si>
  <si>
    <t>退休勞工及在職亡故同仁之遺族</t>
  </si>
  <si>
    <t>退休勞工三節慰問金</t>
  </si>
  <si>
    <t>109/01/02</t>
  </si>
  <si>
    <t>退休職員及在職亡故同仁之遺族</t>
  </si>
  <si>
    <t>退休職員三節慰問金</t>
  </si>
  <si>
    <t>109/01/17</t>
  </si>
  <si>
    <t>土地重劃工程處</t>
    <phoneticPr fontId="20" type="noConversion"/>
  </si>
  <si>
    <t>補助縣市政府辦理海岸基本資料調查及建置工作</t>
    <phoneticPr fontId="20" type="noConversion"/>
  </si>
  <si>
    <t>109/2/12</t>
  </si>
  <si>
    <t>永續智慧城市－智慧綠建築與社區推動方案</t>
  </si>
  <si>
    <t>國家濕地保育計畫</t>
  </si>
  <si>
    <t>108/12/10</t>
  </si>
  <si>
    <t>109/3/18</t>
  </si>
  <si>
    <t>台東縣</t>
  </si>
  <si>
    <t>台中市政府</t>
  </si>
  <si>
    <t>臺灣建築學會</t>
  </si>
  <si>
    <t>社團法人台灣建築美學文化經濟協會</t>
  </si>
  <si>
    <t>2020品建築講堂</t>
  </si>
  <si>
    <t>109/3/31</t>
  </si>
  <si>
    <t>社團法人臺灣藍染學會</t>
  </si>
  <si>
    <t>2020年陽明山國家公園環境解說教育培訓</t>
  </si>
  <si>
    <t>台灣原住民族文化推廣協會</t>
  </si>
  <si>
    <t>正義小尖兵帶領大家認識及保護國家公園專案</t>
  </si>
  <si>
    <t>109/02/06</t>
  </si>
  <si>
    <t>台灣關懷社會公益服務協會</t>
  </si>
  <si>
    <t>109年國家公園生態保育教育宣導系列活動專案</t>
  </si>
  <si>
    <t>社團法人高雄市野鳥學會</t>
  </si>
  <si>
    <t>109年壽山國家自然公園半屏山春季過境猛禽宣導及秋季過境猛禽調查</t>
  </si>
  <si>
    <t>台灣西吉環境保護促進協會</t>
  </si>
  <si>
    <t>澎湖南方四島-西吉嶼鄉親109年度返鄉活動</t>
  </si>
  <si>
    <t>109/03/06</t>
  </si>
  <si>
    <t>社團法人花蓮縣野鳥學會</t>
  </si>
  <si>
    <t>花蓮市</t>
  </si>
  <si>
    <t>太魯閣國家公園鳥類資源調查</t>
  </si>
  <si>
    <t>屏東縣社頂部落發展文化促進會</t>
  </si>
  <si>
    <t>社頂生態旅遊解說人員培訓與蜜蜂蜜粉源植物調查計畫</t>
  </si>
  <si>
    <t>屏東縣滿州鄉生態旅遊觀光促進會</t>
  </si>
  <si>
    <t>滿州生態旅遊解說人員培訓計畫</t>
  </si>
  <si>
    <t>109/03/30</t>
  </si>
  <si>
    <t>財團法人成大研究發展基金會</t>
  </si>
  <si>
    <t>｢第二十四屆國土規劃論壇｣研討會</t>
  </si>
  <si>
    <t>｢改變從我開始｣濕地保育暨反霸凌校園宣傳公益活動</t>
  </si>
  <si>
    <t>｢防毒戰線｣濕地尖兵及兒少管制藥物宣導互動舞台劇</t>
  </si>
  <si>
    <t>109/01/21</t>
  </si>
  <si>
    <t>屏東縣野鳥學會</t>
  </si>
  <si>
    <t>2020年度大專院校學生濕地生態研習營</t>
  </si>
  <si>
    <t>109/01/22</t>
  </si>
  <si>
    <t>中華文創藝術公益協會</t>
  </si>
  <si>
    <t>109年度濕地保育及網路安全防治演出宣導活動</t>
  </si>
  <si>
    <t>社團法人台灣濕地學會</t>
  </si>
  <si>
    <t>第十一屆台灣濕地生態系研討會</t>
  </si>
  <si>
    <t>南投縣古路馬哈生態文化教育協會</t>
  </si>
  <si>
    <t>109年「原力重現、夢想起飛」活動</t>
  </si>
  <si>
    <t>109/01/20</t>
  </si>
  <si>
    <t>中華民國原住民知識經濟發展協會</t>
  </si>
  <si>
    <t>2020「活力•E起舞動」第十八屆全國原住民族青少年及兒童母語歌謠暨歌舞劇競賽</t>
  </si>
  <si>
    <t>南投縣水里國際青年商會</t>
  </si>
  <si>
    <t>第13屆水里清溪盃街頭3對3籃球錦標賽暨玉山國家公園環境教育宣導活動</t>
  </si>
  <si>
    <t>花蓮縣卓溪鄉伊斯里段氏族協會</t>
  </si>
  <si>
    <t>伊斯里段氏族尋根祭祖文化活動</t>
  </si>
  <si>
    <t>109/03/12</t>
  </si>
  <si>
    <t>花蓮縣秀林鄉可樂文教運動協會</t>
  </si>
  <si>
    <t>109年度「原住民拼布包初級」研習訓練</t>
  </si>
  <si>
    <t>2020「活力．E起舞動」第十八屆全國原住民族青少年及兒童母語歌謠暨歌舞劇競賽活動</t>
  </si>
  <si>
    <t>花蓮縣秀林鄉部落交流協會</t>
  </si>
  <si>
    <t>109年度加灣部落「三生活化與樂活長者」活動</t>
  </si>
  <si>
    <t>花蓮縣加灣部落永續發展協會</t>
  </si>
  <si>
    <t>編與織文化學習課程</t>
  </si>
  <si>
    <t>109/03/17</t>
  </si>
  <si>
    <t>花蓮縣秀林鄉蘇布達更巴協會</t>
  </si>
  <si>
    <t>「外來種防治及森林護管暨太魯閣族原木貓頭鷹手作名片座」研習課程</t>
  </si>
  <si>
    <t>109/03/20</t>
  </si>
  <si>
    <t>花蓮縣野外求生漆彈射藝運動推廣協會</t>
  </si>
  <si>
    <t>「109年秀林鄉原住民族傳統射獵技藝競賽」活動</t>
  </si>
  <si>
    <t>109/03/25</t>
  </si>
  <si>
    <t>台中市和平區環山社區發展協會</t>
  </si>
  <si>
    <t>2020-Sqoyaw部落原住民族民俗文化活動</t>
  </si>
  <si>
    <t>108/12/9</t>
  </si>
  <si>
    <t>社團法人中華臺灣基督教曠野協會</t>
  </si>
  <si>
    <t>2020年原住民兒童青少年部落尋根探索營」活動</t>
  </si>
  <si>
    <t>109/1/16</t>
  </si>
  <si>
    <t>苗栗縣基督教曠野發展協會</t>
  </si>
  <si>
    <t>「2020大霸尖山第四屆第6次山之精靈原住民多元智能文化學習暨原夢少年山訓探索體驗營」</t>
  </si>
  <si>
    <t>109/1/17</t>
  </si>
  <si>
    <t>苗栗縣泰安歌舞發展協會</t>
  </si>
  <si>
    <t>「環保歌舞生態研習活動」</t>
  </si>
  <si>
    <t>109/2/6</t>
  </si>
  <si>
    <t>苗栗縣大湖歌舞發展協會</t>
  </si>
  <si>
    <t>節能環保愛地球歌舞宣導活動</t>
  </si>
  <si>
    <t>109/2/11</t>
  </si>
  <si>
    <t>苗栗縣泰安舞蹈運動協會</t>
  </si>
  <si>
    <t>109年度原住民植物染傳統手工藝製作</t>
  </si>
  <si>
    <t>109/2/14</t>
  </si>
  <si>
    <t>苗栗縣泰湖舞蹈運動協會</t>
  </si>
  <si>
    <t>109年度關懷原住民老人才藝研習計畫</t>
  </si>
  <si>
    <t>109/2/19</t>
  </si>
  <si>
    <t>金門縣金寧鄉古寧頭社區發展協會</t>
  </si>
  <si>
    <t>古寧頭社區發展協會109年度迎春聯揮毫及春聯贈送活動補助款</t>
  </si>
  <si>
    <t>金門縣金沙鎮山西社區發展協會</t>
  </si>
  <si>
    <t>金門縣金沙鎮山西社區發展協會辦理109度元宵節聯誼活動</t>
  </si>
  <si>
    <t>金門縣金城鎮歐厝社區發展協會</t>
  </si>
  <si>
    <t>金門縣金城鎮歐厝社區發展協會辦理109度元宵節聯誼活動</t>
  </si>
  <si>
    <t>金門縣金城鎮前水頭社區發展協會</t>
  </si>
  <si>
    <t>金門縣金城鎮前水頭社區發展協會辦理109度元宵節聯誼活動</t>
  </si>
  <si>
    <t>109/1/21</t>
  </si>
  <si>
    <t>社團法人金門縣古寧頭李氏主房宗親會</t>
  </si>
  <si>
    <t>社團法人金門縣古寧頭李氏主房宗親會辦理始祖仕顯公誕辰祭祖大典聯誼活動</t>
  </si>
  <si>
    <t>109/02/25</t>
  </si>
  <si>
    <t>金門縣金寧鄉古寧頭社區發展協會辦理109度元宵節聯誼活動</t>
  </si>
  <si>
    <t>109/02/04</t>
  </si>
  <si>
    <t>金門縣金城鎮古崗社區發展協會</t>
  </si>
  <si>
    <t>金門縣金城鎮古崗社區發展協會辦理109度元宵節聯誼活動</t>
  </si>
  <si>
    <t>109/1/20</t>
  </si>
  <si>
    <t>天日曬鹽法及瓦盤鹽田維護技藝傳承</t>
  </si>
  <si>
    <t>臺南市七股區龍山社區發展協會</t>
  </si>
  <si>
    <t>守護台江　共築宜居聚落</t>
  </si>
  <si>
    <t>109/1/7</t>
  </si>
  <si>
    <t>重回北汕尾鹿耳門—模仿鄭成功登陸系列活動</t>
  </si>
  <si>
    <t>109/1/9</t>
  </si>
  <si>
    <t>用影像發現社區的價值—凝聚社區意識</t>
  </si>
  <si>
    <t>109/2/25</t>
  </si>
  <si>
    <t>臺南市七股區西寮社區發展協會</t>
  </si>
  <si>
    <t>維護環境、清淨家園</t>
  </si>
  <si>
    <t>109/3/17</t>
  </si>
  <si>
    <t>七股導覽人才培訓班</t>
  </si>
  <si>
    <t>109/3/23</t>
  </si>
  <si>
    <t>臺南市七股區溪南社區發展協會</t>
  </si>
  <si>
    <t>清淨家園暨友善棲地環境保育宣導活動</t>
  </si>
  <si>
    <t>清淨家園社區運動計畫</t>
  </si>
  <si>
    <t>伍○欣等10人</t>
  </si>
  <si>
    <t>109年第1次轄區原住民學生申請獎學金案</t>
  </si>
  <si>
    <t>沈○恩等14人</t>
  </si>
  <si>
    <t>吳○祥等6人</t>
  </si>
  <si>
    <t>海洋國家公園管理處</t>
  </si>
  <si>
    <t>范○豪</t>
  </si>
  <si>
    <t xml:space="preserve">以次世代定序分析東沙環礁仔稚魚群聚組成
</t>
  </si>
  <si>
    <t>109/2/13</t>
  </si>
  <si>
    <t>陳○齊</t>
  </si>
  <si>
    <t>以次世代定序技術評估澎湖南方四島仔稚魚組成及空間分佈</t>
  </si>
  <si>
    <t>黃○軒</t>
  </si>
  <si>
    <t>澎湖東嶼坪嶼、東吉嶼梭子蟹科之物種多樣性探討</t>
  </si>
  <si>
    <t>賴○傑</t>
  </si>
  <si>
    <t>澎湖縣東吉嶼羊隻食性與植食行為對植群變遷之影響</t>
  </si>
  <si>
    <t>陳○恩</t>
  </si>
  <si>
    <t>台灣凶狠圓軸蟹之族群遺傳研究</t>
  </si>
  <si>
    <t>郭○瑜</t>
  </si>
  <si>
    <t>東沙環礁內鯊魚的棲地選擇與相對豐富度</t>
  </si>
  <si>
    <t>王○婷</t>
  </si>
  <si>
    <t>澎湖南方四島特定種海綿菌相與宿主無脊椎動物之抗菌活性代謝物研究</t>
  </si>
  <si>
    <t>吳○恩</t>
  </si>
  <si>
    <t>篩選澎湖當地微藻透過水熱液化法轉化為生質燃油增加當地在生能源比例</t>
  </si>
  <si>
    <t>林○婷</t>
  </si>
  <si>
    <t>東沙環礁之底棲生物群聚和魚類的關係</t>
  </si>
  <si>
    <t>林○憲</t>
  </si>
  <si>
    <t>東吉嶼四周海域魚隻現況資料之初步調查與研究</t>
  </si>
  <si>
    <t>退休退職人員三節慰問金</t>
  </si>
  <si>
    <t>109/01/10</t>
  </si>
  <si>
    <t>109/01/09</t>
  </si>
  <si>
    <t>陽明山國家公園管理處</t>
  </si>
  <si>
    <t>109/01/06</t>
  </si>
  <si>
    <t>109/1/14</t>
  </si>
  <si>
    <t>蔡○通</t>
  </si>
  <si>
    <t>金門縣金湖鎮瓊林段1400第號維護傳統建築風貌獎補助款</t>
  </si>
  <si>
    <t>陳○基</t>
  </si>
  <si>
    <t>金門縣金城鎮前水頭段94-4地號維護傳統建築風貌獎補助款</t>
  </si>
  <si>
    <t>陳○錦</t>
  </si>
  <si>
    <t>金門縣金城鎮前水頭段94地號維護傳統建築風貌獎補助款</t>
  </si>
  <si>
    <t>王○華</t>
  </si>
  <si>
    <t>金門縣金寧鄉古寧頭段419地號維護傳統建築風貌獎補助款</t>
  </si>
  <si>
    <t>第32屆建築研究暨設計成果發表會、第4屆全國建築設計教學與建築教育論壇</t>
    <phoneticPr fontId="20" type="noConversion"/>
  </si>
  <si>
    <t>營建署</t>
  </si>
  <si>
    <t>中華民國退休警察人員協會總會</t>
  </si>
  <si>
    <t>照護及輔助退休員警工作經費</t>
  </si>
  <si>
    <t xml:space="preserve">因公傷殘殉職員警 </t>
  </si>
  <si>
    <t>警察人員因公傷殘殉職子女教養金</t>
  </si>
  <si>
    <t>保二(新北市)</t>
  </si>
  <si>
    <t>109/01/13</t>
  </si>
  <si>
    <t>109/01/07</t>
  </si>
  <si>
    <t>109/01/14</t>
  </si>
  <si>
    <t>109/01/16</t>
  </si>
  <si>
    <t>國道(新北市)</t>
  </si>
  <si>
    <t>宋○龍</t>
  </si>
  <si>
    <t>花港(花蓮縣)</t>
  </si>
  <si>
    <t>109/02/13</t>
  </si>
  <si>
    <t>羅○忠、林○偉</t>
  </si>
  <si>
    <t>因公殉職、死亡員警遺族及因公失能員警計352人</t>
  </si>
  <si>
    <t>因公殉職、死亡人員遣族及失能員警慰問金</t>
  </si>
  <si>
    <t>109/02/24
109/02/26</t>
  </si>
  <si>
    <t>辦理推動社區治安經費-補助社區事務費等經費</t>
  </si>
  <si>
    <t>109/03/18</t>
  </si>
  <si>
    <t>108/12/10</t>
    <phoneticPr fontId="20" type="noConversion"/>
  </si>
  <si>
    <t>全國347個社區治安營造守望相助隊</t>
    <phoneticPr fontId="20" type="noConversion"/>
  </si>
  <si>
    <t>警政署</t>
    <phoneticPr fontId="20" type="noConversion"/>
  </si>
  <si>
    <t>警察機械修理廠</t>
  </si>
  <si>
    <t>警察廣播電臺</t>
  </si>
  <si>
    <t>109/01/10(職員)
109/01/15(工友)
109/01/15(駕駛)</t>
  </si>
  <si>
    <t>民防指揮管制所</t>
  </si>
  <si>
    <t xml:space="preserve">鐵路警察局 </t>
  </si>
  <si>
    <t>未經銓敍退休人員</t>
  </si>
  <si>
    <t>未經銓敍退休人員優惠存款利息差額補貼</t>
  </si>
  <si>
    <t>基隆港務警察總隊</t>
  </si>
  <si>
    <t>109/02/21</t>
  </si>
  <si>
    <t xml:space="preserve">臺中港務警察總隊 </t>
  </si>
  <si>
    <t>花蓮港務警察總隊</t>
  </si>
  <si>
    <t>高雄港務警察總隊</t>
  </si>
  <si>
    <t>109/01/10
109/02/13</t>
  </si>
  <si>
    <t>109/03/27</t>
  </si>
  <si>
    <t>未經銓敘早期退休公教人員</t>
  </si>
  <si>
    <t>早期退休公教人員生活困難照護金</t>
  </si>
  <si>
    <t>保安警察第三總隊</t>
  </si>
  <si>
    <t>保安警察第四總隊</t>
  </si>
  <si>
    <t>109/01/15</t>
  </si>
  <si>
    <t>109/03/02</t>
  </si>
  <si>
    <t>保安警察第五總隊</t>
  </si>
  <si>
    <t>保安警察第六總隊</t>
  </si>
  <si>
    <t>109/01/06
109/01/13</t>
  </si>
  <si>
    <t>109/01/17
109/01/21
109/02/03</t>
  </si>
  <si>
    <t>109/03/05
109/03/18</t>
  </si>
  <si>
    <t>圖書工讀費</t>
  </si>
  <si>
    <t>109/02/11核定109年1月份圖書工讀費。</t>
  </si>
  <si>
    <t>109/03/09核定109年2月份圖書工讀費。</t>
  </si>
  <si>
    <t>學生主副食費</t>
  </si>
  <si>
    <t>109/01/08核定專37期學生109年寒假實習伙食費。</t>
  </si>
  <si>
    <t>在校學生李○○等2,901人</t>
  </si>
  <si>
    <t>109/03/03核定109年1月1日至1月15日止學生伙食費。</t>
  </si>
  <si>
    <t>在校學生卓○○等63人</t>
  </si>
  <si>
    <t>109/03/07核定109年1月份學生樂隊夜點費用。</t>
  </si>
  <si>
    <t>在校學生李○○等362人</t>
  </si>
  <si>
    <t>109/03/10核定109年1月16日至1月31日止學生伙食費。</t>
  </si>
  <si>
    <t>在校學生王○○等1,071人</t>
  </si>
  <si>
    <t>109/03/26核定109年2月1日至2月15日止學生伙食費。</t>
  </si>
  <si>
    <t>107年特班保一學員陳○○等424人</t>
  </si>
  <si>
    <t>108/12/31核定109年1月份伙食費。</t>
  </si>
  <si>
    <t>107年特班保四學員李○○等660人</t>
  </si>
  <si>
    <t>107年特班保五學員林○○等595人</t>
  </si>
  <si>
    <t>107年特班消防學員蔡○○等465人</t>
  </si>
  <si>
    <t>108年特班消防學員張○○等470人</t>
  </si>
  <si>
    <t>109/01/17核定109年第1季伙食費。</t>
  </si>
  <si>
    <t>在校學生楊○○等194人</t>
  </si>
  <si>
    <t>109/02/15核定專38期正期組消防科移訓學生伙食費。</t>
  </si>
  <si>
    <t>在校學生林○○等2,123人</t>
  </si>
  <si>
    <t>學生生活津貼</t>
  </si>
  <si>
    <t>108/12/26核定109年1月份專37期正期組學生生活津貼。</t>
  </si>
  <si>
    <t>在校學生王○○等777人</t>
  </si>
  <si>
    <t>108/12/26核定109年1月份專38期正期組學生生活津貼。</t>
  </si>
  <si>
    <t>109/01/18核定109年2月份專37期正期組學生生活津貼。</t>
  </si>
  <si>
    <t>在校學生王○○等776人</t>
  </si>
  <si>
    <t>109/01/18核定109年2月份專38期正期組學生生活津貼。</t>
  </si>
  <si>
    <t>109/02/20核定109年3月份專37期正期組學生生活津貼。</t>
  </si>
  <si>
    <t>109/02/20核定109年3月份專38期正期組學生生活津貼。</t>
  </si>
  <si>
    <t>在校學生林○○等2,125人</t>
  </si>
  <si>
    <t>109/03/23核定109年4月份專37期正期組學生生活津貼。</t>
  </si>
  <si>
    <t>在校學生王○○等780人</t>
  </si>
  <si>
    <t>109/03/23核定109年4月份專38期正期組學生生活津貼。</t>
  </si>
  <si>
    <t>108/12/26核定109年1月份生活津貼。</t>
  </si>
  <si>
    <t>109/01/06核定108年年終獎金。</t>
  </si>
  <si>
    <t>108年特班行政科學員吳○○等296人</t>
  </si>
  <si>
    <t>109/02/24核定109年1至2月份生活津貼。</t>
  </si>
  <si>
    <t>108年特班行政科學員吳○○等292人</t>
  </si>
  <si>
    <t>109/02/24核定109年3月份生活津貼。</t>
  </si>
  <si>
    <t>108年特班行政科學員吳○○等291人</t>
  </si>
  <si>
    <t>109/02/24核定109年4月份生活津貼。</t>
  </si>
  <si>
    <t>107年特班學員黃○○</t>
  </si>
  <si>
    <t>109/01/17核定遺族殮葬補助費。</t>
  </si>
  <si>
    <t>108年特班消防學員張○○等465人</t>
  </si>
  <si>
    <t>109/01/17核定109年第1季生活津貼。</t>
  </si>
  <si>
    <t>公務人員退休撫卹基金管理委員會</t>
  </si>
  <si>
    <t>未經銓敘退休人員優惠存款利息差額補貼(107年度退休教育人員調降退休所得節省經費挹注退撫基金)</t>
  </si>
  <si>
    <t>109.01.10等
2件</t>
  </si>
  <si>
    <t>退休人員優惠存款利息差額補貼</t>
  </si>
  <si>
    <t>109.02.07
1件</t>
  </si>
  <si>
    <t>公務人員退休撫卹基金</t>
  </si>
  <si>
    <t>109.03.04
1件</t>
  </si>
  <si>
    <t>109.02.12
1件</t>
  </si>
  <si>
    <t>核撥1~3月工讀費</t>
  </si>
  <si>
    <t>109.02.12等
4件</t>
  </si>
  <si>
    <t>核撥1~3月學生生活津貼</t>
  </si>
  <si>
    <t>108.12.26等
5件</t>
  </si>
  <si>
    <t>核撥1~3月學生主副食費(含實習退伙)</t>
  </si>
  <si>
    <t>109.01.16等
14件</t>
  </si>
  <si>
    <t>核撥1~3月學生生活津貼及主副食費</t>
  </si>
  <si>
    <t>108.12.26等
25件</t>
  </si>
  <si>
    <t>核撥1~3月特考班學生生活津貼及主副食費</t>
  </si>
  <si>
    <t>108.12.26等
8件</t>
  </si>
  <si>
    <t>中央警察大學</t>
    <phoneticPr fontId="20" type="noConversion"/>
  </si>
  <si>
    <t>台北市政府</t>
  </si>
  <si>
    <t>軍人忠靈祠〈公墓〉整修建工程〈經常門〉</t>
  </si>
  <si>
    <t>義務役傷殘人員三節慰問金及安養津貼</t>
  </si>
  <si>
    <t>108/11/22、
109/01/08</t>
  </si>
  <si>
    <t>一般替代役役男入營輸送</t>
  </si>
  <si>
    <t>身心障礙退伍人員</t>
  </si>
  <si>
    <t>身心障礙退伍軍人內政部慰問金</t>
  </si>
  <si>
    <t>身心障礙退役人員</t>
  </si>
  <si>
    <t>身心障礙退役人員內政部慰問金</t>
  </si>
  <si>
    <t>吳○○</t>
  </si>
  <si>
    <t>109/03/24</t>
  </si>
  <si>
    <t>林○○、連○○</t>
  </si>
  <si>
    <t>109/01/07、
109/02/26</t>
  </si>
  <si>
    <t>李○○、陳○○</t>
  </si>
  <si>
    <t>109/02/07、
109/02/26</t>
  </si>
  <si>
    <t>在營軍人李○○</t>
  </si>
  <si>
    <t>死亡、身心障礙慰問金</t>
  </si>
  <si>
    <t>在營軍人沈○○</t>
  </si>
  <si>
    <t>在營軍人曾○○</t>
  </si>
  <si>
    <t>陳○○、溫○○、張○○、馬○○、謝○○、林○○、袁○○、蘇○○</t>
  </si>
  <si>
    <t>其他傷病停役等</t>
  </si>
  <si>
    <t>109/02/13、 109/03/02、
109/03/03、
109/03/11</t>
  </si>
  <si>
    <t>游○○、游○○</t>
  </si>
  <si>
    <t>因病或意外傷病而住院等</t>
  </si>
  <si>
    <t>109/02/21、
109/03/02</t>
  </si>
  <si>
    <t>陳○○、尹○○、潘○○</t>
  </si>
  <si>
    <t>109/03/11、
109/03/24、
109/03/30</t>
  </si>
  <si>
    <t>陳○○、曾○○、孫○○、陳○○、曾○○</t>
  </si>
  <si>
    <t>毛○○、方○○、孫○○、謝○○、吳○○、施○○、蔡○○、葉○○、徐○○、李○○</t>
  </si>
  <si>
    <t>109/02/04、
109/02/13、
109/03/02、
109/03/03、
109/03/11、
109/03/30</t>
  </si>
  <si>
    <t>周○○</t>
  </si>
  <si>
    <t>因公傷病而連續住院達七日以上</t>
  </si>
  <si>
    <t>于○○、楊○○、黃○○</t>
  </si>
  <si>
    <t>傷病停役且連續服役滿六個月等</t>
  </si>
  <si>
    <t>109/03/02、
109/03/24、
109/03/30</t>
  </si>
  <si>
    <t>陳○○、黃○○、徐○○、李○○、朱○○、賴○○、李○○、李○○、廖○○</t>
  </si>
  <si>
    <t>109/02/12、
109/02/13、
109/02/21、
109/03/02
109/03/24、
109/03/30</t>
  </si>
  <si>
    <t>廖○○</t>
  </si>
  <si>
    <t>傷病停役且連續服役滿六個月</t>
  </si>
  <si>
    <t>譚○○(退休人員)</t>
  </si>
  <si>
    <t>退休人員及在職死亡員工遺眷春節慰問金</t>
  </si>
  <si>
    <t>林○○(退休人員)</t>
  </si>
  <si>
    <t>陳○○(退休人員)</t>
  </si>
  <si>
    <t>周○○、黃○○、官○○、江○○、蔡○○</t>
  </si>
  <si>
    <t>何○○、余○○、宋○○、李○○、李○○、院○○、李○○、林○○、徐○○、張○○、張○○、張○○、張○○、葉○○、蔡○○、蕭○○、薜○○○、簡○○</t>
  </si>
  <si>
    <t>退休駕駛、技工、工友及在職死亡員工遺眷春節慰問金</t>
  </si>
  <si>
    <t>役政署</t>
    <phoneticPr fontId="20" type="noConversion"/>
  </si>
  <si>
    <t>移民署</t>
  </si>
  <si>
    <t>本署退休人員</t>
  </si>
  <si>
    <t>三節慰問金</t>
  </si>
  <si>
    <t>109/01/03</t>
  </si>
  <si>
    <t>新住民生活適應輔導補助要點</t>
  </si>
  <si>
    <t>109/03/04</t>
  </si>
  <si>
    <t>109年度共同出版建築學報</t>
  </si>
  <si>
    <t>109.01.09</t>
  </si>
  <si>
    <t>都市及區域研究學會</t>
  </si>
  <si>
    <t>以公益性為基礎之社會住宅基地評估系統建立及容積獎勵分級</t>
  </si>
  <si>
    <t>109.03.04</t>
  </si>
  <si>
    <t>財團法人台灣建築中心</t>
  </si>
  <si>
    <t>坡地社區自主巡檢精進與防災教育推廣計畫</t>
  </si>
  <si>
    <t>109.03.30</t>
  </si>
  <si>
    <t>新北市立瑞芳高級工業職業學校</t>
  </si>
  <si>
    <t>既有公有建築節能改善計畫</t>
  </si>
  <si>
    <t>108.07.26核定109年度補助計畫</t>
  </si>
  <si>
    <t>新北市立永平高級中學</t>
  </si>
  <si>
    <t>新北市立秀峰高級中學</t>
  </si>
  <si>
    <t>桃園市立陽明高級中等學校</t>
  </si>
  <si>
    <t>桃園市中壢區公所</t>
  </si>
  <si>
    <t>苗栗縣立苑裡高級中學</t>
  </si>
  <si>
    <t>苗栗縣立興華高級中學</t>
  </si>
  <si>
    <t>彰化縣衛生局</t>
  </si>
  <si>
    <t>彰化縣彰化市南西北區衛生所</t>
  </si>
  <si>
    <t>嘉義市東區區公所</t>
  </si>
  <si>
    <t>嘉義市立博物館</t>
  </si>
  <si>
    <t>臺南市楠西區公所</t>
  </si>
  <si>
    <t>高雄市立海青高級工商職業學校</t>
  </si>
  <si>
    <t>宜蘭縣立體育場</t>
  </si>
  <si>
    <t>社團法人高雄市建築經營協會</t>
  </si>
  <si>
    <t>2020年建築園冶獎</t>
  </si>
  <si>
    <t>社團法人台灣綠建築發展協會</t>
  </si>
  <si>
    <t>綠建築推廣宣導計畫</t>
  </si>
  <si>
    <t>建築研究所</t>
    <phoneticPr fontId="20" type="noConversion"/>
  </si>
  <si>
    <t>109/1/13</t>
  </si>
  <si>
    <t>109/3/6
109/3/23</t>
  </si>
  <si>
    <t>109/2/17</t>
  </si>
  <si>
    <t>空中勤務總隊</t>
    <phoneticPr fontId="20" type="noConversion"/>
  </si>
  <si>
    <t>「北屯區北屯段等6處社會住宅興建工程計畫」融資利息及非自償性經費補助案</t>
  </si>
  <si>
    <t>中央都市更新基金補助辦理自行實施更新補助作業</t>
  </si>
  <si>
    <t>109/01/03
109/02/14</t>
  </si>
  <si>
    <t>109/01/02
109/02/12
109/03/04</t>
  </si>
  <si>
    <t>109年1月至3月/22家承辦銀行按月請撥。</t>
  </si>
  <si>
    <t>109年1月至3月/31家承辦銀行按月請撥。</t>
  </si>
  <si>
    <t>109年1月至3月/16家承辦銀行按月請撥。</t>
  </si>
  <si>
    <t>109年1月至3月/8家承辦銀行按月請撥。</t>
  </si>
  <si>
    <t>109年1月至3月/6家承辦銀行按月請撥。</t>
  </si>
  <si>
    <t>109年1月至3月/由本署預撥經理行庫，再由其按月核銷。</t>
  </si>
  <si>
    <t>109年1月至3月/219家承辦銀行按月請撥。</t>
  </si>
  <si>
    <t>109年1月至3月/本署先行預撥，6直轄市及14縣（市）政府、金門及連江縣政府按月核銷。</t>
  </si>
  <si>
    <t>109年1月至3月/163家承辦銀行按月請撥。</t>
  </si>
  <si>
    <t>臺北市政府警察局-王○○</t>
  </si>
  <si>
    <t>新竹縣政府警察局-李○○</t>
  </si>
  <si>
    <t>109/01/30</t>
  </si>
  <si>
    <t>高雄市政府警察局-鄭○○</t>
  </si>
  <si>
    <t>金門縣消防局-許○○</t>
  </si>
  <si>
    <t>新北市政府警察局-李○○</t>
  </si>
  <si>
    <t>桃園市政府警察局-蔡○○</t>
  </si>
  <si>
    <t>臺北市政府警察局-詹○○</t>
  </si>
  <si>
    <t>新北市政府警察局-葉○○</t>
  </si>
  <si>
    <t>109/03/09</t>
  </si>
  <si>
    <t>南投縣政府警察局-紀○○</t>
  </si>
  <si>
    <t>臺中市政府警察局-洪○○</t>
  </si>
  <si>
    <t>臺中市政府警察局-張○○</t>
  </si>
  <si>
    <t>高雄市政府警察局-賴○○</t>
  </si>
  <si>
    <t>臺北市政府警察局-洪○○</t>
  </si>
  <si>
    <t>臺北市政府警察局-吳○○</t>
  </si>
  <si>
    <t>臺南市政府消防局-陳○○</t>
  </si>
  <si>
    <t>苗栗縣警察局-涂○○</t>
  </si>
  <si>
    <t>屏東縣政府警察局-吳○○</t>
  </si>
  <si>
    <t>新北市政府警察局-王○○</t>
  </si>
  <si>
    <t>臺北市政府消防局-李○○</t>
  </si>
  <si>
    <t>研發及產業訓儲替代役役男入營輸送作業</t>
  </si>
  <si>
    <t>108/08/01</t>
  </si>
  <si>
    <t>109年屏東縣多元文化講座及創意市集計畫(109MD401)</t>
  </si>
  <si>
    <t>108/07/09</t>
  </si>
  <si>
    <t>109年度屏東縣新住民及其子女人身安全保護計畫(109MC101)</t>
  </si>
  <si>
    <t>108/09/04</t>
  </si>
  <si>
    <t>109年度雲林縣新住民人身安全保護計畫(109IC102)</t>
  </si>
  <si>
    <t>臺南市政府社會局</t>
  </si>
  <si>
    <t>臺南市新住民人身安全保護計畫(109UC103)</t>
  </si>
  <si>
    <t>苗栗縣預防性新住民人身安全保護計畫(109EC104)</t>
  </si>
  <si>
    <t>高雄市政府社會局</t>
  </si>
  <si>
    <t>109年度新住民配偶家庭暴力防治專業服務實施計畫(1095C105)</t>
  </si>
  <si>
    <t>彰化縣109年度新住民人身安全保護計畫(109GC106)</t>
  </si>
  <si>
    <t>109年度宜蘭縣新住民人身安全保護計畫(109BC107)</t>
  </si>
  <si>
    <t>新竹市政府109年度新住民人身安全保護計畫(109RC108)</t>
  </si>
  <si>
    <t>109年度新住民人身安全保護計畫(109DC109)</t>
  </si>
  <si>
    <t>屏東縣109年度設籍前新住民社會救助計畫(109MC201)</t>
  </si>
  <si>
    <t>彰化縣政府設籍前新住民社會救助計畫(109GC202)</t>
  </si>
  <si>
    <t>臺北市政府社會局</t>
  </si>
  <si>
    <t>109年度臺北市設籍前新住民社會救助計畫(1094C203)</t>
  </si>
  <si>
    <t>109年度南投縣設籍前新住民社會救助計畫(109HC204)</t>
  </si>
  <si>
    <t>臺中市政府社會局</t>
  </si>
  <si>
    <t>109年度臺中市設籍前新住民社會救助計畫(109SC205)</t>
  </si>
  <si>
    <t>臺東縣政府辦理未設籍新住民之急難醫療相關救助補助計畫(109NC206)</t>
  </si>
  <si>
    <t>109年度臺南市設籍前新住民社會救助計畫(109UC207)</t>
  </si>
  <si>
    <t>109年苗栗縣設籍前新住民社會救助計畫(109EC208)</t>
  </si>
  <si>
    <t>109年度金門縣設籍前新住民社會救助計畫(109VC209)</t>
  </si>
  <si>
    <t>109年度宜蘭縣政府辦理設籍前新住民社會救助計畫(109BC210)</t>
  </si>
  <si>
    <t>高雄市政府社會局辦理109年度高雄市設籍前新住民社會救助計畫(1095C211)</t>
  </si>
  <si>
    <t>109年度雲林縣設籍前新住民社會救助計畫(109IC212)</t>
  </si>
  <si>
    <t>嘉義縣社會局</t>
  </si>
  <si>
    <t>嘉義縣109年度設籍前新住民社會救助計畫(109JC213)</t>
  </si>
  <si>
    <t>新竹市109年度設籍前新住民社會救助計畫(109RC214)</t>
  </si>
  <si>
    <t>桃園市政府社會局</t>
  </si>
  <si>
    <t>109年度桃園市設籍前新住民社會救助計畫(109CC215)</t>
  </si>
  <si>
    <t>新北市政府社會局</t>
  </si>
  <si>
    <t>新北市政府109年度設籍前新住民社會救助計畫(109AC216)</t>
  </si>
  <si>
    <t>109年度花蓮縣設籍前新住民社會救助計畫(109OC217)</t>
  </si>
  <si>
    <t>基隆市109年度設籍前新住民遭逢特殊境遇相關福利及扶助計畫(109QC218)</t>
  </si>
  <si>
    <t>設籍前新住民遭逢特殊境遇相關福利及扶助計畫(109TC219)</t>
  </si>
  <si>
    <t>彰化縣政府設籍前新住民遭逢特殊境遇家庭扶助實施要點(109GC220)</t>
  </si>
  <si>
    <t>南投縣政府109年度設籍前新住民遭逢特殊境遇相關福利及扶助計畫(109HC221)</t>
  </si>
  <si>
    <t>109年度設籍前新住民遭逢特殊境遇相關福利及扶助計畫(109IC222)</t>
  </si>
  <si>
    <t>苗栗縣政府設籍前新住民遭逢特殊境遇扶助實施計畫(109EC223)</t>
  </si>
  <si>
    <t>109年度高雄市設籍前新住民遭逢特殊境遇之家庭扶助計畫(1095C224)</t>
  </si>
  <si>
    <t>新竹市109年度設籍前新住民遭逢特殊境遇扶助計畫(109RC225)</t>
  </si>
  <si>
    <t>109年度桃園市設籍前新住民遭逢特殊境遇相關福利及扶助計畫(109CC226)</t>
  </si>
  <si>
    <t>新北市政府109年度設籍前新住民遭逢特殊境遇相關福利及扶助計畫(109AC227)</t>
  </si>
  <si>
    <t>嘉義縣109年度設籍前新住民遭逢特殊境遇相關福利及扶助計畫(109JC228)</t>
  </si>
  <si>
    <t>金門縣衛生局</t>
  </si>
  <si>
    <t>109年度離島地區設籍前新住民之緊急傷病患後送臺灣本島就醫計畫(109VC302)</t>
  </si>
  <si>
    <t>高雄市政府教育局</t>
  </si>
  <si>
    <t>高雄市109年度新住民參加學習課程時子女臨時托育服務計畫(1095D101)</t>
  </si>
  <si>
    <t>新北市109年度新住民子女臨時托育計畫(109AD102)</t>
  </si>
  <si>
    <t>新北市109年度新住民文化暨母語推廣課程實施計畫(109AD301)</t>
  </si>
  <si>
    <t>南投縣109年度新住民家庭服務中心計畫(109HE112)</t>
  </si>
  <si>
    <t>苗栗縣109年度新住民家庭服務中心實施計畫(109EE110)</t>
  </si>
  <si>
    <t>金門縣政府109年度新住民家庭服務中心實施計畫(109VE121)</t>
  </si>
  <si>
    <t>109年臺南市政府新住民家庭服務中心計畫(109UE104)</t>
  </si>
  <si>
    <t>109年度連江縣新住民家庭服務中心計畫(109WE122)</t>
  </si>
  <si>
    <t>109年度雲林縣新住民家庭服務中心實施計畫(109IE113)</t>
  </si>
  <si>
    <t>109年度基隆市國際家庭服務中心實施計畫(109QE106)</t>
  </si>
  <si>
    <t>109年度嘉義市設置新住民家庭服務中心計畫(109TE115)</t>
  </si>
  <si>
    <t>澎湖縣109年辦理新住民家庭服務中心計畫(109PE120)</t>
  </si>
  <si>
    <t>屏東縣政府 109年度設置新住民家庭服務中心計畫(109ME116)</t>
  </si>
  <si>
    <t>109年度高雄市新住民家庭服務中心實施計畫(1095E105)</t>
  </si>
  <si>
    <t>新竹市109年度新住民家庭服務中心實施計畫(109RE109)</t>
  </si>
  <si>
    <t>臺中市109年度新住民家庭服務中心實施計畫(109SE103)</t>
  </si>
  <si>
    <t>109年度桃園市新住民家庭服務中心服務計畫書(109CE107)</t>
  </si>
  <si>
    <t>109年度新竹縣新住民家庭服務中心計畫(109DE108)</t>
  </si>
  <si>
    <t>109年度臺東縣新住民家庭服務中心計畫(109NE119)</t>
  </si>
  <si>
    <t>109年度宜蘭縣新住民家庭服務中心實施計畫(109BE117)</t>
  </si>
  <si>
    <t>109年彰化縣新住民家庭服務中心(109GE111)</t>
  </si>
  <si>
    <t>109年花蓮縣新住民家庭服務中心實施計畫(109OE118)</t>
  </si>
  <si>
    <t>新北市109年度新住民家庭服務中心計畫(109AE102)</t>
  </si>
  <si>
    <t>109年度嘉義縣新住民家庭服務中心(109JE114)</t>
  </si>
  <si>
    <t>109年度臺北市新移民婦女暨家庭服務中心(1094E101)</t>
  </si>
  <si>
    <t>基隆市衛生局</t>
  </si>
  <si>
    <t>新住民生育保健通譯員服務計畫(109QF102)</t>
  </si>
  <si>
    <t>新住民生育保健通譯員服務計畫(109GF103)</t>
  </si>
  <si>
    <t>宜蘭縣政府衛生局</t>
  </si>
  <si>
    <t>109年度新住民生育保健通譯員服務及培訓計畫(109BF104)</t>
  </si>
  <si>
    <t>高雄市政府衛生局</t>
  </si>
  <si>
    <t>新住民生育保健通譯員服務計畫(1095F105)</t>
  </si>
  <si>
    <t>臺南市政府衛生局</t>
  </si>
  <si>
    <t>109年新住民生育保健通譯員服務暨培訓計畫(109UF106)</t>
  </si>
  <si>
    <t>新北市政府衛生局</t>
  </si>
  <si>
    <t>新住民配偶生育保健通譯員服務計畫(109AF107)</t>
  </si>
  <si>
    <t>新北市109年度新住民通譯人員培訓(109AF109)</t>
  </si>
  <si>
    <t>新北市109年度國際文教中心志工多元文化增能計畫(109AF401)</t>
  </si>
  <si>
    <t>社團法人中華外籍配偶暨勞工之聲協會</t>
  </si>
  <si>
    <t>◆109年度【緣來～在寶島】-全國性廣播宣導節目(1092D403)</t>
  </si>
  <si>
    <t>中華民國南洋台灣姊妹會</t>
  </si>
  <si>
    <t>◆《南洋風‧南洋事》季刊：東南亞在台灣--108年度刊物發行推廣計劃(1092D404)</t>
  </si>
  <si>
    <t>◆南洋阿緱國際家庭-你不孤單生活國際專刊出版第七年計畫(1093D405)</t>
  </si>
  <si>
    <t>社團法人宜蘭縣宜萱婦幼關懷協會(宜蘭縣政府層轉)</t>
  </si>
  <si>
    <t>◆109年度新住民輔導刊物計畫(1093D406)</t>
  </si>
  <si>
    <t>社團法人高雄市基督教家庭服務協會(高雄市政府社會局層轉)</t>
  </si>
  <si>
    <t>◆109年度「南國一家親季刊」發行計畫書(1093D407)</t>
  </si>
  <si>
    <t>◆109年度「愛家聯合國」廣播節目計畫書(1093D408)</t>
  </si>
  <si>
    <t>財團法人台北國際社區文化基金會</t>
  </si>
  <si>
    <t>◆新住民心台灣-ICRT廣播電台節目宣傳專案(1092D409)</t>
  </si>
  <si>
    <t>◆109年度臺中市心‧聲音 新住民季刊出版計畫(109SD410)</t>
  </si>
  <si>
    <t>財團法人健康傳播事業基金會</t>
  </si>
  <si>
    <t>◆多元族群分享愛(1092D411)</t>
  </si>
  <si>
    <t>社團法人中華慈宥婦幼關懷協會</t>
  </si>
  <si>
    <t>◆『我是新住民』-廣播節目計畫(1092D413)</t>
  </si>
  <si>
    <t>◆「109年苗栗縣『新住民在苗栗』成果影片製播計畫」(109ED412)</t>
  </si>
  <si>
    <t>新竹市外籍配偶關懷協會(新竹市政府層轉)</t>
  </si>
  <si>
    <t>新住民活力舞蹈課程(1093D303)</t>
  </si>
  <si>
    <t>南投縣政府衛生局</t>
  </si>
  <si>
    <t>109年南投縣新住民生育保健通譯員服務計畫(109HF110)</t>
  </si>
  <si>
    <t>嘉義縣衛生局</t>
  </si>
  <si>
    <t>新住民生育保健通譯員服務計畫(109JF111)</t>
  </si>
  <si>
    <t>屏東縣政府衛生局</t>
  </si>
  <si>
    <t>109年度新住民生育保健通譯員服務計畫(109MF112)</t>
  </si>
  <si>
    <t>嘉義市政府衛生局</t>
  </si>
  <si>
    <t>嘉義市新住民生育保健通譯員服務計畫(109TF113)</t>
  </si>
  <si>
    <t>臺中市政府衛生局</t>
  </si>
  <si>
    <t>新住民保健通譯員服務計畫(109SF114)</t>
  </si>
  <si>
    <t>雲林縣衛生局</t>
  </si>
  <si>
    <t>新住民生育保健通譯員服務計畫(109IF115)</t>
  </si>
  <si>
    <t>新竹市衛生局</t>
  </si>
  <si>
    <t>109年新住民生育保健通譯員服務及培訓計畫(109RF116)</t>
  </si>
  <si>
    <t>苗栗縣政府衛生局</t>
  </si>
  <si>
    <t>翻轉幸福，從心開始「新住民壓力調適〜情緒療愈健康講座」(109ED305)</t>
  </si>
  <si>
    <t>嘉義縣新住民母語紮根-繪本教材計畫(109JD402)</t>
  </si>
  <si>
    <t>桃園市新移民女性關懷協會(桃園市政府層轉)</t>
  </si>
  <si>
    <t>109年桃園市新住民友善商店行銷營造研習營(1093D302)</t>
  </si>
  <si>
    <t>臺中市政府教育局</t>
  </si>
  <si>
    <t>109年度新住民參加學習課程及宣導時子女臨時托育服務計畫(109SD103)</t>
  </si>
  <si>
    <t>追加高雄市109年度新住民參加學習課程時子女臨時托育服務計畫(1095D104)</t>
  </si>
  <si>
    <t>新竹縣109年度新住民成教班子女托育服務計畫(109DD105)</t>
  </si>
  <si>
    <t>社團法人南投縣樂學文教協會(南投縣政府層轉)</t>
  </si>
  <si>
    <t>用程式玩轉mBot機器人(1093D306)</t>
  </si>
  <si>
    <t>社團法人台灣木器車床工藝協會</t>
  </si>
  <si>
    <t>109年新住民木器創作課程(1092D307)</t>
  </si>
  <si>
    <t>社團法人中華民國優質家庭教育發展促進會</t>
  </si>
  <si>
    <t>109年冬令新二代多元體驗學習營(1092D308)</t>
  </si>
  <si>
    <t>社團法人高雄市新住民母語文化教育服務協會(高雄市政府社會局層轉)</t>
  </si>
  <si>
    <t>翻轉人生-新住民弱勢家庭服務(1093D309)</t>
  </si>
  <si>
    <t>彰化縣新住民發展協會(彰化縣政府層轉)</t>
  </si>
  <si>
    <t>109年度新住民舞蹈研習班(1093D414)</t>
  </si>
  <si>
    <t>高雄市外籍(南洋)姊妹關懷協會(高雄市政府社會局層轉)</t>
  </si>
  <si>
    <t>相親相愛~新住民社區多元文化交流活動計畫(1093D415)</t>
  </si>
  <si>
    <t>桃園市政府衛生局</t>
  </si>
  <si>
    <t>新住民生育保健通譯員服務計畫(109CF118)</t>
  </si>
  <si>
    <t>中華民國基督教女青年會協會</t>
  </si>
  <si>
    <t>新住民離婚後在臺居留及子女親權研究(1092F304)</t>
  </si>
  <si>
    <t>致理學校財團法人致理科技大學</t>
  </si>
  <si>
    <t>新住民通譯人員培訓與運用機制之研究(1092F305)</t>
  </si>
  <si>
    <t>財團法人私立開南大學</t>
  </si>
  <si>
    <t>我國新住民通譯人員培訓與機制發展－以澳洲國家級通譯認證制度NAATI為借鑑之研究(1092F306)</t>
  </si>
  <si>
    <t>正修學校財團法人正修科技大學</t>
  </si>
  <si>
    <t>新住民餐飲圓夢計畫之研究(1092F307)</t>
  </si>
  <si>
    <t>社團法人高雄市家園關懷聯盟協會(高雄市政府社會局層轉)</t>
  </si>
  <si>
    <t>新住民社區關懷弱勢義剪計畫(1093F501)</t>
  </si>
  <si>
    <t>財團法人婦女權益促進發展基金會</t>
  </si>
  <si>
    <t>新住民創業加速器計畫(1092F502)</t>
  </si>
  <si>
    <t>109年新住民法律宣導與諮詢(1092C401)</t>
  </si>
  <si>
    <t>臺南市政府教育局</t>
  </si>
  <si>
    <t>臺南市109年新住民教育課程子女臨時托育計畫(109UD106)</t>
  </si>
  <si>
    <t>嘉義市政府教育處</t>
  </si>
  <si>
    <t>109年度嘉義市新住民識字班幼兒托育計畫(109TD107)</t>
  </si>
  <si>
    <t>桃園市政府勞動局</t>
  </si>
  <si>
    <t>109年度新住民參加職業訓練期間子女托育補助計畫(109CD108)</t>
  </si>
  <si>
    <t>109年度新住民家庭參加學習課程及宣導時子女臨時服務計畫(109BD109)</t>
  </si>
  <si>
    <t>苗栗縣109年度新住民成教班子女托育服務計畫(109ED110)</t>
  </si>
  <si>
    <t>高雄市前鎮區民權國小(高雄市政府教育局層轉)</t>
  </si>
  <si>
    <t>食衣住行育樂「泰」在行(1095D327)</t>
  </si>
  <si>
    <t>臺中市政府民政局</t>
  </si>
  <si>
    <t>臺中市龍井區109年新住民機車考照輔導班(109SD325)</t>
  </si>
  <si>
    <t>臺中市神岡區109年新住民機車考照輔導班(109SD326)</t>
  </si>
  <si>
    <t>109年度東南亞語（越印泰菲）廣播配音人才培訓班(1092D328)</t>
  </si>
  <si>
    <t>新北市109年新住民二代培力昂揚計畫行前培訓營(109AD329)</t>
  </si>
  <si>
    <t>新北市新住民語文學院109年度泰緬語育樂營(109AD330)</t>
  </si>
  <si>
    <t>苗栗縣苑裡鎮中山國民小學(苗栗縣政府層轉)</t>
  </si>
  <si>
    <t>提升東南亞新住民多元藝術能力-傳統(母)國樂親子共學申請計畫(109ED331)</t>
  </si>
  <si>
    <t>苗栗縣後龍鎮海寶國民小學(苗栗縣政府層轉)</t>
  </si>
  <si>
    <t>新二代創客魔幻列車啟航計畫(109ED332)</t>
  </si>
  <si>
    <t>苗栗縣後龍鎮成功國民小學(苗栗縣政府層轉)</t>
  </si>
  <si>
    <t>成功跨域越語4/0-辦理新住民文化進階學習計畫(109ED333)</t>
  </si>
  <si>
    <t>高雄市大寮區山頂國民小學(高雄市政府教育局層轉)</t>
  </si>
  <si>
    <t>109年新住民多元文化交流巡禮與社區服務計畫(1095D324)</t>
  </si>
  <si>
    <t>臺中市西區109年新住民家庭教育及親子共學班(109SD310)</t>
  </si>
  <si>
    <t>臺中市烏日區109年新住民親子共學輔導班(109SD311)</t>
  </si>
  <si>
    <t>臺中市沙鹿區109年新住民親子共學輔導班(109SD312)</t>
  </si>
  <si>
    <t>臺中市霧峰區109年新住民家庭教育知能成長班(109SD313)</t>
  </si>
  <si>
    <t>臺中市潭子區109年新住民閩南語會話班(109SD314)</t>
  </si>
  <si>
    <t>臺中市南屯區109年新住民閩南語進階班(109SD315)</t>
  </si>
  <si>
    <t>臺中市清水區109年新住民閩南語多元學習研習班(109SD316)</t>
  </si>
  <si>
    <t>臺中市大肚區109年新住民閩南語研習班(109SD317)</t>
  </si>
  <si>
    <t>臺中市后里區109年新住民金屬編織飾品初級手作班(109SD318)</t>
  </si>
  <si>
    <t>臺中市南區109年新住民居家生活創意手作班(109SD319)</t>
  </si>
  <si>
    <t>臺中市東勢區109年新住民新丁粄節文創班(109SD320)</t>
  </si>
  <si>
    <t>臺中市大里區109年新住民創意生活手作班(109SD321)</t>
  </si>
  <si>
    <t>臺中市大雅區109年臺中市新住民天然生活手作班(109SD322)</t>
  </si>
  <si>
    <t>社團法人臺南市佳田社區關懷協會(臺南市政府社會局層轉)</t>
  </si>
  <si>
    <t>109年讓愛延續/陪他成長新住民家庭子女課後照顧(109SD323)</t>
  </si>
  <si>
    <t>高雄市政府民政局</t>
  </si>
  <si>
    <t>109年風味十足&amp;年味食煮活動計畫(1095D416)</t>
  </si>
  <si>
    <t>高雄市立圓富國民中學(高雄市政府教育局層轉)</t>
  </si>
  <si>
    <t>新住民多元文化巡禮與社區社福機構服務計畫(1095D417)</t>
  </si>
  <si>
    <t>財團法人伊甸社會福利基金會</t>
  </si>
  <si>
    <t>親子越南語及多元文化學習進階班(1092D418)</t>
  </si>
  <si>
    <t>社團法人臺中市喜樂文化推廣協會(臺中市政府教育局層轉)</t>
  </si>
  <si>
    <t>印尼新住民在臺生活文化交流及推廣活動(1093D419)</t>
  </si>
  <si>
    <t>異國風華-『新』光閃耀 多元文化交流(1095D420)</t>
  </si>
  <si>
    <t>109年「新」起點-多元文化直送阿公阿嬤「異」起來實施計畫(1095D421)</t>
  </si>
  <si>
    <t>社團法人高雄市臻愛天使兒少關懷協會(高雄市政府社會局層轉)</t>
  </si>
  <si>
    <t>多元共融~展「新」力量在地活躍-新住民母國文化推廣暨社區參與服務計劃(1093D422)</t>
  </si>
  <si>
    <t>澎湖縣政府衛生局</t>
  </si>
  <si>
    <t>109年度新住民生育保健通譯員服務計畫(109PF119)</t>
  </si>
  <si>
    <t>社團法人高雄市印尼之友協會(高雄市政府社會局層轉)</t>
  </si>
  <si>
    <t>高雄火車站前新住民商家社區參與式多元文化活動計畫(1093F503)</t>
  </si>
  <si>
    <t>消防署</t>
  </si>
  <si>
    <t>災害防救深耕第3期計畫</t>
  </si>
  <si>
    <t>109年度居家燃氣熱水器具一氧化碳發生潛勢遷移更換計畫</t>
  </si>
  <si>
    <t>109/1/22</t>
  </si>
  <si>
    <t xml:space="preserve">建構安全化學環境計畫 </t>
  </si>
  <si>
    <t>109/1/3</t>
  </si>
  <si>
    <t>108/12/31</t>
  </si>
  <si>
    <t>108/12/24</t>
  </si>
  <si>
    <t>109/1/30</t>
  </si>
  <si>
    <t>109/1/31</t>
  </si>
  <si>
    <t>108/12/23</t>
  </si>
  <si>
    <t>109/1/6</t>
  </si>
  <si>
    <t>補助臺東縣離島緊急救護專業訓練提升救護技能計畫</t>
  </si>
  <si>
    <t>行政院108/3/25核准108年至111年度計畫</t>
  </si>
  <si>
    <t>新北市政府消防局</t>
  </si>
  <si>
    <t>義消組織充實人力與裝備器材中程計畫</t>
  </si>
  <si>
    <t>臺南市政府消防局</t>
  </si>
  <si>
    <t>高雄市政府消防局</t>
  </si>
  <si>
    <t>基隆市消防局</t>
  </si>
  <si>
    <t>新竹市消防局</t>
  </si>
  <si>
    <t>嘉義市政府消防局</t>
  </si>
  <si>
    <t>新竹縣消防局</t>
  </si>
  <si>
    <t>苗栗縣政府消防局</t>
  </si>
  <si>
    <t>南投縣政府消防局</t>
  </si>
  <si>
    <t>彰化縣消防局</t>
  </si>
  <si>
    <t>雲林縣消防局</t>
  </si>
  <si>
    <t>嘉義縣消防局</t>
  </si>
  <si>
    <t>屏東縣政府消防局</t>
  </si>
  <si>
    <t>宜蘭縣政府消防局</t>
  </si>
  <si>
    <t>花蓮縣消防局</t>
  </si>
  <si>
    <t>臺東縣消防局</t>
  </si>
  <si>
    <t>澎湖縣政府消防局</t>
  </si>
  <si>
    <t>金門縣消防局</t>
  </si>
  <si>
    <t>連江縣消防局</t>
  </si>
  <si>
    <t>財團法人消防發展基金會</t>
  </si>
  <si>
    <t>捐助財團法人消防發展基金會</t>
  </si>
  <si>
    <t>109/3/10</t>
  </si>
  <si>
    <t>108年全國鳳凰獎楷模</t>
  </si>
  <si>
    <t>各縣市消防、義勇消防、防火宣導、救護志工及災害防救志工楷模</t>
  </si>
  <si>
    <t>捐助消防及義勇消防楷模辦理考察</t>
  </si>
  <si>
    <t>108/9/24
核准鳳凰獎計畫</t>
  </si>
  <si>
    <t>補助連江縣南竿、莒光（含東西莒）、東引鄉地區應變中心緊急、災害通報無線電通訊系統建置計畫</t>
  </si>
  <si>
    <t>補助澎湖縣提升緊急救災救護通訊設備計畫</t>
  </si>
  <si>
    <t>臺北市政府消防局</t>
  </si>
  <si>
    <t>臺北市政府消防局因公傷殘退休人員顏○和申請109年1月加發退休金差額</t>
  </si>
  <si>
    <t>臺北市政府消防局因公殉職人員方○弘遺族109年1月加發撫卹金</t>
  </si>
  <si>
    <t>新北市政府消防局因公殉職人員葉○龍等6人遺族109年1月加發撫卹金</t>
  </si>
  <si>
    <t>桃園市政府消防局</t>
  </si>
  <si>
    <t>桃園市政府消防局因公傷殘退休人員歐○榮等2人申請109年1月加發退休金差額</t>
  </si>
  <si>
    <t>108/12/16</t>
  </si>
  <si>
    <t>桃園市政府消防局因公殉職人員張○彰等11人遺族109年1月加發撫卹金</t>
  </si>
  <si>
    <t>臺中市政府消防局</t>
  </si>
  <si>
    <t>臺中市政府消防局因公殉職人員李○榮等2人遺族109年1月加發撫卹金</t>
  </si>
  <si>
    <t>高雄市政府消防局因公殉職人員陳○坤等7人遺族109年1月加發撫卹金</t>
  </si>
  <si>
    <t>基隆市消防局因公傷殘退休人員柯○讚遺族申請109年1月加發月撫慰金(遺屬年金)差額</t>
  </si>
  <si>
    <t>基隆市消防局因公殉職人員謝○雄遺族109年1月加發撫卹金</t>
  </si>
  <si>
    <t>新竹縣政府消防局</t>
  </si>
  <si>
    <t>新竹縣政府消防局因公殉職人員林○軒遺族109年1月加發撫卹金</t>
  </si>
  <si>
    <t>宜蘭縣政府消防局因公殉職人員黃○山等2人遺族109年1月加發撫卹金</t>
  </si>
  <si>
    <t>屏東縣政府消防局因公殉職人員邱○庭等2人遺族109年1月加發撫卹金</t>
  </si>
  <si>
    <t>臺東縣消防局因公殉職人員李○先遺族109年1月加發撫卹金</t>
  </si>
  <si>
    <t>花蓮縣消防局因公殉職人員邱○青遺族109年1月加發撫卹金</t>
  </si>
  <si>
    <t>臺北市政府消防局因公傷殘退休人員顏○和申請109年2月加發退休金差額</t>
  </si>
  <si>
    <t>臺北市政府消防局因公殉職人員方○弘遺族109年2月加發撫卹金</t>
  </si>
  <si>
    <t>新北市政府消防局因公殉職人員葉○龍等6人遺族109年2月加發撫卹金</t>
  </si>
  <si>
    <t>桃園市政府消防局因公傷殘退休人員歐○榮等2人申請109年2月加發退休金差額</t>
  </si>
  <si>
    <t>109/1/15</t>
  </si>
  <si>
    <t>桃園市政府消防局因公殉職人員張○彰等11人遺族109年2月加發撫卹金</t>
  </si>
  <si>
    <t>臺中市政府消防局因公殉職人員李○榮等2人遺族109年2月加發撫卹金</t>
  </si>
  <si>
    <t>高雄市政府消防局因公殉職人員陳○坤等7人遺族109年2月加發撫卹金</t>
  </si>
  <si>
    <t>基隆市消防局因公傷殘退休人員柯○讚遺族申請109年2月加發月撫慰金(遺屬年金)差額</t>
  </si>
  <si>
    <t>基隆市消防局因公殉職人員謝○雄遺族109年2月加發撫卹金</t>
  </si>
  <si>
    <t>新竹縣政府消防局因公殉職人員林○軒遺族109年2月加發撫卹金</t>
  </si>
  <si>
    <t>宜蘭縣政府消防局因公殉職人員黃○山等2人遺族109年2月加發撫卹金</t>
  </si>
  <si>
    <t>屏東縣政府消防局因公殉職人員邱○庭等2人遺族109年2月加發撫卹金</t>
  </si>
  <si>
    <t>臺東縣消防局因公殉職人員李○先遺族109年2月加發撫卹金</t>
  </si>
  <si>
    <t>花蓮縣消防局因公殉職人員邱○青遺族109年2月加發撫卹金</t>
  </si>
  <si>
    <t>臺北市政府消防局因公傷殘退休人員顏○和申請109年3月加發退休金差額</t>
  </si>
  <si>
    <t>109/2/24</t>
  </si>
  <si>
    <t>臺北市政府消防局因公殉職人員方○弘遺族109年3月加發撫卹金</t>
  </si>
  <si>
    <t>新北市政府消防局因公殉職人員葉○龍等6人遺族109年3月加發撫卹金</t>
  </si>
  <si>
    <t>109/2/15</t>
  </si>
  <si>
    <t>桃園市政府消防局因公傷殘退休人員歐○榮等2人申請109年3月加發退休金差額</t>
  </si>
  <si>
    <t>桃園市政府消防局因公殉職人員張○彰等11人遺族109年3月加發撫卹金</t>
  </si>
  <si>
    <t>臺中市政府消防局因公殉職人員李○榮等2人遺族109年3月加發撫卹金</t>
  </si>
  <si>
    <t>109/2/21</t>
  </si>
  <si>
    <t>高雄市政府消防局因公殉職人員陳○坤等7人遺族109年3月加發撫卹金</t>
  </si>
  <si>
    <t>109/2/20</t>
  </si>
  <si>
    <t>基隆市消防局因公傷殘退休人員柯○讚遺族申請109年3月加發月撫慰金(遺屬年金)差額</t>
  </si>
  <si>
    <t>109/2/18</t>
  </si>
  <si>
    <t>基隆市消防局因公殉職人員謝○雄遺族109年3月加發撫卹金</t>
  </si>
  <si>
    <t>新竹縣政府消防局因公殉職人員林○軒遺族109年3月加發撫卹金</t>
  </si>
  <si>
    <t>宜蘭縣政府消防局因公殉職人員黃○山等2人遺族109年3月加發撫卹金</t>
  </si>
  <si>
    <t>臺東縣消防局因公殉職人員李○先遺族109年3月加發撫卹金</t>
  </si>
  <si>
    <t>花蓮縣消防局因公殉職人員邱○青遺族109年3月加發撫卹金</t>
  </si>
  <si>
    <t>臺北市政府消防局因公傷殘退休人員顏○和申請109年4月加發退休金差額</t>
  </si>
  <si>
    <t>109/3/19</t>
  </si>
  <si>
    <t>臺北市政府消防局因公殉職人員方○弘遺族109年4月加發撫卹金</t>
  </si>
  <si>
    <t>新北市政府消防局因公殉職人員葉○龍等6人遺族109年4月加發撫卹金</t>
  </si>
  <si>
    <t>桃園市政府消防局因公傷殘退休人員歐○榮等2人申請109年4月加發退休金差額</t>
  </si>
  <si>
    <t>109/3/12</t>
  </si>
  <si>
    <t>桃園市政府消防局因公殉職人員張○彰等11人遺族109年4月加發撫卹金</t>
  </si>
  <si>
    <t>臺中市政府消防局因公殉職人員李○榮等2人遺族109年4月加發撫卹金</t>
  </si>
  <si>
    <t>109/3/26</t>
  </si>
  <si>
    <t>臺中市政府消防局因公殉職人員蔡○堯遺族一次撫卹金差額及98年1月至108年12月加發撫卹金</t>
  </si>
  <si>
    <t>109/3/9</t>
  </si>
  <si>
    <t>高雄市政府消防局因公殉職人員陳○坤等7人遺族109年4月加發撫卹金</t>
  </si>
  <si>
    <t>基隆市消防局因公傷殘退休人員柯○讚遺族申請109年4月加發月撫慰金(遺屬年金)差額</t>
  </si>
  <si>
    <t>109/3/20</t>
  </si>
  <si>
    <t>基隆市消防局因公殉職人員謝○雄遺族109年4月加發撫卹金</t>
  </si>
  <si>
    <t>新竹縣政府消防局因公殉職人員林○軒遺族109年4月加發撫卹金</t>
  </si>
  <si>
    <t>宜蘭縣政府消防局因公殉職人員黃○山等2人遺族109年4月加發撫卹金</t>
  </si>
  <si>
    <t>臺東縣消防局因公殉職人員李○先遺族109年4月加發撫卹金</t>
  </si>
  <si>
    <t>109/3/24</t>
  </si>
  <si>
    <t>花蓮縣消防局因公殉職人員邱○青遺族109年4月加發撫卹金</t>
  </si>
  <si>
    <t>花蓮縣消防局因公殉職人員邱○青遺族97年至106年加發撫卹金</t>
  </si>
  <si>
    <t>臺中市政府消防局因公殉職人員蔡○堯98年1月至104年6月及109年1月至6月子女教養補助費用</t>
  </si>
  <si>
    <t>花蓮縣消防局因公殉職人員邱○青遺族97年1月至106年6月子女教養補助費用</t>
  </si>
  <si>
    <t>臺北市政府消防局因公殉職人員方○弘遺族109年1-6月子女教養及生活費</t>
  </si>
  <si>
    <t>桃園市政府消防局因公殉職人員陳○翔等3人遺族109年1-6月子女教養及生活費</t>
  </si>
  <si>
    <t>高雄市政府消防局因公殉職人員黃○棟等5人遺族109年1月至6月子女教養生活費及學齡前幼兒托育補助</t>
  </si>
  <si>
    <t>109/3/16</t>
  </si>
  <si>
    <t>屏東縣政府消防局因公殉職人員陳○宏遺族108年1月至6月子女教養生活費</t>
  </si>
  <si>
    <t>退休人員(含工友)三節慰問金(春節)</t>
  </si>
  <si>
    <t>108/12/25</t>
  </si>
  <si>
    <t>中華民國消防退休人員協會總會</t>
  </si>
  <si>
    <t>中華民國消防退休人員協會總會109年度補助計畫</t>
  </si>
  <si>
    <t>金門縣消防局隊員許○強因公受傷慰問金</t>
  </si>
  <si>
    <t>109/2/3</t>
  </si>
  <si>
    <t>臺北市政府消防局隊員郁○儒、賴○玉等2員因公受傷慰問金</t>
  </si>
  <si>
    <t>109/3/2</t>
  </si>
  <si>
    <t>臺中市政府消防局隊員謝○雄、張○嘉等2員因公殉職慰問金</t>
  </si>
  <si>
    <t>花蓮縣消防局隊員邱○青因公殉職慰問金</t>
  </si>
  <si>
    <t>臺北市政府消防局副中隊長陸○中因公受傷慰問金</t>
  </si>
  <si>
    <t>109/3/27</t>
  </si>
  <si>
    <t>臺南市政府消防局隊員廖○谷因公受傷慰問金</t>
  </si>
  <si>
    <t>109/3/30</t>
  </si>
  <si>
    <t>基隆港務消防隊</t>
  </si>
  <si>
    <t>委待退休人員利息差額補貼</t>
  </si>
  <si>
    <t>臺中港務消防隊</t>
  </si>
  <si>
    <t>高雄港務消防隊</t>
  </si>
  <si>
    <t>花蓮港務消防隊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</si>
</sst>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_);[Red]\(#,##0\)"/>
    <numFmt numFmtId="177" formatCode="[$NT$-404]#,##0.00;[Red]&quot;-&quot;[$NT$-404]#,##0.00"/>
    <numFmt numFmtId="178" formatCode="#,##0.00&quot; &quot;;#,##0.00&quot; &quot;;&quot;-&quot;#&quot; &quot;;&quot; &quot;@&quot; &quot;"/>
  </numFmts>
  <fonts count="42" x14ac:knownFonts="1">
    <font>
      <sz val="12"/>
      <name val="新細明體"/>
      <family val="1"/>
      <charset val="136"/>
    </font>
    <font>
      <sz val="10"/>
      <name val="Helv"/>
      <family val="2"/>
    </font>
    <font>
      <sz val="12"/>
      <color indexed="8"/>
      <name val="新細明體"/>
      <family val="1"/>
      <charset val="136"/>
    </font>
    <font>
      <sz val="12"/>
      <color indexed="9"/>
      <name val="新細明體"/>
      <family val="1"/>
      <charset val="136"/>
    </font>
    <font>
      <sz val="12"/>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9"/>
      <name val="新細明體"/>
      <family val="1"/>
      <charset val="136"/>
    </font>
    <font>
      <sz val="12"/>
      <name val="標楷體"/>
      <family val="4"/>
      <charset val="136"/>
    </font>
    <font>
      <b/>
      <sz val="14"/>
      <color indexed="10"/>
      <name val="標楷體"/>
      <family val="4"/>
      <charset val="136"/>
    </font>
    <font>
      <b/>
      <sz val="18"/>
      <name val="標楷體"/>
      <family val="4"/>
      <charset val="136"/>
    </font>
    <font>
      <b/>
      <sz val="16"/>
      <name val="標楷體"/>
      <family val="4"/>
      <charset val="136"/>
    </font>
    <font>
      <b/>
      <sz val="12"/>
      <name val="標楷體"/>
      <family val="4"/>
      <charset val="136"/>
    </font>
    <font>
      <b/>
      <sz val="12"/>
      <color indexed="8"/>
      <name val="標楷體"/>
      <family val="4"/>
      <charset val="136"/>
    </font>
    <font>
      <sz val="12"/>
      <color indexed="8"/>
      <name val="標楷體"/>
      <family val="4"/>
      <charset val="136"/>
    </font>
    <font>
      <sz val="12"/>
      <color indexed="12"/>
      <name val="標楷體"/>
      <family val="4"/>
      <charset val="136"/>
    </font>
    <font>
      <b/>
      <sz val="12"/>
      <color indexed="12"/>
      <name val="標楷體"/>
      <family val="4"/>
      <charset val="136"/>
    </font>
    <font>
      <sz val="12"/>
      <color indexed="10"/>
      <name val="標楷體"/>
      <family val="4"/>
      <charset val="136"/>
    </font>
    <font>
      <sz val="12"/>
      <color theme="1"/>
      <name val="標楷體"/>
      <family val="4"/>
      <charset val="136"/>
    </font>
    <font>
      <sz val="10"/>
      <color indexed="8"/>
      <name val="Arial"/>
      <family val="2"/>
    </font>
    <font>
      <sz val="12"/>
      <color theme="1"/>
      <name val="新細明體"/>
      <family val="1"/>
      <charset val="136"/>
      <scheme val="minor"/>
    </font>
    <font>
      <sz val="10"/>
      <color indexed="8"/>
      <name val="標楷體"/>
      <family val="4"/>
      <charset val="136"/>
    </font>
    <font>
      <sz val="12"/>
      <color theme="1"/>
      <name val="新細明體"/>
      <family val="1"/>
      <charset val="136"/>
    </font>
    <font>
      <sz val="12"/>
      <color rgb="FF000000"/>
      <name val="新細明體"/>
      <family val="1"/>
      <charset val="136"/>
    </font>
    <font>
      <b/>
      <i/>
      <sz val="16"/>
      <color theme="1"/>
      <name val="新細明體"/>
      <family val="1"/>
      <charset val="136"/>
    </font>
    <font>
      <b/>
      <i/>
      <u/>
      <sz val="12"/>
      <color theme="1"/>
      <name val="新細明體"/>
      <family val="1"/>
      <charset val="136"/>
    </font>
    <font>
      <sz val="10"/>
      <color theme="1"/>
      <name val="Helv"/>
      <family val="2"/>
    </font>
    <font>
      <sz val="11"/>
      <color indexed="8"/>
      <name val="標楷體"/>
      <family val="4"/>
      <charset val="136"/>
    </font>
    <font>
      <sz val="11"/>
      <name val="標楷體"/>
      <family val="4"/>
      <charset val="136"/>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2"/>
        <bgColor indexed="64"/>
      </patternFill>
    </fill>
    <fill>
      <patternFill patternType="solid">
        <fgColor theme="0"/>
        <bgColor indexed="64"/>
      </patternFill>
    </fill>
    <fill>
      <patternFill patternType="solid">
        <fgColor rgb="FFCCCCFF"/>
        <bgColor rgb="FFCCCCFF"/>
      </patternFill>
    </fill>
  </fills>
  <borders count="16">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0" borderId="0"/>
    <xf numFmtId="43" fontId="4" fillId="0" borderId="0" applyFont="0" applyFill="0" applyBorder="0" applyAlignment="0" applyProtection="0"/>
    <xf numFmtId="0" fontId="5" fillId="16" borderId="0" applyNumberFormat="0" applyBorder="0" applyAlignment="0" applyProtection="0">
      <alignment vertical="center"/>
    </xf>
    <xf numFmtId="0" fontId="6" fillId="0" borderId="1" applyNumberFormat="0" applyFill="0" applyAlignment="0" applyProtection="0">
      <alignment vertical="center"/>
    </xf>
    <xf numFmtId="0" fontId="7" fillId="4" borderId="0" applyNumberFormat="0" applyBorder="0" applyAlignment="0" applyProtection="0">
      <alignment vertical="center"/>
    </xf>
    <xf numFmtId="0" fontId="8" fillId="17" borderId="2" applyNumberFormat="0" applyAlignment="0" applyProtection="0">
      <alignment vertical="center"/>
    </xf>
    <xf numFmtId="0" fontId="9" fillId="0" borderId="3" applyNumberFormat="0" applyFill="0" applyAlignment="0" applyProtection="0">
      <alignment vertical="center"/>
    </xf>
    <xf numFmtId="0" fontId="4" fillId="18" borderId="4" applyNumberFormat="0" applyFont="0" applyAlignment="0" applyProtection="0">
      <alignment vertical="center"/>
    </xf>
    <xf numFmtId="0" fontId="10" fillId="0" borderId="0" applyNumberFormat="0" applyFill="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2"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 fillId="0" borderId="0"/>
    <xf numFmtId="0" fontId="15" fillId="7" borderId="2" applyNumberFormat="0" applyAlignment="0" applyProtection="0">
      <alignment vertical="center"/>
    </xf>
    <xf numFmtId="0" fontId="16" fillId="17" borderId="8" applyNumberFormat="0" applyAlignment="0" applyProtection="0">
      <alignment vertical="center"/>
    </xf>
    <xf numFmtId="0" fontId="17" fillId="23" borderId="9" applyNumberFormat="0" applyAlignment="0" applyProtection="0">
      <alignment vertical="center"/>
    </xf>
    <xf numFmtId="0" fontId="18" fillId="3" borderId="0" applyNumberFormat="0" applyBorder="0" applyAlignment="0" applyProtection="0">
      <alignment vertical="center"/>
    </xf>
    <xf numFmtId="0" fontId="19" fillId="0" borderId="0" applyNumberFormat="0" applyFill="0" applyBorder="0" applyAlignment="0" applyProtection="0">
      <alignment vertical="center"/>
    </xf>
    <xf numFmtId="0" fontId="32" fillId="0" borderId="0"/>
    <xf numFmtId="0" fontId="33" fillId="0" borderId="0">
      <alignment vertical="center"/>
    </xf>
    <xf numFmtId="43" fontId="4" fillId="0" borderId="0" applyFont="0" applyFill="0" applyBorder="0" applyAlignment="0" applyProtection="0"/>
    <xf numFmtId="43" fontId="4" fillId="0" borderId="0" applyFont="0" applyFill="0" applyBorder="0" applyAlignment="0" applyProtection="0"/>
    <xf numFmtId="0" fontId="35" fillId="0" borderId="0">
      <alignment vertical="center"/>
    </xf>
    <xf numFmtId="0" fontId="36" fillId="26" borderId="0">
      <alignment vertical="center"/>
    </xf>
    <xf numFmtId="0" fontId="37" fillId="0" borderId="0">
      <alignment horizontal="center" vertical="center"/>
    </xf>
    <xf numFmtId="0" fontId="37" fillId="0" borderId="0">
      <alignment horizontal="center" vertical="center" textRotation="90"/>
    </xf>
    <xf numFmtId="0" fontId="38" fillId="0" borderId="0">
      <alignment vertical="center"/>
    </xf>
    <xf numFmtId="177" fontId="38" fillId="0" borderId="0">
      <alignment vertical="center"/>
    </xf>
    <xf numFmtId="0" fontId="35" fillId="0" borderId="0"/>
    <xf numFmtId="178" fontId="35" fillId="0" borderId="0">
      <alignment vertical="center"/>
    </xf>
    <xf numFmtId="0" fontId="39" fillId="0" borderId="0"/>
  </cellStyleXfs>
  <cellXfs count="51">
    <xf numFmtId="0" fontId="0" fillId="0" borderId="0" xfId="0"/>
    <xf numFmtId="0" fontId="21" fillId="0" borderId="0" xfId="0" applyFont="1" applyFill="1" applyAlignment="1">
      <alignment vertical="top" wrapText="1"/>
    </xf>
    <xf numFmtId="0" fontId="21" fillId="0" borderId="0" xfId="0" applyFont="1" applyAlignment="1">
      <alignment vertical="top" wrapText="1"/>
    </xf>
    <xf numFmtId="0" fontId="21" fillId="0" borderId="0" xfId="0" applyFont="1" applyBorder="1" applyAlignment="1">
      <alignment vertical="center" wrapText="1"/>
    </xf>
    <xf numFmtId="0" fontId="25" fillId="0" borderId="10" xfId="0" applyFont="1" applyFill="1" applyBorder="1" applyAlignment="1">
      <alignment horizontal="center" vertical="center" wrapText="1"/>
    </xf>
    <xf numFmtId="0" fontId="25" fillId="0" borderId="10" xfId="0" applyFont="1" applyBorder="1" applyAlignment="1">
      <alignment horizontal="center" vertical="center" wrapText="1"/>
    </xf>
    <xf numFmtId="176" fontId="21" fillId="0" borderId="0" xfId="0" applyNumberFormat="1" applyFont="1" applyAlignment="1">
      <alignment horizontal="right" vertical="center"/>
    </xf>
    <xf numFmtId="49" fontId="21" fillId="0" borderId="0" xfId="0" applyNumberFormat="1" applyFont="1" applyAlignment="1">
      <alignment horizontal="right" vertical="center"/>
    </xf>
    <xf numFmtId="49" fontId="21" fillId="24" borderId="10" xfId="0" applyNumberFormat="1" applyFont="1" applyFill="1" applyBorder="1" applyAlignment="1">
      <alignment horizontal="center" vertical="center"/>
    </xf>
    <xf numFmtId="176" fontId="25" fillId="0" borderId="10" xfId="0" applyNumberFormat="1" applyFont="1" applyFill="1" applyBorder="1" applyAlignment="1">
      <alignment horizontal="center" vertical="center"/>
    </xf>
    <xf numFmtId="49" fontId="25" fillId="0" borderId="10" xfId="0" applyNumberFormat="1" applyFont="1" applyFill="1" applyBorder="1" applyAlignment="1">
      <alignment horizontal="center" vertical="center"/>
    </xf>
    <xf numFmtId="0" fontId="21" fillId="0" borderId="10" xfId="0" applyFont="1" applyBorder="1" applyAlignment="1">
      <alignment horizontal="left" vertical="center" wrapText="1"/>
    </xf>
    <xf numFmtId="0" fontId="27" fillId="0" borderId="10" xfId="0" applyFont="1" applyFill="1" applyBorder="1" applyAlignment="1">
      <alignment horizontal="left" vertical="center" wrapText="1"/>
    </xf>
    <xf numFmtId="0" fontId="31" fillId="0" borderId="10" xfId="0" applyFont="1" applyFill="1" applyBorder="1" applyAlignment="1">
      <alignment horizontal="left" vertical="center" wrapText="1" indent="1"/>
    </xf>
    <xf numFmtId="0" fontId="21"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49" fontId="21" fillId="0" borderId="0" xfId="0" applyNumberFormat="1" applyFont="1" applyAlignment="1">
      <alignment horizontal="center" vertical="center"/>
    </xf>
    <xf numFmtId="0" fontId="27" fillId="0" borderId="10" xfId="0" applyFont="1" applyFill="1" applyBorder="1" applyAlignment="1">
      <alignment horizontal="left" vertical="center" wrapText="1" inden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1" fillId="0" borderId="10" xfId="0" applyFont="1" applyFill="1" applyBorder="1" applyAlignment="1">
      <alignment vertical="center" wrapText="1"/>
    </xf>
    <xf numFmtId="49" fontId="27" fillId="24" borderId="10" xfId="0" applyNumberFormat="1" applyFont="1" applyFill="1" applyBorder="1" applyAlignment="1">
      <alignment horizontal="center" vertical="center"/>
    </xf>
    <xf numFmtId="0" fontId="34" fillId="0" borderId="10" xfId="0" applyFont="1" applyFill="1" applyBorder="1" applyAlignment="1">
      <alignment horizontal="center" vertical="center" wrapText="1"/>
    </xf>
    <xf numFmtId="49" fontId="27" fillId="0" borderId="10" xfId="0" applyNumberFormat="1" applyFont="1" applyBorder="1" applyAlignment="1">
      <alignment horizontal="center" vertical="center" wrapText="1"/>
    </xf>
    <xf numFmtId="49" fontId="34" fillId="0" borderId="0" xfId="0" applyNumberFormat="1" applyFont="1" applyAlignment="1">
      <alignment horizontal="right" vertical="center"/>
    </xf>
    <xf numFmtId="176" fontId="21" fillId="25" borderId="10" xfId="0" applyNumberFormat="1" applyFont="1" applyFill="1" applyBorder="1" applyAlignment="1">
      <alignment horizontal="right" vertical="center"/>
    </xf>
    <xf numFmtId="0" fontId="21" fillId="0" borderId="10" xfId="0" applyFont="1" applyFill="1" applyBorder="1" applyAlignment="1">
      <alignment horizontal="left" vertical="center" wrapText="1" indent="1"/>
    </xf>
    <xf numFmtId="176" fontId="21" fillId="0" borderId="10" xfId="0" applyNumberFormat="1" applyFont="1" applyFill="1" applyBorder="1" applyAlignment="1">
      <alignment horizontal="right" vertical="center"/>
    </xf>
    <xf numFmtId="176" fontId="27" fillId="0" borderId="10" xfId="0" applyNumberFormat="1" applyFont="1" applyFill="1" applyBorder="1" applyAlignment="1">
      <alignment horizontal="right" vertical="center"/>
    </xf>
    <xf numFmtId="176" fontId="27" fillId="0" borderId="10" xfId="0" applyNumberFormat="1" applyFont="1" applyBorder="1" applyAlignment="1">
      <alignment horizontal="right" vertical="center"/>
    </xf>
    <xf numFmtId="176" fontId="21" fillId="24" borderId="10" xfId="0" applyNumberFormat="1" applyFont="1" applyFill="1" applyBorder="1" applyAlignment="1">
      <alignment horizontal="right" vertical="center"/>
    </xf>
    <xf numFmtId="176" fontId="27" fillId="24" borderId="10" xfId="0" applyNumberFormat="1" applyFont="1" applyFill="1" applyBorder="1" applyAlignment="1">
      <alignment horizontal="right" vertical="center"/>
    </xf>
    <xf numFmtId="176" fontId="21" fillId="0" borderId="10" xfId="0" applyNumberFormat="1" applyFont="1" applyBorder="1" applyAlignment="1">
      <alignment horizontal="right" vertical="center"/>
    </xf>
    <xf numFmtId="176" fontId="21" fillId="0" borderId="10" xfId="0" applyNumberFormat="1" applyFont="1" applyBorder="1" applyAlignment="1">
      <alignment vertical="center"/>
    </xf>
    <xf numFmtId="0" fontId="40" fillId="0" borderId="10" xfId="0" applyFont="1" applyFill="1" applyBorder="1" applyAlignment="1">
      <alignment horizontal="center" vertical="center" wrapText="1"/>
    </xf>
    <xf numFmtId="0" fontId="31" fillId="0" borderId="10" xfId="19" applyFont="1" applyFill="1" applyBorder="1" applyAlignment="1">
      <alignment horizontal="left" vertical="center" wrapText="1"/>
    </xf>
    <xf numFmtId="0" fontId="41" fillId="0" borderId="10" xfId="0" applyFont="1" applyFill="1" applyBorder="1" applyAlignment="1">
      <alignment horizontal="center" vertical="center" wrapText="1"/>
    </xf>
    <xf numFmtId="0" fontId="29" fillId="0" borderId="11" xfId="0" applyFont="1" applyFill="1" applyBorder="1" applyAlignment="1">
      <alignment horizontal="left" vertical="top" wrapText="1"/>
    </xf>
    <xf numFmtId="0" fontId="26" fillId="24" borderId="13" xfId="0" applyFont="1" applyFill="1" applyBorder="1" applyAlignment="1">
      <alignment horizontal="left" vertical="center" wrapText="1"/>
    </xf>
    <xf numFmtId="0" fontId="26" fillId="24" borderId="14" xfId="0" applyFont="1" applyFill="1" applyBorder="1" applyAlignment="1">
      <alignment horizontal="left" vertical="center" wrapText="1"/>
    </xf>
    <xf numFmtId="0" fontId="26" fillId="24" borderId="15" xfId="0" applyFont="1" applyFill="1" applyBorder="1" applyAlignment="1">
      <alignment horizontal="left" vertical="center" wrapText="1"/>
    </xf>
    <xf numFmtId="176" fontId="22" fillId="0" borderId="0" xfId="0" applyNumberFormat="1" applyFont="1" applyAlignment="1">
      <alignment horizontal="center" vertical="center"/>
    </xf>
    <xf numFmtId="0" fontId="25" fillId="24" borderId="10" xfId="0" applyFont="1" applyFill="1" applyBorder="1" applyAlignment="1">
      <alignment horizontal="left" vertical="center" wrapText="1"/>
    </xf>
    <xf numFmtId="0" fontId="23" fillId="0" borderId="0" xfId="0" applyFont="1" applyBorder="1" applyAlignment="1">
      <alignment horizontal="center" vertical="top" wrapText="1"/>
    </xf>
    <xf numFmtId="0" fontId="24" fillId="0" borderId="0" xfId="0" applyFont="1" applyBorder="1" applyAlignment="1">
      <alignment horizontal="center" vertical="top" wrapText="1"/>
    </xf>
    <xf numFmtId="0" fontId="21" fillId="0" borderId="12" xfId="0" applyFont="1" applyBorder="1" applyAlignment="1">
      <alignment horizontal="right" vertical="top" wrapText="1"/>
    </xf>
    <xf numFmtId="0" fontId="26" fillId="24" borderId="10" xfId="0" applyFont="1" applyFill="1" applyBorder="1" applyAlignment="1">
      <alignment horizontal="left" vertical="center" wrapText="1"/>
    </xf>
    <xf numFmtId="0" fontId="25" fillId="24" borderId="13" xfId="0" applyFont="1" applyFill="1" applyBorder="1" applyAlignment="1">
      <alignment horizontal="left" vertical="center" wrapText="1"/>
    </xf>
    <xf numFmtId="0" fontId="25" fillId="24" borderId="14" xfId="0" applyFont="1" applyFill="1" applyBorder="1" applyAlignment="1">
      <alignment horizontal="left" vertical="center" wrapText="1"/>
    </xf>
    <xf numFmtId="0" fontId="25" fillId="24" borderId="15" xfId="0" applyFont="1" applyFill="1" applyBorder="1" applyAlignment="1">
      <alignment horizontal="left" vertical="center" wrapText="1"/>
    </xf>
  </cellXfs>
  <cellStyles count="58">
    <cellStyle name="20% - 輔色1" xfId="1" builtinId="30" customBuiltin="1"/>
    <cellStyle name="20% - 輔色2" xfId="2" builtinId="34" customBuiltin="1"/>
    <cellStyle name="20% - 輔色3" xfId="3" builtinId="38" customBuiltin="1"/>
    <cellStyle name="20% - 輔色4" xfId="4" builtinId="42" customBuiltin="1"/>
    <cellStyle name="20% - 輔色5" xfId="5" builtinId="46" customBuiltin="1"/>
    <cellStyle name="20% - 輔色6" xfId="6" builtinId="50" customBuiltin="1"/>
    <cellStyle name="40% - 輔色1" xfId="7" builtinId="31" customBuiltin="1"/>
    <cellStyle name="40% - 輔色2" xfId="8" builtinId="35" customBuiltin="1"/>
    <cellStyle name="40% - 輔色3" xfId="9" builtinId="39" customBuiltin="1"/>
    <cellStyle name="40% - 輔色4" xfId="10" builtinId="43" customBuiltin="1"/>
    <cellStyle name="40% - 輔色5" xfId="11" builtinId="47" customBuiltin="1"/>
    <cellStyle name="40% - 輔色6" xfId="12" builtinId="51" customBuiltin="1"/>
    <cellStyle name="60% - 輔色1" xfId="13" builtinId="32" customBuiltin="1"/>
    <cellStyle name="60% - 輔色2" xfId="14" builtinId="36" customBuiltin="1"/>
    <cellStyle name="60% - 輔色3" xfId="15" builtinId="40" customBuiltin="1"/>
    <cellStyle name="60% - 輔色4" xfId="16" builtinId="44" customBuiltin="1"/>
    <cellStyle name="60% - 輔色5" xfId="17" builtinId="48" customBuiltin="1"/>
    <cellStyle name="60% - 輔色6" xfId="18" builtinId="52" customBuiltin="1"/>
    <cellStyle name="Excel_BuiltIn_20% - 輔色1" xfId="50" xr:uid="{00000000-0005-0000-0000-000036000000}"/>
    <cellStyle name="Heading" xfId="51" xr:uid="{00000000-0005-0000-0000-000037000000}"/>
    <cellStyle name="Heading1" xfId="52" xr:uid="{00000000-0005-0000-0000-000038000000}"/>
    <cellStyle name="Result" xfId="53" xr:uid="{00000000-0005-0000-0000-000039000000}"/>
    <cellStyle name="Result2" xfId="54" xr:uid="{00000000-0005-0000-0000-00003A000000}"/>
    <cellStyle name="一般" xfId="0" builtinId="0"/>
    <cellStyle name="一般 2" xfId="19" xr:uid="{00000000-0005-0000-0000-000013000000}"/>
    <cellStyle name="一般 2 2" xfId="55" xr:uid="{00000000-0005-0000-0000-00003C000000}"/>
    <cellStyle name="一般 3" xfId="45" xr:uid="{00000000-0005-0000-0000-000014000000}"/>
    <cellStyle name="一般 4" xfId="49" xr:uid="{00000000-0005-0000-0000-00003B000000}"/>
    <cellStyle name="一般 5" xfId="46" xr:uid="{00000000-0005-0000-0000-000015000000}"/>
    <cellStyle name="千分位 2" xfId="20" xr:uid="{00000000-0005-0000-0000-000016000000}"/>
    <cellStyle name="千分位 2 2" xfId="47" xr:uid="{00000000-0005-0000-0000-000017000000}"/>
    <cellStyle name="千分位 2 3" xfId="56" xr:uid="{00000000-0005-0000-0000-00003D000000}"/>
    <cellStyle name="千分位 2 8" xfId="48" xr:uid="{00000000-0005-0000-0000-000018000000}"/>
    <cellStyle name="中等" xfId="21" builtinId="28" customBuiltin="1"/>
    <cellStyle name="合計" xfId="22" builtinId="25" customBuiltin="1"/>
    <cellStyle name="好" xfId="23" builtinId="26" customBuiltin="1"/>
    <cellStyle name="計算方式" xfId="24" builtinId="22" customBuiltin="1"/>
    <cellStyle name="連結的儲存格" xfId="25" builtinId="24" customBuiltin="1"/>
    <cellStyle name="備註" xfId="26" builtinId="10" customBuiltin="1"/>
    <cellStyle name="說明文字" xfId="27" builtinId="53" customBuiltin="1"/>
    <cellStyle name="輔色1" xfId="28" builtinId="29" customBuiltin="1"/>
    <cellStyle name="輔色2" xfId="29" builtinId="33" customBuiltin="1"/>
    <cellStyle name="輔色3" xfId="30" builtinId="37" customBuiltin="1"/>
    <cellStyle name="輔色4" xfId="31" builtinId="41" customBuiltin="1"/>
    <cellStyle name="輔色5" xfId="32" builtinId="45" customBuiltin="1"/>
    <cellStyle name="輔色6" xfId="33" builtinId="49" customBuiltin="1"/>
    <cellStyle name="標題" xfId="34" builtinId="15" customBuiltin="1"/>
    <cellStyle name="標題 1" xfId="35" builtinId="16" customBuiltin="1"/>
    <cellStyle name="標題 2" xfId="36" builtinId="17" customBuiltin="1"/>
    <cellStyle name="標題 3" xfId="37" builtinId="18" customBuiltin="1"/>
    <cellStyle name="標題 4" xfId="38" builtinId="19" customBuiltin="1"/>
    <cellStyle name="樣式 1" xfId="39" xr:uid="{00000000-0005-0000-0000-00002B000000}"/>
    <cellStyle name="樣式 1 2" xfId="57" xr:uid="{00000000-0005-0000-0000-00003E000000}"/>
    <cellStyle name="輸入" xfId="40" builtinId="20" customBuiltin="1"/>
    <cellStyle name="輸出" xfId="41" builtinId="21" customBuiltin="1"/>
    <cellStyle name="檢查儲存格" xfId="42" builtinId="23" customBuiltin="1"/>
    <cellStyle name="壞" xfId="43" builtinId="27" customBuiltin="1"/>
    <cellStyle name="警告文字"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indexed="44"/>
    <pageSetUpPr fitToPage="1"/>
  </sheetPr>
  <dimension ref="A1:H742"/>
  <sheetViews>
    <sheetView view="pageBreakPreview" zoomScale="90" zoomScaleNormal="100" zoomScaleSheetLayoutView="90" workbookViewId="0">
      <selection activeCell="D516" sqref="D516"/>
    </sheetView>
  </sheetViews>
  <sheetFormatPr defaultColWidth="9" defaultRowHeight="45" customHeight="1" x14ac:dyDescent="0.3"/>
  <cols>
    <col min="1" max="1" width="16.6640625" style="1" customWidth="1"/>
    <col min="2" max="2" width="24.6640625" style="2" customWidth="1"/>
    <col min="3" max="3" width="14.6640625" style="2" customWidth="1"/>
    <col min="4" max="4" width="32.44140625" style="2" customWidth="1"/>
    <col min="5" max="5" width="17.6640625" style="6" customWidth="1"/>
    <col min="6" max="6" width="18.6640625" style="17" customWidth="1"/>
    <col min="7" max="16384" width="9" style="3"/>
  </cols>
  <sheetData>
    <row r="1" spans="1:8" ht="24.6" x14ac:dyDescent="0.3">
      <c r="A1" s="44" t="s">
        <v>7</v>
      </c>
      <c r="B1" s="44"/>
      <c r="C1" s="44"/>
      <c r="D1" s="44"/>
      <c r="E1" s="44"/>
      <c r="F1" s="44"/>
      <c r="G1" s="42"/>
      <c r="H1" s="42"/>
    </row>
    <row r="2" spans="1:8" ht="22.2" x14ac:dyDescent="0.3">
      <c r="A2" s="45" t="s">
        <v>179</v>
      </c>
      <c r="B2" s="45"/>
      <c r="C2" s="45"/>
      <c r="D2" s="45"/>
      <c r="E2" s="45"/>
      <c r="F2" s="45"/>
    </row>
    <row r="3" spans="1:8" ht="16.2" x14ac:dyDescent="0.3">
      <c r="A3" s="46" t="s">
        <v>41</v>
      </c>
      <c r="B3" s="46"/>
      <c r="C3" s="46"/>
      <c r="D3" s="46"/>
      <c r="E3" s="46"/>
      <c r="F3" s="46"/>
    </row>
    <row r="4" spans="1:8" ht="45" customHeight="1" x14ac:dyDescent="0.3">
      <c r="A4" s="4" t="s">
        <v>6</v>
      </c>
      <c r="B4" s="4" t="s">
        <v>0</v>
      </c>
      <c r="C4" s="4" t="s">
        <v>2</v>
      </c>
      <c r="D4" s="4" t="s">
        <v>3</v>
      </c>
      <c r="E4" s="9" t="s">
        <v>4</v>
      </c>
      <c r="F4" s="10" t="s">
        <v>8</v>
      </c>
    </row>
    <row r="5" spans="1:8" ht="33" customHeight="1" x14ac:dyDescent="0.3">
      <c r="A5" s="48" t="s">
        <v>21</v>
      </c>
      <c r="B5" s="49"/>
      <c r="C5" s="49"/>
      <c r="D5" s="50"/>
      <c r="E5" s="31">
        <f>E6+E97+E243+E356+E366+E531+E695+E718+E738</f>
        <v>17353568866</v>
      </c>
      <c r="F5" s="8"/>
    </row>
    <row r="6" spans="1:8" ht="33" customHeight="1" x14ac:dyDescent="0.3">
      <c r="A6" s="43" t="s">
        <v>11</v>
      </c>
      <c r="B6" s="43"/>
      <c r="C6" s="43"/>
      <c r="D6" s="43"/>
      <c r="E6" s="31">
        <f>SUM(E7:E96)</f>
        <v>888639700</v>
      </c>
      <c r="F6" s="8"/>
    </row>
    <row r="7" spans="1:8" ht="42" customHeight="1" x14ac:dyDescent="0.3">
      <c r="A7" s="27" t="s">
        <v>142</v>
      </c>
      <c r="B7" s="21" t="s">
        <v>143</v>
      </c>
      <c r="C7" s="21" t="s">
        <v>35</v>
      </c>
      <c r="D7" s="21" t="s">
        <v>180</v>
      </c>
      <c r="E7" s="26">
        <v>20000</v>
      </c>
      <c r="F7" s="14" t="s">
        <v>181</v>
      </c>
    </row>
    <row r="8" spans="1:8" ht="42" customHeight="1" x14ac:dyDescent="0.3">
      <c r="A8" s="27" t="s">
        <v>142</v>
      </c>
      <c r="B8" s="21" t="s">
        <v>182</v>
      </c>
      <c r="C8" s="21" t="s">
        <v>22</v>
      </c>
      <c r="D8" s="21" t="s">
        <v>183</v>
      </c>
      <c r="E8" s="26">
        <v>240562050</v>
      </c>
      <c r="F8" s="14" t="s">
        <v>184</v>
      </c>
    </row>
    <row r="9" spans="1:8" ht="42" customHeight="1" x14ac:dyDescent="0.3">
      <c r="A9" s="27" t="s">
        <v>142</v>
      </c>
      <c r="B9" s="21" t="s">
        <v>185</v>
      </c>
      <c r="C9" s="21" t="s">
        <v>22</v>
      </c>
      <c r="D9" s="21" t="s">
        <v>183</v>
      </c>
      <c r="E9" s="26">
        <v>236175200</v>
      </c>
      <c r="F9" s="14" t="s">
        <v>186</v>
      </c>
    </row>
    <row r="10" spans="1:8" ht="42" customHeight="1" x14ac:dyDescent="0.3">
      <c r="A10" s="27" t="s">
        <v>142</v>
      </c>
      <c r="B10" s="21" t="s">
        <v>187</v>
      </c>
      <c r="C10" s="21" t="s">
        <v>22</v>
      </c>
      <c r="D10" s="21" t="s">
        <v>183</v>
      </c>
      <c r="E10" s="26">
        <v>79440300</v>
      </c>
      <c r="F10" s="14" t="s">
        <v>188</v>
      </c>
    </row>
    <row r="11" spans="1:8" ht="42" customHeight="1" x14ac:dyDescent="0.3">
      <c r="A11" s="27" t="s">
        <v>142</v>
      </c>
      <c r="B11" s="21" t="s">
        <v>189</v>
      </c>
      <c r="C11" s="21" t="s">
        <v>22</v>
      </c>
      <c r="D11" s="21" t="s">
        <v>183</v>
      </c>
      <c r="E11" s="26">
        <v>54905000</v>
      </c>
      <c r="F11" s="14" t="s">
        <v>190</v>
      </c>
    </row>
    <row r="12" spans="1:8" ht="42" customHeight="1" x14ac:dyDescent="0.3">
      <c r="A12" s="27" t="s">
        <v>142</v>
      </c>
      <c r="B12" s="21" t="s">
        <v>191</v>
      </c>
      <c r="C12" s="21" t="s">
        <v>22</v>
      </c>
      <c r="D12" s="21" t="s">
        <v>183</v>
      </c>
      <c r="E12" s="26">
        <v>25946050</v>
      </c>
      <c r="F12" s="14" t="s">
        <v>186</v>
      </c>
    </row>
    <row r="13" spans="1:8" ht="42" customHeight="1" x14ac:dyDescent="0.3">
      <c r="A13" s="27" t="s">
        <v>142</v>
      </c>
      <c r="B13" s="21" t="s">
        <v>192</v>
      </c>
      <c r="C13" s="21" t="s">
        <v>29</v>
      </c>
      <c r="D13" s="21" t="s">
        <v>183</v>
      </c>
      <c r="E13" s="26">
        <v>22364300</v>
      </c>
      <c r="F13" s="14" t="s">
        <v>193</v>
      </c>
    </row>
    <row r="14" spans="1:8" ht="42" customHeight="1" x14ac:dyDescent="0.3">
      <c r="A14" s="27" t="s">
        <v>142</v>
      </c>
      <c r="B14" s="21" t="s">
        <v>194</v>
      </c>
      <c r="C14" s="21" t="s">
        <v>34</v>
      </c>
      <c r="D14" s="21" t="s">
        <v>195</v>
      </c>
      <c r="E14" s="26">
        <v>10000</v>
      </c>
      <c r="F14" s="14" t="s">
        <v>196</v>
      </c>
    </row>
    <row r="15" spans="1:8" ht="42" customHeight="1" x14ac:dyDescent="0.3">
      <c r="A15" s="27" t="s">
        <v>142</v>
      </c>
      <c r="B15" s="21" t="s">
        <v>197</v>
      </c>
      <c r="C15" s="21" t="s">
        <v>44</v>
      </c>
      <c r="D15" s="21" t="s">
        <v>198</v>
      </c>
      <c r="E15" s="26">
        <v>20000</v>
      </c>
      <c r="F15" s="14" t="s">
        <v>186</v>
      </c>
    </row>
    <row r="16" spans="1:8" ht="42" customHeight="1" x14ac:dyDescent="0.3">
      <c r="A16" s="27" t="s">
        <v>142</v>
      </c>
      <c r="B16" s="21" t="s">
        <v>199</v>
      </c>
      <c r="C16" s="21" t="s">
        <v>31</v>
      </c>
      <c r="D16" s="21" t="s">
        <v>200</v>
      </c>
      <c r="E16" s="26">
        <v>20000</v>
      </c>
      <c r="F16" s="14" t="s">
        <v>201</v>
      </c>
    </row>
    <row r="17" spans="1:6" ht="42" customHeight="1" x14ac:dyDescent="0.3">
      <c r="A17" s="27" t="s">
        <v>142</v>
      </c>
      <c r="B17" s="21" t="s">
        <v>202</v>
      </c>
      <c r="C17" s="21" t="s">
        <v>55</v>
      </c>
      <c r="D17" s="21" t="s">
        <v>203</v>
      </c>
      <c r="E17" s="26">
        <v>30000</v>
      </c>
      <c r="F17" s="14" t="s">
        <v>204</v>
      </c>
    </row>
    <row r="18" spans="1:6" ht="42" customHeight="1" x14ac:dyDescent="0.3">
      <c r="A18" s="27" t="s">
        <v>142</v>
      </c>
      <c r="B18" s="21" t="s">
        <v>205</v>
      </c>
      <c r="C18" s="21" t="s">
        <v>36</v>
      </c>
      <c r="D18" s="21" t="s">
        <v>206</v>
      </c>
      <c r="E18" s="26">
        <v>10000</v>
      </c>
      <c r="F18" s="14" t="s">
        <v>204</v>
      </c>
    </row>
    <row r="19" spans="1:6" ht="42" customHeight="1" x14ac:dyDescent="0.3">
      <c r="A19" s="27" t="s">
        <v>142</v>
      </c>
      <c r="B19" s="21" t="s">
        <v>207</v>
      </c>
      <c r="C19" s="21" t="s">
        <v>29</v>
      </c>
      <c r="D19" s="21" t="s">
        <v>208</v>
      </c>
      <c r="E19" s="26">
        <v>30000</v>
      </c>
      <c r="F19" s="14" t="s">
        <v>209</v>
      </c>
    </row>
    <row r="20" spans="1:6" ht="42" customHeight="1" x14ac:dyDescent="0.3">
      <c r="A20" s="27" t="s">
        <v>210</v>
      </c>
      <c r="B20" s="21" t="s">
        <v>211</v>
      </c>
      <c r="C20" s="21" t="s">
        <v>22</v>
      </c>
      <c r="D20" s="21" t="s">
        <v>212</v>
      </c>
      <c r="E20" s="26">
        <v>15000</v>
      </c>
      <c r="F20" s="14" t="s">
        <v>213</v>
      </c>
    </row>
    <row r="21" spans="1:6" ht="42" customHeight="1" x14ac:dyDescent="0.3">
      <c r="A21" s="27" t="s">
        <v>142</v>
      </c>
      <c r="B21" s="21" t="s">
        <v>214</v>
      </c>
      <c r="C21" s="21" t="s">
        <v>22</v>
      </c>
      <c r="D21" s="21" t="s">
        <v>215</v>
      </c>
      <c r="E21" s="26">
        <v>14670000</v>
      </c>
      <c r="F21" s="14" t="s">
        <v>193</v>
      </c>
    </row>
    <row r="22" spans="1:6" ht="42" customHeight="1" x14ac:dyDescent="0.3">
      <c r="A22" s="27" t="s">
        <v>142</v>
      </c>
      <c r="B22" s="21" t="s">
        <v>216</v>
      </c>
      <c r="C22" s="21" t="s">
        <v>23</v>
      </c>
      <c r="D22" s="21" t="s">
        <v>217</v>
      </c>
      <c r="E22" s="26">
        <v>50000</v>
      </c>
      <c r="F22" s="14" t="s">
        <v>218</v>
      </c>
    </row>
    <row r="23" spans="1:6" ht="42" customHeight="1" x14ac:dyDescent="0.3">
      <c r="A23" s="27" t="s">
        <v>219</v>
      </c>
      <c r="B23" s="21" t="s">
        <v>220</v>
      </c>
      <c r="C23" s="21"/>
      <c r="D23" s="21" t="s">
        <v>221</v>
      </c>
      <c r="E23" s="26">
        <v>254000</v>
      </c>
      <c r="F23" s="14" t="s">
        <v>222</v>
      </c>
    </row>
    <row r="24" spans="1:6" ht="42" customHeight="1" x14ac:dyDescent="0.3">
      <c r="A24" s="27" t="s">
        <v>223</v>
      </c>
      <c r="B24" s="21" t="s">
        <v>56</v>
      </c>
      <c r="C24" s="21"/>
      <c r="D24" s="21" t="s">
        <v>221</v>
      </c>
      <c r="E24" s="26">
        <v>66000</v>
      </c>
      <c r="F24" s="14" t="s">
        <v>224</v>
      </c>
    </row>
    <row r="25" spans="1:6" ht="42" customHeight="1" x14ac:dyDescent="0.3">
      <c r="A25" s="27" t="s">
        <v>144</v>
      </c>
      <c r="B25" s="21" t="s">
        <v>225</v>
      </c>
      <c r="C25" s="21" t="s">
        <v>22</v>
      </c>
      <c r="D25" s="21" t="s">
        <v>226</v>
      </c>
      <c r="E25" s="26">
        <v>800000</v>
      </c>
      <c r="F25" s="14" t="s">
        <v>227</v>
      </c>
    </row>
    <row r="26" spans="1:6" ht="42" customHeight="1" x14ac:dyDescent="0.3">
      <c r="A26" s="27" t="s">
        <v>144</v>
      </c>
      <c r="B26" s="21" t="s">
        <v>228</v>
      </c>
      <c r="C26" s="21" t="s">
        <v>22</v>
      </c>
      <c r="D26" s="21" t="s">
        <v>229</v>
      </c>
      <c r="E26" s="26">
        <v>405800</v>
      </c>
      <c r="F26" s="14" t="s">
        <v>213</v>
      </c>
    </row>
    <row r="27" spans="1:6" ht="42" customHeight="1" x14ac:dyDescent="0.3">
      <c r="A27" s="27" t="s">
        <v>144</v>
      </c>
      <c r="B27" s="21" t="s">
        <v>230</v>
      </c>
      <c r="C27" s="21" t="s">
        <v>22</v>
      </c>
      <c r="D27" s="21" t="s">
        <v>231</v>
      </c>
      <c r="E27" s="26">
        <v>2000000</v>
      </c>
      <c r="F27" s="14" t="s">
        <v>232</v>
      </c>
    </row>
    <row r="28" spans="1:6" ht="42" customHeight="1" x14ac:dyDescent="0.3">
      <c r="A28" s="27" t="s">
        <v>144</v>
      </c>
      <c r="B28" s="21" t="s">
        <v>233</v>
      </c>
      <c r="C28" s="21" t="s">
        <v>42</v>
      </c>
      <c r="D28" s="21" t="s">
        <v>234</v>
      </c>
      <c r="E28" s="26">
        <v>100000</v>
      </c>
      <c r="F28" s="14" t="s">
        <v>235</v>
      </c>
    </row>
    <row r="29" spans="1:6" ht="42" customHeight="1" x14ac:dyDescent="0.3">
      <c r="A29" s="27" t="s">
        <v>144</v>
      </c>
      <c r="B29" s="21" t="s">
        <v>236</v>
      </c>
      <c r="C29" s="21" t="s">
        <v>42</v>
      </c>
      <c r="D29" s="21" t="s">
        <v>237</v>
      </c>
      <c r="E29" s="26">
        <v>50000</v>
      </c>
      <c r="F29" s="14" t="s">
        <v>238</v>
      </c>
    </row>
    <row r="30" spans="1:6" ht="42" customHeight="1" x14ac:dyDescent="0.3">
      <c r="A30" s="27" t="s">
        <v>144</v>
      </c>
      <c r="B30" s="21" t="s">
        <v>239</v>
      </c>
      <c r="C30" s="21" t="s">
        <v>42</v>
      </c>
      <c r="D30" s="21" t="s">
        <v>240</v>
      </c>
      <c r="E30" s="26">
        <v>500000</v>
      </c>
      <c r="F30" s="14" t="s">
        <v>241</v>
      </c>
    </row>
    <row r="31" spans="1:6" ht="42" customHeight="1" x14ac:dyDescent="0.3">
      <c r="A31" s="27" t="s">
        <v>144</v>
      </c>
      <c r="B31" s="21" t="s">
        <v>242</v>
      </c>
      <c r="C31" s="21" t="s">
        <v>25</v>
      </c>
      <c r="D31" s="21" t="s">
        <v>243</v>
      </c>
      <c r="E31" s="26">
        <v>30000</v>
      </c>
      <c r="F31" s="14" t="s">
        <v>241</v>
      </c>
    </row>
    <row r="32" spans="1:6" ht="55.05" customHeight="1" x14ac:dyDescent="0.3">
      <c r="A32" s="27" t="s">
        <v>144</v>
      </c>
      <c r="B32" s="21" t="s">
        <v>244</v>
      </c>
      <c r="C32" s="21" t="s">
        <v>36</v>
      </c>
      <c r="D32" s="21" t="s">
        <v>245</v>
      </c>
      <c r="E32" s="26">
        <v>500000</v>
      </c>
      <c r="F32" s="14" t="s">
        <v>184</v>
      </c>
    </row>
    <row r="33" spans="1:6" ht="42" customHeight="1" x14ac:dyDescent="0.3">
      <c r="A33" s="27" t="s">
        <v>144</v>
      </c>
      <c r="B33" s="21" t="s">
        <v>246</v>
      </c>
      <c r="C33" s="21" t="s">
        <v>29</v>
      </c>
      <c r="D33" s="21" t="s">
        <v>247</v>
      </c>
      <c r="E33" s="26">
        <v>150000</v>
      </c>
      <c r="F33" s="14" t="s">
        <v>248</v>
      </c>
    </row>
    <row r="34" spans="1:6" ht="42" customHeight="1" x14ac:dyDescent="0.3">
      <c r="A34" s="27" t="s">
        <v>144</v>
      </c>
      <c r="B34" s="21" t="s">
        <v>249</v>
      </c>
      <c r="C34" s="21" t="s">
        <v>22</v>
      </c>
      <c r="D34" s="21" t="s">
        <v>250</v>
      </c>
      <c r="E34" s="26">
        <v>30000</v>
      </c>
      <c r="F34" s="14" t="s">
        <v>251</v>
      </c>
    </row>
    <row r="35" spans="1:6" ht="42" customHeight="1" x14ac:dyDescent="0.3">
      <c r="A35" s="27" t="s">
        <v>144</v>
      </c>
      <c r="B35" s="21" t="s">
        <v>252</v>
      </c>
      <c r="C35" s="21" t="s">
        <v>42</v>
      </c>
      <c r="D35" s="21" t="s">
        <v>253</v>
      </c>
      <c r="E35" s="26">
        <v>10000</v>
      </c>
      <c r="F35" s="14" t="s">
        <v>254</v>
      </c>
    </row>
    <row r="36" spans="1:6" ht="42" customHeight="1" x14ac:dyDescent="0.3">
      <c r="A36" s="27" t="s">
        <v>144</v>
      </c>
      <c r="B36" s="21" t="s">
        <v>152</v>
      </c>
      <c r="C36" s="21" t="s">
        <v>22</v>
      </c>
      <c r="D36" s="21" t="s">
        <v>255</v>
      </c>
      <c r="E36" s="26">
        <v>850000</v>
      </c>
      <c r="F36" s="14" t="s">
        <v>256</v>
      </c>
    </row>
    <row r="37" spans="1:6" ht="42" customHeight="1" x14ac:dyDescent="0.3">
      <c r="A37" s="27" t="s">
        <v>144</v>
      </c>
      <c r="B37" s="21" t="s">
        <v>257</v>
      </c>
      <c r="C37" s="21" t="s">
        <v>22</v>
      </c>
      <c r="D37" s="21" t="s">
        <v>258</v>
      </c>
      <c r="E37" s="26">
        <v>40000</v>
      </c>
      <c r="F37" s="14" t="s">
        <v>209</v>
      </c>
    </row>
    <row r="38" spans="1:6" ht="42" customHeight="1" x14ac:dyDescent="0.3">
      <c r="A38" s="27" t="s">
        <v>144</v>
      </c>
      <c r="B38" s="21" t="s">
        <v>257</v>
      </c>
      <c r="C38" s="21" t="s">
        <v>22</v>
      </c>
      <c r="D38" s="21" t="s">
        <v>259</v>
      </c>
      <c r="E38" s="26">
        <v>80000</v>
      </c>
      <c r="F38" s="14" t="s">
        <v>209</v>
      </c>
    </row>
    <row r="39" spans="1:6" ht="68.400000000000006" customHeight="1" x14ac:dyDescent="0.3">
      <c r="A39" s="27" t="s">
        <v>144</v>
      </c>
      <c r="B39" s="21" t="s">
        <v>260</v>
      </c>
      <c r="C39" s="21" t="s">
        <v>22</v>
      </c>
      <c r="D39" s="21" t="s">
        <v>261</v>
      </c>
      <c r="E39" s="26">
        <v>20000</v>
      </c>
      <c r="F39" s="14" t="s">
        <v>262</v>
      </c>
    </row>
    <row r="40" spans="1:6" ht="42" customHeight="1" x14ac:dyDescent="0.3">
      <c r="A40" s="27" t="s">
        <v>144</v>
      </c>
      <c r="B40" s="21" t="s">
        <v>263</v>
      </c>
      <c r="C40" s="21" t="s">
        <v>33</v>
      </c>
      <c r="D40" s="21" t="s">
        <v>264</v>
      </c>
      <c r="E40" s="26">
        <v>10000</v>
      </c>
      <c r="F40" s="14" t="s">
        <v>265</v>
      </c>
    </row>
    <row r="41" spans="1:6" ht="42" customHeight="1" x14ac:dyDescent="0.3">
      <c r="A41" s="27" t="s">
        <v>144</v>
      </c>
      <c r="B41" s="21" t="s">
        <v>266</v>
      </c>
      <c r="C41" s="21" t="s">
        <v>267</v>
      </c>
      <c r="D41" s="21" t="s">
        <v>268</v>
      </c>
      <c r="E41" s="26">
        <v>500000</v>
      </c>
      <c r="F41" s="14" t="s">
        <v>265</v>
      </c>
    </row>
    <row r="42" spans="1:6" ht="42" customHeight="1" x14ac:dyDescent="0.3">
      <c r="A42" s="27" t="s">
        <v>144</v>
      </c>
      <c r="B42" s="21" t="s">
        <v>269</v>
      </c>
      <c r="C42" s="21" t="s">
        <v>22</v>
      </c>
      <c r="D42" s="21" t="s">
        <v>270</v>
      </c>
      <c r="E42" s="26">
        <v>80000</v>
      </c>
      <c r="F42" s="14" t="s">
        <v>271</v>
      </c>
    </row>
    <row r="43" spans="1:6" ht="42" customHeight="1" x14ac:dyDescent="0.3">
      <c r="A43" s="27" t="s">
        <v>144</v>
      </c>
      <c r="B43" s="21" t="s">
        <v>272</v>
      </c>
      <c r="C43" s="21" t="s">
        <v>23</v>
      </c>
      <c r="D43" s="21" t="s">
        <v>273</v>
      </c>
      <c r="E43" s="26">
        <v>250000</v>
      </c>
      <c r="F43" s="14" t="s">
        <v>274</v>
      </c>
    </row>
    <row r="44" spans="1:6" ht="55.05" customHeight="1" x14ac:dyDescent="0.3">
      <c r="A44" s="27" t="s">
        <v>144</v>
      </c>
      <c r="B44" s="21" t="s">
        <v>272</v>
      </c>
      <c r="C44" s="21" t="s">
        <v>23</v>
      </c>
      <c r="D44" s="21" t="s">
        <v>275</v>
      </c>
      <c r="E44" s="26">
        <v>130000</v>
      </c>
      <c r="F44" s="14" t="s">
        <v>218</v>
      </c>
    </row>
    <row r="45" spans="1:6" ht="42" customHeight="1" x14ac:dyDescent="0.3">
      <c r="A45" s="27" t="s">
        <v>276</v>
      </c>
      <c r="B45" s="21" t="s">
        <v>89</v>
      </c>
      <c r="C45" s="21" t="s">
        <v>43</v>
      </c>
      <c r="D45" s="21" t="s">
        <v>277</v>
      </c>
      <c r="E45" s="26">
        <v>70000</v>
      </c>
      <c r="F45" s="14" t="s">
        <v>278</v>
      </c>
    </row>
    <row r="46" spans="1:6" ht="42" customHeight="1" x14ac:dyDescent="0.3">
      <c r="A46" s="27" t="s">
        <v>276</v>
      </c>
      <c r="B46" s="21" t="s">
        <v>105</v>
      </c>
      <c r="C46" s="21" t="s">
        <v>37</v>
      </c>
      <c r="D46" s="21" t="s">
        <v>277</v>
      </c>
      <c r="E46" s="26">
        <v>35000</v>
      </c>
      <c r="F46" s="14" t="s">
        <v>278</v>
      </c>
    </row>
    <row r="47" spans="1:6" ht="42" customHeight="1" x14ac:dyDescent="0.3">
      <c r="A47" s="27" t="s">
        <v>276</v>
      </c>
      <c r="B47" s="21" t="s">
        <v>88</v>
      </c>
      <c r="C47" s="21" t="s">
        <v>44</v>
      </c>
      <c r="D47" s="21" t="s">
        <v>277</v>
      </c>
      <c r="E47" s="26">
        <v>70000</v>
      </c>
      <c r="F47" s="14" t="s">
        <v>278</v>
      </c>
    </row>
    <row r="48" spans="1:6" ht="42" customHeight="1" x14ac:dyDescent="0.3">
      <c r="A48" s="27" t="s">
        <v>276</v>
      </c>
      <c r="B48" s="21" t="s">
        <v>104</v>
      </c>
      <c r="C48" s="21" t="s">
        <v>45</v>
      </c>
      <c r="D48" s="21" t="s">
        <v>277</v>
      </c>
      <c r="E48" s="26">
        <v>35000</v>
      </c>
      <c r="F48" s="14" t="s">
        <v>278</v>
      </c>
    </row>
    <row r="49" spans="1:6" ht="42" customHeight="1" x14ac:dyDescent="0.3">
      <c r="A49" s="27" t="s">
        <v>276</v>
      </c>
      <c r="B49" s="21" t="s">
        <v>95</v>
      </c>
      <c r="C49" s="21" t="s">
        <v>30</v>
      </c>
      <c r="D49" s="21" t="s">
        <v>277</v>
      </c>
      <c r="E49" s="26">
        <v>105000</v>
      </c>
      <c r="F49" s="14" t="s">
        <v>278</v>
      </c>
    </row>
    <row r="50" spans="1:6" ht="42" customHeight="1" x14ac:dyDescent="0.3">
      <c r="A50" s="27" t="s">
        <v>276</v>
      </c>
      <c r="B50" s="21" t="s">
        <v>96</v>
      </c>
      <c r="C50" s="21" t="s">
        <v>33</v>
      </c>
      <c r="D50" s="21" t="s">
        <v>277</v>
      </c>
      <c r="E50" s="26">
        <v>210000</v>
      </c>
      <c r="F50" s="14" t="s">
        <v>278</v>
      </c>
    </row>
    <row r="51" spans="1:6" ht="42" customHeight="1" x14ac:dyDescent="0.3">
      <c r="A51" s="27" t="s">
        <v>276</v>
      </c>
      <c r="B51" s="21" t="s">
        <v>97</v>
      </c>
      <c r="C51" s="21" t="s">
        <v>31</v>
      </c>
      <c r="D51" s="21" t="s">
        <v>277</v>
      </c>
      <c r="E51" s="26">
        <v>280000</v>
      </c>
      <c r="F51" s="14" t="s">
        <v>278</v>
      </c>
    </row>
    <row r="52" spans="1:6" ht="42" customHeight="1" x14ac:dyDescent="0.3">
      <c r="A52" s="27" t="s">
        <v>276</v>
      </c>
      <c r="B52" s="21" t="s">
        <v>99</v>
      </c>
      <c r="C52" s="21" t="s">
        <v>36</v>
      </c>
      <c r="D52" s="21" t="s">
        <v>277</v>
      </c>
      <c r="E52" s="26">
        <v>210000</v>
      </c>
      <c r="F52" s="14" t="s">
        <v>278</v>
      </c>
    </row>
    <row r="53" spans="1:6" ht="42" customHeight="1" x14ac:dyDescent="0.3">
      <c r="A53" s="27" t="s">
        <v>276</v>
      </c>
      <c r="B53" s="21" t="s">
        <v>98</v>
      </c>
      <c r="C53" s="21" t="s">
        <v>24</v>
      </c>
      <c r="D53" s="21" t="s">
        <v>277</v>
      </c>
      <c r="E53" s="26">
        <v>175000</v>
      </c>
      <c r="F53" s="14" t="s">
        <v>278</v>
      </c>
    </row>
    <row r="54" spans="1:6" ht="42" customHeight="1" x14ac:dyDescent="0.3">
      <c r="A54" s="27" t="s">
        <v>276</v>
      </c>
      <c r="B54" s="21" t="s">
        <v>100</v>
      </c>
      <c r="C54" s="21" t="s">
        <v>32</v>
      </c>
      <c r="D54" s="21" t="s">
        <v>277</v>
      </c>
      <c r="E54" s="26">
        <v>140000</v>
      </c>
      <c r="F54" s="14" t="s">
        <v>278</v>
      </c>
    </row>
    <row r="55" spans="1:6" ht="42" customHeight="1" x14ac:dyDescent="0.3">
      <c r="A55" s="27" t="s">
        <v>276</v>
      </c>
      <c r="B55" s="21" t="s">
        <v>101</v>
      </c>
      <c r="C55" s="21" t="s">
        <v>25</v>
      </c>
      <c r="D55" s="21" t="s">
        <v>277</v>
      </c>
      <c r="E55" s="26">
        <v>210000</v>
      </c>
      <c r="F55" s="14" t="s">
        <v>278</v>
      </c>
    </row>
    <row r="56" spans="1:6" ht="42" customHeight="1" x14ac:dyDescent="0.3">
      <c r="A56" s="27" t="s">
        <v>276</v>
      </c>
      <c r="B56" s="21" t="s">
        <v>133</v>
      </c>
      <c r="C56" s="21" t="s">
        <v>34</v>
      </c>
      <c r="D56" s="21" t="s">
        <v>277</v>
      </c>
      <c r="E56" s="26">
        <v>105000</v>
      </c>
      <c r="F56" s="14" t="s">
        <v>278</v>
      </c>
    </row>
    <row r="57" spans="1:6" ht="42" customHeight="1" x14ac:dyDescent="0.3">
      <c r="A57" s="27" t="s">
        <v>276</v>
      </c>
      <c r="B57" s="21" t="s">
        <v>102</v>
      </c>
      <c r="C57" s="21" t="s">
        <v>27</v>
      </c>
      <c r="D57" s="21" t="s">
        <v>277</v>
      </c>
      <c r="E57" s="26">
        <v>140000</v>
      </c>
      <c r="F57" s="14" t="s">
        <v>278</v>
      </c>
    </row>
    <row r="58" spans="1:6" ht="42" customHeight="1" x14ac:dyDescent="0.3">
      <c r="A58" s="27" t="s">
        <v>276</v>
      </c>
      <c r="B58" s="21" t="s">
        <v>103</v>
      </c>
      <c r="C58" s="21" t="s">
        <v>26</v>
      </c>
      <c r="D58" s="21" t="s">
        <v>277</v>
      </c>
      <c r="E58" s="26">
        <v>35000</v>
      </c>
      <c r="F58" s="14" t="s">
        <v>278</v>
      </c>
    </row>
    <row r="59" spans="1:6" ht="42" customHeight="1" x14ac:dyDescent="0.3">
      <c r="A59" s="27" t="s">
        <v>276</v>
      </c>
      <c r="B59" s="21" t="s">
        <v>106</v>
      </c>
      <c r="C59" s="21" t="s">
        <v>107</v>
      </c>
      <c r="D59" s="21" t="s">
        <v>277</v>
      </c>
      <c r="E59" s="26">
        <v>35000</v>
      </c>
      <c r="F59" s="14" t="s">
        <v>278</v>
      </c>
    </row>
    <row r="60" spans="1:6" ht="42" customHeight="1" x14ac:dyDescent="0.3">
      <c r="A60" s="27" t="s">
        <v>276</v>
      </c>
      <c r="B60" s="21" t="s">
        <v>108</v>
      </c>
      <c r="C60" s="21" t="s">
        <v>109</v>
      </c>
      <c r="D60" s="21" t="s">
        <v>277</v>
      </c>
      <c r="E60" s="26">
        <v>35000</v>
      </c>
      <c r="F60" s="14" t="s">
        <v>278</v>
      </c>
    </row>
    <row r="61" spans="1:6" ht="42" customHeight="1" x14ac:dyDescent="0.3">
      <c r="A61" s="27" t="s">
        <v>153</v>
      </c>
      <c r="B61" s="21" t="s">
        <v>91</v>
      </c>
      <c r="C61" s="21" t="s">
        <v>28</v>
      </c>
      <c r="D61" s="21" t="s">
        <v>279</v>
      </c>
      <c r="E61" s="26">
        <v>21838000</v>
      </c>
      <c r="F61" s="14" t="s">
        <v>190</v>
      </c>
    </row>
    <row r="62" spans="1:6" ht="42" customHeight="1" x14ac:dyDescent="0.3">
      <c r="A62" s="27" t="s">
        <v>153</v>
      </c>
      <c r="B62" s="21" t="s">
        <v>87</v>
      </c>
      <c r="C62" s="21" t="s">
        <v>35</v>
      </c>
      <c r="D62" s="21" t="s">
        <v>279</v>
      </c>
      <c r="E62" s="26">
        <v>21806000</v>
      </c>
      <c r="F62" s="14" t="s">
        <v>190</v>
      </c>
    </row>
    <row r="63" spans="1:6" ht="42" customHeight="1" x14ac:dyDescent="0.3">
      <c r="A63" s="27" t="s">
        <v>153</v>
      </c>
      <c r="B63" s="21" t="s">
        <v>92</v>
      </c>
      <c r="C63" s="21" t="s">
        <v>23</v>
      </c>
      <c r="D63" s="21" t="s">
        <v>279</v>
      </c>
      <c r="E63" s="26">
        <v>12725000</v>
      </c>
      <c r="F63" s="14" t="s">
        <v>190</v>
      </c>
    </row>
    <row r="64" spans="1:6" ht="42" customHeight="1" x14ac:dyDescent="0.3">
      <c r="A64" s="27" t="s">
        <v>153</v>
      </c>
      <c r="B64" s="21" t="s">
        <v>93</v>
      </c>
      <c r="C64" s="21" t="s">
        <v>42</v>
      </c>
      <c r="D64" s="21" t="s">
        <v>279</v>
      </c>
      <c r="E64" s="26">
        <v>13962000</v>
      </c>
      <c r="F64" s="14" t="s">
        <v>190</v>
      </c>
    </row>
    <row r="65" spans="1:6" ht="42" customHeight="1" x14ac:dyDescent="0.3">
      <c r="A65" s="27" t="s">
        <v>153</v>
      </c>
      <c r="B65" s="21" t="s">
        <v>94</v>
      </c>
      <c r="C65" s="21" t="s">
        <v>29</v>
      </c>
      <c r="D65" s="21" t="s">
        <v>279</v>
      </c>
      <c r="E65" s="26">
        <v>13404000</v>
      </c>
      <c r="F65" s="14" t="s">
        <v>190</v>
      </c>
    </row>
    <row r="66" spans="1:6" ht="42" customHeight="1" x14ac:dyDescent="0.3">
      <c r="A66" s="27" t="s">
        <v>153</v>
      </c>
      <c r="B66" s="21" t="s">
        <v>95</v>
      </c>
      <c r="C66" s="21" t="s">
        <v>30</v>
      </c>
      <c r="D66" s="21" t="s">
        <v>279</v>
      </c>
      <c r="E66" s="26">
        <v>8437000</v>
      </c>
      <c r="F66" s="14" t="s">
        <v>190</v>
      </c>
    </row>
    <row r="67" spans="1:6" ht="42" customHeight="1" x14ac:dyDescent="0.3">
      <c r="A67" s="27" t="s">
        <v>153</v>
      </c>
      <c r="B67" s="21" t="s">
        <v>96</v>
      </c>
      <c r="C67" s="21" t="s">
        <v>33</v>
      </c>
      <c r="D67" s="21" t="s">
        <v>279</v>
      </c>
      <c r="E67" s="26">
        <v>6566000</v>
      </c>
      <c r="F67" s="14" t="s">
        <v>190</v>
      </c>
    </row>
    <row r="68" spans="1:6" ht="42" customHeight="1" x14ac:dyDescent="0.3">
      <c r="A68" s="27" t="s">
        <v>153</v>
      </c>
      <c r="B68" s="21" t="s">
        <v>98</v>
      </c>
      <c r="C68" s="21" t="s">
        <v>24</v>
      </c>
      <c r="D68" s="21" t="s">
        <v>279</v>
      </c>
      <c r="E68" s="26">
        <v>7118000</v>
      </c>
      <c r="F68" s="14" t="s">
        <v>190</v>
      </c>
    </row>
    <row r="69" spans="1:6" ht="42" customHeight="1" x14ac:dyDescent="0.3">
      <c r="A69" s="27" t="s">
        <v>153</v>
      </c>
      <c r="B69" s="21" t="s">
        <v>97</v>
      </c>
      <c r="C69" s="21" t="s">
        <v>31</v>
      </c>
      <c r="D69" s="21" t="s">
        <v>279</v>
      </c>
      <c r="E69" s="26">
        <v>11702000</v>
      </c>
      <c r="F69" s="14" t="s">
        <v>190</v>
      </c>
    </row>
    <row r="70" spans="1:6" ht="42" customHeight="1" x14ac:dyDescent="0.3">
      <c r="A70" s="27" t="s">
        <v>153</v>
      </c>
      <c r="B70" s="21" t="s">
        <v>99</v>
      </c>
      <c r="C70" s="21" t="s">
        <v>36</v>
      </c>
      <c r="D70" s="21" t="s">
        <v>279</v>
      </c>
      <c r="E70" s="26">
        <v>9735000</v>
      </c>
      <c r="F70" s="14" t="s">
        <v>190</v>
      </c>
    </row>
    <row r="71" spans="1:6" ht="42" customHeight="1" x14ac:dyDescent="0.3">
      <c r="A71" s="27" t="s">
        <v>153</v>
      </c>
      <c r="B71" s="21" t="s">
        <v>100</v>
      </c>
      <c r="C71" s="21" t="s">
        <v>32</v>
      </c>
      <c r="D71" s="21" t="s">
        <v>279</v>
      </c>
      <c r="E71" s="26">
        <v>6289000</v>
      </c>
      <c r="F71" s="14" t="s">
        <v>190</v>
      </c>
    </row>
    <row r="72" spans="1:6" ht="42" customHeight="1" x14ac:dyDescent="0.3">
      <c r="A72" s="27" t="s">
        <v>153</v>
      </c>
      <c r="B72" s="21" t="s">
        <v>103</v>
      </c>
      <c r="C72" s="21" t="s">
        <v>26</v>
      </c>
      <c r="D72" s="21" t="s">
        <v>279</v>
      </c>
      <c r="E72" s="26">
        <v>6398000</v>
      </c>
      <c r="F72" s="14" t="s">
        <v>190</v>
      </c>
    </row>
    <row r="73" spans="1:6" ht="42" customHeight="1" x14ac:dyDescent="0.3">
      <c r="A73" s="27" t="s">
        <v>153</v>
      </c>
      <c r="B73" s="21" t="s">
        <v>101</v>
      </c>
      <c r="C73" s="21" t="s">
        <v>25</v>
      </c>
      <c r="D73" s="21" t="s">
        <v>279</v>
      </c>
      <c r="E73" s="26">
        <v>16225000</v>
      </c>
      <c r="F73" s="14" t="s">
        <v>190</v>
      </c>
    </row>
    <row r="74" spans="1:6" ht="42" customHeight="1" x14ac:dyDescent="0.3">
      <c r="A74" s="27" t="s">
        <v>153</v>
      </c>
      <c r="B74" s="21" t="s">
        <v>102</v>
      </c>
      <c r="C74" s="21" t="s">
        <v>27</v>
      </c>
      <c r="D74" s="21" t="s">
        <v>279</v>
      </c>
      <c r="E74" s="26">
        <v>3652000</v>
      </c>
      <c r="F74" s="14" t="s">
        <v>190</v>
      </c>
    </row>
    <row r="75" spans="1:6" ht="42" customHeight="1" x14ac:dyDescent="0.3">
      <c r="A75" s="27" t="s">
        <v>153</v>
      </c>
      <c r="B75" s="21" t="s">
        <v>133</v>
      </c>
      <c r="C75" s="21" t="s">
        <v>34</v>
      </c>
      <c r="D75" s="21" t="s">
        <v>279</v>
      </c>
      <c r="E75" s="26">
        <v>2718000</v>
      </c>
      <c r="F75" s="14" t="s">
        <v>190</v>
      </c>
    </row>
    <row r="76" spans="1:6" ht="42" customHeight="1" x14ac:dyDescent="0.3">
      <c r="A76" s="27" t="s">
        <v>153</v>
      </c>
      <c r="B76" s="21" t="s">
        <v>88</v>
      </c>
      <c r="C76" s="21" t="s">
        <v>44</v>
      </c>
      <c r="D76" s="21" t="s">
        <v>279</v>
      </c>
      <c r="E76" s="26">
        <v>3493000</v>
      </c>
      <c r="F76" s="14" t="s">
        <v>280</v>
      </c>
    </row>
    <row r="77" spans="1:6" ht="42" customHeight="1" x14ac:dyDescent="0.3">
      <c r="A77" s="27" t="s">
        <v>153</v>
      </c>
      <c r="B77" s="21" t="s">
        <v>89</v>
      </c>
      <c r="C77" s="21" t="s">
        <v>43</v>
      </c>
      <c r="D77" s="21" t="s">
        <v>279</v>
      </c>
      <c r="E77" s="26">
        <v>5014000</v>
      </c>
      <c r="F77" s="14" t="s">
        <v>190</v>
      </c>
    </row>
    <row r="78" spans="1:6" ht="42" customHeight="1" x14ac:dyDescent="0.3">
      <c r="A78" s="27" t="s">
        <v>153</v>
      </c>
      <c r="B78" s="21" t="s">
        <v>105</v>
      </c>
      <c r="C78" s="21" t="s">
        <v>37</v>
      </c>
      <c r="D78" s="21" t="s">
        <v>279</v>
      </c>
      <c r="E78" s="26">
        <v>6014000</v>
      </c>
      <c r="F78" s="14" t="s">
        <v>190</v>
      </c>
    </row>
    <row r="79" spans="1:6" ht="42" customHeight="1" x14ac:dyDescent="0.3">
      <c r="A79" s="27" t="s">
        <v>153</v>
      </c>
      <c r="B79" s="21" t="s">
        <v>91</v>
      </c>
      <c r="C79" s="21" t="s">
        <v>28</v>
      </c>
      <c r="D79" s="21" t="s">
        <v>281</v>
      </c>
      <c r="E79" s="26">
        <v>1926000</v>
      </c>
      <c r="F79" s="14" t="s">
        <v>282</v>
      </c>
    </row>
    <row r="80" spans="1:6" ht="42" customHeight="1" x14ac:dyDescent="0.3">
      <c r="A80" s="27" t="s">
        <v>153</v>
      </c>
      <c r="B80" s="21" t="s">
        <v>87</v>
      </c>
      <c r="C80" s="21" t="s">
        <v>35</v>
      </c>
      <c r="D80" s="21" t="s">
        <v>281</v>
      </c>
      <c r="E80" s="26">
        <v>4676000</v>
      </c>
      <c r="F80" s="14" t="s">
        <v>282</v>
      </c>
    </row>
    <row r="81" spans="1:6" ht="42" customHeight="1" x14ac:dyDescent="0.3">
      <c r="A81" s="27" t="s">
        <v>153</v>
      </c>
      <c r="B81" s="21" t="s">
        <v>92</v>
      </c>
      <c r="C81" s="21" t="s">
        <v>23</v>
      </c>
      <c r="D81" s="21" t="s">
        <v>281</v>
      </c>
      <c r="E81" s="26">
        <v>5153000</v>
      </c>
      <c r="F81" s="14" t="s">
        <v>282</v>
      </c>
    </row>
    <row r="82" spans="1:6" ht="42" customHeight="1" x14ac:dyDescent="0.3">
      <c r="A82" s="27" t="s">
        <v>153</v>
      </c>
      <c r="B82" s="21" t="s">
        <v>93</v>
      </c>
      <c r="C82" s="21" t="s">
        <v>42</v>
      </c>
      <c r="D82" s="21" t="s">
        <v>281</v>
      </c>
      <c r="E82" s="26">
        <v>594000</v>
      </c>
      <c r="F82" s="14" t="s">
        <v>282</v>
      </c>
    </row>
    <row r="83" spans="1:6" ht="42" customHeight="1" x14ac:dyDescent="0.3">
      <c r="A83" s="27" t="s">
        <v>153</v>
      </c>
      <c r="B83" s="21" t="s">
        <v>94</v>
      </c>
      <c r="C83" s="21" t="s">
        <v>29</v>
      </c>
      <c r="D83" s="21" t="s">
        <v>281</v>
      </c>
      <c r="E83" s="26">
        <v>3052000</v>
      </c>
      <c r="F83" s="14" t="s">
        <v>282</v>
      </c>
    </row>
    <row r="84" spans="1:6" ht="42" customHeight="1" x14ac:dyDescent="0.3">
      <c r="A84" s="27" t="s">
        <v>153</v>
      </c>
      <c r="B84" s="21" t="s">
        <v>104</v>
      </c>
      <c r="C84" s="21" t="s">
        <v>45</v>
      </c>
      <c r="D84" s="21" t="s">
        <v>281</v>
      </c>
      <c r="E84" s="26">
        <v>1202000</v>
      </c>
      <c r="F84" s="14" t="s">
        <v>282</v>
      </c>
    </row>
    <row r="85" spans="1:6" ht="42" customHeight="1" x14ac:dyDescent="0.3">
      <c r="A85" s="27" t="s">
        <v>153</v>
      </c>
      <c r="B85" s="21" t="s">
        <v>96</v>
      </c>
      <c r="C85" s="21" t="s">
        <v>33</v>
      </c>
      <c r="D85" s="21" t="s">
        <v>281</v>
      </c>
      <c r="E85" s="26">
        <v>868000</v>
      </c>
      <c r="F85" s="14" t="s">
        <v>282</v>
      </c>
    </row>
    <row r="86" spans="1:6" ht="42" customHeight="1" x14ac:dyDescent="0.3">
      <c r="A86" s="27" t="s">
        <v>153</v>
      </c>
      <c r="B86" s="21" t="s">
        <v>97</v>
      </c>
      <c r="C86" s="21" t="s">
        <v>31</v>
      </c>
      <c r="D86" s="21" t="s">
        <v>281</v>
      </c>
      <c r="E86" s="26">
        <v>1235000</v>
      </c>
      <c r="F86" s="14" t="s">
        <v>282</v>
      </c>
    </row>
    <row r="87" spans="1:6" ht="42" customHeight="1" x14ac:dyDescent="0.3">
      <c r="A87" s="27" t="s">
        <v>153</v>
      </c>
      <c r="B87" s="21" t="s">
        <v>98</v>
      </c>
      <c r="C87" s="21" t="s">
        <v>24</v>
      </c>
      <c r="D87" s="21" t="s">
        <v>281</v>
      </c>
      <c r="E87" s="26">
        <v>1175000</v>
      </c>
      <c r="F87" s="14" t="s">
        <v>282</v>
      </c>
    </row>
    <row r="88" spans="1:6" ht="42" customHeight="1" x14ac:dyDescent="0.3">
      <c r="A88" s="27" t="s">
        <v>153</v>
      </c>
      <c r="B88" s="21" t="s">
        <v>100</v>
      </c>
      <c r="C88" s="21" t="s">
        <v>32</v>
      </c>
      <c r="D88" s="21" t="s">
        <v>281</v>
      </c>
      <c r="E88" s="26">
        <v>3446000</v>
      </c>
      <c r="F88" s="14" t="s">
        <v>282</v>
      </c>
    </row>
    <row r="89" spans="1:6" ht="42" customHeight="1" x14ac:dyDescent="0.3">
      <c r="A89" s="27" t="s">
        <v>153</v>
      </c>
      <c r="B89" s="21" t="s">
        <v>105</v>
      </c>
      <c r="C89" s="21" t="s">
        <v>37</v>
      </c>
      <c r="D89" s="21" t="s">
        <v>281</v>
      </c>
      <c r="E89" s="26">
        <v>1040000</v>
      </c>
      <c r="F89" s="14" t="s">
        <v>282</v>
      </c>
    </row>
    <row r="90" spans="1:6" ht="42" customHeight="1" x14ac:dyDescent="0.3">
      <c r="A90" s="27" t="s">
        <v>153</v>
      </c>
      <c r="B90" s="21" t="s">
        <v>88</v>
      </c>
      <c r="C90" s="21" t="s">
        <v>44</v>
      </c>
      <c r="D90" s="21" t="s">
        <v>281</v>
      </c>
      <c r="E90" s="26">
        <v>439000</v>
      </c>
      <c r="F90" s="14" t="s">
        <v>282</v>
      </c>
    </row>
    <row r="91" spans="1:6" ht="42" customHeight="1" x14ac:dyDescent="0.3">
      <c r="A91" s="27" t="s">
        <v>153</v>
      </c>
      <c r="B91" s="21" t="s">
        <v>133</v>
      </c>
      <c r="C91" s="21" t="s">
        <v>34</v>
      </c>
      <c r="D91" s="21" t="s">
        <v>281</v>
      </c>
      <c r="E91" s="26">
        <v>1923000</v>
      </c>
      <c r="F91" s="14" t="s">
        <v>282</v>
      </c>
    </row>
    <row r="92" spans="1:6" ht="42" customHeight="1" x14ac:dyDescent="0.3">
      <c r="A92" s="27" t="s">
        <v>153</v>
      </c>
      <c r="B92" s="21" t="s">
        <v>102</v>
      </c>
      <c r="C92" s="21" t="s">
        <v>27</v>
      </c>
      <c r="D92" s="21" t="s">
        <v>281</v>
      </c>
      <c r="E92" s="26">
        <v>1537000</v>
      </c>
      <c r="F92" s="14" t="s">
        <v>282</v>
      </c>
    </row>
    <row r="93" spans="1:6" ht="42" customHeight="1" x14ac:dyDescent="0.3">
      <c r="A93" s="27" t="s">
        <v>153</v>
      </c>
      <c r="B93" s="21" t="s">
        <v>283</v>
      </c>
      <c r="C93" s="21" t="s">
        <v>45</v>
      </c>
      <c r="D93" s="21" t="s">
        <v>284</v>
      </c>
      <c r="E93" s="26">
        <v>20000</v>
      </c>
      <c r="F93" s="14" t="s">
        <v>285</v>
      </c>
    </row>
    <row r="94" spans="1:6" ht="42" customHeight="1" x14ac:dyDescent="0.3">
      <c r="A94" s="27" t="s">
        <v>153</v>
      </c>
      <c r="B94" s="21" t="s">
        <v>286</v>
      </c>
      <c r="C94" s="21"/>
      <c r="D94" s="21" t="s">
        <v>287</v>
      </c>
      <c r="E94" s="26">
        <v>184000</v>
      </c>
      <c r="F94" s="14" t="s">
        <v>288</v>
      </c>
    </row>
    <row r="95" spans="1:6" ht="42" customHeight="1" x14ac:dyDescent="0.3">
      <c r="A95" s="27" t="s">
        <v>153</v>
      </c>
      <c r="B95" s="21" t="s">
        <v>289</v>
      </c>
      <c r="C95" s="21"/>
      <c r="D95" s="21" t="s">
        <v>290</v>
      </c>
      <c r="E95" s="26">
        <v>8000</v>
      </c>
      <c r="F95" s="14" t="s">
        <v>288</v>
      </c>
    </row>
    <row r="96" spans="1:6" ht="42" customHeight="1" x14ac:dyDescent="0.3">
      <c r="A96" s="27" t="s">
        <v>292</v>
      </c>
      <c r="B96" s="21" t="s">
        <v>56</v>
      </c>
      <c r="C96" s="21"/>
      <c r="D96" s="21" t="s">
        <v>57</v>
      </c>
      <c r="E96" s="26">
        <v>52000</v>
      </c>
      <c r="F96" s="14" t="s">
        <v>291</v>
      </c>
    </row>
    <row r="97" spans="1:6" ht="33" customHeight="1" x14ac:dyDescent="0.3">
      <c r="A97" s="47" t="s">
        <v>46</v>
      </c>
      <c r="B97" s="47"/>
      <c r="C97" s="47"/>
      <c r="D97" s="47"/>
      <c r="E97" s="32">
        <f>SUM(E98:E242)</f>
        <v>15623139406</v>
      </c>
      <c r="F97" s="22"/>
    </row>
    <row r="98" spans="1:6" ht="42" customHeight="1" x14ac:dyDescent="0.3">
      <c r="A98" s="18" t="s">
        <v>456</v>
      </c>
      <c r="B98" s="19" t="s">
        <v>87</v>
      </c>
      <c r="C98" s="20" t="s">
        <v>35</v>
      </c>
      <c r="D98" s="19" t="s">
        <v>293</v>
      </c>
      <c r="E98" s="29">
        <v>1077000</v>
      </c>
      <c r="F98" s="20" t="s">
        <v>190</v>
      </c>
    </row>
    <row r="99" spans="1:6" ht="42" customHeight="1" x14ac:dyDescent="0.3">
      <c r="A99" s="18" t="s">
        <v>456</v>
      </c>
      <c r="B99" s="19" t="s">
        <v>133</v>
      </c>
      <c r="C99" s="20" t="s">
        <v>34</v>
      </c>
      <c r="D99" s="19" t="s">
        <v>293</v>
      </c>
      <c r="E99" s="29">
        <v>850000</v>
      </c>
      <c r="F99" s="20" t="s">
        <v>190</v>
      </c>
    </row>
    <row r="100" spans="1:6" ht="42" customHeight="1" x14ac:dyDescent="0.3">
      <c r="A100" s="18" t="s">
        <v>456</v>
      </c>
      <c r="B100" s="19" t="s">
        <v>95</v>
      </c>
      <c r="C100" s="20" t="s">
        <v>30</v>
      </c>
      <c r="D100" s="19" t="s">
        <v>293</v>
      </c>
      <c r="E100" s="29">
        <v>774000</v>
      </c>
      <c r="F100" s="20" t="s">
        <v>190</v>
      </c>
    </row>
    <row r="101" spans="1:6" ht="42" customHeight="1" x14ac:dyDescent="0.3">
      <c r="A101" s="18" t="s">
        <v>456</v>
      </c>
      <c r="B101" s="19" t="s">
        <v>93</v>
      </c>
      <c r="C101" s="20" t="s">
        <v>42</v>
      </c>
      <c r="D101" s="19" t="s">
        <v>293</v>
      </c>
      <c r="E101" s="29">
        <v>1679000</v>
      </c>
      <c r="F101" s="20" t="s">
        <v>190</v>
      </c>
    </row>
    <row r="102" spans="1:6" ht="42" customHeight="1" x14ac:dyDescent="0.3">
      <c r="A102" s="18" t="s">
        <v>456</v>
      </c>
      <c r="B102" s="19" t="s">
        <v>97</v>
      </c>
      <c r="C102" s="20" t="s">
        <v>31</v>
      </c>
      <c r="D102" s="19" t="s">
        <v>295</v>
      </c>
      <c r="E102" s="29">
        <v>180000</v>
      </c>
      <c r="F102" s="20" t="s">
        <v>294</v>
      </c>
    </row>
    <row r="103" spans="1:6" ht="42" customHeight="1" x14ac:dyDescent="0.3">
      <c r="A103" s="18" t="s">
        <v>456</v>
      </c>
      <c r="B103" s="19" t="s">
        <v>100</v>
      </c>
      <c r="C103" s="20" t="s">
        <v>32</v>
      </c>
      <c r="D103" s="19" t="s">
        <v>295</v>
      </c>
      <c r="E103" s="29">
        <v>160000</v>
      </c>
      <c r="F103" s="20" t="s">
        <v>294</v>
      </c>
    </row>
    <row r="104" spans="1:6" ht="42" customHeight="1" x14ac:dyDescent="0.3">
      <c r="A104" s="18" t="s">
        <v>456</v>
      </c>
      <c r="B104" s="19" t="s">
        <v>101</v>
      </c>
      <c r="C104" s="20" t="s">
        <v>25</v>
      </c>
      <c r="D104" s="19" t="s">
        <v>295</v>
      </c>
      <c r="E104" s="29">
        <v>260000</v>
      </c>
      <c r="F104" s="20" t="s">
        <v>294</v>
      </c>
    </row>
    <row r="105" spans="1:6" ht="42" customHeight="1" x14ac:dyDescent="0.3">
      <c r="A105" s="18" t="s">
        <v>456</v>
      </c>
      <c r="B105" s="19" t="s">
        <v>133</v>
      </c>
      <c r="C105" s="20" t="s">
        <v>34</v>
      </c>
      <c r="D105" s="19" t="s">
        <v>295</v>
      </c>
      <c r="E105" s="29">
        <v>200000</v>
      </c>
      <c r="F105" s="20" t="s">
        <v>294</v>
      </c>
    </row>
    <row r="106" spans="1:6" ht="42" customHeight="1" x14ac:dyDescent="0.3">
      <c r="A106" s="18" t="s">
        <v>456</v>
      </c>
      <c r="B106" s="19" t="s">
        <v>102</v>
      </c>
      <c r="C106" s="20" t="s">
        <v>27</v>
      </c>
      <c r="D106" s="19" t="s">
        <v>295</v>
      </c>
      <c r="E106" s="29">
        <v>160000</v>
      </c>
      <c r="F106" s="20" t="s">
        <v>294</v>
      </c>
    </row>
    <row r="107" spans="1:6" ht="42" customHeight="1" x14ac:dyDescent="0.3">
      <c r="A107" s="18" t="s">
        <v>456</v>
      </c>
      <c r="B107" s="19" t="s">
        <v>108</v>
      </c>
      <c r="C107" s="20" t="s">
        <v>109</v>
      </c>
      <c r="D107" s="19" t="s">
        <v>295</v>
      </c>
      <c r="E107" s="29">
        <v>240000</v>
      </c>
      <c r="F107" s="20" t="s">
        <v>294</v>
      </c>
    </row>
    <row r="108" spans="1:6" ht="42" customHeight="1" x14ac:dyDescent="0.3">
      <c r="A108" s="18" t="s">
        <v>456</v>
      </c>
      <c r="B108" s="19" t="s">
        <v>91</v>
      </c>
      <c r="C108" s="20" t="s">
        <v>28</v>
      </c>
      <c r="D108" s="19" t="s">
        <v>154</v>
      </c>
      <c r="E108" s="29">
        <v>4500000</v>
      </c>
      <c r="F108" s="20" t="s">
        <v>241</v>
      </c>
    </row>
    <row r="109" spans="1:6" ht="42" customHeight="1" x14ac:dyDescent="0.3">
      <c r="A109" s="18" t="s">
        <v>456</v>
      </c>
      <c r="B109" s="19" t="s">
        <v>87</v>
      </c>
      <c r="C109" s="20" t="s">
        <v>35</v>
      </c>
      <c r="D109" s="19" t="s">
        <v>154</v>
      </c>
      <c r="E109" s="29">
        <v>6000000</v>
      </c>
      <c r="F109" s="20" t="s">
        <v>241</v>
      </c>
    </row>
    <row r="110" spans="1:6" ht="42" customHeight="1" x14ac:dyDescent="0.3">
      <c r="A110" s="18" t="s">
        <v>456</v>
      </c>
      <c r="B110" s="19" t="s">
        <v>92</v>
      </c>
      <c r="C110" s="20" t="s">
        <v>23</v>
      </c>
      <c r="D110" s="19" t="s">
        <v>154</v>
      </c>
      <c r="E110" s="29">
        <v>8000000</v>
      </c>
      <c r="F110" s="20" t="s">
        <v>241</v>
      </c>
    </row>
    <row r="111" spans="1:6" ht="42" customHeight="1" x14ac:dyDescent="0.3">
      <c r="A111" s="18" t="s">
        <v>456</v>
      </c>
      <c r="B111" s="19" t="s">
        <v>93</v>
      </c>
      <c r="C111" s="20" t="s">
        <v>42</v>
      </c>
      <c r="D111" s="19" t="s">
        <v>154</v>
      </c>
      <c r="E111" s="29">
        <v>5530000</v>
      </c>
      <c r="F111" s="20" t="s">
        <v>241</v>
      </c>
    </row>
    <row r="112" spans="1:6" ht="42" customHeight="1" x14ac:dyDescent="0.3">
      <c r="A112" s="18" t="s">
        <v>456</v>
      </c>
      <c r="B112" s="19" t="s">
        <v>94</v>
      </c>
      <c r="C112" s="20" t="s">
        <v>29</v>
      </c>
      <c r="D112" s="19" t="s">
        <v>154</v>
      </c>
      <c r="E112" s="29">
        <v>5644000</v>
      </c>
      <c r="F112" s="20" t="s">
        <v>241</v>
      </c>
    </row>
    <row r="113" spans="1:6" ht="42" customHeight="1" x14ac:dyDescent="0.3">
      <c r="A113" s="18" t="s">
        <v>456</v>
      </c>
      <c r="B113" s="19" t="s">
        <v>89</v>
      </c>
      <c r="C113" s="20" t="s">
        <v>43</v>
      </c>
      <c r="D113" s="19" t="s">
        <v>154</v>
      </c>
      <c r="E113" s="29">
        <v>1500000</v>
      </c>
      <c r="F113" s="20" t="s">
        <v>241</v>
      </c>
    </row>
    <row r="114" spans="1:6" ht="42" customHeight="1" x14ac:dyDescent="0.3">
      <c r="A114" s="18" t="s">
        <v>456</v>
      </c>
      <c r="B114" s="19" t="s">
        <v>104</v>
      </c>
      <c r="C114" s="20" t="s">
        <v>45</v>
      </c>
      <c r="D114" s="19" t="s">
        <v>154</v>
      </c>
      <c r="E114" s="29">
        <v>2000000</v>
      </c>
      <c r="F114" s="20" t="s">
        <v>241</v>
      </c>
    </row>
    <row r="115" spans="1:6" ht="42" customHeight="1" x14ac:dyDescent="0.3">
      <c r="A115" s="18" t="s">
        <v>456</v>
      </c>
      <c r="B115" s="19" t="s">
        <v>95</v>
      </c>
      <c r="C115" s="20" t="s">
        <v>30</v>
      </c>
      <c r="D115" s="19" t="s">
        <v>154</v>
      </c>
      <c r="E115" s="29">
        <v>2249000</v>
      </c>
      <c r="F115" s="20" t="s">
        <v>241</v>
      </c>
    </row>
    <row r="116" spans="1:6" ht="42" customHeight="1" x14ac:dyDescent="0.3">
      <c r="A116" s="18" t="s">
        <v>456</v>
      </c>
      <c r="B116" s="19" t="s">
        <v>96</v>
      </c>
      <c r="C116" s="20" t="s">
        <v>33</v>
      </c>
      <c r="D116" s="19" t="s">
        <v>154</v>
      </c>
      <c r="E116" s="29">
        <v>4293000</v>
      </c>
      <c r="F116" s="20" t="s">
        <v>241</v>
      </c>
    </row>
    <row r="117" spans="1:6" ht="42" customHeight="1" x14ac:dyDescent="0.3">
      <c r="A117" s="18" t="s">
        <v>456</v>
      </c>
      <c r="B117" s="19" t="s">
        <v>98</v>
      </c>
      <c r="C117" s="20" t="s">
        <v>24</v>
      </c>
      <c r="D117" s="19" t="s">
        <v>154</v>
      </c>
      <c r="E117" s="29">
        <v>3025000</v>
      </c>
      <c r="F117" s="20" t="s">
        <v>241</v>
      </c>
    </row>
    <row r="118" spans="1:6" ht="42" customHeight="1" x14ac:dyDescent="0.3">
      <c r="A118" s="18" t="s">
        <v>456</v>
      </c>
      <c r="B118" s="19" t="s">
        <v>97</v>
      </c>
      <c r="C118" s="20" t="s">
        <v>31</v>
      </c>
      <c r="D118" s="19" t="s">
        <v>154</v>
      </c>
      <c r="E118" s="29">
        <v>5927000</v>
      </c>
      <c r="F118" s="20" t="s">
        <v>241</v>
      </c>
    </row>
    <row r="119" spans="1:6" ht="42" customHeight="1" x14ac:dyDescent="0.3">
      <c r="A119" s="18" t="s">
        <v>456</v>
      </c>
      <c r="B119" s="19" t="s">
        <v>99</v>
      </c>
      <c r="C119" s="20" t="s">
        <v>36</v>
      </c>
      <c r="D119" s="19" t="s">
        <v>154</v>
      </c>
      <c r="E119" s="29">
        <v>4500000</v>
      </c>
      <c r="F119" s="20" t="s">
        <v>241</v>
      </c>
    </row>
    <row r="120" spans="1:6" ht="42" customHeight="1" x14ac:dyDescent="0.3">
      <c r="A120" s="18" t="s">
        <v>456</v>
      </c>
      <c r="B120" s="19" t="s">
        <v>100</v>
      </c>
      <c r="C120" s="20" t="s">
        <v>32</v>
      </c>
      <c r="D120" s="19" t="s">
        <v>154</v>
      </c>
      <c r="E120" s="29">
        <v>4312000</v>
      </c>
      <c r="F120" s="20" t="s">
        <v>241</v>
      </c>
    </row>
    <row r="121" spans="1:6" ht="42" customHeight="1" x14ac:dyDescent="0.3">
      <c r="A121" s="18" t="s">
        <v>456</v>
      </c>
      <c r="B121" s="19" t="s">
        <v>101</v>
      </c>
      <c r="C121" s="20" t="s">
        <v>25</v>
      </c>
      <c r="D121" s="19" t="s">
        <v>154</v>
      </c>
      <c r="E121" s="29">
        <v>4500000</v>
      </c>
      <c r="F121" s="20" t="s">
        <v>241</v>
      </c>
    </row>
    <row r="122" spans="1:6" ht="42" customHeight="1" x14ac:dyDescent="0.3">
      <c r="A122" s="18" t="s">
        <v>456</v>
      </c>
      <c r="B122" s="19" t="s">
        <v>88</v>
      </c>
      <c r="C122" s="20" t="s">
        <v>44</v>
      </c>
      <c r="D122" s="19" t="s">
        <v>154</v>
      </c>
      <c r="E122" s="29">
        <v>3535000</v>
      </c>
      <c r="F122" s="20" t="s">
        <v>241</v>
      </c>
    </row>
    <row r="123" spans="1:6" ht="42" customHeight="1" x14ac:dyDescent="0.3">
      <c r="A123" s="18" t="s">
        <v>456</v>
      </c>
      <c r="B123" s="19" t="s">
        <v>133</v>
      </c>
      <c r="C123" s="20" t="s">
        <v>34</v>
      </c>
      <c r="D123" s="19" t="s">
        <v>154</v>
      </c>
      <c r="E123" s="29">
        <v>2500000</v>
      </c>
      <c r="F123" s="20" t="s">
        <v>241</v>
      </c>
    </row>
    <row r="124" spans="1:6" ht="42" customHeight="1" x14ac:dyDescent="0.3">
      <c r="A124" s="18" t="s">
        <v>456</v>
      </c>
      <c r="B124" s="19" t="s">
        <v>102</v>
      </c>
      <c r="C124" s="20" t="s">
        <v>27</v>
      </c>
      <c r="D124" s="19" t="s">
        <v>154</v>
      </c>
      <c r="E124" s="29">
        <v>2730000</v>
      </c>
      <c r="F124" s="20" t="s">
        <v>241</v>
      </c>
    </row>
    <row r="125" spans="1:6" ht="42" customHeight="1" x14ac:dyDescent="0.3">
      <c r="A125" s="18" t="s">
        <v>456</v>
      </c>
      <c r="B125" s="19" t="s">
        <v>103</v>
      </c>
      <c r="C125" s="20" t="s">
        <v>26</v>
      </c>
      <c r="D125" s="19" t="s">
        <v>154</v>
      </c>
      <c r="E125" s="29">
        <v>3200000</v>
      </c>
      <c r="F125" s="20" t="s">
        <v>241</v>
      </c>
    </row>
    <row r="126" spans="1:6" ht="42" customHeight="1" x14ac:dyDescent="0.3">
      <c r="A126" s="18" t="s">
        <v>456</v>
      </c>
      <c r="B126" s="19" t="s">
        <v>108</v>
      </c>
      <c r="C126" s="20" t="s">
        <v>109</v>
      </c>
      <c r="D126" s="19" t="s">
        <v>154</v>
      </c>
      <c r="E126" s="29">
        <v>2200000</v>
      </c>
      <c r="F126" s="20" t="s">
        <v>241</v>
      </c>
    </row>
    <row r="127" spans="1:6" ht="42" customHeight="1" x14ac:dyDescent="0.3">
      <c r="A127" s="18" t="s">
        <v>111</v>
      </c>
      <c r="B127" s="19" t="s">
        <v>89</v>
      </c>
      <c r="C127" s="20" t="s">
        <v>43</v>
      </c>
      <c r="D127" s="19" t="s">
        <v>296</v>
      </c>
      <c r="E127" s="29">
        <v>480000</v>
      </c>
      <c r="F127" s="20" t="s">
        <v>297</v>
      </c>
    </row>
    <row r="128" spans="1:6" ht="42" customHeight="1" x14ac:dyDescent="0.3">
      <c r="A128" s="18" t="s">
        <v>111</v>
      </c>
      <c r="B128" s="19" t="s">
        <v>95</v>
      </c>
      <c r="C128" s="20" t="s">
        <v>30</v>
      </c>
      <c r="D128" s="19" t="s">
        <v>296</v>
      </c>
      <c r="E128" s="29">
        <v>430000</v>
      </c>
      <c r="F128" s="20" t="s">
        <v>297</v>
      </c>
    </row>
    <row r="129" spans="1:6" ht="42" customHeight="1" x14ac:dyDescent="0.3">
      <c r="A129" s="18" t="s">
        <v>111</v>
      </c>
      <c r="B129" s="19" t="s">
        <v>92</v>
      </c>
      <c r="C129" s="20" t="s">
        <v>23</v>
      </c>
      <c r="D129" s="19" t="s">
        <v>296</v>
      </c>
      <c r="E129" s="29">
        <v>300000</v>
      </c>
      <c r="F129" s="20" t="s">
        <v>297</v>
      </c>
    </row>
    <row r="130" spans="1:6" ht="42" customHeight="1" x14ac:dyDescent="0.3">
      <c r="A130" s="18" t="s">
        <v>111</v>
      </c>
      <c r="B130" s="19" t="s">
        <v>97</v>
      </c>
      <c r="C130" s="20" t="s">
        <v>31</v>
      </c>
      <c r="D130" s="19" t="s">
        <v>296</v>
      </c>
      <c r="E130" s="29">
        <v>380000</v>
      </c>
      <c r="F130" s="20" t="s">
        <v>297</v>
      </c>
    </row>
    <row r="131" spans="1:6" ht="42" customHeight="1" x14ac:dyDescent="0.3">
      <c r="A131" s="18" t="s">
        <v>111</v>
      </c>
      <c r="B131" s="19" t="s">
        <v>98</v>
      </c>
      <c r="C131" s="20" t="s">
        <v>24</v>
      </c>
      <c r="D131" s="19" t="s">
        <v>296</v>
      </c>
      <c r="E131" s="29">
        <v>480000</v>
      </c>
      <c r="F131" s="20" t="s">
        <v>297</v>
      </c>
    </row>
    <row r="132" spans="1:6" ht="42" customHeight="1" x14ac:dyDescent="0.3">
      <c r="A132" s="18" t="s">
        <v>111</v>
      </c>
      <c r="B132" s="19" t="s">
        <v>99</v>
      </c>
      <c r="C132" s="20" t="s">
        <v>36</v>
      </c>
      <c r="D132" s="19" t="s">
        <v>296</v>
      </c>
      <c r="E132" s="29">
        <v>680000</v>
      </c>
      <c r="F132" s="20" t="s">
        <v>297</v>
      </c>
    </row>
    <row r="133" spans="1:6" ht="42" customHeight="1" x14ac:dyDescent="0.3">
      <c r="A133" s="18" t="s">
        <v>111</v>
      </c>
      <c r="B133" s="19" t="s">
        <v>100</v>
      </c>
      <c r="C133" s="20" t="s">
        <v>32</v>
      </c>
      <c r="D133" s="19" t="s">
        <v>296</v>
      </c>
      <c r="E133" s="29">
        <v>480000</v>
      </c>
      <c r="F133" s="20" t="s">
        <v>297</v>
      </c>
    </row>
    <row r="134" spans="1:6" ht="42" customHeight="1" x14ac:dyDescent="0.3">
      <c r="A134" s="18" t="s">
        <v>111</v>
      </c>
      <c r="B134" s="19" t="s">
        <v>93</v>
      </c>
      <c r="C134" s="20" t="s">
        <v>42</v>
      </c>
      <c r="D134" s="19" t="s">
        <v>296</v>
      </c>
      <c r="E134" s="29">
        <v>561000</v>
      </c>
      <c r="F134" s="20" t="s">
        <v>297</v>
      </c>
    </row>
    <row r="135" spans="1:6" ht="42" customHeight="1" x14ac:dyDescent="0.3">
      <c r="A135" s="18" t="s">
        <v>111</v>
      </c>
      <c r="B135" s="19" t="s">
        <v>94</v>
      </c>
      <c r="C135" s="20" t="s">
        <v>29</v>
      </c>
      <c r="D135" s="19" t="s">
        <v>296</v>
      </c>
      <c r="E135" s="29">
        <v>3430000</v>
      </c>
      <c r="F135" s="20" t="s">
        <v>297</v>
      </c>
    </row>
    <row r="136" spans="1:6" ht="42" customHeight="1" x14ac:dyDescent="0.3">
      <c r="A136" s="18" t="s">
        <v>111</v>
      </c>
      <c r="B136" s="19" t="s">
        <v>101</v>
      </c>
      <c r="C136" s="20" t="s">
        <v>25</v>
      </c>
      <c r="D136" s="19" t="s">
        <v>296</v>
      </c>
      <c r="E136" s="29">
        <v>1460000</v>
      </c>
      <c r="F136" s="20" t="s">
        <v>297</v>
      </c>
    </row>
    <row r="137" spans="1:6" ht="42" customHeight="1" x14ac:dyDescent="0.3">
      <c r="A137" s="18" t="s">
        <v>111</v>
      </c>
      <c r="B137" s="19" t="s">
        <v>102</v>
      </c>
      <c r="C137" s="20" t="s">
        <v>27</v>
      </c>
      <c r="D137" s="19" t="s">
        <v>296</v>
      </c>
      <c r="E137" s="29">
        <v>480000</v>
      </c>
      <c r="F137" s="20" t="s">
        <v>297</v>
      </c>
    </row>
    <row r="138" spans="1:6" ht="42" customHeight="1" x14ac:dyDescent="0.3">
      <c r="A138" s="18" t="s">
        <v>111</v>
      </c>
      <c r="B138" s="19" t="s">
        <v>103</v>
      </c>
      <c r="C138" s="20" t="s">
        <v>26</v>
      </c>
      <c r="D138" s="19" t="s">
        <v>296</v>
      </c>
      <c r="E138" s="29">
        <v>480000</v>
      </c>
      <c r="F138" s="20" t="s">
        <v>297</v>
      </c>
    </row>
    <row r="139" spans="1:6" ht="42" customHeight="1" x14ac:dyDescent="0.3">
      <c r="A139" s="18" t="s">
        <v>456</v>
      </c>
      <c r="B139" s="19" t="s">
        <v>88</v>
      </c>
      <c r="C139" s="20" t="s">
        <v>44</v>
      </c>
      <c r="D139" s="19" t="s">
        <v>90</v>
      </c>
      <c r="E139" s="29">
        <v>752480000</v>
      </c>
      <c r="F139" s="20" t="s">
        <v>298</v>
      </c>
    </row>
    <row r="140" spans="1:6" ht="42" customHeight="1" x14ac:dyDescent="0.3">
      <c r="A140" s="18" t="s">
        <v>456</v>
      </c>
      <c r="B140" s="19" t="s">
        <v>95</v>
      </c>
      <c r="C140" s="20" t="s">
        <v>30</v>
      </c>
      <c r="D140" s="19" t="s">
        <v>90</v>
      </c>
      <c r="E140" s="29">
        <v>535826000</v>
      </c>
      <c r="F140" s="20" t="s">
        <v>298</v>
      </c>
    </row>
    <row r="141" spans="1:6" ht="42" customHeight="1" x14ac:dyDescent="0.3">
      <c r="A141" s="18" t="s">
        <v>456</v>
      </c>
      <c r="B141" s="19" t="s">
        <v>96</v>
      </c>
      <c r="C141" s="20" t="s">
        <v>33</v>
      </c>
      <c r="D141" s="19" t="s">
        <v>90</v>
      </c>
      <c r="E141" s="29">
        <v>748354000</v>
      </c>
      <c r="F141" s="20" t="s">
        <v>298</v>
      </c>
    </row>
    <row r="142" spans="1:6" ht="42" customHeight="1" x14ac:dyDescent="0.3">
      <c r="A142" s="18" t="s">
        <v>456</v>
      </c>
      <c r="B142" s="19" t="s">
        <v>97</v>
      </c>
      <c r="C142" s="20" t="s">
        <v>31</v>
      </c>
      <c r="D142" s="19" t="s">
        <v>90</v>
      </c>
      <c r="E142" s="29">
        <v>700858000</v>
      </c>
      <c r="F142" s="20" t="s">
        <v>298</v>
      </c>
    </row>
    <row r="143" spans="1:6" ht="42" customHeight="1" x14ac:dyDescent="0.3">
      <c r="A143" s="18" t="s">
        <v>456</v>
      </c>
      <c r="B143" s="19" t="s">
        <v>98</v>
      </c>
      <c r="C143" s="20" t="s">
        <v>24</v>
      </c>
      <c r="D143" s="19" t="s">
        <v>90</v>
      </c>
      <c r="E143" s="29">
        <v>576261000</v>
      </c>
      <c r="F143" s="20" t="s">
        <v>298</v>
      </c>
    </row>
    <row r="144" spans="1:6" ht="42" customHeight="1" x14ac:dyDescent="0.3">
      <c r="A144" s="18" t="s">
        <v>456</v>
      </c>
      <c r="B144" s="19" t="s">
        <v>99</v>
      </c>
      <c r="C144" s="20" t="s">
        <v>36</v>
      </c>
      <c r="D144" s="19" t="s">
        <v>90</v>
      </c>
      <c r="E144" s="29">
        <v>90862000</v>
      </c>
      <c r="F144" s="20" t="s">
        <v>298</v>
      </c>
    </row>
    <row r="145" spans="1:6" ht="42" customHeight="1" x14ac:dyDescent="0.3">
      <c r="A145" s="18" t="s">
        <v>456</v>
      </c>
      <c r="B145" s="19" t="s">
        <v>100</v>
      </c>
      <c r="C145" s="20" t="s">
        <v>32</v>
      </c>
      <c r="D145" s="19" t="s">
        <v>90</v>
      </c>
      <c r="E145" s="29">
        <v>130315000</v>
      </c>
      <c r="F145" s="20" t="s">
        <v>298</v>
      </c>
    </row>
    <row r="146" spans="1:6" ht="42" customHeight="1" x14ac:dyDescent="0.3">
      <c r="A146" s="18" t="s">
        <v>456</v>
      </c>
      <c r="B146" s="19" t="s">
        <v>101</v>
      </c>
      <c r="C146" s="20" t="s">
        <v>25</v>
      </c>
      <c r="D146" s="19" t="s">
        <v>90</v>
      </c>
      <c r="E146" s="29">
        <v>431209000</v>
      </c>
      <c r="F146" s="20" t="s">
        <v>298</v>
      </c>
    </row>
    <row r="147" spans="1:6" ht="42" customHeight="1" x14ac:dyDescent="0.3">
      <c r="A147" s="18" t="s">
        <v>456</v>
      </c>
      <c r="B147" s="19" t="s">
        <v>136</v>
      </c>
      <c r="C147" s="20" t="s">
        <v>299</v>
      </c>
      <c r="D147" s="19" t="s">
        <v>90</v>
      </c>
      <c r="E147" s="29">
        <v>418915000</v>
      </c>
      <c r="F147" s="20" t="s">
        <v>298</v>
      </c>
    </row>
    <row r="148" spans="1:6" ht="42" customHeight="1" x14ac:dyDescent="0.3">
      <c r="A148" s="18" t="s">
        <v>456</v>
      </c>
      <c r="B148" s="19" t="s">
        <v>133</v>
      </c>
      <c r="C148" s="20" t="s">
        <v>34</v>
      </c>
      <c r="D148" s="19" t="s">
        <v>90</v>
      </c>
      <c r="E148" s="29">
        <v>224855000</v>
      </c>
      <c r="F148" s="20" t="s">
        <v>298</v>
      </c>
    </row>
    <row r="149" spans="1:6" ht="42" customHeight="1" x14ac:dyDescent="0.3">
      <c r="A149" s="18" t="s">
        <v>456</v>
      </c>
      <c r="B149" s="19" t="s">
        <v>103</v>
      </c>
      <c r="C149" s="20" t="s">
        <v>26</v>
      </c>
      <c r="D149" s="19" t="s">
        <v>90</v>
      </c>
      <c r="E149" s="29">
        <v>96711000</v>
      </c>
      <c r="F149" s="20" t="s">
        <v>298</v>
      </c>
    </row>
    <row r="150" spans="1:6" ht="42" customHeight="1" x14ac:dyDescent="0.3">
      <c r="A150" s="18" t="s">
        <v>456</v>
      </c>
      <c r="B150" s="19" t="s">
        <v>89</v>
      </c>
      <c r="C150" s="20" t="s">
        <v>43</v>
      </c>
      <c r="D150" s="19" t="s">
        <v>90</v>
      </c>
      <c r="E150" s="29">
        <v>266742000</v>
      </c>
      <c r="F150" s="20" t="s">
        <v>298</v>
      </c>
    </row>
    <row r="151" spans="1:6" ht="42" customHeight="1" x14ac:dyDescent="0.3">
      <c r="A151" s="18" t="s">
        <v>456</v>
      </c>
      <c r="B151" s="19" t="s">
        <v>104</v>
      </c>
      <c r="C151" s="20" t="s">
        <v>45</v>
      </c>
      <c r="D151" s="19" t="s">
        <v>90</v>
      </c>
      <c r="E151" s="29">
        <v>117338000</v>
      </c>
      <c r="F151" s="20" t="s">
        <v>298</v>
      </c>
    </row>
    <row r="152" spans="1:6" ht="42" customHeight="1" x14ac:dyDescent="0.3">
      <c r="A152" s="18" t="s">
        <v>456</v>
      </c>
      <c r="B152" s="19" t="s">
        <v>105</v>
      </c>
      <c r="C152" s="20" t="s">
        <v>37</v>
      </c>
      <c r="D152" s="19" t="s">
        <v>90</v>
      </c>
      <c r="E152" s="29">
        <v>203249000</v>
      </c>
      <c r="F152" s="20" t="s">
        <v>298</v>
      </c>
    </row>
    <row r="153" spans="1:6" ht="42" customHeight="1" x14ac:dyDescent="0.3">
      <c r="A153" s="18" t="s">
        <v>456</v>
      </c>
      <c r="B153" s="19" t="s">
        <v>94</v>
      </c>
      <c r="C153" s="20" t="s">
        <v>29</v>
      </c>
      <c r="D153" s="19" t="s">
        <v>90</v>
      </c>
      <c r="E153" s="29">
        <v>2398943000</v>
      </c>
      <c r="F153" s="20" t="s">
        <v>298</v>
      </c>
    </row>
    <row r="154" spans="1:6" ht="42" customHeight="1" x14ac:dyDescent="0.3">
      <c r="A154" s="18" t="s">
        <v>456</v>
      </c>
      <c r="B154" s="19" t="s">
        <v>91</v>
      </c>
      <c r="C154" s="20" t="s">
        <v>28</v>
      </c>
      <c r="D154" s="19" t="s">
        <v>90</v>
      </c>
      <c r="E154" s="29">
        <v>2488607000</v>
      </c>
      <c r="F154" s="20" t="s">
        <v>298</v>
      </c>
    </row>
    <row r="155" spans="1:6" ht="42" customHeight="1" x14ac:dyDescent="0.3">
      <c r="A155" s="18" t="s">
        <v>456</v>
      </c>
      <c r="B155" s="19" t="s">
        <v>300</v>
      </c>
      <c r="C155" s="20" t="s">
        <v>134</v>
      </c>
      <c r="D155" s="19" t="s">
        <v>90</v>
      </c>
      <c r="E155" s="29">
        <v>1500000000</v>
      </c>
      <c r="F155" s="20" t="s">
        <v>298</v>
      </c>
    </row>
    <row r="156" spans="1:6" ht="42" customHeight="1" x14ac:dyDescent="0.3">
      <c r="A156" s="18" t="s">
        <v>456</v>
      </c>
      <c r="B156" s="19" t="s">
        <v>135</v>
      </c>
      <c r="C156" s="20" t="s">
        <v>54</v>
      </c>
      <c r="D156" s="19" t="s">
        <v>90</v>
      </c>
      <c r="E156" s="29">
        <v>2220190000</v>
      </c>
      <c r="F156" s="20" t="s">
        <v>298</v>
      </c>
    </row>
    <row r="157" spans="1:6" ht="42" customHeight="1" x14ac:dyDescent="0.3">
      <c r="A157" s="18" t="s">
        <v>456</v>
      </c>
      <c r="B157" s="19" t="s">
        <v>87</v>
      </c>
      <c r="C157" s="20" t="s">
        <v>35</v>
      </c>
      <c r="D157" s="19" t="s">
        <v>90</v>
      </c>
      <c r="E157" s="29">
        <v>986147000</v>
      </c>
      <c r="F157" s="20" t="s">
        <v>298</v>
      </c>
    </row>
    <row r="158" spans="1:6" ht="42" customHeight="1" x14ac:dyDescent="0.3">
      <c r="A158" s="18" t="s">
        <v>456</v>
      </c>
      <c r="B158" s="19" t="s">
        <v>106</v>
      </c>
      <c r="C158" s="20" t="s">
        <v>107</v>
      </c>
      <c r="D158" s="19" t="s">
        <v>90</v>
      </c>
      <c r="E158" s="29">
        <v>199586000</v>
      </c>
      <c r="F158" s="20" t="s">
        <v>298</v>
      </c>
    </row>
    <row r="159" spans="1:6" ht="42" customHeight="1" x14ac:dyDescent="0.3">
      <c r="A159" s="18" t="s">
        <v>456</v>
      </c>
      <c r="B159" s="19" t="s">
        <v>108</v>
      </c>
      <c r="C159" s="20" t="s">
        <v>109</v>
      </c>
      <c r="D159" s="19" t="s">
        <v>90</v>
      </c>
      <c r="E159" s="29">
        <v>29841000</v>
      </c>
      <c r="F159" s="20" t="s">
        <v>298</v>
      </c>
    </row>
    <row r="160" spans="1:6" ht="42" customHeight="1" x14ac:dyDescent="0.3">
      <c r="A160" s="18" t="s">
        <v>456</v>
      </c>
      <c r="B160" s="19" t="s">
        <v>96</v>
      </c>
      <c r="C160" s="20" t="s">
        <v>33</v>
      </c>
      <c r="D160" s="19" t="s">
        <v>110</v>
      </c>
      <c r="E160" s="29">
        <v>1071000</v>
      </c>
      <c r="F160" s="20" t="s">
        <v>148</v>
      </c>
    </row>
    <row r="161" spans="1:6" ht="42" customHeight="1" x14ac:dyDescent="0.3">
      <c r="A161" s="18" t="s">
        <v>456</v>
      </c>
      <c r="B161" s="19" t="s">
        <v>97</v>
      </c>
      <c r="C161" s="20" t="s">
        <v>31</v>
      </c>
      <c r="D161" s="19" t="s">
        <v>110</v>
      </c>
      <c r="E161" s="29">
        <v>36719325</v>
      </c>
      <c r="F161" s="20" t="s">
        <v>148</v>
      </c>
    </row>
    <row r="162" spans="1:6" ht="42" customHeight="1" x14ac:dyDescent="0.3">
      <c r="A162" s="18" t="s">
        <v>456</v>
      </c>
      <c r="B162" s="19" t="s">
        <v>100</v>
      </c>
      <c r="C162" s="20" t="s">
        <v>32</v>
      </c>
      <c r="D162" s="19" t="s">
        <v>110</v>
      </c>
      <c r="E162" s="29">
        <v>89235524</v>
      </c>
      <c r="F162" s="20" t="s">
        <v>148</v>
      </c>
    </row>
    <row r="163" spans="1:6" ht="42" customHeight="1" x14ac:dyDescent="0.3">
      <c r="A163" s="18" t="s">
        <v>456</v>
      </c>
      <c r="B163" s="19" t="s">
        <v>101</v>
      </c>
      <c r="C163" s="20" t="s">
        <v>25</v>
      </c>
      <c r="D163" s="19" t="s">
        <v>110</v>
      </c>
      <c r="E163" s="29">
        <v>47578750</v>
      </c>
      <c r="F163" s="20" t="s">
        <v>148</v>
      </c>
    </row>
    <row r="164" spans="1:6" ht="42" customHeight="1" x14ac:dyDescent="0.3">
      <c r="A164" s="18" t="s">
        <v>456</v>
      </c>
      <c r="B164" s="19" t="s">
        <v>103</v>
      </c>
      <c r="C164" s="20" t="s">
        <v>26</v>
      </c>
      <c r="D164" s="19" t="s">
        <v>110</v>
      </c>
      <c r="E164" s="29">
        <v>12467216</v>
      </c>
      <c r="F164" s="20" t="s">
        <v>148</v>
      </c>
    </row>
    <row r="165" spans="1:6" ht="42" customHeight="1" x14ac:dyDescent="0.3">
      <c r="A165" s="18" t="s">
        <v>456</v>
      </c>
      <c r="B165" s="19" t="s">
        <v>136</v>
      </c>
      <c r="C165" s="20" t="s">
        <v>299</v>
      </c>
      <c r="D165" s="19" t="s">
        <v>110</v>
      </c>
      <c r="E165" s="29">
        <v>28050000</v>
      </c>
      <c r="F165" s="20" t="s">
        <v>148</v>
      </c>
    </row>
    <row r="166" spans="1:6" ht="42" customHeight="1" x14ac:dyDescent="0.3">
      <c r="A166" s="18" t="s">
        <v>456</v>
      </c>
      <c r="B166" s="19" t="s">
        <v>106</v>
      </c>
      <c r="C166" s="20" t="s">
        <v>107</v>
      </c>
      <c r="D166" s="19" t="s">
        <v>110</v>
      </c>
      <c r="E166" s="29">
        <v>73851635</v>
      </c>
      <c r="F166" s="20" t="s">
        <v>148</v>
      </c>
    </row>
    <row r="167" spans="1:6" ht="42" customHeight="1" x14ac:dyDescent="0.3">
      <c r="A167" s="18" t="s">
        <v>456</v>
      </c>
      <c r="B167" s="19" t="s">
        <v>108</v>
      </c>
      <c r="C167" s="20" t="s">
        <v>109</v>
      </c>
      <c r="D167" s="19" t="s">
        <v>110</v>
      </c>
      <c r="E167" s="29">
        <v>111026550</v>
      </c>
      <c r="F167" s="20" t="s">
        <v>148</v>
      </c>
    </row>
    <row r="168" spans="1:6" ht="55.05" customHeight="1" x14ac:dyDescent="0.3">
      <c r="A168" s="18" t="s">
        <v>456</v>
      </c>
      <c r="B168" s="19" t="s">
        <v>301</v>
      </c>
      <c r="C168" s="20" t="s">
        <v>22</v>
      </c>
      <c r="D168" s="19" t="s">
        <v>455</v>
      </c>
      <c r="E168" s="29">
        <v>50000</v>
      </c>
      <c r="F168" s="20" t="s">
        <v>298</v>
      </c>
    </row>
    <row r="169" spans="1:6" ht="42" customHeight="1" x14ac:dyDescent="0.3">
      <c r="A169" s="18" t="s">
        <v>456</v>
      </c>
      <c r="B169" s="19" t="s">
        <v>302</v>
      </c>
      <c r="C169" s="20" t="s">
        <v>28</v>
      </c>
      <c r="D169" s="19" t="s">
        <v>303</v>
      </c>
      <c r="E169" s="29">
        <v>50000</v>
      </c>
      <c r="F169" s="20" t="s">
        <v>304</v>
      </c>
    </row>
    <row r="170" spans="1:6" ht="42" customHeight="1" x14ac:dyDescent="0.3">
      <c r="A170" s="18" t="s">
        <v>456</v>
      </c>
      <c r="B170" s="19" t="s">
        <v>305</v>
      </c>
      <c r="C170" s="20" t="s">
        <v>22</v>
      </c>
      <c r="D170" s="19" t="s">
        <v>306</v>
      </c>
      <c r="E170" s="29">
        <v>199860</v>
      </c>
      <c r="F170" s="20" t="s">
        <v>196</v>
      </c>
    </row>
    <row r="171" spans="1:6" ht="42" customHeight="1" x14ac:dyDescent="0.3">
      <c r="A171" s="18" t="s">
        <v>456</v>
      </c>
      <c r="B171" s="19" t="s">
        <v>307</v>
      </c>
      <c r="C171" s="20" t="s">
        <v>22</v>
      </c>
      <c r="D171" s="19" t="s">
        <v>308</v>
      </c>
      <c r="E171" s="29">
        <v>20000</v>
      </c>
      <c r="F171" s="20" t="s">
        <v>309</v>
      </c>
    </row>
    <row r="172" spans="1:6" ht="42" customHeight="1" x14ac:dyDescent="0.3">
      <c r="A172" s="18" t="s">
        <v>456</v>
      </c>
      <c r="B172" s="19" t="s">
        <v>310</v>
      </c>
      <c r="C172" s="20" t="s">
        <v>22</v>
      </c>
      <c r="D172" s="19" t="s">
        <v>311</v>
      </c>
      <c r="E172" s="29">
        <v>18600</v>
      </c>
      <c r="F172" s="20" t="s">
        <v>309</v>
      </c>
    </row>
    <row r="173" spans="1:6" ht="55.05" customHeight="1" x14ac:dyDescent="0.3">
      <c r="A173" s="18" t="s">
        <v>456</v>
      </c>
      <c r="B173" s="19" t="s">
        <v>312</v>
      </c>
      <c r="C173" s="20" t="s">
        <v>29</v>
      </c>
      <c r="D173" s="19" t="s">
        <v>313</v>
      </c>
      <c r="E173" s="29">
        <v>196868</v>
      </c>
      <c r="F173" s="20" t="s">
        <v>181</v>
      </c>
    </row>
    <row r="174" spans="1:6" ht="42" customHeight="1" x14ac:dyDescent="0.3">
      <c r="A174" s="18" t="s">
        <v>456</v>
      </c>
      <c r="B174" s="19" t="s">
        <v>314</v>
      </c>
      <c r="C174" s="20" t="s">
        <v>29</v>
      </c>
      <c r="D174" s="19" t="s">
        <v>315</v>
      </c>
      <c r="E174" s="29">
        <v>192400</v>
      </c>
      <c r="F174" s="20" t="s">
        <v>316</v>
      </c>
    </row>
    <row r="175" spans="1:6" ht="42" customHeight="1" x14ac:dyDescent="0.3">
      <c r="A175" s="18" t="s">
        <v>456</v>
      </c>
      <c r="B175" s="19" t="s">
        <v>317</v>
      </c>
      <c r="C175" s="20" t="s">
        <v>318</v>
      </c>
      <c r="D175" s="19" t="s">
        <v>319</v>
      </c>
      <c r="E175" s="29">
        <v>155550</v>
      </c>
      <c r="F175" s="20" t="s">
        <v>262</v>
      </c>
    </row>
    <row r="176" spans="1:6" ht="42" customHeight="1" x14ac:dyDescent="0.3">
      <c r="A176" s="18" t="s">
        <v>456</v>
      </c>
      <c r="B176" s="19" t="s">
        <v>320</v>
      </c>
      <c r="C176" s="20" t="s">
        <v>25</v>
      </c>
      <c r="D176" s="19" t="s">
        <v>321</v>
      </c>
      <c r="E176" s="29">
        <v>174270</v>
      </c>
      <c r="F176" s="20" t="s">
        <v>274</v>
      </c>
    </row>
    <row r="177" spans="1:6" ht="42" customHeight="1" x14ac:dyDescent="0.3">
      <c r="A177" s="18" t="s">
        <v>456</v>
      </c>
      <c r="B177" s="19" t="s">
        <v>322</v>
      </c>
      <c r="C177" s="20" t="s">
        <v>25</v>
      </c>
      <c r="D177" s="19" t="s">
        <v>323</v>
      </c>
      <c r="E177" s="29">
        <v>137970</v>
      </c>
      <c r="F177" s="20" t="s">
        <v>324</v>
      </c>
    </row>
    <row r="178" spans="1:6" ht="42" customHeight="1" x14ac:dyDescent="0.3">
      <c r="A178" s="18" t="s">
        <v>111</v>
      </c>
      <c r="B178" s="19" t="s">
        <v>325</v>
      </c>
      <c r="C178" s="20" t="s">
        <v>42</v>
      </c>
      <c r="D178" s="19" t="s">
        <v>326</v>
      </c>
      <c r="E178" s="29">
        <v>20000</v>
      </c>
      <c r="F178" s="20" t="s">
        <v>232</v>
      </c>
    </row>
    <row r="179" spans="1:6" ht="42" customHeight="1" x14ac:dyDescent="0.3">
      <c r="A179" s="18" t="s">
        <v>111</v>
      </c>
      <c r="B179" s="19" t="s">
        <v>307</v>
      </c>
      <c r="C179" s="20" t="s">
        <v>22</v>
      </c>
      <c r="D179" s="19" t="s">
        <v>327</v>
      </c>
      <c r="E179" s="29">
        <v>10000</v>
      </c>
      <c r="F179" s="20" t="s">
        <v>291</v>
      </c>
    </row>
    <row r="180" spans="1:6" ht="42" customHeight="1" x14ac:dyDescent="0.3">
      <c r="A180" s="18" t="s">
        <v>111</v>
      </c>
      <c r="B180" s="19" t="s">
        <v>310</v>
      </c>
      <c r="C180" s="20" t="s">
        <v>22</v>
      </c>
      <c r="D180" s="19" t="s">
        <v>328</v>
      </c>
      <c r="E180" s="29">
        <v>10000</v>
      </c>
      <c r="F180" s="20" t="s">
        <v>329</v>
      </c>
    </row>
    <row r="181" spans="1:6" ht="42" customHeight="1" x14ac:dyDescent="0.3">
      <c r="A181" s="18" t="s">
        <v>111</v>
      </c>
      <c r="B181" s="19" t="s">
        <v>330</v>
      </c>
      <c r="C181" s="20" t="s">
        <v>25</v>
      </c>
      <c r="D181" s="19" t="s">
        <v>331</v>
      </c>
      <c r="E181" s="29">
        <v>56500</v>
      </c>
      <c r="F181" s="20" t="s">
        <v>332</v>
      </c>
    </row>
    <row r="182" spans="1:6" ht="42" customHeight="1" x14ac:dyDescent="0.3">
      <c r="A182" s="18" t="s">
        <v>111</v>
      </c>
      <c r="B182" s="19" t="s">
        <v>333</v>
      </c>
      <c r="C182" s="20" t="s">
        <v>22</v>
      </c>
      <c r="D182" s="19" t="s">
        <v>334</v>
      </c>
      <c r="E182" s="29">
        <v>10000</v>
      </c>
      <c r="F182" s="20" t="s">
        <v>196</v>
      </c>
    </row>
    <row r="183" spans="1:6" ht="42" customHeight="1" x14ac:dyDescent="0.3">
      <c r="A183" s="18" t="s">
        <v>111</v>
      </c>
      <c r="B183" s="19" t="s">
        <v>335</v>
      </c>
      <c r="C183" s="20" t="s">
        <v>45</v>
      </c>
      <c r="D183" s="19" t="s">
        <v>336</v>
      </c>
      <c r="E183" s="29">
        <v>100000</v>
      </c>
      <c r="F183" s="20" t="s">
        <v>254</v>
      </c>
    </row>
    <row r="184" spans="1:6" ht="42" customHeight="1" x14ac:dyDescent="0.3">
      <c r="A184" s="18" t="s">
        <v>112</v>
      </c>
      <c r="B184" s="19" t="s">
        <v>337</v>
      </c>
      <c r="C184" s="20" t="s">
        <v>24</v>
      </c>
      <c r="D184" s="19" t="s">
        <v>338</v>
      </c>
      <c r="E184" s="29">
        <v>20000</v>
      </c>
      <c r="F184" s="20" t="s">
        <v>339</v>
      </c>
    </row>
    <row r="185" spans="1:6" ht="55.05" customHeight="1" x14ac:dyDescent="0.3">
      <c r="A185" s="18" t="s">
        <v>112</v>
      </c>
      <c r="B185" s="19" t="s">
        <v>340</v>
      </c>
      <c r="C185" s="20" t="s">
        <v>22</v>
      </c>
      <c r="D185" s="19" t="s">
        <v>341</v>
      </c>
      <c r="E185" s="29">
        <v>10000</v>
      </c>
      <c r="F185" s="20" t="s">
        <v>329</v>
      </c>
    </row>
    <row r="186" spans="1:6" ht="55.05" customHeight="1" x14ac:dyDescent="0.3">
      <c r="A186" s="18" t="s">
        <v>112</v>
      </c>
      <c r="B186" s="19" t="s">
        <v>342</v>
      </c>
      <c r="C186" s="20" t="s">
        <v>24</v>
      </c>
      <c r="D186" s="19" t="s">
        <v>343</v>
      </c>
      <c r="E186" s="29">
        <v>10000</v>
      </c>
      <c r="F186" s="20" t="s">
        <v>181</v>
      </c>
    </row>
    <row r="187" spans="1:6" ht="42" customHeight="1" x14ac:dyDescent="0.3">
      <c r="A187" s="18" t="s">
        <v>112</v>
      </c>
      <c r="B187" s="19" t="s">
        <v>344</v>
      </c>
      <c r="C187" s="20" t="s">
        <v>34</v>
      </c>
      <c r="D187" s="19" t="s">
        <v>345</v>
      </c>
      <c r="E187" s="29">
        <v>15000</v>
      </c>
      <c r="F187" s="20" t="s">
        <v>346</v>
      </c>
    </row>
    <row r="188" spans="1:6" ht="42" customHeight="1" x14ac:dyDescent="0.3">
      <c r="A188" s="18" t="s">
        <v>113</v>
      </c>
      <c r="B188" s="19" t="s">
        <v>347</v>
      </c>
      <c r="C188" s="20" t="s">
        <v>34</v>
      </c>
      <c r="D188" s="19" t="s">
        <v>348</v>
      </c>
      <c r="E188" s="29">
        <v>30000</v>
      </c>
      <c r="F188" s="20" t="s">
        <v>196</v>
      </c>
    </row>
    <row r="189" spans="1:6" ht="55.05" customHeight="1" x14ac:dyDescent="0.3">
      <c r="A189" s="18" t="s">
        <v>113</v>
      </c>
      <c r="B189" s="19" t="s">
        <v>340</v>
      </c>
      <c r="C189" s="20" t="s">
        <v>34</v>
      </c>
      <c r="D189" s="19" t="s">
        <v>349</v>
      </c>
      <c r="E189" s="29">
        <v>25000</v>
      </c>
      <c r="F189" s="20" t="s">
        <v>196</v>
      </c>
    </row>
    <row r="190" spans="1:6" ht="42" customHeight="1" x14ac:dyDescent="0.3">
      <c r="A190" s="18" t="s">
        <v>113</v>
      </c>
      <c r="B190" s="19" t="s">
        <v>350</v>
      </c>
      <c r="C190" s="20" t="s">
        <v>34</v>
      </c>
      <c r="D190" s="19" t="s">
        <v>351</v>
      </c>
      <c r="E190" s="29">
        <v>20000</v>
      </c>
      <c r="F190" s="20" t="s">
        <v>274</v>
      </c>
    </row>
    <row r="191" spans="1:6" ht="42" customHeight="1" x14ac:dyDescent="0.3">
      <c r="A191" s="18" t="s">
        <v>113</v>
      </c>
      <c r="B191" s="19" t="s">
        <v>352</v>
      </c>
      <c r="C191" s="20" t="s">
        <v>34</v>
      </c>
      <c r="D191" s="19" t="s">
        <v>353</v>
      </c>
      <c r="E191" s="29">
        <v>19600</v>
      </c>
      <c r="F191" s="20" t="s">
        <v>354</v>
      </c>
    </row>
    <row r="192" spans="1:6" ht="55.05" customHeight="1" x14ac:dyDescent="0.3">
      <c r="A192" s="18" t="s">
        <v>113</v>
      </c>
      <c r="B192" s="19" t="s">
        <v>355</v>
      </c>
      <c r="C192" s="20" t="s">
        <v>34</v>
      </c>
      <c r="D192" s="19" t="s">
        <v>356</v>
      </c>
      <c r="E192" s="29">
        <v>30000</v>
      </c>
      <c r="F192" s="20" t="s">
        <v>357</v>
      </c>
    </row>
    <row r="193" spans="1:6" ht="42" customHeight="1" x14ac:dyDescent="0.3">
      <c r="A193" s="18" t="s">
        <v>113</v>
      </c>
      <c r="B193" s="19" t="s">
        <v>358</v>
      </c>
      <c r="C193" s="20" t="s">
        <v>34</v>
      </c>
      <c r="D193" s="19" t="s">
        <v>359</v>
      </c>
      <c r="E193" s="29">
        <v>20000</v>
      </c>
      <c r="F193" s="20" t="s">
        <v>360</v>
      </c>
    </row>
    <row r="194" spans="1:6" ht="42" customHeight="1" x14ac:dyDescent="0.3">
      <c r="A194" s="18" t="s">
        <v>114</v>
      </c>
      <c r="B194" s="19" t="s">
        <v>361</v>
      </c>
      <c r="C194" s="20" t="s">
        <v>134</v>
      </c>
      <c r="D194" s="19" t="s">
        <v>362</v>
      </c>
      <c r="E194" s="29">
        <v>50000</v>
      </c>
      <c r="F194" s="20" t="s">
        <v>363</v>
      </c>
    </row>
    <row r="195" spans="1:6" ht="42" customHeight="1" x14ac:dyDescent="0.3">
      <c r="A195" s="18" t="s">
        <v>114</v>
      </c>
      <c r="B195" s="19" t="s">
        <v>364</v>
      </c>
      <c r="C195" s="20" t="s">
        <v>30</v>
      </c>
      <c r="D195" s="19" t="s">
        <v>365</v>
      </c>
      <c r="E195" s="29">
        <v>40000</v>
      </c>
      <c r="F195" s="20" t="s">
        <v>366</v>
      </c>
    </row>
    <row r="196" spans="1:6" ht="55.05" customHeight="1" x14ac:dyDescent="0.3">
      <c r="A196" s="18" t="s">
        <v>114</v>
      </c>
      <c r="B196" s="19" t="s">
        <v>367</v>
      </c>
      <c r="C196" s="20" t="s">
        <v>33</v>
      </c>
      <c r="D196" s="19" t="s">
        <v>368</v>
      </c>
      <c r="E196" s="29">
        <v>40000</v>
      </c>
      <c r="F196" s="20" t="s">
        <v>369</v>
      </c>
    </row>
    <row r="197" spans="1:6" ht="42" customHeight="1" x14ac:dyDescent="0.3">
      <c r="A197" s="18" t="s">
        <v>114</v>
      </c>
      <c r="B197" s="19" t="s">
        <v>370</v>
      </c>
      <c r="C197" s="20" t="s">
        <v>33</v>
      </c>
      <c r="D197" s="19" t="s">
        <v>371</v>
      </c>
      <c r="E197" s="29">
        <v>24000</v>
      </c>
      <c r="F197" s="20" t="s">
        <v>372</v>
      </c>
    </row>
    <row r="198" spans="1:6" ht="42" customHeight="1" x14ac:dyDescent="0.3">
      <c r="A198" s="18" t="s">
        <v>114</v>
      </c>
      <c r="B198" s="19" t="s">
        <v>373</v>
      </c>
      <c r="C198" s="20" t="s">
        <v>33</v>
      </c>
      <c r="D198" s="19" t="s">
        <v>374</v>
      </c>
      <c r="E198" s="29">
        <v>24000</v>
      </c>
      <c r="F198" s="20" t="s">
        <v>375</v>
      </c>
    </row>
    <row r="199" spans="1:6" ht="42" customHeight="1" x14ac:dyDescent="0.3">
      <c r="A199" s="18" t="s">
        <v>114</v>
      </c>
      <c r="B199" s="19" t="s">
        <v>376</v>
      </c>
      <c r="C199" s="20" t="s">
        <v>33</v>
      </c>
      <c r="D199" s="19" t="s">
        <v>377</v>
      </c>
      <c r="E199" s="29">
        <v>24000</v>
      </c>
      <c r="F199" s="20" t="s">
        <v>378</v>
      </c>
    </row>
    <row r="200" spans="1:6" ht="42" customHeight="1" x14ac:dyDescent="0.3">
      <c r="A200" s="18" t="s">
        <v>114</v>
      </c>
      <c r="B200" s="19" t="s">
        <v>379</v>
      </c>
      <c r="C200" s="20" t="s">
        <v>33</v>
      </c>
      <c r="D200" s="19" t="s">
        <v>380</v>
      </c>
      <c r="E200" s="29">
        <v>24000</v>
      </c>
      <c r="F200" s="20" t="s">
        <v>381</v>
      </c>
    </row>
    <row r="201" spans="1:6" ht="42" customHeight="1" x14ac:dyDescent="0.3">
      <c r="A201" s="18" t="s">
        <v>115</v>
      </c>
      <c r="B201" s="19" t="s">
        <v>382</v>
      </c>
      <c r="C201" s="20" t="s">
        <v>107</v>
      </c>
      <c r="D201" s="19" t="s">
        <v>383</v>
      </c>
      <c r="E201" s="29">
        <v>10000</v>
      </c>
      <c r="F201" s="20" t="s">
        <v>150</v>
      </c>
    </row>
    <row r="202" spans="1:6" ht="42" customHeight="1" x14ac:dyDescent="0.3">
      <c r="A202" s="18" t="s">
        <v>115</v>
      </c>
      <c r="B202" s="19" t="s">
        <v>384</v>
      </c>
      <c r="C202" s="20" t="s">
        <v>107</v>
      </c>
      <c r="D202" s="19" t="s">
        <v>385</v>
      </c>
      <c r="E202" s="29">
        <v>5000</v>
      </c>
      <c r="F202" s="20" t="s">
        <v>329</v>
      </c>
    </row>
    <row r="203" spans="1:6" ht="42" customHeight="1" x14ac:dyDescent="0.3">
      <c r="A203" s="18" t="s">
        <v>115</v>
      </c>
      <c r="B203" s="19" t="s">
        <v>386</v>
      </c>
      <c r="C203" s="20" t="s">
        <v>107</v>
      </c>
      <c r="D203" s="19" t="s">
        <v>387</v>
      </c>
      <c r="E203" s="29">
        <v>10000</v>
      </c>
      <c r="F203" s="20" t="s">
        <v>291</v>
      </c>
    </row>
    <row r="204" spans="1:6" ht="42" customHeight="1" x14ac:dyDescent="0.3">
      <c r="A204" s="18" t="s">
        <v>115</v>
      </c>
      <c r="B204" s="19" t="s">
        <v>388</v>
      </c>
      <c r="C204" s="20" t="s">
        <v>107</v>
      </c>
      <c r="D204" s="19" t="s">
        <v>389</v>
      </c>
      <c r="E204" s="29">
        <v>16000</v>
      </c>
      <c r="F204" s="20" t="s">
        <v>390</v>
      </c>
    </row>
    <row r="205" spans="1:6" ht="55.05" customHeight="1" x14ac:dyDescent="0.3">
      <c r="A205" s="18" t="s">
        <v>115</v>
      </c>
      <c r="B205" s="19" t="s">
        <v>391</v>
      </c>
      <c r="C205" s="20" t="s">
        <v>107</v>
      </c>
      <c r="D205" s="19" t="s">
        <v>392</v>
      </c>
      <c r="E205" s="29">
        <v>3000</v>
      </c>
      <c r="F205" s="20" t="s">
        <v>393</v>
      </c>
    </row>
    <row r="206" spans="1:6" ht="42" customHeight="1" x14ac:dyDescent="0.3">
      <c r="A206" s="18" t="s">
        <v>115</v>
      </c>
      <c r="B206" s="19" t="s">
        <v>382</v>
      </c>
      <c r="C206" s="20" t="s">
        <v>107</v>
      </c>
      <c r="D206" s="19" t="s">
        <v>394</v>
      </c>
      <c r="E206" s="29">
        <v>16000</v>
      </c>
      <c r="F206" s="20" t="s">
        <v>395</v>
      </c>
    </row>
    <row r="207" spans="1:6" ht="42" customHeight="1" x14ac:dyDescent="0.3">
      <c r="A207" s="18" t="s">
        <v>115</v>
      </c>
      <c r="B207" s="19" t="s">
        <v>396</v>
      </c>
      <c r="C207" s="20" t="s">
        <v>107</v>
      </c>
      <c r="D207" s="19" t="s">
        <v>397</v>
      </c>
      <c r="E207" s="29">
        <v>10000</v>
      </c>
      <c r="F207" s="20" t="s">
        <v>398</v>
      </c>
    </row>
    <row r="208" spans="1:6" ht="42" customHeight="1" x14ac:dyDescent="0.3">
      <c r="A208" s="18" t="s">
        <v>116</v>
      </c>
      <c r="B208" s="19" t="s">
        <v>157</v>
      </c>
      <c r="C208" s="20" t="s">
        <v>42</v>
      </c>
      <c r="D208" s="19" t="s">
        <v>399</v>
      </c>
      <c r="E208" s="29">
        <v>100000</v>
      </c>
      <c r="F208" s="20" t="s">
        <v>476</v>
      </c>
    </row>
    <row r="209" spans="1:6" ht="42" customHeight="1" x14ac:dyDescent="0.3">
      <c r="A209" s="18" t="s">
        <v>116</v>
      </c>
      <c r="B209" s="19" t="s">
        <v>400</v>
      </c>
      <c r="C209" s="20" t="s">
        <v>42</v>
      </c>
      <c r="D209" s="19" t="s">
        <v>401</v>
      </c>
      <c r="E209" s="29">
        <v>50000</v>
      </c>
      <c r="F209" s="20" t="s">
        <v>402</v>
      </c>
    </row>
    <row r="210" spans="1:6" ht="42" customHeight="1" x14ac:dyDescent="0.3">
      <c r="A210" s="18" t="s">
        <v>116</v>
      </c>
      <c r="B210" s="19" t="s">
        <v>118</v>
      </c>
      <c r="C210" s="20" t="s">
        <v>42</v>
      </c>
      <c r="D210" s="19" t="s">
        <v>403</v>
      </c>
      <c r="E210" s="29">
        <v>100000</v>
      </c>
      <c r="F210" s="20" t="s">
        <v>404</v>
      </c>
    </row>
    <row r="211" spans="1:6" ht="42" customHeight="1" x14ac:dyDescent="0.3">
      <c r="A211" s="18" t="s">
        <v>116</v>
      </c>
      <c r="B211" s="19" t="s">
        <v>156</v>
      </c>
      <c r="C211" s="20" t="s">
        <v>42</v>
      </c>
      <c r="D211" s="19" t="s">
        <v>405</v>
      </c>
      <c r="E211" s="29">
        <v>30000</v>
      </c>
      <c r="F211" s="20" t="s">
        <v>406</v>
      </c>
    </row>
    <row r="212" spans="1:6" ht="42" customHeight="1" x14ac:dyDescent="0.3">
      <c r="A212" s="18" t="s">
        <v>116</v>
      </c>
      <c r="B212" s="19" t="s">
        <v>407</v>
      </c>
      <c r="C212" s="20" t="s">
        <v>42</v>
      </c>
      <c r="D212" s="19" t="s">
        <v>408</v>
      </c>
      <c r="E212" s="29">
        <v>26600</v>
      </c>
      <c r="F212" s="20" t="s">
        <v>409</v>
      </c>
    </row>
    <row r="213" spans="1:6" ht="42" customHeight="1" x14ac:dyDescent="0.3">
      <c r="A213" s="18" t="s">
        <v>116</v>
      </c>
      <c r="B213" s="19" t="s">
        <v>117</v>
      </c>
      <c r="C213" s="20" t="s">
        <v>42</v>
      </c>
      <c r="D213" s="19" t="s">
        <v>410</v>
      </c>
      <c r="E213" s="29">
        <v>95600</v>
      </c>
      <c r="F213" s="20" t="s">
        <v>411</v>
      </c>
    </row>
    <row r="214" spans="1:6" ht="42" customHeight="1" x14ac:dyDescent="0.3">
      <c r="A214" s="18" t="s">
        <v>116</v>
      </c>
      <c r="B214" s="19" t="s">
        <v>412</v>
      </c>
      <c r="C214" s="20" t="s">
        <v>42</v>
      </c>
      <c r="D214" s="19" t="s">
        <v>413</v>
      </c>
      <c r="E214" s="29">
        <v>50000</v>
      </c>
      <c r="F214" s="20" t="s">
        <v>304</v>
      </c>
    </row>
    <row r="215" spans="1:6" ht="42" customHeight="1" x14ac:dyDescent="0.3">
      <c r="A215" s="18" t="s">
        <v>116</v>
      </c>
      <c r="B215" s="19" t="s">
        <v>156</v>
      </c>
      <c r="C215" s="20" t="s">
        <v>42</v>
      </c>
      <c r="D215" s="19" t="s">
        <v>414</v>
      </c>
      <c r="E215" s="29">
        <v>50000</v>
      </c>
      <c r="F215" s="20" t="s">
        <v>304</v>
      </c>
    </row>
    <row r="216" spans="1:6" ht="42" customHeight="1" x14ac:dyDescent="0.3">
      <c r="A216" s="18" t="s">
        <v>112</v>
      </c>
      <c r="B216" s="19" t="s">
        <v>415</v>
      </c>
      <c r="C216" s="20" t="s">
        <v>24</v>
      </c>
      <c r="D216" s="19" t="s">
        <v>416</v>
      </c>
      <c r="E216" s="29">
        <v>68000</v>
      </c>
      <c r="F216" s="20" t="s">
        <v>354</v>
      </c>
    </row>
    <row r="217" spans="1:6" ht="42" customHeight="1" x14ac:dyDescent="0.3">
      <c r="A217" s="18" t="s">
        <v>112</v>
      </c>
      <c r="B217" s="19" t="s">
        <v>417</v>
      </c>
      <c r="C217" s="20" t="s">
        <v>34</v>
      </c>
      <c r="D217" s="19" t="s">
        <v>416</v>
      </c>
      <c r="E217" s="29">
        <v>100000</v>
      </c>
      <c r="F217" s="20" t="s">
        <v>354</v>
      </c>
    </row>
    <row r="218" spans="1:6" ht="42" customHeight="1" x14ac:dyDescent="0.3">
      <c r="A218" s="18" t="s">
        <v>112</v>
      </c>
      <c r="B218" s="19" t="s">
        <v>418</v>
      </c>
      <c r="C218" s="20" t="s">
        <v>29</v>
      </c>
      <c r="D218" s="19" t="s">
        <v>416</v>
      </c>
      <c r="E218" s="29">
        <v>45000</v>
      </c>
      <c r="F218" s="20" t="s">
        <v>354</v>
      </c>
    </row>
    <row r="219" spans="1:6" ht="42" customHeight="1" x14ac:dyDescent="0.3">
      <c r="A219" s="18" t="s">
        <v>419</v>
      </c>
      <c r="B219" s="19" t="s">
        <v>420</v>
      </c>
      <c r="C219" s="20" t="s">
        <v>29</v>
      </c>
      <c r="D219" s="19" t="s">
        <v>421</v>
      </c>
      <c r="E219" s="29">
        <v>100000</v>
      </c>
      <c r="F219" s="20" t="s">
        <v>422</v>
      </c>
    </row>
    <row r="220" spans="1:6" ht="42" customHeight="1" x14ac:dyDescent="0.3">
      <c r="A220" s="18" t="s">
        <v>419</v>
      </c>
      <c r="B220" s="19" t="s">
        <v>423</v>
      </c>
      <c r="C220" s="20" t="s">
        <v>29</v>
      </c>
      <c r="D220" s="19" t="s">
        <v>424</v>
      </c>
      <c r="E220" s="29">
        <v>100000</v>
      </c>
      <c r="F220" s="20" t="s">
        <v>422</v>
      </c>
    </row>
    <row r="221" spans="1:6" ht="42" customHeight="1" x14ac:dyDescent="0.3">
      <c r="A221" s="18" t="s">
        <v>419</v>
      </c>
      <c r="B221" s="19" t="s">
        <v>425</v>
      </c>
      <c r="C221" s="20" t="s">
        <v>134</v>
      </c>
      <c r="D221" s="19" t="s">
        <v>426</v>
      </c>
      <c r="E221" s="29">
        <v>100000</v>
      </c>
      <c r="F221" s="20" t="s">
        <v>422</v>
      </c>
    </row>
    <row r="222" spans="1:6" ht="42" customHeight="1" x14ac:dyDescent="0.3">
      <c r="A222" s="18" t="s">
        <v>419</v>
      </c>
      <c r="B222" s="19" t="s">
        <v>427</v>
      </c>
      <c r="C222" s="20" t="s">
        <v>37</v>
      </c>
      <c r="D222" s="19" t="s">
        <v>428</v>
      </c>
      <c r="E222" s="29">
        <v>100000</v>
      </c>
      <c r="F222" s="20" t="s">
        <v>422</v>
      </c>
    </row>
    <row r="223" spans="1:6" ht="42" customHeight="1" x14ac:dyDescent="0.3">
      <c r="A223" s="18" t="s">
        <v>419</v>
      </c>
      <c r="B223" s="19" t="s">
        <v>429</v>
      </c>
      <c r="C223" s="20" t="s">
        <v>43</v>
      </c>
      <c r="D223" s="19" t="s">
        <v>430</v>
      </c>
      <c r="E223" s="29">
        <v>62000</v>
      </c>
      <c r="F223" s="20" t="s">
        <v>422</v>
      </c>
    </row>
    <row r="224" spans="1:6" ht="42" customHeight="1" x14ac:dyDescent="0.3">
      <c r="A224" s="18" t="s">
        <v>419</v>
      </c>
      <c r="B224" s="19" t="s">
        <v>431</v>
      </c>
      <c r="C224" s="20" t="s">
        <v>29</v>
      </c>
      <c r="D224" s="19" t="s">
        <v>432</v>
      </c>
      <c r="E224" s="29">
        <v>100000</v>
      </c>
      <c r="F224" s="20" t="s">
        <v>422</v>
      </c>
    </row>
    <row r="225" spans="1:6" ht="55.05" customHeight="1" x14ac:dyDescent="0.3">
      <c r="A225" s="18" t="s">
        <v>419</v>
      </c>
      <c r="B225" s="19" t="s">
        <v>433</v>
      </c>
      <c r="C225" s="20" t="s">
        <v>29</v>
      </c>
      <c r="D225" s="19" t="s">
        <v>434</v>
      </c>
      <c r="E225" s="29">
        <v>100000</v>
      </c>
      <c r="F225" s="20" t="s">
        <v>422</v>
      </c>
    </row>
    <row r="226" spans="1:6" ht="55.05" customHeight="1" x14ac:dyDescent="0.3">
      <c r="A226" s="18" t="s">
        <v>419</v>
      </c>
      <c r="B226" s="19" t="s">
        <v>435</v>
      </c>
      <c r="C226" s="20" t="s">
        <v>29</v>
      </c>
      <c r="D226" s="19" t="s">
        <v>436</v>
      </c>
      <c r="E226" s="29">
        <v>100000</v>
      </c>
      <c r="F226" s="20" t="s">
        <v>422</v>
      </c>
    </row>
    <row r="227" spans="1:6" ht="42" customHeight="1" x14ac:dyDescent="0.3">
      <c r="A227" s="18" t="s">
        <v>419</v>
      </c>
      <c r="B227" s="19" t="s">
        <v>437</v>
      </c>
      <c r="C227" s="20" t="s">
        <v>55</v>
      </c>
      <c r="D227" s="19" t="s">
        <v>438</v>
      </c>
      <c r="E227" s="29">
        <v>100000</v>
      </c>
      <c r="F227" s="20" t="s">
        <v>422</v>
      </c>
    </row>
    <row r="228" spans="1:6" ht="42" customHeight="1" x14ac:dyDescent="0.3">
      <c r="A228" s="18" t="s">
        <v>419</v>
      </c>
      <c r="B228" s="19" t="s">
        <v>439</v>
      </c>
      <c r="C228" s="20" t="s">
        <v>29</v>
      </c>
      <c r="D228" s="19" t="s">
        <v>440</v>
      </c>
      <c r="E228" s="29">
        <v>100000</v>
      </c>
      <c r="F228" s="20" t="s">
        <v>422</v>
      </c>
    </row>
    <row r="229" spans="1:6" ht="42" customHeight="1" x14ac:dyDescent="0.3">
      <c r="A229" s="18" t="s">
        <v>456</v>
      </c>
      <c r="B229" s="19" t="s">
        <v>80</v>
      </c>
      <c r="C229" s="20"/>
      <c r="D229" s="19" t="s">
        <v>441</v>
      </c>
      <c r="E229" s="29">
        <v>248000</v>
      </c>
      <c r="F229" s="20" t="s">
        <v>442</v>
      </c>
    </row>
    <row r="230" spans="1:6" ht="42" customHeight="1" x14ac:dyDescent="0.3">
      <c r="A230" s="18" t="s">
        <v>119</v>
      </c>
      <c r="B230" s="19" t="s">
        <v>80</v>
      </c>
      <c r="C230" s="20"/>
      <c r="D230" s="19" t="s">
        <v>441</v>
      </c>
      <c r="E230" s="29">
        <v>30000</v>
      </c>
      <c r="F230" s="20" t="s">
        <v>443</v>
      </c>
    </row>
    <row r="231" spans="1:6" ht="42" customHeight="1" x14ac:dyDescent="0.3">
      <c r="A231" s="18" t="s">
        <v>112</v>
      </c>
      <c r="B231" s="19" t="s">
        <v>80</v>
      </c>
      <c r="C231" s="20"/>
      <c r="D231" s="19" t="s">
        <v>441</v>
      </c>
      <c r="E231" s="29">
        <v>14000</v>
      </c>
      <c r="F231" s="20" t="s">
        <v>339</v>
      </c>
    </row>
    <row r="232" spans="1:6" ht="42" customHeight="1" x14ac:dyDescent="0.3">
      <c r="A232" s="18" t="s">
        <v>444</v>
      </c>
      <c r="B232" s="19" t="s">
        <v>80</v>
      </c>
      <c r="C232" s="20"/>
      <c r="D232" s="19" t="s">
        <v>441</v>
      </c>
      <c r="E232" s="29">
        <v>22000</v>
      </c>
      <c r="F232" s="20" t="s">
        <v>445</v>
      </c>
    </row>
    <row r="233" spans="1:6" ht="42" customHeight="1" x14ac:dyDescent="0.3">
      <c r="A233" s="18" t="s">
        <v>113</v>
      </c>
      <c r="B233" s="19" t="s">
        <v>80</v>
      </c>
      <c r="C233" s="20"/>
      <c r="D233" s="19" t="s">
        <v>441</v>
      </c>
      <c r="E233" s="29">
        <v>16000</v>
      </c>
      <c r="F233" s="20" t="s">
        <v>443</v>
      </c>
    </row>
    <row r="234" spans="1:6" ht="42" customHeight="1" x14ac:dyDescent="0.3">
      <c r="A234" s="18" t="s">
        <v>114</v>
      </c>
      <c r="B234" s="19" t="s">
        <v>80</v>
      </c>
      <c r="C234" s="20"/>
      <c r="D234" s="19" t="s">
        <v>441</v>
      </c>
      <c r="E234" s="29">
        <v>6000</v>
      </c>
      <c r="F234" s="20" t="s">
        <v>294</v>
      </c>
    </row>
    <row r="235" spans="1:6" ht="42" customHeight="1" x14ac:dyDescent="0.3">
      <c r="A235" s="18" t="s">
        <v>115</v>
      </c>
      <c r="B235" s="19" t="s">
        <v>80</v>
      </c>
      <c r="C235" s="20"/>
      <c r="D235" s="19" t="s">
        <v>441</v>
      </c>
      <c r="E235" s="29">
        <v>2000</v>
      </c>
      <c r="F235" s="20" t="s">
        <v>446</v>
      </c>
    </row>
    <row r="236" spans="1:6" ht="42" customHeight="1" x14ac:dyDescent="0.3">
      <c r="A236" s="18" t="s">
        <v>419</v>
      </c>
      <c r="B236" s="19" t="s">
        <v>80</v>
      </c>
      <c r="C236" s="20"/>
      <c r="D236" s="19" t="s">
        <v>441</v>
      </c>
      <c r="E236" s="29">
        <v>2000</v>
      </c>
      <c r="F236" s="20" t="s">
        <v>442</v>
      </c>
    </row>
    <row r="237" spans="1:6" ht="42" customHeight="1" x14ac:dyDescent="0.3">
      <c r="A237" s="18" t="s">
        <v>111</v>
      </c>
      <c r="B237" s="19" t="s">
        <v>80</v>
      </c>
      <c r="C237" s="20"/>
      <c r="D237" s="19" t="s">
        <v>441</v>
      </c>
      <c r="E237" s="29">
        <v>64000</v>
      </c>
      <c r="F237" s="20" t="s">
        <v>366</v>
      </c>
    </row>
    <row r="238" spans="1:6" ht="42" customHeight="1" x14ac:dyDescent="0.3">
      <c r="A238" s="18" t="s">
        <v>115</v>
      </c>
      <c r="B238" s="19" t="s">
        <v>447</v>
      </c>
      <c r="C238" s="20" t="s">
        <v>107</v>
      </c>
      <c r="D238" s="19" t="s">
        <v>448</v>
      </c>
      <c r="E238" s="29">
        <v>1981165</v>
      </c>
      <c r="F238" s="20" t="s">
        <v>146</v>
      </c>
    </row>
    <row r="239" spans="1:6" ht="42" customHeight="1" x14ac:dyDescent="0.3">
      <c r="A239" s="18" t="s">
        <v>115</v>
      </c>
      <c r="B239" s="19" t="s">
        <v>449</v>
      </c>
      <c r="C239" s="20" t="s">
        <v>107</v>
      </c>
      <c r="D239" s="19" t="s">
        <v>450</v>
      </c>
      <c r="E239" s="29">
        <v>3000000</v>
      </c>
      <c r="F239" s="20" t="s">
        <v>155</v>
      </c>
    </row>
    <row r="240" spans="1:6" ht="42" customHeight="1" x14ac:dyDescent="0.3">
      <c r="A240" s="18" t="s">
        <v>115</v>
      </c>
      <c r="B240" s="19" t="s">
        <v>451</v>
      </c>
      <c r="C240" s="20" t="s">
        <v>107</v>
      </c>
      <c r="D240" s="19" t="s">
        <v>452</v>
      </c>
      <c r="E240" s="29">
        <v>2424898</v>
      </c>
      <c r="F240" s="20" t="s">
        <v>155</v>
      </c>
    </row>
    <row r="241" spans="1:6" ht="42" customHeight="1" x14ac:dyDescent="0.3">
      <c r="A241" s="18" t="s">
        <v>115</v>
      </c>
      <c r="B241" s="19" t="s">
        <v>158</v>
      </c>
      <c r="C241" s="20" t="s">
        <v>107</v>
      </c>
      <c r="D241" s="19" t="s">
        <v>159</v>
      </c>
      <c r="E241" s="29">
        <v>2214968</v>
      </c>
      <c r="F241" s="20" t="s">
        <v>155</v>
      </c>
    </row>
    <row r="242" spans="1:6" ht="42" customHeight="1" x14ac:dyDescent="0.3">
      <c r="A242" s="18" t="s">
        <v>115</v>
      </c>
      <c r="B242" s="19" t="s">
        <v>453</v>
      </c>
      <c r="C242" s="20" t="s">
        <v>107</v>
      </c>
      <c r="D242" s="19" t="s">
        <v>454</v>
      </c>
      <c r="E242" s="29">
        <v>884557</v>
      </c>
      <c r="F242" s="20" t="s">
        <v>155</v>
      </c>
    </row>
    <row r="243" spans="1:6" ht="33" customHeight="1" x14ac:dyDescent="0.3">
      <c r="A243" s="47" t="s">
        <v>13</v>
      </c>
      <c r="B243" s="47"/>
      <c r="C243" s="47"/>
      <c r="D243" s="47"/>
      <c r="E243" s="32">
        <f>SUM(E244:E355)</f>
        <v>380770036</v>
      </c>
      <c r="F243" s="22"/>
    </row>
    <row r="244" spans="1:6" ht="42" customHeight="1" x14ac:dyDescent="0.3">
      <c r="A244" s="18" t="s">
        <v>478</v>
      </c>
      <c r="B244" s="19" t="s">
        <v>457</v>
      </c>
      <c r="C244" s="20" t="s">
        <v>22</v>
      </c>
      <c r="D244" s="19" t="s">
        <v>458</v>
      </c>
      <c r="E244" s="29">
        <v>1626000</v>
      </c>
      <c r="F244" s="20" t="s">
        <v>291</v>
      </c>
    </row>
    <row r="245" spans="1:6" ht="42" customHeight="1" x14ac:dyDescent="0.3">
      <c r="A245" s="18" t="s">
        <v>478</v>
      </c>
      <c r="B245" s="19" t="s">
        <v>459</v>
      </c>
      <c r="C245" s="20" t="s">
        <v>461</v>
      </c>
      <c r="D245" s="19" t="s">
        <v>460</v>
      </c>
      <c r="E245" s="29">
        <v>60000</v>
      </c>
      <c r="F245" s="20" t="s">
        <v>462</v>
      </c>
    </row>
    <row r="246" spans="1:6" ht="42" customHeight="1" x14ac:dyDescent="0.3">
      <c r="A246" s="18" t="s">
        <v>478</v>
      </c>
      <c r="B246" s="19" t="s">
        <v>459</v>
      </c>
      <c r="C246" s="20" t="s">
        <v>22</v>
      </c>
      <c r="D246" s="19" t="s">
        <v>460</v>
      </c>
      <c r="E246" s="29">
        <v>180000</v>
      </c>
      <c r="F246" s="20" t="s">
        <v>462</v>
      </c>
    </row>
    <row r="247" spans="1:6" ht="42" customHeight="1" x14ac:dyDescent="0.3">
      <c r="A247" s="18" t="s">
        <v>478</v>
      </c>
      <c r="B247" s="19" t="s">
        <v>459</v>
      </c>
      <c r="C247" s="20" t="s">
        <v>28</v>
      </c>
      <c r="D247" s="19" t="s">
        <v>460</v>
      </c>
      <c r="E247" s="29">
        <v>120000</v>
      </c>
      <c r="F247" s="20" t="s">
        <v>463</v>
      </c>
    </row>
    <row r="248" spans="1:6" ht="42" customHeight="1" x14ac:dyDescent="0.3">
      <c r="A248" s="18" t="s">
        <v>478</v>
      </c>
      <c r="B248" s="19" t="s">
        <v>459</v>
      </c>
      <c r="C248" s="20" t="s">
        <v>35</v>
      </c>
      <c r="D248" s="19" t="s">
        <v>460</v>
      </c>
      <c r="E248" s="29">
        <v>240000</v>
      </c>
      <c r="F248" s="20" t="s">
        <v>288</v>
      </c>
    </row>
    <row r="249" spans="1:6" ht="42" customHeight="1" x14ac:dyDescent="0.3">
      <c r="A249" s="18" t="s">
        <v>478</v>
      </c>
      <c r="B249" s="19" t="s">
        <v>459</v>
      </c>
      <c r="C249" s="20" t="s">
        <v>23</v>
      </c>
      <c r="D249" s="19" t="s">
        <v>460</v>
      </c>
      <c r="E249" s="29">
        <v>60000</v>
      </c>
      <c r="F249" s="20" t="s">
        <v>442</v>
      </c>
    </row>
    <row r="250" spans="1:6" ht="42" customHeight="1" x14ac:dyDescent="0.3">
      <c r="A250" s="18" t="s">
        <v>478</v>
      </c>
      <c r="B250" s="19" t="s">
        <v>459</v>
      </c>
      <c r="C250" s="20" t="s">
        <v>42</v>
      </c>
      <c r="D250" s="19" t="s">
        <v>460</v>
      </c>
      <c r="E250" s="29">
        <v>120000</v>
      </c>
      <c r="F250" s="20" t="s">
        <v>232</v>
      </c>
    </row>
    <row r="251" spans="1:6" ht="42" customHeight="1" x14ac:dyDescent="0.3">
      <c r="A251" s="18" t="s">
        <v>478</v>
      </c>
      <c r="B251" s="19" t="s">
        <v>459</v>
      </c>
      <c r="C251" s="20" t="s">
        <v>29</v>
      </c>
      <c r="D251" s="19" t="s">
        <v>460</v>
      </c>
      <c r="E251" s="29">
        <v>240000</v>
      </c>
      <c r="F251" s="20" t="s">
        <v>464</v>
      </c>
    </row>
    <row r="252" spans="1:6" ht="42" customHeight="1" x14ac:dyDescent="0.3">
      <c r="A252" s="18" t="s">
        <v>478</v>
      </c>
      <c r="B252" s="19" t="s">
        <v>459</v>
      </c>
      <c r="C252" s="20" t="s">
        <v>37</v>
      </c>
      <c r="D252" s="19" t="s">
        <v>460</v>
      </c>
      <c r="E252" s="29">
        <v>120000</v>
      </c>
      <c r="F252" s="20" t="s">
        <v>147</v>
      </c>
    </row>
    <row r="253" spans="1:6" ht="42" customHeight="1" x14ac:dyDescent="0.3">
      <c r="A253" s="18" t="s">
        <v>478</v>
      </c>
      <c r="B253" s="19" t="s">
        <v>459</v>
      </c>
      <c r="C253" s="20" t="s">
        <v>36</v>
      </c>
      <c r="D253" s="19" t="s">
        <v>460</v>
      </c>
      <c r="E253" s="29">
        <v>60000</v>
      </c>
      <c r="F253" s="20" t="s">
        <v>151</v>
      </c>
    </row>
    <row r="254" spans="1:6" ht="42" customHeight="1" x14ac:dyDescent="0.3">
      <c r="A254" s="18" t="s">
        <v>478</v>
      </c>
      <c r="B254" s="19" t="s">
        <v>459</v>
      </c>
      <c r="C254" s="20" t="s">
        <v>30</v>
      </c>
      <c r="D254" s="19" t="s">
        <v>460</v>
      </c>
      <c r="E254" s="29">
        <v>120000</v>
      </c>
      <c r="F254" s="20" t="s">
        <v>465</v>
      </c>
    </row>
    <row r="255" spans="1:6" ht="42" customHeight="1" x14ac:dyDescent="0.3">
      <c r="A255" s="18" t="s">
        <v>478</v>
      </c>
      <c r="B255" s="19" t="s">
        <v>459</v>
      </c>
      <c r="C255" s="20" t="s">
        <v>27</v>
      </c>
      <c r="D255" s="19" t="s">
        <v>460</v>
      </c>
      <c r="E255" s="29">
        <v>120000</v>
      </c>
      <c r="F255" s="20" t="s">
        <v>149</v>
      </c>
    </row>
    <row r="256" spans="1:6" ht="42" customHeight="1" x14ac:dyDescent="0.3">
      <c r="A256" s="18" t="s">
        <v>478</v>
      </c>
      <c r="B256" s="19" t="s">
        <v>459</v>
      </c>
      <c r="C256" s="20" t="s">
        <v>34</v>
      </c>
      <c r="D256" s="19" t="s">
        <v>460</v>
      </c>
      <c r="E256" s="29">
        <v>180000</v>
      </c>
      <c r="F256" s="20" t="s">
        <v>232</v>
      </c>
    </row>
    <row r="257" spans="1:6" ht="42" customHeight="1" x14ac:dyDescent="0.3">
      <c r="A257" s="18" t="s">
        <v>478</v>
      </c>
      <c r="B257" s="19" t="s">
        <v>459</v>
      </c>
      <c r="C257" s="20" t="s">
        <v>466</v>
      </c>
      <c r="D257" s="19" t="s">
        <v>460</v>
      </c>
      <c r="E257" s="29">
        <v>210000</v>
      </c>
      <c r="F257" s="20" t="s">
        <v>462</v>
      </c>
    </row>
    <row r="258" spans="1:6" ht="42" customHeight="1" x14ac:dyDescent="0.3">
      <c r="A258" s="18" t="s">
        <v>478</v>
      </c>
      <c r="B258" s="19" t="s">
        <v>467</v>
      </c>
      <c r="C258" s="20" t="s">
        <v>468</v>
      </c>
      <c r="D258" s="19" t="s">
        <v>58</v>
      </c>
      <c r="E258" s="29">
        <v>189935</v>
      </c>
      <c r="F258" s="20" t="s">
        <v>150</v>
      </c>
    </row>
    <row r="259" spans="1:6" ht="42" customHeight="1" x14ac:dyDescent="0.3">
      <c r="A259" s="18" t="s">
        <v>478</v>
      </c>
      <c r="B259" s="19" t="s">
        <v>59</v>
      </c>
      <c r="C259" s="20" t="s">
        <v>28</v>
      </c>
      <c r="D259" s="19" t="s">
        <v>58</v>
      </c>
      <c r="E259" s="29">
        <v>114890</v>
      </c>
      <c r="F259" s="20" t="s">
        <v>201</v>
      </c>
    </row>
    <row r="260" spans="1:6" ht="42" customHeight="1" x14ac:dyDescent="0.3">
      <c r="A260" s="18" t="s">
        <v>478</v>
      </c>
      <c r="B260" s="19" t="s">
        <v>60</v>
      </c>
      <c r="C260" s="20" t="s">
        <v>28</v>
      </c>
      <c r="D260" s="19" t="s">
        <v>58</v>
      </c>
      <c r="E260" s="29">
        <v>79720</v>
      </c>
      <c r="F260" s="20" t="s">
        <v>465</v>
      </c>
    </row>
    <row r="261" spans="1:6" ht="42" customHeight="1" x14ac:dyDescent="0.3">
      <c r="A261" s="18" t="s">
        <v>478</v>
      </c>
      <c r="B261" s="19" t="s">
        <v>61</v>
      </c>
      <c r="C261" s="20" t="s">
        <v>31</v>
      </c>
      <c r="D261" s="19" t="s">
        <v>58</v>
      </c>
      <c r="E261" s="29">
        <v>6540</v>
      </c>
      <c r="F261" s="20" t="s">
        <v>469</v>
      </c>
    </row>
    <row r="262" spans="1:6" ht="42" customHeight="1" x14ac:dyDescent="0.3">
      <c r="A262" s="18" t="s">
        <v>478</v>
      </c>
      <c r="B262" s="19" t="s">
        <v>470</v>
      </c>
      <c r="C262" s="20" t="s">
        <v>33</v>
      </c>
      <c r="D262" s="19" t="s">
        <v>58</v>
      </c>
      <c r="E262" s="29">
        <v>246226</v>
      </c>
      <c r="F262" s="20" t="s">
        <v>462</v>
      </c>
    </row>
    <row r="263" spans="1:6" ht="55.05" customHeight="1" x14ac:dyDescent="0.3">
      <c r="A263" s="18" t="s">
        <v>478</v>
      </c>
      <c r="B263" s="19" t="s">
        <v>471</v>
      </c>
      <c r="C263" s="20"/>
      <c r="D263" s="19" t="s">
        <v>472</v>
      </c>
      <c r="E263" s="29">
        <v>1044000</v>
      </c>
      <c r="F263" s="20" t="s">
        <v>151</v>
      </c>
    </row>
    <row r="264" spans="1:6" ht="42" customHeight="1" x14ac:dyDescent="0.3">
      <c r="A264" s="18" t="s">
        <v>478</v>
      </c>
      <c r="B264" s="19" t="s">
        <v>62</v>
      </c>
      <c r="C264" s="20"/>
      <c r="D264" s="19" t="s">
        <v>63</v>
      </c>
      <c r="E264" s="29">
        <v>9700840</v>
      </c>
      <c r="F264" s="20" t="s">
        <v>473</v>
      </c>
    </row>
    <row r="265" spans="1:6" ht="42" customHeight="1" x14ac:dyDescent="0.3">
      <c r="A265" s="18" t="s">
        <v>478</v>
      </c>
      <c r="B265" s="19" t="s">
        <v>64</v>
      </c>
      <c r="C265" s="20"/>
      <c r="D265" s="19" t="s">
        <v>63</v>
      </c>
      <c r="E265" s="29">
        <v>2926500</v>
      </c>
      <c r="F265" s="20" t="s">
        <v>209</v>
      </c>
    </row>
    <row r="266" spans="1:6" ht="42" customHeight="1" x14ac:dyDescent="0.3">
      <c r="A266" s="18" t="s">
        <v>478</v>
      </c>
      <c r="B266" s="19" t="s">
        <v>65</v>
      </c>
      <c r="C266" s="20"/>
      <c r="D266" s="19" t="s">
        <v>63</v>
      </c>
      <c r="E266" s="29">
        <v>8255500</v>
      </c>
      <c r="F266" s="20" t="s">
        <v>209</v>
      </c>
    </row>
    <row r="267" spans="1:6" ht="42" customHeight="1" x14ac:dyDescent="0.3">
      <c r="A267" s="18" t="s">
        <v>478</v>
      </c>
      <c r="B267" s="19" t="s">
        <v>66</v>
      </c>
      <c r="C267" s="20"/>
      <c r="D267" s="19" t="s">
        <v>63</v>
      </c>
      <c r="E267" s="29">
        <v>11500</v>
      </c>
      <c r="F267" s="20" t="s">
        <v>209</v>
      </c>
    </row>
    <row r="268" spans="1:6" ht="42" customHeight="1" x14ac:dyDescent="0.3">
      <c r="A268" s="18" t="s">
        <v>478</v>
      </c>
      <c r="B268" s="19" t="s">
        <v>67</v>
      </c>
      <c r="C268" s="20"/>
      <c r="D268" s="19" t="s">
        <v>63</v>
      </c>
      <c r="E268" s="29">
        <v>53000</v>
      </c>
      <c r="F268" s="20" t="s">
        <v>209</v>
      </c>
    </row>
    <row r="269" spans="1:6" ht="42" customHeight="1" x14ac:dyDescent="0.3">
      <c r="A269" s="18" t="s">
        <v>478</v>
      </c>
      <c r="B269" s="19" t="s">
        <v>56</v>
      </c>
      <c r="C269" s="20"/>
      <c r="D269" s="19" t="s">
        <v>57</v>
      </c>
      <c r="E269" s="29">
        <v>110000</v>
      </c>
      <c r="F269" s="20" t="s">
        <v>155</v>
      </c>
    </row>
    <row r="270" spans="1:6" ht="42" customHeight="1" x14ac:dyDescent="0.3">
      <c r="A270" s="18" t="s">
        <v>478</v>
      </c>
      <c r="B270" s="36" t="s">
        <v>477</v>
      </c>
      <c r="C270" s="20" t="s">
        <v>22</v>
      </c>
      <c r="D270" s="19" t="s">
        <v>474</v>
      </c>
      <c r="E270" s="29">
        <v>960000</v>
      </c>
      <c r="F270" s="20" t="s">
        <v>475</v>
      </c>
    </row>
    <row r="271" spans="1:6" ht="42" customHeight="1" x14ac:dyDescent="0.3">
      <c r="A271" s="18" t="s">
        <v>478</v>
      </c>
      <c r="B271" s="36" t="s">
        <v>477</v>
      </c>
      <c r="C271" s="20" t="s">
        <v>28</v>
      </c>
      <c r="D271" s="19" t="s">
        <v>474</v>
      </c>
      <c r="E271" s="29">
        <v>2400000</v>
      </c>
      <c r="F271" s="20" t="s">
        <v>475</v>
      </c>
    </row>
    <row r="272" spans="1:6" ht="42" customHeight="1" x14ac:dyDescent="0.3">
      <c r="A272" s="18" t="s">
        <v>478</v>
      </c>
      <c r="B272" s="36" t="s">
        <v>477</v>
      </c>
      <c r="C272" s="20" t="s">
        <v>35</v>
      </c>
      <c r="D272" s="19" t="s">
        <v>474</v>
      </c>
      <c r="E272" s="29">
        <v>960000</v>
      </c>
      <c r="F272" s="20" t="s">
        <v>475</v>
      </c>
    </row>
    <row r="273" spans="1:6" ht="42" customHeight="1" x14ac:dyDescent="0.3">
      <c r="A273" s="18" t="s">
        <v>478</v>
      </c>
      <c r="B273" s="36" t="s">
        <v>477</v>
      </c>
      <c r="C273" s="20" t="s">
        <v>23</v>
      </c>
      <c r="D273" s="19" t="s">
        <v>474</v>
      </c>
      <c r="E273" s="29">
        <v>2400000</v>
      </c>
      <c r="F273" s="20" t="s">
        <v>475</v>
      </c>
    </row>
    <row r="274" spans="1:6" ht="42" customHeight="1" x14ac:dyDescent="0.3">
      <c r="A274" s="18" t="s">
        <v>478</v>
      </c>
      <c r="B274" s="36" t="s">
        <v>477</v>
      </c>
      <c r="C274" s="20" t="s">
        <v>42</v>
      </c>
      <c r="D274" s="19" t="s">
        <v>474</v>
      </c>
      <c r="E274" s="29">
        <v>2960000</v>
      </c>
      <c r="F274" s="20" t="s">
        <v>475</v>
      </c>
    </row>
    <row r="275" spans="1:6" ht="42" customHeight="1" x14ac:dyDescent="0.3">
      <c r="A275" s="18" t="s">
        <v>478</v>
      </c>
      <c r="B275" s="36" t="s">
        <v>477</v>
      </c>
      <c r="C275" s="20" t="s">
        <v>29</v>
      </c>
      <c r="D275" s="19" t="s">
        <v>474</v>
      </c>
      <c r="E275" s="29">
        <v>3120000</v>
      </c>
      <c r="F275" s="20" t="s">
        <v>475</v>
      </c>
    </row>
    <row r="276" spans="1:6" ht="42" customHeight="1" x14ac:dyDescent="0.3">
      <c r="A276" s="18" t="s">
        <v>478</v>
      </c>
      <c r="B276" s="36" t="s">
        <v>477</v>
      </c>
      <c r="C276" s="20" t="s">
        <v>43</v>
      </c>
      <c r="D276" s="19" t="s">
        <v>474</v>
      </c>
      <c r="E276" s="29">
        <v>400000</v>
      </c>
      <c r="F276" s="20" t="s">
        <v>475</v>
      </c>
    </row>
    <row r="277" spans="1:6" ht="42" customHeight="1" x14ac:dyDescent="0.3">
      <c r="A277" s="18" t="s">
        <v>478</v>
      </c>
      <c r="B277" s="36" t="s">
        <v>477</v>
      </c>
      <c r="C277" s="20" t="s">
        <v>45</v>
      </c>
      <c r="D277" s="19" t="s">
        <v>474</v>
      </c>
      <c r="E277" s="29">
        <v>240000</v>
      </c>
      <c r="F277" s="20" t="s">
        <v>475</v>
      </c>
    </row>
    <row r="278" spans="1:6" ht="42" customHeight="1" x14ac:dyDescent="0.3">
      <c r="A278" s="18" t="s">
        <v>478</v>
      </c>
      <c r="B278" s="36" t="s">
        <v>477</v>
      </c>
      <c r="C278" s="20" t="s">
        <v>37</v>
      </c>
      <c r="D278" s="19" t="s">
        <v>474</v>
      </c>
      <c r="E278" s="29">
        <v>160000</v>
      </c>
      <c r="F278" s="20" t="s">
        <v>475</v>
      </c>
    </row>
    <row r="279" spans="1:6" ht="42" customHeight="1" x14ac:dyDescent="0.3">
      <c r="A279" s="18" t="s">
        <v>478</v>
      </c>
      <c r="B279" s="36" t="s">
        <v>477</v>
      </c>
      <c r="C279" s="20" t="s">
        <v>30</v>
      </c>
      <c r="D279" s="19" t="s">
        <v>474</v>
      </c>
      <c r="E279" s="29">
        <v>960000</v>
      </c>
      <c r="F279" s="20" t="s">
        <v>475</v>
      </c>
    </row>
    <row r="280" spans="1:6" ht="42" customHeight="1" x14ac:dyDescent="0.3">
      <c r="A280" s="18" t="s">
        <v>478</v>
      </c>
      <c r="B280" s="36" t="s">
        <v>477</v>
      </c>
      <c r="C280" s="20" t="s">
        <v>33</v>
      </c>
      <c r="D280" s="19" t="s">
        <v>474</v>
      </c>
      <c r="E280" s="29">
        <v>1280000</v>
      </c>
      <c r="F280" s="20" t="s">
        <v>475</v>
      </c>
    </row>
    <row r="281" spans="1:6" ht="42" customHeight="1" x14ac:dyDescent="0.3">
      <c r="A281" s="18" t="s">
        <v>478</v>
      </c>
      <c r="B281" s="36" t="s">
        <v>477</v>
      </c>
      <c r="C281" s="20" t="s">
        <v>31</v>
      </c>
      <c r="D281" s="19" t="s">
        <v>474</v>
      </c>
      <c r="E281" s="29">
        <v>2080000</v>
      </c>
      <c r="F281" s="20" t="s">
        <v>475</v>
      </c>
    </row>
    <row r="282" spans="1:6" ht="42" customHeight="1" x14ac:dyDescent="0.3">
      <c r="A282" s="18" t="s">
        <v>478</v>
      </c>
      <c r="B282" s="36" t="s">
        <v>477</v>
      </c>
      <c r="C282" s="20" t="s">
        <v>24</v>
      </c>
      <c r="D282" s="19" t="s">
        <v>474</v>
      </c>
      <c r="E282" s="29">
        <v>880000</v>
      </c>
      <c r="F282" s="20" t="s">
        <v>475</v>
      </c>
    </row>
    <row r="283" spans="1:6" ht="42" customHeight="1" x14ac:dyDescent="0.3">
      <c r="A283" s="18" t="s">
        <v>478</v>
      </c>
      <c r="B283" s="36" t="s">
        <v>477</v>
      </c>
      <c r="C283" s="20" t="s">
        <v>36</v>
      </c>
      <c r="D283" s="19" t="s">
        <v>474</v>
      </c>
      <c r="E283" s="29">
        <v>1520000</v>
      </c>
      <c r="F283" s="20" t="s">
        <v>475</v>
      </c>
    </row>
    <row r="284" spans="1:6" ht="42" customHeight="1" x14ac:dyDescent="0.3">
      <c r="A284" s="18" t="s">
        <v>478</v>
      </c>
      <c r="B284" s="36" t="s">
        <v>477</v>
      </c>
      <c r="C284" s="20" t="s">
        <v>32</v>
      </c>
      <c r="D284" s="19" t="s">
        <v>474</v>
      </c>
      <c r="E284" s="29">
        <v>1280000</v>
      </c>
      <c r="F284" s="20" t="s">
        <v>475</v>
      </c>
    </row>
    <row r="285" spans="1:6" ht="42" customHeight="1" x14ac:dyDescent="0.3">
      <c r="A285" s="18" t="s">
        <v>478</v>
      </c>
      <c r="B285" s="36" t="s">
        <v>477</v>
      </c>
      <c r="C285" s="20" t="s">
        <v>25</v>
      </c>
      <c r="D285" s="19" t="s">
        <v>474</v>
      </c>
      <c r="E285" s="29">
        <v>2560000</v>
      </c>
      <c r="F285" s="20" t="s">
        <v>475</v>
      </c>
    </row>
    <row r="286" spans="1:6" ht="42" customHeight="1" x14ac:dyDescent="0.3">
      <c r="A286" s="18" t="s">
        <v>478</v>
      </c>
      <c r="B286" s="36" t="s">
        <v>477</v>
      </c>
      <c r="C286" s="20" t="s">
        <v>44</v>
      </c>
      <c r="D286" s="19" t="s">
        <v>474</v>
      </c>
      <c r="E286" s="29">
        <v>800000</v>
      </c>
      <c r="F286" s="20" t="s">
        <v>475</v>
      </c>
    </row>
    <row r="287" spans="1:6" ht="42" customHeight="1" x14ac:dyDescent="0.3">
      <c r="A287" s="18" t="s">
        <v>478</v>
      </c>
      <c r="B287" s="36" t="s">
        <v>477</v>
      </c>
      <c r="C287" s="20" t="s">
        <v>34</v>
      </c>
      <c r="D287" s="19" t="s">
        <v>474</v>
      </c>
      <c r="E287" s="29">
        <v>880000</v>
      </c>
      <c r="F287" s="20" t="s">
        <v>475</v>
      </c>
    </row>
    <row r="288" spans="1:6" ht="42" customHeight="1" x14ac:dyDescent="0.3">
      <c r="A288" s="18" t="s">
        <v>478</v>
      </c>
      <c r="B288" s="36" t="s">
        <v>477</v>
      </c>
      <c r="C288" s="20" t="s">
        <v>27</v>
      </c>
      <c r="D288" s="19" t="s">
        <v>474</v>
      </c>
      <c r="E288" s="29">
        <v>1120000</v>
      </c>
      <c r="F288" s="20" t="s">
        <v>475</v>
      </c>
    </row>
    <row r="289" spans="1:6" ht="42" customHeight="1" x14ac:dyDescent="0.3">
      <c r="A289" s="18" t="s">
        <v>478</v>
      </c>
      <c r="B289" s="36" t="s">
        <v>477</v>
      </c>
      <c r="C289" s="20" t="s">
        <v>26</v>
      </c>
      <c r="D289" s="19" t="s">
        <v>474</v>
      </c>
      <c r="E289" s="29">
        <v>320000</v>
      </c>
      <c r="F289" s="20" t="s">
        <v>475</v>
      </c>
    </row>
    <row r="290" spans="1:6" ht="42" customHeight="1" x14ac:dyDescent="0.3">
      <c r="A290" s="18" t="s">
        <v>478</v>
      </c>
      <c r="B290" s="36" t="s">
        <v>477</v>
      </c>
      <c r="C290" s="20" t="s">
        <v>107</v>
      </c>
      <c r="D290" s="19" t="s">
        <v>474</v>
      </c>
      <c r="E290" s="29">
        <v>320000</v>
      </c>
      <c r="F290" s="20" t="s">
        <v>475</v>
      </c>
    </row>
    <row r="291" spans="1:6" ht="42" customHeight="1" x14ac:dyDescent="0.3">
      <c r="A291" s="18" t="s">
        <v>478</v>
      </c>
      <c r="B291" s="36" t="s">
        <v>477</v>
      </c>
      <c r="C291" s="20" t="s">
        <v>109</v>
      </c>
      <c r="D291" s="19" t="s">
        <v>474</v>
      </c>
      <c r="E291" s="29">
        <v>160000</v>
      </c>
      <c r="F291" s="20" t="s">
        <v>475</v>
      </c>
    </row>
    <row r="292" spans="1:6" ht="42" customHeight="1" x14ac:dyDescent="0.3">
      <c r="A292" s="18" t="s">
        <v>68</v>
      </c>
      <c r="B292" s="19" t="s">
        <v>56</v>
      </c>
      <c r="C292" s="20"/>
      <c r="D292" s="19" t="s">
        <v>57</v>
      </c>
      <c r="E292" s="29">
        <v>364000</v>
      </c>
      <c r="F292" s="20" t="s">
        <v>462</v>
      </c>
    </row>
    <row r="293" spans="1:6" ht="42" customHeight="1" x14ac:dyDescent="0.3">
      <c r="A293" s="18" t="s">
        <v>479</v>
      </c>
      <c r="B293" s="19" t="s">
        <v>56</v>
      </c>
      <c r="C293" s="20"/>
      <c r="D293" s="19" t="s">
        <v>57</v>
      </c>
      <c r="E293" s="29">
        <v>64000</v>
      </c>
      <c r="F293" s="20" t="s">
        <v>442</v>
      </c>
    </row>
    <row r="294" spans="1:6" ht="62.4" customHeight="1" x14ac:dyDescent="0.3">
      <c r="A294" s="18" t="s">
        <v>480</v>
      </c>
      <c r="B294" s="19" t="s">
        <v>56</v>
      </c>
      <c r="C294" s="20"/>
      <c r="D294" s="19" t="s">
        <v>57</v>
      </c>
      <c r="E294" s="29">
        <v>14000</v>
      </c>
      <c r="F294" s="20" t="s">
        <v>481</v>
      </c>
    </row>
    <row r="295" spans="1:6" ht="42" customHeight="1" x14ac:dyDescent="0.3">
      <c r="A295" s="18" t="s">
        <v>482</v>
      </c>
      <c r="B295" s="19" t="s">
        <v>56</v>
      </c>
      <c r="C295" s="20"/>
      <c r="D295" s="19" t="s">
        <v>57</v>
      </c>
      <c r="E295" s="29">
        <v>58000</v>
      </c>
      <c r="F295" s="20" t="s">
        <v>464</v>
      </c>
    </row>
    <row r="296" spans="1:6" ht="42" customHeight="1" x14ac:dyDescent="0.3">
      <c r="A296" s="18" t="s">
        <v>483</v>
      </c>
      <c r="B296" s="19" t="s">
        <v>56</v>
      </c>
      <c r="C296" s="20"/>
      <c r="D296" s="19" t="s">
        <v>57</v>
      </c>
      <c r="E296" s="29">
        <v>106000</v>
      </c>
      <c r="F296" s="20" t="s">
        <v>462</v>
      </c>
    </row>
    <row r="297" spans="1:6" ht="42" customHeight="1" x14ac:dyDescent="0.3">
      <c r="A297" s="18" t="s">
        <v>483</v>
      </c>
      <c r="B297" s="19" t="s">
        <v>484</v>
      </c>
      <c r="C297" s="20"/>
      <c r="D297" s="19" t="s">
        <v>485</v>
      </c>
      <c r="E297" s="29">
        <v>42842</v>
      </c>
      <c r="F297" s="20" t="s">
        <v>188</v>
      </c>
    </row>
    <row r="298" spans="1:6" ht="42" customHeight="1" x14ac:dyDescent="0.3">
      <c r="A298" s="18" t="s">
        <v>486</v>
      </c>
      <c r="B298" s="19" t="s">
        <v>56</v>
      </c>
      <c r="C298" s="20"/>
      <c r="D298" s="19" t="s">
        <v>57</v>
      </c>
      <c r="E298" s="29">
        <v>96000</v>
      </c>
      <c r="F298" s="20" t="s">
        <v>445</v>
      </c>
    </row>
    <row r="299" spans="1:6" ht="42" customHeight="1" x14ac:dyDescent="0.3">
      <c r="A299" s="18" t="s">
        <v>486</v>
      </c>
      <c r="B299" s="19" t="s">
        <v>160</v>
      </c>
      <c r="C299" s="20"/>
      <c r="D299" s="19" t="s">
        <v>161</v>
      </c>
      <c r="E299" s="29">
        <v>35536</v>
      </c>
      <c r="F299" s="20" t="s">
        <v>487</v>
      </c>
    </row>
    <row r="300" spans="1:6" ht="42" customHeight="1" x14ac:dyDescent="0.3">
      <c r="A300" s="18" t="s">
        <v>488</v>
      </c>
      <c r="B300" s="19" t="s">
        <v>56</v>
      </c>
      <c r="C300" s="20"/>
      <c r="D300" s="19" t="s">
        <v>57</v>
      </c>
      <c r="E300" s="29">
        <v>12000</v>
      </c>
      <c r="F300" s="20" t="s">
        <v>443</v>
      </c>
    </row>
    <row r="301" spans="1:6" ht="42" customHeight="1" x14ac:dyDescent="0.3">
      <c r="A301" s="18" t="s">
        <v>489</v>
      </c>
      <c r="B301" s="19" t="s">
        <v>56</v>
      </c>
      <c r="C301" s="20"/>
      <c r="D301" s="19" t="s">
        <v>57</v>
      </c>
      <c r="E301" s="29">
        <v>14000</v>
      </c>
      <c r="F301" s="20" t="s">
        <v>462</v>
      </c>
    </row>
    <row r="302" spans="1:6" ht="42" customHeight="1" x14ac:dyDescent="0.3">
      <c r="A302" s="18" t="s">
        <v>490</v>
      </c>
      <c r="B302" s="19" t="s">
        <v>56</v>
      </c>
      <c r="C302" s="20"/>
      <c r="D302" s="19" t="s">
        <v>57</v>
      </c>
      <c r="E302" s="29">
        <v>88000</v>
      </c>
      <c r="F302" s="20" t="s">
        <v>442</v>
      </c>
    </row>
    <row r="303" spans="1:6" ht="42" customHeight="1" x14ac:dyDescent="0.3">
      <c r="A303" s="18" t="s">
        <v>69</v>
      </c>
      <c r="B303" s="19" t="s">
        <v>56</v>
      </c>
      <c r="C303" s="20"/>
      <c r="D303" s="19" t="s">
        <v>57</v>
      </c>
      <c r="E303" s="29">
        <v>280000</v>
      </c>
      <c r="F303" s="20" t="s">
        <v>491</v>
      </c>
    </row>
    <row r="304" spans="1:6" ht="42" customHeight="1" x14ac:dyDescent="0.3">
      <c r="A304" s="18" t="s">
        <v>69</v>
      </c>
      <c r="B304" s="19" t="s">
        <v>160</v>
      </c>
      <c r="C304" s="20"/>
      <c r="D304" s="19" t="s">
        <v>161</v>
      </c>
      <c r="E304" s="29">
        <v>1811460</v>
      </c>
      <c r="F304" s="20" t="s">
        <v>492</v>
      </c>
    </row>
    <row r="305" spans="1:6" ht="42" customHeight="1" x14ac:dyDescent="0.3">
      <c r="A305" s="18" t="s">
        <v>70</v>
      </c>
      <c r="B305" s="19" t="s">
        <v>493</v>
      </c>
      <c r="C305" s="20"/>
      <c r="D305" s="19" t="s">
        <v>494</v>
      </c>
      <c r="E305" s="29">
        <v>80200</v>
      </c>
      <c r="F305" s="20" t="s">
        <v>462</v>
      </c>
    </row>
    <row r="306" spans="1:6" ht="42" customHeight="1" x14ac:dyDescent="0.3">
      <c r="A306" s="18" t="s">
        <v>70</v>
      </c>
      <c r="B306" s="19" t="s">
        <v>56</v>
      </c>
      <c r="C306" s="20"/>
      <c r="D306" s="19" t="s">
        <v>57</v>
      </c>
      <c r="E306" s="29">
        <v>122000</v>
      </c>
      <c r="F306" s="20" t="s">
        <v>464</v>
      </c>
    </row>
    <row r="307" spans="1:6" ht="42" customHeight="1" x14ac:dyDescent="0.3">
      <c r="A307" s="18" t="s">
        <v>495</v>
      </c>
      <c r="B307" s="19" t="s">
        <v>56</v>
      </c>
      <c r="C307" s="20"/>
      <c r="D307" s="19" t="s">
        <v>57</v>
      </c>
      <c r="E307" s="29">
        <v>114000</v>
      </c>
      <c r="F307" s="20" t="s">
        <v>462</v>
      </c>
    </row>
    <row r="308" spans="1:6" ht="42" customHeight="1" x14ac:dyDescent="0.3">
      <c r="A308" s="18" t="s">
        <v>495</v>
      </c>
      <c r="B308" s="19" t="s">
        <v>160</v>
      </c>
      <c r="C308" s="20"/>
      <c r="D308" s="19" t="s">
        <v>161</v>
      </c>
      <c r="E308" s="29">
        <v>1667601</v>
      </c>
      <c r="F308" s="20" t="s">
        <v>309</v>
      </c>
    </row>
    <row r="309" spans="1:6" ht="42" customHeight="1" x14ac:dyDescent="0.3">
      <c r="A309" s="18" t="s">
        <v>496</v>
      </c>
      <c r="B309" s="19" t="s">
        <v>56</v>
      </c>
      <c r="C309" s="20"/>
      <c r="D309" s="19" t="s">
        <v>57</v>
      </c>
      <c r="E309" s="29">
        <v>98000</v>
      </c>
      <c r="F309" s="20" t="s">
        <v>497</v>
      </c>
    </row>
    <row r="310" spans="1:6" ht="42" customHeight="1" x14ac:dyDescent="0.3">
      <c r="A310" s="18" t="s">
        <v>496</v>
      </c>
      <c r="B310" s="19" t="s">
        <v>160</v>
      </c>
      <c r="C310" s="20"/>
      <c r="D310" s="19" t="s">
        <v>161</v>
      </c>
      <c r="E310" s="29">
        <v>87118</v>
      </c>
      <c r="F310" s="20" t="s">
        <v>498</v>
      </c>
    </row>
    <row r="311" spans="1:6" ht="42" customHeight="1" x14ac:dyDescent="0.3">
      <c r="A311" s="18" t="s">
        <v>499</v>
      </c>
      <c r="B311" s="19" t="s">
        <v>56</v>
      </c>
      <c r="C311" s="20"/>
      <c r="D311" s="19" t="s">
        <v>57</v>
      </c>
      <c r="E311" s="29">
        <v>126000</v>
      </c>
      <c r="F311" s="20" t="s">
        <v>291</v>
      </c>
    </row>
    <row r="312" spans="1:6" ht="42" customHeight="1" x14ac:dyDescent="0.3">
      <c r="A312" s="18" t="s">
        <v>499</v>
      </c>
      <c r="B312" s="19" t="s">
        <v>160</v>
      </c>
      <c r="C312" s="20"/>
      <c r="D312" s="19" t="s">
        <v>161</v>
      </c>
      <c r="E312" s="29">
        <v>539902</v>
      </c>
      <c r="F312" s="20" t="s">
        <v>309</v>
      </c>
    </row>
    <row r="313" spans="1:6" ht="42" customHeight="1" x14ac:dyDescent="0.3">
      <c r="A313" s="18" t="s">
        <v>500</v>
      </c>
      <c r="B313" s="19" t="s">
        <v>56</v>
      </c>
      <c r="C313" s="20"/>
      <c r="D313" s="19" t="s">
        <v>57</v>
      </c>
      <c r="E313" s="29">
        <v>116000</v>
      </c>
      <c r="F313" s="20" t="s">
        <v>443</v>
      </c>
    </row>
    <row r="314" spans="1:6" ht="42" customHeight="1" x14ac:dyDescent="0.3">
      <c r="A314" s="18" t="s">
        <v>500</v>
      </c>
      <c r="B314" s="19" t="s">
        <v>484</v>
      </c>
      <c r="C314" s="20"/>
      <c r="D314" s="19" t="s">
        <v>485</v>
      </c>
      <c r="E314" s="29">
        <v>525514</v>
      </c>
      <c r="F314" s="20" t="s">
        <v>196</v>
      </c>
    </row>
    <row r="315" spans="1:6" ht="42" customHeight="1" x14ac:dyDescent="0.3">
      <c r="A315" s="18" t="s">
        <v>71</v>
      </c>
      <c r="B315" s="19" t="s">
        <v>56</v>
      </c>
      <c r="C315" s="20"/>
      <c r="D315" s="19" t="s">
        <v>57</v>
      </c>
      <c r="E315" s="29">
        <v>48000</v>
      </c>
      <c r="F315" s="20" t="s">
        <v>443</v>
      </c>
    </row>
    <row r="316" spans="1:6" ht="42" customHeight="1" x14ac:dyDescent="0.3">
      <c r="A316" s="18" t="s">
        <v>72</v>
      </c>
      <c r="B316" s="19" t="s">
        <v>56</v>
      </c>
      <c r="C316" s="20"/>
      <c r="D316" s="19" t="s">
        <v>57</v>
      </c>
      <c r="E316" s="29">
        <v>248000</v>
      </c>
      <c r="F316" s="20" t="s">
        <v>501</v>
      </c>
    </row>
    <row r="317" spans="1:6" ht="42" customHeight="1" x14ac:dyDescent="0.3">
      <c r="A317" s="18" t="s">
        <v>72</v>
      </c>
      <c r="B317" s="19" t="s">
        <v>160</v>
      </c>
      <c r="C317" s="20"/>
      <c r="D317" s="19" t="s">
        <v>161</v>
      </c>
      <c r="E317" s="29">
        <v>1114511</v>
      </c>
      <c r="F317" s="20" t="s">
        <v>186</v>
      </c>
    </row>
    <row r="318" spans="1:6" ht="55.05" customHeight="1" x14ac:dyDescent="0.3">
      <c r="A318" s="18" t="s">
        <v>73</v>
      </c>
      <c r="B318" s="19" t="s">
        <v>56</v>
      </c>
      <c r="C318" s="20"/>
      <c r="D318" s="19" t="s">
        <v>57</v>
      </c>
      <c r="E318" s="29">
        <v>114000</v>
      </c>
      <c r="F318" s="20" t="s">
        <v>502</v>
      </c>
    </row>
    <row r="319" spans="1:6" ht="42" customHeight="1" x14ac:dyDescent="0.3">
      <c r="A319" s="18" t="s">
        <v>73</v>
      </c>
      <c r="B319" s="19" t="s">
        <v>74</v>
      </c>
      <c r="C319" s="20"/>
      <c r="D319" s="19" t="s">
        <v>75</v>
      </c>
      <c r="E319" s="29">
        <v>25000</v>
      </c>
      <c r="F319" s="20" t="s">
        <v>503</v>
      </c>
    </row>
    <row r="320" spans="1:6" ht="45" customHeight="1" x14ac:dyDescent="0.3">
      <c r="A320" s="18" t="s">
        <v>76</v>
      </c>
      <c r="B320" s="19" t="s">
        <v>77</v>
      </c>
      <c r="C320" s="20" t="s">
        <v>22</v>
      </c>
      <c r="D320" s="19" t="s">
        <v>504</v>
      </c>
      <c r="E320" s="29">
        <v>51192</v>
      </c>
      <c r="F320" s="23" t="s">
        <v>505</v>
      </c>
    </row>
    <row r="321" spans="1:6" ht="45" customHeight="1" x14ac:dyDescent="0.3">
      <c r="A321" s="18" t="s">
        <v>76</v>
      </c>
      <c r="B321" s="19" t="s">
        <v>77</v>
      </c>
      <c r="C321" s="20" t="s">
        <v>22</v>
      </c>
      <c r="D321" s="19" t="s">
        <v>504</v>
      </c>
      <c r="E321" s="29">
        <v>55458</v>
      </c>
      <c r="F321" s="23" t="s">
        <v>506</v>
      </c>
    </row>
    <row r="322" spans="1:6" ht="45" customHeight="1" x14ac:dyDescent="0.3">
      <c r="A322" s="18" t="s">
        <v>76</v>
      </c>
      <c r="B322" s="19" t="s">
        <v>163</v>
      </c>
      <c r="C322" s="20" t="s">
        <v>78</v>
      </c>
      <c r="D322" s="19" t="s">
        <v>507</v>
      </c>
      <c r="E322" s="29">
        <v>5906186</v>
      </c>
      <c r="F322" s="23" t="s">
        <v>508</v>
      </c>
    </row>
    <row r="323" spans="1:6" ht="45" customHeight="1" x14ac:dyDescent="0.3">
      <c r="A323" s="18" t="s">
        <v>76</v>
      </c>
      <c r="B323" s="19" t="s">
        <v>509</v>
      </c>
      <c r="C323" s="20" t="s">
        <v>78</v>
      </c>
      <c r="D323" s="19" t="s">
        <v>507</v>
      </c>
      <c r="E323" s="29">
        <v>2855563</v>
      </c>
      <c r="F323" s="23" t="s">
        <v>510</v>
      </c>
    </row>
    <row r="324" spans="1:6" ht="45" customHeight="1" x14ac:dyDescent="0.3">
      <c r="A324" s="18" t="s">
        <v>76</v>
      </c>
      <c r="B324" s="19" t="s">
        <v>511</v>
      </c>
      <c r="C324" s="20" t="s">
        <v>78</v>
      </c>
      <c r="D324" s="19" t="s">
        <v>507</v>
      </c>
      <c r="E324" s="29">
        <v>2016</v>
      </c>
      <c r="F324" s="23" t="s">
        <v>512</v>
      </c>
    </row>
    <row r="325" spans="1:6" ht="45" customHeight="1" x14ac:dyDescent="0.3">
      <c r="A325" s="18" t="s">
        <v>76</v>
      </c>
      <c r="B325" s="19" t="s">
        <v>513</v>
      </c>
      <c r="C325" s="20" t="s">
        <v>78</v>
      </c>
      <c r="D325" s="19" t="s">
        <v>507</v>
      </c>
      <c r="E325" s="29">
        <v>230133</v>
      </c>
      <c r="F325" s="23" t="s">
        <v>514</v>
      </c>
    </row>
    <row r="326" spans="1:6" ht="45" customHeight="1" x14ac:dyDescent="0.3">
      <c r="A326" s="18" t="s">
        <v>76</v>
      </c>
      <c r="B326" s="19" t="s">
        <v>515</v>
      </c>
      <c r="C326" s="20" t="s">
        <v>78</v>
      </c>
      <c r="D326" s="19" t="s">
        <v>507</v>
      </c>
      <c r="E326" s="29">
        <v>565049</v>
      </c>
      <c r="F326" s="23" t="s">
        <v>516</v>
      </c>
    </row>
    <row r="327" spans="1:6" ht="45" customHeight="1" x14ac:dyDescent="0.3">
      <c r="A327" s="18" t="s">
        <v>76</v>
      </c>
      <c r="B327" s="19" t="s">
        <v>517</v>
      </c>
      <c r="C327" s="20" t="s">
        <v>78</v>
      </c>
      <c r="D327" s="19" t="s">
        <v>507</v>
      </c>
      <c r="E327" s="29">
        <v>355000</v>
      </c>
      <c r="F327" s="23" t="s">
        <v>518</v>
      </c>
    </row>
    <row r="328" spans="1:6" ht="45" customHeight="1" x14ac:dyDescent="0.3">
      <c r="A328" s="18" t="s">
        <v>76</v>
      </c>
      <c r="B328" s="19" t="s">
        <v>519</v>
      </c>
      <c r="C328" s="20" t="s">
        <v>78</v>
      </c>
      <c r="D328" s="19" t="s">
        <v>507</v>
      </c>
      <c r="E328" s="29">
        <v>552000</v>
      </c>
      <c r="F328" s="23" t="s">
        <v>518</v>
      </c>
    </row>
    <row r="329" spans="1:6" ht="45" customHeight="1" x14ac:dyDescent="0.3">
      <c r="A329" s="18" t="s">
        <v>76</v>
      </c>
      <c r="B329" s="19" t="s">
        <v>520</v>
      </c>
      <c r="C329" s="20" t="s">
        <v>78</v>
      </c>
      <c r="D329" s="19" t="s">
        <v>507</v>
      </c>
      <c r="E329" s="29">
        <v>500000</v>
      </c>
      <c r="F329" s="23" t="s">
        <v>518</v>
      </c>
    </row>
    <row r="330" spans="1:6" ht="45" customHeight="1" x14ac:dyDescent="0.3">
      <c r="A330" s="18" t="s">
        <v>76</v>
      </c>
      <c r="B330" s="19" t="s">
        <v>521</v>
      </c>
      <c r="C330" s="20" t="s">
        <v>78</v>
      </c>
      <c r="D330" s="19" t="s">
        <v>507</v>
      </c>
      <c r="E330" s="29">
        <v>393000</v>
      </c>
      <c r="F330" s="23" t="s">
        <v>518</v>
      </c>
    </row>
    <row r="331" spans="1:6" ht="45" customHeight="1" x14ac:dyDescent="0.3">
      <c r="A331" s="18" t="s">
        <v>76</v>
      </c>
      <c r="B331" s="19" t="s">
        <v>522</v>
      </c>
      <c r="C331" s="20" t="s">
        <v>78</v>
      </c>
      <c r="D331" s="19" t="s">
        <v>507</v>
      </c>
      <c r="E331" s="29">
        <v>1749000</v>
      </c>
      <c r="F331" s="23" t="s">
        <v>523</v>
      </c>
    </row>
    <row r="332" spans="1:6" ht="45" customHeight="1" x14ac:dyDescent="0.3">
      <c r="A332" s="18" t="s">
        <v>76</v>
      </c>
      <c r="B332" s="19" t="s">
        <v>524</v>
      </c>
      <c r="C332" s="20" t="s">
        <v>78</v>
      </c>
      <c r="D332" s="19" t="s">
        <v>507</v>
      </c>
      <c r="E332" s="29">
        <v>2516000</v>
      </c>
      <c r="F332" s="23" t="s">
        <v>525</v>
      </c>
    </row>
    <row r="333" spans="1:6" ht="45" customHeight="1" x14ac:dyDescent="0.3">
      <c r="A333" s="18" t="s">
        <v>76</v>
      </c>
      <c r="B333" s="19" t="s">
        <v>526</v>
      </c>
      <c r="C333" s="20" t="s">
        <v>78</v>
      </c>
      <c r="D333" s="19" t="s">
        <v>527</v>
      </c>
      <c r="E333" s="29">
        <v>32938345</v>
      </c>
      <c r="F333" s="23" t="s">
        <v>528</v>
      </c>
    </row>
    <row r="334" spans="1:6" ht="45" customHeight="1" x14ac:dyDescent="0.3">
      <c r="A334" s="18" t="s">
        <v>76</v>
      </c>
      <c r="B334" s="19" t="s">
        <v>529</v>
      </c>
      <c r="C334" s="20" t="s">
        <v>78</v>
      </c>
      <c r="D334" s="19" t="s">
        <v>527</v>
      </c>
      <c r="E334" s="29">
        <v>12055155</v>
      </c>
      <c r="F334" s="23" t="s">
        <v>530</v>
      </c>
    </row>
    <row r="335" spans="1:6" ht="45" customHeight="1" x14ac:dyDescent="0.3">
      <c r="A335" s="18" t="s">
        <v>76</v>
      </c>
      <c r="B335" s="19" t="s">
        <v>526</v>
      </c>
      <c r="C335" s="20" t="s">
        <v>78</v>
      </c>
      <c r="D335" s="19" t="s">
        <v>527</v>
      </c>
      <c r="E335" s="29">
        <v>32938345</v>
      </c>
      <c r="F335" s="23" t="s">
        <v>531</v>
      </c>
    </row>
    <row r="336" spans="1:6" ht="45" customHeight="1" x14ac:dyDescent="0.3">
      <c r="A336" s="18" t="s">
        <v>76</v>
      </c>
      <c r="B336" s="19" t="s">
        <v>532</v>
      </c>
      <c r="C336" s="20" t="s">
        <v>78</v>
      </c>
      <c r="D336" s="19" t="s">
        <v>527</v>
      </c>
      <c r="E336" s="29">
        <v>12039640</v>
      </c>
      <c r="F336" s="23" t="s">
        <v>533</v>
      </c>
    </row>
    <row r="337" spans="1:6" ht="45" customHeight="1" x14ac:dyDescent="0.3">
      <c r="A337" s="18" t="s">
        <v>76</v>
      </c>
      <c r="B337" s="19" t="s">
        <v>526</v>
      </c>
      <c r="C337" s="20" t="s">
        <v>78</v>
      </c>
      <c r="D337" s="19" t="s">
        <v>527</v>
      </c>
      <c r="E337" s="29">
        <v>32938345</v>
      </c>
      <c r="F337" s="23" t="s">
        <v>534</v>
      </c>
    </row>
    <row r="338" spans="1:6" ht="45" customHeight="1" x14ac:dyDescent="0.3">
      <c r="A338" s="18" t="s">
        <v>76</v>
      </c>
      <c r="B338" s="19" t="s">
        <v>532</v>
      </c>
      <c r="C338" s="20" t="s">
        <v>78</v>
      </c>
      <c r="D338" s="19" t="s">
        <v>527</v>
      </c>
      <c r="E338" s="29">
        <v>12039640</v>
      </c>
      <c r="F338" s="23" t="s">
        <v>535</v>
      </c>
    </row>
    <row r="339" spans="1:6" ht="45" customHeight="1" x14ac:dyDescent="0.3">
      <c r="A339" s="18" t="s">
        <v>76</v>
      </c>
      <c r="B339" s="19" t="s">
        <v>536</v>
      </c>
      <c r="C339" s="20" t="s">
        <v>78</v>
      </c>
      <c r="D339" s="19" t="s">
        <v>527</v>
      </c>
      <c r="E339" s="29">
        <v>33031145</v>
      </c>
      <c r="F339" s="23" t="s">
        <v>537</v>
      </c>
    </row>
    <row r="340" spans="1:6" ht="45" customHeight="1" x14ac:dyDescent="0.3">
      <c r="A340" s="18" t="s">
        <v>76</v>
      </c>
      <c r="B340" s="19" t="s">
        <v>538</v>
      </c>
      <c r="C340" s="20" t="s">
        <v>78</v>
      </c>
      <c r="D340" s="19" t="s">
        <v>527</v>
      </c>
      <c r="E340" s="29">
        <v>12194790</v>
      </c>
      <c r="F340" s="23" t="s">
        <v>539</v>
      </c>
    </row>
    <row r="341" spans="1:6" ht="45" customHeight="1" x14ac:dyDescent="0.3">
      <c r="A341" s="18" t="s">
        <v>76</v>
      </c>
      <c r="B341" s="19" t="s">
        <v>162</v>
      </c>
      <c r="C341" s="20" t="s">
        <v>78</v>
      </c>
      <c r="D341" s="19" t="s">
        <v>527</v>
      </c>
      <c r="E341" s="29">
        <v>2085056</v>
      </c>
      <c r="F341" s="23" t="s">
        <v>540</v>
      </c>
    </row>
    <row r="342" spans="1:6" ht="45" customHeight="1" x14ac:dyDescent="0.3">
      <c r="A342" s="18" t="s">
        <v>76</v>
      </c>
      <c r="B342" s="19" t="s">
        <v>519</v>
      </c>
      <c r="C342" s="20" t="s">
        <v>78</v>
      </c>
      <c r="D342" s="19" t="s">
        <v>527</v>
      </c>
      <c r="E342" s="29">
        <v>3237120</v>
      </c>
      <c r="F342" s="23" t="s">
        <v>540</v>
      </c>
    </row>
    <row r="343" spans="1:6" ht="45" customHeight="1" x14ac:dyDescent="0.3">
      <c r="A343" s="18" t="s">
        <v>76</v>
      </c>
      <c r="B343" s="19" t="s">
        <v>520</v>
      </c>
      <c r="C343" s="20" t="s">
        <v>78</v>
      </c>
      <c r="D343" s="19" t="s">
        <v>527</v>
      </c>
      <c r="E343" s="29">
        <v>2918485</v>
      </c>
      <c r="F343" s="23" t="s">
        <v>540</v>
      </c>
    </row>
    <row r="344" spans="1:6" ht="45" customHeight="1" x14ac:dyDescent="0.3">
      <c r="A344" s="18" t="s">
        <v>76</v>
      </c>
      <c r="B344" s="19" t="s">
        <v>162</v>
      </c>
      <c r="C344" s="20" t="s">
        <v>78</v>
      </c>
      <c r="D344" s="19" t="s">
        <v>527</v>
      </c>
      <c r="E344" s="29">
        <v>12106397</v>
      </c>
      <c r="F344" s="23" t="s">
        <v>541</v>
      </c>
    </row>
    <row r="345" spans="1:6" ht="45" customHeight="1" x14ac:dyDescent="0.3">
      <c r="A345" s="18" t="s">
        <v>76</v>
      </c>
      <c r="B345" s="19" t="s">
        <v>519</v>
      </c>
      <c r="C345" s="20" t="s">
        <v>78</v>
      </c>
      <c r="D345" s="19" t="s">
        <v>527</v>
      </c>
      <c r="E345" s="29">
        <v>18872296</v>
      </c>
      <c r="F345" s="23" t="s">
        <v>541</v>
      </c>
    </row>
    <row r="346" spans="1:6" ht="45" customHeight="1" x14ac:dyDescent="0.3">
      <c r="A346" s="18" t="s">
        <v>76</v>
      </c>
      <c r="B346" s="19" t="s">
        <v>520</v>
      </c>
      <c r="C346" s="20" t="s">
        <v>78</v>
      </c>
      <c r="D346" s="19" t="s">
        <v>527</v>
      </c>
      <c r="E346" s="29">
        <v>17047784</v>
      </c>
      <c r="F346" s="23" t="s">
        <v>541</v>
      </c>
    </row>
    <row r="347" spans="1:6" ht="45" customHeight="1" x14ac:dyDescent="0.3">
      <c r="A347" s="18" t="s">
        <v>76</v>
      </c>
      <c r="B347" s="19" t="s">
        <v>542</v>
      </c>
      <c r="C347" s="20" t="s">
        <v>78</v>
      </c>
      <c r="D347" s="19" t="s">
        <v>527</v>
      </c>
      <c r="E347" s="29">
        <v>5926119</v>
      </c>
      <c r="F347" s="23" t="s">
        <v>543</v>
      </c>
    </row>
    <row r="348" spans="1:6" ht="45" customHeight="1" x14ac:dyDescent="0.3">
      <c r="A348" s="18" t="s">
        <v>76</v>
      </c>
      <c r="B348" s="19" t="s">
        <v>544</v>
      </c>
      <c r="C348" s="20" t="s">
        <v>78</v>
      </c>
      <c r="D348" s="19" t="s">
        <v>527</v>
      </c>
      <c r="E348" s="29">
        <v>5531681</v>
      </c>
      <c r="F348" s="23" t="s">
        <v>545</v>
      </c>
    </row>
    <row r="349" spans="1:6" ht="45" customHeight="1" x14ac:dyDescent="0.3">
      <c r="A349" s="18" t="s">
        <v>76</v>
      </c>
      <c r="B349" s="19" t="s">
        <v>546</v>
      </c>
      <c r="C349" s="20" t="s">
        <v>78</v>
      </c>
      <c r="D349" s="19" t="s">
        <v>527</v>
      </c>
      <c r="E349" s="29">
        <v>5530455</v>
      </c>
      <c r="F349" s="23" t="s">
        <v>547</v>
      </c>
    </row>
    <row r="350" spans="1:6" ht="45" customHeight="1" x14ac:dyDescent="0.3">
      <c r="A350" s="18" t="s">
        <v>76</v>
      </c>
      <c r="B350" s="19" t="s">
        <v>548</v>
      </c>
      <c r="C350" s="20" t="s">
        <v>42</v>
      </c>
      <c r="D350" s="19" t="s">
        <v>527</v>
      </c>
      <c r="E350" s="29">
        <v>176260</v>
      </c>
      <c r="F350" s="23" t="s">
        <v>549</v>
      </c>
    </row>
    <row r="351" spans="1:6" ht="45" customHeight="1" x14ac:dyDescent="0.3">
      <c r="A351" s="18" t="s">
        <v>76</v>
      </c>
      <c r="B351" s="19" t="s">
        <v>521</v>
      </c>
      <c r="C351" s="20" t="s">
        <v>78</v>
      </c>
      <c r="D351" s="19" t="s">
        <v>527</v>
      </c>
      <c r="E351" s="29">
        <v>15704000</v>
      </c>
      <c r="F351" s="23" t="s">
        <v>540</v>
      </c>
    </row>
    <row r="352" spans="1:6" ht="45" customHeight="1" x14ac:dyDescent="0.3">
      <c r="A352" s="18" t="s">
        <v>76</v>
      </c>
      <c r="B352" s="19" t="s">
        <v>550</v>
      </c>
      <c r="C352" s="20" t="s">
        <v>78</v>
      </c>
      <c r="D352" s="19" t="s">
        <v>527</v>
      </c>
      <c r="E352" s="29">
        <v>29528000</v>
      </c>
      <c r="F352" s="23" t="s">
        <v>551</v>
      </c>
    </row>
    <row r="353" spans="1:6" ht="45" customHeight="1" x14ac:dyDescent="0.3">
      <c r="A353" s="18" t="s">
        <v>76</v>
      </c>
      <c r="B353" s="19" t="s">
        <v>56</v>
      </c>
      <c r="C353" s="20" t="s">
        <v>78</v>
      </c>
      <c r="D353" s="19" t="s">
        <v>441</v>
      </c>
      <c r="E353" s="29">
        <v>134000</v>
      </c>
      <c r="F353" s="35" t="s">
        <v>232</v>
      </c>
    </row>
    <row r="354" spans="1:6" ht="45" customHeight="1" x14ac:dyDescent="0.3">
      <c r="A354" s="18" t="s">
        <v>76</v>
      </c>
      <c r="B354" s="19" t="s">
        <v>160</v>
      </c>
      <c r="C354" s="20" t="s">
        <v>78</v>
      </c>
      <c r="D354" s="19" t="s">
        <v>161</v>
      </c>
      <c r="E354" s="29">
        <v>2956110</v>
      </c>
      <c r="F354" s="35" t="s">
        <v>190</v>
      </c>
    </row>
    <row r="355" spans="1:6" ht="64.8" x14ac:dyDescent="0.3">
      <c r="A355" s="18" t="s">
        <v>76</v>
      </c>
      <c r="B355" s="19" t="s">
        <v>552</v>
      </c>
      <c r="C355" s="20"/>
      <c r="D355" s="19" t="s">
        <v>553</v>
      </c>
      <c r="E355" s="29">
        <v>1143936</v>
      </c>
      <c r="F355" s="35" t="s">
        <v>254</v>
      </c>
    </row>
    <row r="356" spans="1:6" ht="33" customHeight="1" x14ac:dyDescent="0.3">
      <c r="A356" s="39" t="s">
        <v>15</v>
      </c>
      <c r="B356" s="40"/>
      <c r="C356" s="40"/>
      <c r="D356" s="41"/>
      <c r="E356" s="32">
        <f>SUM(E357:E365)</f>
        <v>88423362</v>
      </c>
      <c r="F356" s="22"/>
    </row>
    <row r="357" spans="1:6" ht="42" customHeight="1" x14ac:dyDescent="0.3">
      <c r="A357" s="18" t="s">
        <v>570</v>
      </c>
      <c r="B357" s="19" t="s">
        <v>56</v>
      </c>
      <c r="C357" s="20"/>
      <c r="D357" s="19" t="s">
        <v>57</v>
      </c>
      <c r="E357" s="29">
        <v>116000</v>
      </c>
      <c r="F357" s="20" t="s">
        <v>554</v>
      </c>
    </row>
    <row r="358" spans="1:6" ht="42" customHeight="1" x14ac:dyDescent="0.3">
      <c r="A358" s="18" t="s">
        <v>570</v>
      </c>
      <c r="B358" s="19" t="s">
        <v>80</v>
      </c>
      <c r="C358" s="20"/>
      <c r="D358" s="19" t="s">
        <v>555</v>
      </c>
      <c r="E358" s="29">
        <v>1439188</v>
      </c>
      <c r="F358" s="20" t="s">
        <v>556</v>
      </c>
    </row>
    <row r="359" spans="1:6" ht="42" customHeight="1" x14ac:dyDescent="0.3">
      <c r="A359" s="18" t="s">
        <v>570</v>
      </c>
      <c r="B359" s="19" t="s">
        <v>557</v>
      </c>
      <c r="C359" s="20"/>
      <c r="D359" s="19" t="s">
        <v>555</v>
      </c>
      <c r="E359" s="29">
        <v>3547010</v>
      </c>
      <c r="F359" s="20" t="s">
        <v>558</v>
      </c>
    </row>
    <row r="360" spans="1:6" ht="42" customHeight="1" x14ac:dyDescent="0.3">
      <c r="A360" s="18" t="s">
        <v>570</v>
      </c>
      <c r="B360" s="19" t="s">
        <v>80</v>
      </c>
      <c r="C360" s="20"/>
      <c r="D360" s="19" t="s">
        <v>81</v>
      </c>
      <c r="E360" s="29">
        <v>51000</v>
      </c>
      <c r="F360" s="20" t="s">
        <v>559</v>
      </c>
    </row>
    <row r="361" spans="1:6" ht="42" customHeight="1" x14ac:dyDescent="0.3">
      <c r="A361" s="18" t="s">
        <v>570</v>
      </c>
      <c r="B361" s="19" t="s">
        <v>82</v>
      </c>
      <c r="C361" s="20"/>
      <c r="D361" s="19" t="s">
        <v>560</v>
      </c>
      <c r="E361" s="29">
        <v>95432</v>
      </c>
      <c r="F361" s="20" t="s">
        <v>561</v>
      </c>
    </row>
    <row r="362" spans="1:6" ht="42" customHeight="1" x14ac:dyDescent="0.3">
      <c r="A362" s="18" t="s">
        <v>570</v>
      </c>
      <c r="B362" s="19" t="s">
        <v>83</v>
      </c>
      <c r="C362" s="20"/>
      <c r="D362" s="19" t="s">
        <v>562</v>
      </c>
      <c r="E362" s="29">
        <v>69383080</v>
      </c>
      <c r="F362" s="20" t="s">
        <v>563</v>
      </c>
    </row>
    <row r="363" spans="1:6" ht="55.05" customHeight="1" x14ac:dyDescent="0.3">
      <c r="A363" s="18" t="s">
        <v>570</v>
      </c>
      <c r="B363" s="19" t="s">
        <v>84</v>
      </c>
      <c r="C363" s="20"/>
      <c r="D363" s="19" t="s">
        <v>564</v>
      </c>
      <c r="E363" s="29">
        <v>2715636</v>
      </c>
      <c r="F363" s="20" t="s">
        <v>565</v>
      </c>
    </row>
    <row r="364" spans="1:6" ht="55.05" customHeight="1" x14ac:dyDescent="0.3">
      <c r="A364" s="18" t="s">
        <v>570</v>
      </c>
      <c r="B364" s="19" t="s">
        <v>85</v>
      </c>
      <c r="C364" s="20"/>
      <c r="D364" s="19" t="s">
        <v>566</v>
      </c>
      <c r="E364" s="29">
        <v>10840452</v>
      </c>
      <c r="F364" s="20" t="s">
        <v>567</v>
      </c>
    </row>
    <row r="365" spans="1:6" ht="42" customHeight="1" x14ac:dyDescent="0.3">
      <c r="A365" s="18" t="s">
        <v>570</v>
      </c>
      <c r="B365" s="19" t="s">
        <v>86</v>
      </c>
      <c r="C365" s="20"/>
      <c r="D365" s="19" t="s">
        <v>568</v>
      </c>
      <c r="E365" s="29">
        <v>235564</v>
      </c>
      <c r="F365" s="20" t="s">
        <v>569</v>
      </c>
    </row>
    <row r="366" spans="1:6" ht="33" customHeight="1" x14ac:dyDescent="0.3">
      <c r="A366" s="39" t="s">
        <v>16</v>
      </c>
      <c r="B366" s="40"/>
      <c r="C366" s="40"/>
      <c r="D366" s="41"/>
      <c r="E366" s="32">
        <f>SUM(E367:E530)</f>
        <v>224275739</v>
      </c>
      <c r="F366" s="22"/>
    </row>
    <row r="367" spans="1:6" ht="42" customHeight="1" x14ac:dyDescent="0.3">
      <c r="A367" s="18" t="s">
        <v>906</v>
      </c>
      <c r="B367" s="19" t="s">
        <v>91</v>
      </c>
      <c r="C367" s="20" t="s">
        <v>28</v>
      </c>
      <c r="D367" s="19" t="s">
        <v>907</v>
      </c>
      <c r="E367" s="29">
        <v>6377000</v>
      </c>
      <c r="F367" s="20" t="s">
        <v>398</v>
      </c>
    </row>
    <row r="368" spans="1:6" ht="42" customHeight="1" x14ac:dyDescent="0.3">
      <c r="A368" s="18" t="s">
        <v>906</v>
      </c>
      <c r="B368" s="19" t="s">
        <v>94</v>
      </c>
      <c r="C368" s="20" t="s">
        <v>29</v>
      </c>
      <c r="D368" s="19" t="s">
        <v>907</v>
      </c>
      <c r="E368" s="29">
        <v>8487000</v>
      </c>
      <c r="F368" s="20" t="s">
        <v>398</v>
      </c>
    </row>
    <row r="369" spans="1:6" ht="42" customHeight="1" x14ac:dyDescent="0.3">
      <c r="A369" s="18" t="s">
        <v>906</v>
      </c>
      <c r="B369" s="19" t="s">
        <v>92</v>
      </c>
      <c r="C369" s="20" t="s">
        <v>23</v>
      </c>
      <c r="D369" s="19" t="s">
        <v>907</v>
      </c>
      <c r="E369" s="29">
        <v>6673000</v>
      </c>
      <c r="F369" s="20" t="s">
        <v>398</v>
      </c>
    </row>
    <row r="370" spans="1:6" ht="42" customHeight="1" x14ac:dyDescent="0.3">
      <c r="A370" s="18" t="s">
        <v>906</v>
      </c>
      <c r="B370" s="19" t="s">
        <v>132</v>
      </c>
      <c r="C370" s="20" t="s">
        <v>22</v>
      </c>
      <c r="D370" s="19" t="s">
        <v>907</v>
      </c>
      <c r="E370" s="29">
        <v>3053000</v>
      </c>
      <c r="F370" s="20" t="s">
        <v>398</v>
      </c>
    </row>
    <row r="371" spans="1:6" ht="42" customHeight="1" x14ac:dyDescent="0.3">
      <c r="A371" s="18" t="s">
        <v>906</v>
      </c>
      <c r="B371" s="19" t="s">
        <v>87</v>
      </c>
      <c r="C371" s="20" t="s">
        <v>35</v>
      </c>
      <c r="D371" s="19" t="s">
        <v>907</v>
      </c>
      <c r="E371" s="29">
        <v>4534000</v>
      </c>
      <c r="F371" s="20" t="s">
        <v>398</v>
      </c>
    </row>
    <row r="372" spans="1:6" ht="42" customHeight="1" x14ac:dyDescent="0.3">
      <c r="A372" s="18" t="s">
        <v>906</v>
      </c>
      <c r="B372" s="19" t="s">
        <v>93</v>
      </c>
      <c r="C372" s="20" t="s">
        <v>42</v>
      </c>
      <c r="D372" s="19" t="s">
        <v>907</v>
      </c>
      <c r="E372" s="29">
        <v>8075000</v>
      </c>
      <c r="F372" s="20" t="s">
        <v>398</v>
      </c>
    </row>
    <row r="373" spans="1:6" ht="42" customHeight="1" x14ac:dyDescent="0.3">
      <c r="A373" s="18" t="s">
        <v>906</v>
      </c>
      <c r="B373" s="19" t="s">
        <v>97</v>
      </c>
      <c r="C373" s="20" t="s">
        <v>31</v>
      </c>
      <c r="D373" s="19" t="s">
        <v>907</v>
      </c>
      <c r="E373" s="29">
        <v>6057000</v>
      </c>
      <c r="F373" s="20" t="s">
        <v>398</v>
      </c>
    </row>
    <row r="374" spans="1:6" ht="42" customHeight="1" x14ac:dyDescent="0.3">
      <c r="A374" s="18" t="s">
        <v>906</v>
      </c>
      <c r="B374" s="19" t="s">
        <v>101</v>
      </c>
      <c r="C374" s="20" t="s">
        <v>25</v>
      </c>
      <c r="D374" s="19" t="s">
        <v>907</v>
      </c>
      <c r="E374" s="29">
        <v>6985000</v>
      </c>
      <c r="F374" s="20" t="s">
        <v>398</v>
      </c>
    </row>
    <row r="375" spans="1:6" ht="42" customHeight="1" x14ac:dyDescent="0.3">
      <c r="A375" s="18" t="s">
        <v>906</v>
      </c>
      <c r="B375" s="19" t="s">
        <v>99</v>
      </c>
      <c r="C375" s="20" t="s">
        <v>36</v>
      </c>
      <c r="D375" s="19" t="s">
        <v>907</v>
      </c>
      <c r="E375" s="29">
        <v>5013000</v>
      </c>
      <c r="F375" s="20" t="s">
        <v>398</v>
      </c>
    </row>
    <row r="376" spans="1:6" ht="42" customHeight="1" x14ac:dyDescent="0.3">
      <c r="A376" s="18" t="s">
        <v>906</v>
      </c>
      <c r="B376" s="19" t="s">
        <v>96</v>
      </c>
      <c r="C376" s="20" t="s">
        <v>33</v>
      </c>
      <c r="D376" s="19" t="s">
        <v>907</v>
      </c>
      <c r="E376" s="29">
        <v>5190000</v>
      </c>
      <c r="F376" s="20" t="s">
        <v>398</v>
      </c>
    </row>
    <row r="377" spans="1:6" ht="42" customHeight="1" x14ac:dyDescent="0.3">
      <c r="A377" s="18" t="s">
        <v>906</v>
      </c>
      <c r="B377" s="19" t="s">
        <v>95</v>
      </c>
      <c r="C377" s="20" t="s">
        <v>30</v>
      </c>
      <c r="D377" s="19" t="s">
        <v>907</v>
      </c>
      <c r="E377" s="29">
        <v>4885000</v>
      </c>
      <c r="F377" s="20" t="s">
        <v>398</v>
      </c>
    </row>
    <row r="378" spans="1:6" ht="42" customHeight="1" x14ac:dyDescent="0.3">
      <c r="A378" s="18" t="s">
        <v>906</v>
      </c>
      <c r="B378" s="19" t="s">
        <v>100</v>
      </c>
      <c r="C378" s="20" t="s">
        <v>32</v>
      </c>
      <c r="D378" s="19" t="s">
        <v>907</v>
      </c>
      <c r="E378" s="29">
        <v>5233000</v>
      </c>
      <c r="F378" s="20" t="s">
        <v>398</v>
      </c>
    </row>
    <row r="379" spans="1:6" ht="42" customHeight="1" x14ac:dyDescent="0.3">
      <c r="A379" s="18" t="s">
        <v>906</v>
      </c>
      <c r="B379" s="19" t="s">
        <v>98</v>
      </c>
      <c r="C379" s="20" t="s">
        <v>24</v>
      </c>
      <c r="D379" s="19" t="s">
        <v>907</v>
      </c>
      <c r="E379" s="29">
        <v>4828000</v>
      </c>
      <c r="F379" s="20" t="s">
        <v>398</v>
      </c>
    </row>
    <row r="380" spans="1:6" ht="42" customHeight="1" x14ac:dyDescent="0.3">
      <c r="A380" s="18" t="s">
        <v>906</v>
      </c>
      <c r="B380" s="19" t="s">
        <v>88</v>
      </c>
      <c r="C380" s="20" t="s">
        <v>44</v>
      </c>
      <c r="D380" s="19" t="s">
        <v>907</v>
      </c>
      <c r="E380" s="29">
        <v>4490000</v>
      </c>
      <c r="F380" s="20" t="s">
        <v>398</v>
      </c>
    </row>
    <row r="381" spans="1:6" ht="42" customHeight="1" x14ac:dyDescent="0.3">
      <c r="A381" s="18" t="s">
        <v>906</v>
      </c>
      <c r="B381" s="19" t="s">
        <v>104</v>
      </c>
      <c r="C381" s="20" t="s">
        <v>45</v>
      </c>
      <c r="D381" s="19" t="s">
        <v>907</v>
      </c>
      <c r="E381" s="29">
        <v>3368000</v>
      </c>
      <c r="F381" s="20" t="s">
        <v>398</v>
      </c>
    </row>
    <row r="382" spans="1:6" ht="42" customHeight="1" x14ac:dyDescent="0.3">
      <c r="A382" s="18" t="s">
        <v>906</v>
      </c>
      <c r="B382" s="19" t="s">
        <v>89</v>
      </c>
      <c r="C382" s="20" t="s">
        <v>43</v>
      </c>
      <c r="D382" s="19" t="s">
        <v>907</v>
      </c>
      <c r="E382" s="29">
        <v>3714000</v>
      </c>
      <c r="F382" s="20" t="s">
        <v>398</v>
      </c>
    </row>
    <row r="383" spans="1:6" ht="42" customHeight="1" x14ac:dyDescent="0.3">
      <c r="A383" s="18" t="s">
        <v>906</v>
      </c>
      <c r="B383" s="19" t="s">
        <v>133</v>
      </c>
      <c r="C383" s="20" t="s">
        <v>34</v>
      </c>
      <c r="D383" s="19" t="s">
        <v>907</v>
      </c>
      <c r="E383" s="29">
        <v>5038000</v>
      </c>
      <c r="F383" s="20" t="s">
        <v>398</v>
      </c>
    </row>
    <row r="384" spans="1:6" ht="42" customHeight="1" x14ac:dyDescent="0.3">
      <c r="A384" s="18" t="s">
        <v>906</v>
      </c>
      <c r="B384" s="19" t="s">
        <v>105</v>
      </c>
      <c r="C384" s="20" t="s">
        <v>37</v>
      </c>
      <c r="D384" s="19" t="s">
        <v>907</v>
      </c>
      <c r="E384" s="29">
        <v>3185000</v>
      </c>
      <c r="F384" s="20" t="s">
        <v>398</v>
      </c>
    </row>
    <row r="385" spans="1:6" ht="42" customHeight="1" x14ac:dyDescent="0.3">
      <c r="A385" s="18" t="s">
        <v>906</v>
      </c>
      <c r="B385" s="19" t="s">
        <v>102</v>
      </c>
      <c r="C385" s="20" t="s">
        <v>27</v>
      </c>
      <c r="D385" s="19" t="s">
        <v>907</v>
      </c>
      <c r="E385" s="29">
        <v>5126000</v>
      </c>
      <c r="F385" s="20" t="s">
        <v>398</v>
      </c>
    </row>
    <row r="386" spans="1:6" ht="42" customHeight="1" x14ac:dyDescent="0.3">
      <c r="A386" s="18" t="s">
        <v>906</v>
      </c>
      <c r="B386" s="19" t="s">
        <v>106</v>
      </c>
      <c r="C386" s="20" t="s">
        <v>107</v>
      </c>
      <c r="D386" s="19" t="s">
        <v>907</v>
      </c>
      <c r="E386" s="29">
        <v>3366000</v>
      </c>
      <c r="F386" s="20" t="s">
        <v>398</v>
      </c>
    </row>
    <row r="387" spans="1:6" ht="42" customHeight="1" x14ac:dyDescent="0.3">
      <c r="A387" s="18" t="s">
        <v>906</v>
      </c>
      <c r="B387" s="19" t="s">
        <v>103</v>
      </c>
      <c r="C387" s="20" t="s">
        <v>26</v>
      </c>
      <c r="D387" s="19" t="s">
        <v>907</v>
      </c>
      <c r="E387" s="29">
        <v>3676000</v>
      </c>
      <c r="F387" s="20" t="s">
        <v>398</v>
      </c>
    </row>
    <row r="388" spans="1:6" ht="42" customHeight="1" x14ac:dyDescent="0.3">
      <c r="A388" s="18" t="s">
        <v>906</v>
      </c>
      <c r="B388" s="19" t="s">
        <v>108</v>
      </c>
      <c r="C388" s="20" t="s">
        <v>109</v>
      </c>
      <c r="D388" s="19" t="s">
        <v>907</v>
      </c>
      <c r="E388" s="29">
        <v>3377000</v>
      </c>
      <c r="F388" s="20" t="s">
        <v>398</v>
      </c>
    </row>
    <row r="389" spans="1:6" ht="42" customHeight="1" x14ac:dyDescent="0.3">
      <c r="A389" s="18" t="s">
        <v>906</v>
      </c>
      <c r="B389" s="19" t="s">
        <v>132</v>
      </c>
      <c r="C389" s="20" t="s">
        <v>22</v>
      </c>
      <c r="D389" s="19" t="s">
        <v>908</v>
      </c>
      <c r="E389" s="29">
        <v>273000</v>
      </c>
      <c r="F389" s="20" t="s">
        <v>909</v>
      </c>
    </row>
    <row r="390" spans="1:6" ht="42" customHeight="1" x14ac:dyDescent="0.3">
      <c r="A390" s="18" t="s">
        <v>906</v>
      </c>
      <c r="B390" s="19" t="s">
        <v>91</v>
      </c>
      <c r="C390" s="20" t="s">
        <v>28</v>
      </c>
      <c r="D390" s="19" t="s">
        <v>908</v>
      </c>
      <c r="E390" s="29">
        <v>267000</v>
      </c>
      <c r="F390" s="20" t="s">
        <v>909</v>
      </c>
    </row>
    <row r="391" spans="1:6" ht="42" customHeight="1" x14ac:dyDescent="0.3">
      <c r="A391" s="18" t="s">
        <v>906</v>
      </c>
      <c r="B391" s="19" t="s">
        <v>87</v>
      </c>
      <c r="C391" s="20" t="s">
        <v>35</v>
      </c>
      <c r="D391" s="19" t="s">
        <v>908</v>
      </c>
      <c r="E391" s="29">
        <v>210000</v>
      </c>
      <c r="F391" s="20" t="s">
        <v>909</v>
      </c>
    </row>
    <row r="392" spans="1:6" ht="42" customHeight="1" x14ac:dyDescent="0.3">
      <c r="A392" s="18" t="s">
        <v>906</v>
      </c>
      <c r="B392" s="19" t="s">
        <v>92</v>
      </c>
      <c r="C392" s="20" t="s">
        <v>23</v>
      </c>
      <c r="D392" s="19" t="s">
        <v>908</v>
      </c>
      <c r="E392" s="29">
        <v>246000</v>
      </c>
      <c r="F392" s="20" t="s">
        <v>909</v>
      </c>
    </row>
    <row r="393" spans="1:6" ht="42" customHeight="1" x14ac:dyDescent="0.3">
      <c r="A393" s="18" t="s">
        <v>906</v>
      </c>
      <c r="B393" s="19" t="s">
        <v>93</v>
      </c>
      <c r="C393" s="20" t="s">
        <v>42</v>
      </c>
      <c r="D393" s="19" t="s">
        <v>908</v>
      </c>
      <c r="E393" s="29">
        <v>90000</v>
      </c>
      <c r="F393" s="20" t="s">
        <v>909</v>
      </c>
    </row>
    <row r="394" spans="1:6" ht="42" customHeight="1" x14ac:dyDescent="0.3">
      <c r="A394" s="18" t="s">
        <v>906</v>
      </c>
      <c r="B394" s="19" t="s">
        <v>94</v>
      </c>
      <c r="C394" s="20" t="s">
        <v>29</v>
      </c>
      <c r="D394" s="19" t="s">
        <v>908</v>
      </c>
      <c r="E394" s="29">
        <v>141000</v>
      </c>
      <c r="F394" s="20" t="s">
        <v>909</v>
      </c>
    </row>
    <row r="395" spans="1:6" ht="42" customHeight="1" x14ac:dyDescent="0.3">
      <c r="A395" s="18" t="s">
        <v>906</v>
      </c>
      <c r="B395" s="19" t="s">
        <v>89</v>
      </c>
      <c r="C395" s="20" t="s">
        <v>43</v>
      </c>
      <c r="D395" s="19" t="s">
        <v>908</v>
      </c>
      <c r="E395" s="29">
        <v>57000</v>
      </c>
      <c r="F395" s="20" t="s">
        <v>909</v>
      </c>
    </row>
    <row r="396" spans="1:6" ht="42" customHeight="1" x14ac:dyDescent="0.3">
      <c r="A396" s="18" t="s">
        <v>906</v>
      </c>
      <c r="B396" s="19" t="s">
        <v>104</v>
      </c>
      <c r="C396" s="20" t="s">
        <v>45</v>
      </c>
      <c r="D396" s="19" t="s">
        <v>908</v>
      </c>
      <c r="E396" s="29">
        <v>69000</v>
      </c>
      <c r="F396" s="20" t="s">
        <v>909</v>
      </c>
    </row>
    <row r="397" spans="1:6" ht="42" customHeight="1" x14ac:dyDescent="0.3">
      <c r="A397" s="18" t="s">
        <v>906</v>
      </c>
      <c r="B397" s="19" t="s">
        <v>105</v>
      </c>
      <c r="C397" s="20" t="s">
        <v>37</v>
      </c>
      <c r="D397" s="19" t="s">
        <v>908</v>
      </c>
      <c r="E397" s="29">
        <v>42000</v>
      </c>
      <c r="F397" s="20" t="s">
        <v>909</v>
      </c>
    </row>
    <row r="398" spans="1:6" ht="42" customHeight="1" x14ac:dyDescent="0.3">
      <c r="A398" s="18" t="s">
        <v>906</v>
      </c>
      <c r="B398" s="19" t="s">
        <v>95</v>
      </c>
      <c r="C398" s="20" t="s">
        <v>30</v>
      </c>
      <c r="D398" s="19" t="s">
        <v>908</v>
      </c>
      <c r="E398" s="29">
        <v>96000</v>
      </c>
      <c r="F398" s="20" t="s">
        <v>909</v>
      </c>
    </row>
    <row r="399" spans="1:6" ht="42" customHeight="1" x14ac:dyDescent="0.3">
      <c r="A399" s="18" t="s">
        <v>906</v>
      </c>
      <c r="B399" s="19" t="s">
        <v>96</v>
      </c>
      <c r="C399" s="20" t="s">
        <v>33</v>
      </c>
      <c r="D399" s="19" t="s">
        <v>908</v>
      </c>
      <c r="E399" s="29">
        <v>39000</v>
      </c>
      <c r="F399" s="20" t="s">
        <v>909</v>
      </c>
    </row>
    <row r="400" spans="1:6" ht="42" customHeight="1" x14ac:dyDescent="0.3">
      <c r="A400" s="18" t="s">
        <v>906</v>
      </c>
      <c r="B400" s="19" t="s">
        <v>97</v>
      </c>
      <c r="C400" s="20" t="s">
        <v>31</v>
      </c>
      <c r="D400" s="19" t="s">
        <v>908</v>
      </c>
      <c r="E400" s="29">
        <v>57000</v>
      </c>
      <c r="F400" s="20" t="s">
        <v>909</v>
      </c>
    </row>
    <row r="401" spans="1:6" ht="42" customHeight="1" x14ac:dyDescent="0.3">
      <c r="A401" s="18" t="s">
        <v>906</v>
      </c>
      <c r="B401" s="19" t="s">
        <v>98</v>
      </c>
      <c r="C401" s="20" t="s">
        <v>24</v>
      </c>
      <c r="D401" s="19" t="s">
        <v>908</v>
      </c>
      <c r="E401" s="29">
        <v>27000</v>
      </c>
      <c r="F401" s="20" t="s">
        <v>909</v>
      </c>
    </row>
    <row r="402" spans="1:6" ht="42" customHeight="1" x14ac:dyDescent="0.3">
      <c r="A402" s="18" t="s">
        <v>906</v>
      </c>
      <c r="B402" s="19" t="s">
        <v>99</v>
      </c>
      <c r="C402" s="20" t="s">
        <v>36</v>
      </c>
      <c r="D402" s="19" t="s">
        <v>908</v>
      </c>
      <c r="E402" s="29">
        <v>45000</v>
      </c>
      <c r="F402" s="20" t="s">
        <v>909</v>
      </c>
    </row>
    <row r="403" spans="1:6" ht="42" customHeight="1" x14ac:dyDescent="0.3">
      <c r="A403" s="18" t="s">
        <v>906</v>
      </c>
      <c r="B403" s="19" t="s">
        <v>100</v>
      </c>
      <c r="C403" s="20" t="s">
        <v>32</v>
      </c>
      <c r="D403" s="19" t="s">
        <v>908</v>
      </c>
      <c r="E403" s="29">
        <v>30000</v>
      </c>
      <c r="F403" s="20" t="s">
        <v>909</v>
      </c>
    </row>
    <row r="404" spans="1:6" ht="42" customHeight="1" x14ac:dyDescent="0.3">
      <c r="A404" s="18" t="s">
        <v>906</v>
      </c>
      <c r="B404" s="19" t="s">
        <v>101</v>
      </c>
      <c r="C404" s="20" t="s">
        <v>25</v>
      </c>
      <c r="D404" s="19" t="s">
        <v>908</v>
      </c>
      <c r="E404" s="29">
        <v>33000</v>
      </c>
      <c r="F404" s="20" t="s">
        <v>909</v>
      </c>
    </row>
    <row r="405" spans="1:6" ht="42" customHeight="1" x14ac:dyDescent="0.3">
      <c r="A405" s="18" t="s">
        <v>906</v>
      </c>
      <c r="B405" s="19" t="s">
        <v>88</v>
      </c>
      <c r="C405" s="20" t="s">
        <v>44</v>
      </c>
      <c r="D405" s="19" t="s">
        <v>908</v>
      </c>
      <c r="E405" s="29">
        <v>30000</v>
      </c>
      <c r="F405" s="20" t="s">
        <v>909</v>
      </c>
    </row>
    <row r="406" spans="1:6" ht="42" customHeight="1" x14ac:dyDescent="0.3">
      <c r="A406" s="18" t="s">
        <v>906</v>
      </c>
      <c r="B406" s="19" t="s">
        <v>133</v>
      </c>
      <c r="C406" s="20" t="s">
        <v>34</v>
      </c>
      <c r="D406" s="19" t="s">
        <v>908</v>
      </c>
      <c r="E406" s="29">
        <v>24000</v>
      </c>
      <c r="F406" s="20" t="s">
        <v>909</v>
      </c>
    </row>
    <row r="407" spans="1:6" ht="42" customHeight="1" x14ac:dyDescent="0.3">
      <c r="A407" s="18" t="s">
        <v>906</v>
      </c>
      <c r="B407" s="19" t="s">
        <v>102</v>
      </c>
      <c r="C407" s="20" t="s">
        <v>27</v>
      </c>
      <c r="D407" s="19" t="s">
        <v>908</v>
      </c>
      <c r="E407" s="29">
        <v>12000</v>
      </c>
      <c r="F407" s="20" t="s">
        <v>909</v>
      </c>
    </row>
    <row r="408" spans="1:6" ht="42" customHeight="1" x14ac:dyDescent="0.3">
      <c r="A408" s="18" t="s">
        <v>906</v>
      </c>
      <c r="B408" s="19" t="s">
        <v>103</v>
      </c>
      <c r="C408" s="20" t="s">
        <v>26</v>
      </c>
      <c r="D408" s="19" t="s">
        <v>908</v>
      </c>
      <c r="E408" s="29">
        <v>15000</v>
      </c>
      <c r="F408" s="20" t="s">
        <v>909</v>
      </c>
    </row>
    <row r="409" spans="1:6" ht="42" customHeight="1" x14ac:dyDescent="0.3">
      <c r="A409" s="18" t="s">
        <v>906</v>
      </c>
      <c r="B409" s="19" t="s">
        <v>106</v>
      </c>
      <c r="C409" s="20" t="s">
        <v>107</v>
      </c>
      <c r="D409" s="19" t="s">
        <v>908</v>
      </c>
      <c r="E409" s="29">
        <v>18000</v>
      </c>
      <c r="F409" s="20" t="s">
        <v>909</v>
      </c>
    </row>
    <row r="410" spans="1:6" ht="42" customHeight="1" x14ac:dyDescent="0.3">
      <c r="A410" s="18" t="s">
        <v>906</v>
      </c>
      <c r="B410" s="19" t="s">
        <v>132</v>
      </c>
      <c r="C410" s="20" t="s">
        <v>22</v>
      </c>
      <c r="D410" s="19" t="s">
        <v>910</v>
      </c>
      <c r="E410" s="29">
        <v>840000</v>
      </c>
      <c r="F410" s="20" t="s">
        <v>369</v>
      </c>
    </row>
    <row r="411" spans="1:6" ht="42" customHeight="1" x14ac:dyDescent="0.3">
      <c r="A411" s="18" t="s">
        <v>906</v>
      </c>
      <c r="B411" s="19" t="s">
        <v>91</v>
      </c>
      <c r="C411" s="20" t="s">
        <v>28</v>
      </c>
      <c r="D411" s="19" t="s">
        <v>910</v>
      </c>
      <c r="E411" s="29">
        <v>2430000</v>
      </c>
      <c r="F411" s="20" t="s">
        <v>909</v>
      </c>
    </row>
    <row r="412" spans="1:6" ht="42" customHeight="1" x14ac:dyDescent="0.3">
      <c r="A412" s="18" t="s">
        <v>906</v>
      </c>
      <c r="B412" s="19" t="s">
        <v>87</v>
      </c>
      <c r="C412" s="20" t="s">
        <v>35</v>
      </c>
      <c r="D412" s="19" t="s">
        <v>910</v>
      </c>
      <c r="E412" s="29">
        <v>2280000</v>
      </c>
      <c r="F412" s="20" t="s">
        <v>402</v>
      </c>
    </row>
    <row r="413" spans="1:6" ht="42" customHeight="1" x14ac:dyDescent="0.3">
      <c r="A413" s="18" t="s">
        <v>906</v>
      </c>
      <c r="B413" s="19" t="s">
        <v>92</v>
      </c>
      <c r="C413" s="20" t="s">
        <v>23</v>
      </c>
      <c r="D413" s="19" t="s">
        <v>910</v>
      </c>
      <c r="E413" s="29">
        <v>2280000</v>
      </c>
      <c r="F413" s="20" t="s">
        <v>909</v>
      </c>
    </row>
    <row r="414" spans="1:6" ht="42" customHeight="1" x14ac:dyDescent="0.3">
      <c r="A414" s="18" t="s">
        <v>906</v>
      </c>
      <c r="B414" s="19" t="s">
        <v>93</v>
      </c>
      <c r="C414" s="20" t="s">
        <v>42</v>
      </c>
      <c r="D414" s="19" t="s">
        <v>910</v>
      </c>
      <c r="E414" s="29">
        <v>1850000</v>
      </c>
      <c r="F414" s="20" t="s">
        <v>404</v>
      </c>
    </row>
    <row r="415" spans="1:6" ht="42" customHeight="1" x14ac:dyDescent="0.3">
      <c r="A415" s="18" t="s">
        <v>906</v>
      </c>
      <c r="B415" s="19" t="s">
        <v>94</v>
      </c>
      <c r="C415" s="20" t="s">
        <v>29</v>
      </c>
      <c r="D415" s="19" t="s">
        <v>910</v>
      </c>
      <c r="E415" s="29">
        <v>2600000</v>
      </c>
      <c r="F415" s="20" t="s">
        <v>909</v>
      </c>
    </row>
    <row r="416" spans="1:6" ht="42" customHeight="1" x14ac:dyDescent="0.3">
      <c r="A416" s="18" t="s">
        <v>906</v>
      </c>
      <c r="B416" s="19" t="s">
        <v>89</v>
      </c>
      <c r="C416" s="20" t="s">
        <v>43</v>
      </c>
      <c r="D416" s="19" t="s">
        <v>910</v>
      </c>
      <c r="E416" s="29">
        <v>500000</v>
      </c>
      <c r="F416" s="20" t="s">
        <v>911</v>
      </c>
    </row>
    <row r="417" spans="1:6" ht="42" customHeight="1" x14ac:dyDescent="0.3">
      <c r="A417" s="18" t="s">
        <v>906</v>
      </c>
      <c r="B417" s="19" t="s">
        <v>104</v>
      </c>
      <c r="C417" s="20" t="s">
        <v>45</v>
      </c>
      <c r="D417" s="19" t="s">
        <v>910</v>
      </c>
      <c r="E417" s="29">
        <v>1200000</v>
      </c>
      <c r="F417" s="20" t="s">
        <v>297</v>
      </c>
    </row>
    <row r="418" spans="1:6" ht="42" customHeight="1" x14ac:dyDescent="0.3">
      <c r="A418" s="18" t="s">
        <v>906</v>
      </c>
      <c r="B418" s="19" t="s">
        <v>105</v>
      </c>
      <c r="C418" s="20" t="s">
        <v>37</v>
      </c>
      <c r="D418" s="19" t="s">
        <v>910</v>
      </c>
      <c r="E418" s="29">
        <v>750000</v>
      </c>
      <c r="F418" s="20" t="s">
        <v>912</v>
      </c>
    </row>
    <row r="419" spans="1:6" ht="42" customHeight="1" x14ac:dyDescent="0.3">
      <c r="A419" s="18" t="s">
        <v>906</v>
      </c>
      <c r="B419" s="19" t="s">
        <v>95</v>
      </c>
      <c r="C419" s="20" t="s">
        <v>30</v>
      </c>
      <c r="D419" s="19" t="s">
        <v>910</v>
      </c>
      <c r="E419" s="29">
        <v>950000</v>
      </c>
      <c r="F419" s="20" t="s">
        <v>913</v>
      </c>
    </row>
    <row r="420" spans="1:6" ht="42" customHeight="1" x14ac:dyDescent="0.3">
      <c r="A420" s="18" t="s">
        <v>906</v>
      </c>
      <c r="B420" s="19" t="s">
        <v>96</v>
      </c>
      <c r="C420" s="20" t="s">
        <v>33</v>
      </c>
      <c r="D420" s="19" t="s">
        <v>910</v>
      </c>
      <c r="E420" s="29">
        <v>1200000</v>
      </c>
      <c r="F420" s="20" t="s">
        <v>914</v>
      </c>
    </row>
    <row r="421" spans="1:6" ht="42" customHeight="1" x14ac:dyDescent="0.3">
      <c r="A421" s="18" t="s">
        <v>906</v>
      </c>
      <c r="B421" s="19" t="s">
        <v>97</v>
      </c>
      <c r="C421" s="20" t="s">
        <v>31</v>
      </c>
      <c r="D421" s="19" t="s">
        <v>910</v>
      </c>
      <c r="E421" s="29">
        <v>1200000</v>
      </c>
      <c r="F421" s="20" t="s">
        <v>147</v>
      </c>
    </row>
    <row r="422" spans="1:6" ht="42" customHeight="1" x14ac:dyDescent="0.3">
      <c r="A422" s="18" t="s">
        <v>906</v>
      </c>
      <c r="B422" s="19" t="s">
        <v>98</v>
      </c>
      <c r="C422" s="20" t="s">
        <v>24</v>
      </c>
      <c r="D422" s="19" t="s">
        <v>910</v>
      </c>
      <c r="E422" s="29">
        <v>900000</v>
      </c>
      <c r="F422" s="20" t="s">
        <v>369</v>
      </c>
    </row>
    <row r="423" spans="1:6" ht="42" customHeight="1" x14ac:dyDescent="0.3">
      <c r="A423" s="18" t="s">
        <v>906</v>
      </c>
      <c r="B423" s="19" t="s">
        <v>99</v>
      </c>
      <c r="C423" s="20" t="s">
        <v>36</v>
      </c>
      <c r="D423" s="19" t="s">
        <v>910</v>
      </c>
      <c r="E423" s="29">
        <v>2520000</v>
      </c>
      <c r="F423" s="20" t="s">
        <v>402</v>
      </c>
    </row>
    <row r="424" spans="1:6" ht="42" customHeight="1" x14ac:dyDescent="0.3">
      <c r="A424" s="18" t="s">
        <v>906</v>
      </c>
      <c r="B424" s="19" t="s">
        <v>100</v>
      </c>
      <c r="C424" s="20" t="s">
        <v>32</v>
      </c>
      <c r="D424" s="19" t="s">
        <v>910</v>
      </c>
      <c r="E424" s="29">
        <v>1200000</v>
      </c>
      <c r="F424" s="20" t="s">
        <v>915</v>
      </c>
    </row>
    <row r="425" spans="1:6" ht="42" customHeight="1" x14ac:dyDescent="0.3">
      <c r="A425" s="18" t="s">
        <v>906</v>
      </c>
      <c r="B425" s="19" t="s">
        <v>101</v>
      </c>
      <c r="C425" s="20" t="s">
        <v>25</v>
      </c>
      <c r="D425" s="19" t="s">
        <v>910</v>
      </c>
      <c r="E425" s="29">
        <v>1600000</v>
      </c>
      <c r="F425" s="20" t="s">
        <v>911</v>
      </c>
    </row>
    <row r="426" spans="1:6" ht="42" customHeight="1" x14ac:dyDescent="0.3">
      <c r="A426" s="18" t="s">
        <v>906</v>
      </c>
      <c r="B426" s="19" t="s">
        <v>88</v>
      </c>
      <c r="C426" s="20" t="s">
        <v>44</v>
      </c>
      <c r="D426" s="19" t="s">
        <v>910</v>
      </c>
      <c r="E426" s="29">
        <v>1140000</v>
      </c>
      <c r="F426" s="20" t="s">
        <v>390</v>
      </c>
    </row>
    <row r="427" spans="1:6" ht="42" customHeight="1" x14ac:dyDescent="0.3">
      <c r="A427" s="18" t="s">
        <v>906</v>
      </c>
      <c r="B427" s="19" t="s">
        <v>133</v>
      </c>
      <c r="C427" s="20" t="s">
        <v>34</v>
      </c>
      <c r="D427" s="19" t="s">
        <v>910</v>
      </c>
      <c r="E427" s="29">
        <v>1200000</v>
      </c>
      <c r="F427" s="20" t="s">
        <v>914</v>
      </c>
    </row>
    <row r="428" spans="1:6" ht="42" customHeight="1" x14ac:dyDescent="0.3">
      <c r="A428" s="18" t="s">
        <v>906</v>
      </c>
      <c r="B428" s="19" t="s">
        <v>102</v>
      </c>
      <c r="C428" s="20" t="s">
        <v>27</v>
      </c>
      <c r="D428" s="19" t="s">
        <v>910</v>
      </c>
      <c r="E428" s="29">
        <v>1520000</v>
      </c>
      <c r="F428" s="20" t="s">
        <v>398</v>
      </c>
    </row>
    <row r="429" spans="1:6" ht="42" customHeight="1" x14ac:dyDescent="0.3">
      <c r="A429" s="18" t="s">
        <v>906</v>
      </c>
      <c r="B429" s="19" t="s">
        <v>103</v>
      </c>
      <c r="C429" s="20" t="s">
        <v>26</v>
      </c>
      <c r="D429" s="19" t="s">
        <v>910</v>
      </c>
      <c r="E429" s="29">
        <v>1520000</v>
      </c>
      <c r="F429" s="20" t="s">
        <v>916</v>
      </c>
    </row>
    <row r="430" spans="1:6" ht="42" customHeight="1" x14ac:dyDescent="0.3">
      <c r="A430" s="18" t="s">
        <v>906</v>
      </c>
      <c r="B430" s="19" t="s">
        <v>106</v>
      </c>
      <c r="C430" s="20" t="s">
        <v>107</v>
      </c>
      <c r="D430" s="19" t="s">
        <v>910</v>
      </c>
      <c r="E430" s="29">
        <v>500000</v>
      </c>
      <c r="F430" s="20" t="s">
        <v>917</v>
      </c>
    </row>
    <row r="431" spans="1:6" ht="42" customHeight="1" x14ac:dyDescent="0.3">
      <c r="A431" s="18" t="s">
        <v>906</v>
      </c>
      <c r="B431" s="19" t="s">
        <v>108</v>
      </c>
      <c r="C431" s="20" t="s">
        <v>109</v>
      </c>
      <c r="D431" s="19" t="s">
        <v>910</v>
      </c>
      <c r="E431" s="29">
        <v>1520000</v>
      </c>
      <c r="F431" s="20" t="s">
        <v>398</v>
      </c>
    </row>
    <row r="432" spans="1:6" ht="53.4" customHeight="1" x14ac:dyDescent="0.3">
      <c r="A432" s="18" t="s">
        <v>906</v>
      </c>
      <c r="B432" s="19" t="s">
        <v>102</v>
      </c>
      <c r="C432" s="20" t="s">
        <v>27</v>
      </c>
      <c r="D432" s="19" t="s">
        <v>918</v>
      </c>
      <c r="E432" s="29">
        <v>120000</v>
      </c>
      <c r="F432" s="20" t="s">
        <v>919</v>
      </c>
    </row>
    <row r="433" spans="1:6" ht="42" customHeight="1" x14ac:dyDescent="0.3">
      <c r="A433" s="18" t="s">
        <v>906</v>
      </c>
      <c r="B433" s="19" t="s">
        <v>920</v>
      </c>
      <c r="C433" s="20" t="s">
        <v>28</v>
      </c>
      <c r="D433" s="19" t="s">
        <v>921</v>
      </c>
      <c r="E433" s="29">
        <v>5850000</v>
      </c>
      <c r="F433" s="20" t="s">
        <v>909</v>
      </c>
    </row>
    <row r="434" spans="1:6" ht="42" customHeight="1" x14ac:dyDescent="0.3">
      <c r="A434" s="18" t="s">
        <v>906</v>
      </c>
      <c r="B434" s="19" t="s">
        <v>922</v>
      </c>
      <c r="C434" s="20" t="s">
        <v>42</v>
      </c>
      <c r="D434" s="19" t="s">
        <v>921</v>
      </c>
      <c r="E434" s="29">
        <v>700000</v>
      </c>
      <c r="F434" s="20" t="s">
        <v>909</v>
      </c>
    </row>
    <row r="435" spans="1:6" ht="42" customHeight="1" x14ac:dyDescent="0.3">
      <c r="A435" s="18" t="s">
        <v>906</v>
      </c>
      <c r="B435" s="19" t="s">
        <v>923</v>
      </c>
      <c r="C435" s="20" t="s">
        <v>29</v>
      </c>
      <c r="D435" s="19" t="s">
        <v>921</v>
      </c>
      <c r="E435" s="29">
        <v>476000</v>
      </c>
      <c r="F435" s="20" t="s">
        <v>909</v>
      </c>
    </row>
    <row r="436" spans="1:6" ht="42" customHeight="1" x14ac:dyDescent="0.3">
      <c r="A436" s="18" t="s">
        <v>906</v>
      </c>
      <c r="B436" s="19" t="s">
        <v>924</v>
      </c>
      <c r="C436" s="20" t="s">
        <v>43</v>
      </c>
      <c r="D436" s="19" t="s">
        <v>921</v>
      </c>
      <c r="E436" s="29">
        <v>2339000</v>
      </c>
      <c r="F436" s="20" t="s">
        <v>909</v>
      </c>
    </row>
    <row r="437" spans="1:6" ht="42" customHeight="1" x14ac:dyDescent="0.3">
      <c r="A437" s="18" t="s">
        <v>906</v>
      </c>
      <c r="B437" s="19" t="s">
        <v>925</v>
      </c>
      <c r="C437" s="20" t="s">
        <v>45</v>
      </c>
      <c r="D437" s="19" t="s">
        <v>921</v>
      </c>
      <c r="E437" s="29">
        <v>1834000</v>
      </c>
      <c r="F437" s="20" t="s">
        <v>909</v>
      </c>
    </row>
    <row r="438" spans="1:6" ht="42" customHeight="1" x14ac:dyDescent="0.3">
      <c r="A438" s="18" t="s">
        <v>906</v>
      </c>
      <c r="B438" s="19" t="s">
        <v>926</v>
      </c>
      <c r="C438" s="20" t="s">
        <v>37</v>
      </c>
      <c r="D438" s="19" t="s">
        <v>921</v>
      </c>
      <c r="E438" s="29">
        <v>926000</v>
      </c>
      <c r="F438" s="20" t="s">
        <v>909</v>
      </c>
    </row>
    <row r="439" spans="1:6" ht="42" customHeight="1" x14ac:dyDescent="0.3">
      <c r="A439" s="18" t="s">
        <v>906</v>
      </c>
      <c r="B439" s="19" t="s">
        <v>927</v>
      </c>
      <c r="C439" s="20" t="s">
        <v>30</v>
      </c>
      <c r="D439" s="19" t="s">
        <v>921</v>
      </c>
      <c r="E439" s="29">
        <v>5813000</v>
      </c>
      <c r="F439" s="20" t="s">
        <v>909</v>
      </c>
    </row>
    <row r="440" spans="1:6" ht="42" customHeight="1" x14ac:dyDescent="0.3">
      <c r="A440" s="18" t="s">
        <v>906</v>
      </c>
      <c r="B440" s="19" t="s">
        <v>928</v>
      </c>
      <c r="C440" s="20" t="s">
        <v>33</v>
      </c>
      <c r="D440" s="19" t="s">
        <v>921</v>
      </c>
      <c r="E440" s="29">
        <v>2084000</v>
      </c>
      <c r="F440" s="20" t="s">
        <v>909</v>
      </c>
    </row>
    <row r="441" spans="1:6" ht="42" customHeight="1" x14ac:dyDescent="0.3">
      <c r="A441" s="18" t="s">
        <v>906</v>
      </c>
      <c r="B441" s="19" t="s">
        <v>929</v>
      </c>
      <c r="C441" s="20" t="s">
        <v>24</v>
      </c>
      <c r="D441" s="19" t="s">
        <v>921</v>
      </c>
      <c r="E441" s="29">
        <v>230000</v>
      </c>
      <c r="F441" s="20" t="s">
        <v>909</v>
      </c>
    </row>
    <row r="442" spans="1:6" ht="42" customHeight="1" x14ac:dyDescent="0.3">
      <c r="A442" s="18" t="s">
        <v>906</v>
      </c>
      <c r="B442" s="19" t="s">
        <v>930</v>
      </c>
      <c r="C442" s="20" t="s">
        <v>31</v>
      </c>
      <c r="D442" s="19" t="s">
        <v>921</v>
      </c>
      <c r="E442" s="29">
        <v>9300000</v>
      </c>
      <c r="F442" s="20" t="s">
        <v>909</v>
      </c>
    </row>
    <row r="443" spans="1:6" ht="42" customHeight="1" x14ac:dyDescent="0.3">
      <c r="A443" s="18" t="s">
        <v>906</v>
      </c>
      <c r="B443" s="19" t="s">
        <v>931</v>
      </c>
      <c r="C443" s="20" t="s">
        <v>36</v>
      </c>
      <c r="D443" s="19" t="s">
        <v>921</v>
      </c>
      <c r="E443" s="29">
        <v>1435000</v>
      </c>
      <c r="F443" s="20" t="s">
        <v>909</v>
      </c>
    </row>
    <row r="444" spans="1:6" ht="42" customHeight="1" x14ac:dyDescent="0.3">
      <c r="A444" s="18" t="s">
        <v>906</v>
      </c>
      <c r="B444" s="19" t="s">
        <v>932</v>
      </c>
      <c r="C444" s="20" t="s">
        <v>32</v>
      </c>
      <c r="D444" s="19" t="s">
        <v>921</v>
      </c>
      <c r="E444" s="29">
        <v>11015000</v>
      </c>
      <c r="F444" s="20" t="s">
        <v>909</v>
      </c>
    </row>
    <row r="445" spans="1:6" ht="42" customHeight="1" x14ac:dyDescent="0.3">
      <c r="A445" s="18" t="s">
        <v>906</v>
      </c>
      <c r="B445" s="19" t="s">
        <v>933</v>
      </c>
      <c r="C445" s="20" t="s">
        <v>25</v>
      </c>
      <c r="D445" s="19" t="s">
        <v>921</v>
      </c>
      <c r="E445" s="29">
        <v>640000</v>
      </c>
      <c r="F445" s="20" t="s">
        <v>909</v>
      </c>
    </row>
    <row r="446" spans="1:6" ht="42" customHeight="1" x14ac:dyDescent="0.3">
      <c r="A446" s="18" t="s">
        <v>906</v>
      </c>
      <c r="B446" s="19" t="s">
        <v>934</v>
      </c>
      <c r="C446" s="20" t="s">
        <v>44</v>
      </c>
      <c r="D446" s="19" t="s">
        <v>921</v>
      </c>
      <c r="E446" s="29">
        <v>1651000</v>
      </c>
      <c r="F446" s="20" t="s">
        <v>909</v>
      </c>
    </row>
    <row r="447" spans="1:6" ht="42" customHeight="1" x14ac:dyDescent="0.3">
      <c r="A447" s="18" t="s">
        <v>906</v>
      </c>
      <c r="B447" s="19" t="s">
        <v>935</v>
      </c>
      <c r="C447" s="20" t="s">
        <v>34</v>
      </c>
      <c r="D447" s="19" t="s">
        <v>921</v>
      </c>
      <c r="E447" s="29">
        <v>2190000</v>
      </c>
      <c r="F447" s="20" t="s">
        <v>909</v>
      </c>
    </row>
    <row r="448" spans="1:6" ht="42" customHeight="1" x14ac:dyDescent="0.3">
      <c r="A448" s="18" t="s">
        <v>906</v>
      </c>
      <c r="B448" s="19" t="s">
        <v>936</v>
      </c>
      <c r="C448" s="20" t="s">
        <v>27</v>
      </c>
      <c r="D448" s="19" t="s">
        <v>921</v>
      </c>
      <c r="E448" s="29">
        <v>2350000</v>
      </c>
      <c r="F448" s="20" t="s">
        <v>909</v>
      </c>
    </row>
    <row r="449" spans="1:6" ht="42" customHeight="1" x14ac:dyDescent="0.3">
      <c r="A449" s="18" t="s">
        <v>906</v>
      </c>
      <c r="B449" s="19" t="s">
        <v>937</v>
      </c>
      <c r="C449" s="20" t="s">
        <v>26</v>
      </c>
      <c r="D449" s="19" t="s">
        <v>921</v>
      </c>
      <c r="E449" s="29">
        <v>3110000</v>
      </c>
      <c r="F449" s="20" t="s">
        <v>909</v>
      </c>
    </row>
    <row r="450" spans="1:6" ht="42" customHeight="1" x14ac:dyDescent="0.3">
      <c r="A450" s="18" t="s">
        <v>906</v>
      </c>
      <c r="B450" s="19" t="s">
        <v>938</v>
      </c>
      <c r="C450" s="20" t="s">
        <v>107</v>
      </c>
      <c r="D450" s="19" t="s">
        <v>921</v>
      </c>
      <c r="E450" s="29">
        <v>1665000</v>
      </c>
      <c r="F450" s="20" t="s">
        <v>909</v>
      </c>
    </row>
    <row r="451" spans="1:6" ht="42" customHeight="1" x14ac:dyDescent="0.3">
      <c r="A451" s="18" t="s">
        <v>906</v>
      </c>
      <c r="B451" s="19" t="s">
        <v>939</v>
      </c>
      <c r="C451" s="20" t="s">
        <v>109</v>
      </c>
      <c r="D451" s="19" t="s">
        <v>921</v>
      </c>
      <c r="E451" s="29">
        <v>2410000</v>
      </c>
      <c r="F451" s="20" t="s">
        <v>909</v>
      </c>
    </row>
    <row r="452" spans="1:6" ht="42" customHeight="1" x14ac:dyDescent="0.3">
      <c r="A452" s="18" t="s">
        <v>906</v>
      </c>
      <c r="B452" s="19" t="s">
        <v>940</v>
      </c>
      <c r="C452" s="20"/>
      <c r="D452" s="19" t="s">
        <v>941</v>
      </c>
      <c r="E452" s="29">
        <v>2300000</v>
      </c>
      <c r="F452" s="20" t="s">
        <v>942</v>
      </c>
    </row>
    <row r="453" spans="1:6" ht="85.8" customHeight="1" x14ac:dyDescent="0.3">
      <c r="A453" s="18" t="s">
        <v>906</v>
      </c>
      <c r="B453" s="19" t="s">
        <v>943</v>
      </c>
      <c r="C453" s="20" t="s">
        <v>944</v>
      </c>
      <c r="D453" s="19" t="s">
        <v>945</v>
      </c>
      <c r="E453" s="29">
        <v>799000</v>
      </c>
      <c r="F453" s="20" t="s">
        <v>946</v>
      </c>
    </row>
    <row r="454" spans="1:6" ht="70.8" customHeight="1" x14ac:dyDescent="0.3">
      <c r="A454" s="18" t="s">
        <v>906</v>
      </c>
      <c r="B454" s="19" t="s">
        <v>108</v>
      </c>
      <c r="C454" s="20" t="s">
        <v>109</v>
      </c>
      <c r="D454" s="19" t="s">
        <v>947</v>
      </c>
      <c r="E454" s="29">
        <v>158000</v>
      </c>
      <c r="F454" s="20" t="s">
        <v>149</v>
      </c>
    </row>
    <row r="455" spans="1:6" ht="42" customHeight="1" x14ac:dyDescent="0.3">
      <c r="A455" s="18" t="s">
        <v>906</v>
      </c>
      <c r="B455" s="19" t="s">
        <v>103</v>
      </c>
      <c r="C455" s="20" t="s">
        <v>26</v>
      </c>
      <c r="D455" s="19" t="s">
        <v>948</v>
      </c>
      <c r="E455" s="29">
        <v>1044000</v>
      </c>
      <c r="F455" s="20" t="s">
        <v>149</v>
      </c>
    </row>
    <row r="456" spans="1:6" ht="55.05" customHeight="1" x14ac:dyDescent="0.3">
      <c r="A456" s="18" t="s">
        <v>906</v>
      </c>
      <c r="B456" s="19" t="s">
        <v>949</v>
      </c>
      <c r="C456" s="20" t="s">
        <v>22</v>
      </c>
      <c r="D456" s="19" t="s">
        <v>950</v>
      </c>
      <c r="E456" s="29">
        <v>13887</v>
      </c>
      <c r="F456" s="20" t="s">
        <v>148</v>
      </c>
    </row>
    <row r="457" spans="1:6" ht="42" customHeight="1" x14ac:dyDescent="0.3">
      <c r="A457" s="18" t="s">
        <v>906</v>
      </c>
      <c r="B457" s="19" t="s">
        <v>949</v>
      </c>
      <c r="C457" s="20" t="s">
        <v>22</v>
      </c>
      <c r="D457" s="19" t="s">
        <v>951</v>
      </c>
      <c r="E457" s="29">
        <v>8575</v>
      </c>
      <c r="F457" s="20" t="s">
        <v>148</v>
      </c>
    </row>
    <row r="458" spans="1:6" ht="55.05" customHeight="1" x14ac:dyDescent="0.3">
      <c r="A458" s="18" t="s">
        <v>906</v>
      </c>
      <c r="B458" s="19" t="s">
        <v>920</v>
      </c>
      <c r="C458" s="20" t="s">
        <v>28</v>
      </c>
      <c r="D458" s="19" t="s">
        <v>952</v>
      </c>
      <c r="E458" s="29">
        <v>83756</v>
      </c>
      <c r="F458" s="20" t="s">
        <v>916</v>
      </c>
    </row>
    <row r="459" spans="1:6" ht="55.05" customHeight="1" x14ac:dyDescent="0.3">
      <c r="A459" s="18" t="s">
        <v>906</v>
      </c>
      <c r="B459" s="19" t="s">
        <v>953</v>
      </c>
      <c r="C459" s="20" t="s">
        <v>35</v>
      </c>
      <c r="D459" s="19" t="s">
        <v>954</v>
      </c>
      <c r="E459" s="29">
        <v>32724</v>
      </c>
      <c r="F459" s="20" t="s">
        <v>955</v>
      </c>
    </row>
    <row r="460" spans="1:6" ht="55.05" customHeight="1" x14ac:dyDescent="0.3">
      <c r="A460" s="18" t="s">
        <v>906</v>
      </c>
      <c r="B460" s="19" t="s">
        <v>953</v>
      </c>
      <c r="C460" s="20" t="s">
        <v>35</v>
      </c>
      <c r="D460" s="19" t="s">
        <v>956</v>
      </c>
      <c r="E460" s="29">
        <v>195924</v>
      </c>
      <c r="F460" s="20" t="s">
        <v>955</v>
      </c>
    </row>
    <row r="461" spans="1:6" ht="55.05" customHeight="1" x14ac:dyDescent="0.3">
      <c r="A461" s="18" t="s">
        <v>906</v>
      </c>
      <c r="B461" s="19" t="s">
        <v>957</v>
      </c>
      <c r="C461" s="20" t="s">
        <v>23</v>
      </c>
      <c r="D461" s="19" t="s">
        <v>958</v>
      </c>
      <c r="E461" s="29">
        <v>27155</v>
      </c>
      <c r="F461" s="20" t="s">
        <v>913</v>
      </c>
    </row>
    <row r="462" spans="1:6" ht="55.05" customHeight="1" x14ac:dyDescent="0.3">
      <c r="A462" s="18" t="s">
        <v>906</v>
      </c>
      <c r="B462" s="19" t="s">
        <v>923</v>
      </c>
      <c r="C462" s="20" t="s">
        <v>29</v>
      </c>
      <c r="D462" s="19" t="s">
        <v>959</v>
      </c>
      <c r="E462" s="29">
        <v>71870</v>
      </c>
      <c r="F462" s="20" t="s">
        <v>913</v>
      </c>
    </row>
    <row r="463" spans="1:6" ht="55.05" customHeight="1" x14ac:dyDescent="0.3">
      <c r="A463" s="18" t="s">
        <v>906</v>
      </c>
      <c r="B463" s="19" t="s">
        <v>924</v>
      </c>
      <c r="C463" s="20" t="s">
        <v>43</v>
      </c>
      <c r="D463" s="19" t="s">
        <v>960</v>
      </c>
      <c r="E463" s="29">
        <v>6174</v>
      </c>
      <c r="F463" s="20" t="s">
        <v>148</v>
      </c>
    </row>
    <row r="464" spans="1:6" ht="42" customHeight="1" x14ac:dyDescent="0.3">
      <c r="A464" s="18" t="s">
        <v>906</v>
      </c>
      <c r="B464" s="19" t="s">
        <v>924</v>
      </c>
      <c r="C464" s="20" t="s">
        <v>43</v>
      </c>
      <c r="D464" s="19" t="s">
        <v>961</v>
      </c>
      <c r="E464" s="29">
        <v>7721</v>
      </c>
      <c r="F464" s="20" t="s">
        <v>148</v>
      </c>
    </row>
    <row r="465" spans="1:6" ht="42" customHeight="1" x14ac:dyDescent="0.3">
      <c r="A465" s="18" t="s">
        <v>906</v>
      </c>
      <c r="B465" s="19" t="s">
        <v>962</v>
      </c>
      <c r="C465" s="20" t="s">
        <v>30</v>
      </c>
      <c r="D465" s="19" t="s">
        <v>963</v>
      </c>
      <c r="E465" s="29">
        <v>18296</v>
      </c>
      <c r="F465" s="20" t="s">
        <v>913</v>
      </c>
    </row>
    <row r="466" spans="1:6" ht="55.05" customHeight="1" x14ac:dyDescent="0.3">
      <c r="A466" s="18" t="s">
        <v>906</v>
      </c>
      <c r="B466" s="19" t="s">
        <v>934</v>
      </c>
      <c r="C466" s="20" t="s">
        <v>44</v>
      </c>
      <c r="D466" s="19" t="s">
        <v>964</v>
      </c>
      <c r="E466" s="29">
        <v>23155</v>
      </c>
      <c r="F466" s="20" t="s">
        <v>155</v>
      </c>
    </row>
    <row r="467" spans="1:6" ht="55.05" customHeight="1" x14ac:dyDescent="0.3">
      <c r="A467" s="18" t="s">
        <v>906</v>
      </c>
      <c r="B467" s="19" t="s">
        <v>933</v>
      </c>
      <c r="C467" s="20" t="s">
        <v>25</v>
      </c>
      <c r="D467" s="19" t="s">
        <v>965</v>
      </c>
      <c r="E467" s="29">
        <v>62550</v>
      </c>
      <c r="F467" s="20" t="s">
        <v>148</v>
      </c>
    </row>
    <row r="468" spans="1:6" ht="42" customHeight="1" x14ac:dyDescent="0.3">
      <c r="A468" s="18" t="s">
        <v>906</v>
      </c>
      <c r="B468" s="19" t="s">
        <v>936</v>
      </c>
      <c r="C468" s="20" t="s">
        <v>27</v>
      </c>
      <c r="D468" s="19" t="s">
        <v>966</v>
      </c>
      <c r="E468" s="29">
        <v>1146</v>
      </c>
      <c r="F468" s="20" t="s">
        <v>148</v>
      </c>
    </row>
    <row r="469" spans="1:6" ht="42" customHeight="1" x14ac:dyDescent="0.3">
      <c r="A469" s="18" t="s">
        <v>906</v>
      </c>
      <c r="B469" s="19" t="s">
        <v>935</v>
      </c>
      <c r="C469" s="20" t="s">
        <v>34</v>
      </c>
      <c r="D469" s="19" t="s">
        <v>967</v>
      </c>
      <c r="E469" s="29">
        <v>6863</v>
      </c>
      <c r="F469" s="20" t="s">
        <v>151</v>
      </c>
    </row>
    <row r="470" spans="1:6" ht="55.05" customHeight="1" x14ac:dyDescent="0.3">
      <c r="A470" s="18" t="s">
        <v>906</v>
      </c>
      <c r="B470" s="19" t="s">
        <v>949</v>
      </c>
      <c r="C470" s="20" t="s">
        <v>22</v>
      </c>
      <c r="D470" s="19" t="s">
        <v>968</v>
      </c>
      <c r="E470" s="29">
        <v>13887</v>
      </c>
      <c r="F470" s="20" t="s">
        <v>390</v>
      </c>
    </row>
    <row r="471" spans="1:6" ht="42" customHeight="1" x14ac:dyDescent="0.3">
      <c r="A471" s="18" t="s">
        <v>906</v>
      </c>
      <c r="B471" s="19" t="s">
        <v>949</v>
      </c>
      <c r="C471" s="20" t="s">
        <v>22</v>
      </c>
      <c r="D471" s="19" t="s">
        <v>969</v>
      </c>
      <c r="E471" s="29">
        <v>8575</v>
      </c>
      <c r="F471" s="20" t="s">
        <v>390</v>
      </c>
    </row>
    <row r="472" spans="1:6" ht="55.05" customHeight="1" x14ac:dyDescent="0.3">
      <c r="A472" s="18" t="s">
        <v>906</v>
      </c>
      <c r="B472" s="19" t="s">
        <v>920</v>
      </c>
      <c r="C472" s="20" t="s">
        <v>28</v>
      </c>
      <c r="D472" s="19" t="s">
        <v>970</v>
      </c>
      <c r="E472" s="29">
        <v>83756</v>
      </c>
      <c r="F472" s="20" t="s">
        <v>398</v>
      </c>
    </row>
    <row r="473" spans="1:6" ht="55.05" customHeight="1" x14ac:dyDescent="0.3">
      <c r="A473" s="18" t="s">
        <v>906</v>
      </c>
      <c r="B473" s="19" t="s">
        <v>953</v>
      </c>
      <c r="C473" s="20" t="s">
        <v>35</v>
      </c>
      <c r="D473" s="19" t="s">
        <v>971</v>
      </c>
      <c r="E473" s="29">
        <v>32724</v>
      </c>
      <c r="F473" s="20" t="s">
        <v>972</v>
      </c>
    </row>
    <row r="474" spans="1:6" ht="55.05" customHeight="1" x14ac:dyDescent="0.3">
      <c r="A474" s="18" t="s">
        <v>906</v>
      </c>
      <c r="B474" s="19" t="s">
        <v>953</v>
      </c>
      <c r="C474" s="20" t="s">
        <v>35</v>
      </c>
      <c r="D474" s="19" t="s">
        <v>973</v>
      </c>
      <c r="E474" s="29">
        <v>195924</v>
      </c>
      <c r="F474" s="20" t="s">
        <v>972</v>
      </c>
    </row>
    <row r="475" spans="1:6" ht="55.05" customHeight="1" x14ac:dyDescent="0.3">
      <c r="A475" s="18" t="s">
        <v>906</v>
      </c>
      <c r="B475" s="19" t="s">
        <v>957</v>
      </c>
      <c r="C475" s="20" t="s">
        <v>23</v>
      </c>
      <c r="D475" s="19" t="s">
        <v>974</v>
      </c>
      <c r="E475" s="29">
        <v>27155</v>
      </c>
      <c r="F475" s="20" t="s">
        <v>390</v>
      </c>
    </row>
    <row r="476" spans="1:6" ht="55.05" customHeight="1" x14ac:dyDescent="0.3">
      <c r="A476" s="18" t="s">
        <v>906</v>
      </c>
      <c r="B476" s="19" t="s">
        <v>923</v>
      </c>
      <c r="C476" s="20" t="s">
        <v>29</v>
      </c>
      <c r="D476" s="19" t="s">
        <v>975</v>
      </c>
      <c r="E476" s="29">
        <v>71870</v>
      </c>
      <c r="F476" s="20" t="s">
        <v>390</v>
      </c>
    </row>
    <row r="477" spans="1:6" ht="55.05" customHeight="1" x14ac:dyDescent="0.3">
      <c r="A477" s="18" t="s">
        <v>906</v>
      </c>
      <c r="B477" s="19" t="s">
        <v>924</v>
      </c>
      <c r="C477" s="20" t="s">
        <v>43</v>
      </c>
      <c r="D477" s="19" t="s">
        <v>976</v>
      </c>
      <c r="E477" s="29">
        <v>6174</v>
      </c>
      <c r="F477" s="20" t="s">
        <v>398</v>
      </c>
    </row>
    <row r="478" spans="1:6" ht="42" customHeight="1" x14ac:dyDescent="0.3">
      <c r="A478" s="18" t="s">
        <v>906</v>
      </c>
      <c r="B478" s="19" t="s">
        <v>924</v>
      </c>
      <c r="C478" s="20" t="s">
        <v>43</v>
      </c>
      <c r="D478" s="19" t="s">
        <v>977</v>
      </c>
      <c r="E478" s="29">
        <v>7721</v>
      </c>
      <c r="F478" s="20" t="s">
        <v>398</v>
      </c>
    </row>
    <row r="479" spans="1:6" ht="42" customHeight="1" x14ac:dyDescent="0.3">
      <c r="A479" s="18" t="s">
        <v>906</v>
      </c>
      <c r="B479" s="19" t="s">
        <v>962</v>
      </c>
      <c r="C479" s="20" t="s">
        <v>30</v>
      </c>
      <c r="D479" s="19" t="s">
        <v>978</v>
      </c>
      <c r="E479" s="29">
        <v>18296</v>
      </c>
      <c r="F479" s="20" t="s">
        <v>369</v>
      </c>
    </row>
    <row r="480" spans="1:6" ht="55.05" customHeight="1" x14ac:dyDescent="0.3">
      <c r="A480" s="18" t="s">
        <v>906</v>
      </c>
      <c r="B480" s="19" t="s">
        <v>934</v>
      </c>
      <c r="C480" s="20" t="s">
        <v>44</v>
      </c>
      <c r="D480" s="19" t="s">
        <v>979</v>
      </c>
      <c r="E480" s="29">
        <v>23155</v>
      </c>
      <c r="F480" s="20" t="s">
        <v>398</v>
      </c>
    </row>
    <row r="481" spans="1:6" ht="55.05" customHeight="1" x14ac:dyDescent="0.3">
      <c r="A481" s="18" t="s">
        <v>906</v>
      </c>
      <c r="B481" s="19" t="s">
        <v>933</v>
      </c>
      <c r="C481" s="20" t="s">
        <v>25</v>
      </c>
      <c r="D481" s="19" t="s">
        <v>980</v>
      </c>
      <c r="E481" s="29">
        <v>62550</v>
      </c>
      <c r="F481" s="20" t="s">
        <v>390</v>
      </c>
    </row>
    <row r="482" spans="1:6" ht="42" customHeight="1" x14ac:dyDescent="0.3">
      <c r="A482" s="18" t="s">
        <v>906</v>
      </c>
      <c r="B482" s="19" t="s">
        <v>936</v>
      </c>
      <c r="C482" s="20" t="s">
        <v>27</v>
      </c>
      <c r="D482" s="19" t="s">
        <v>981</v>
      </c>
      <c r="E482" s="29">
        <v>1146</v>
      </c>
      <c r="F482" s="20" t="s">
        <v>390</v>
      </c>
    </row>
    <row r="483" spans="1:6" ht="42" customHeight="1" x14ac:dyDescent="0.3">
      <c r="A483" s="18" t="s">
        <v>906</v>
      </c>
      <c r="B483" s="19" t="s">
        <v>935</v>
      </c>
      <c r="C483" s="20" t="s">
        <v>34</v>
      </c>
      <c r="D483" s="19" t="s">
        <v>982</v>
      </c>
      <c r="E483" s="29">
        <v>6863</v>
      </c>
      <c r="F483" s="20" t="s">
        <v>390</v>
      </c>
    </row>
    <row r="484" spans="1:6" ht="55.05" customHeight="1" x14ac:dyDescent="0.3">
      <c r="A484" s="18" t="s">
        <v>906</v>
      </c>
      <c r="B484" s="19" t="s">
        <v>949</v>
      </c>
      <c r="C484" s="20" t="s">
        <v>22</v>
      </c>
      <c r="D484" s="19" t="s">
        <v>983</v>
      </c>
      <c r="E484" s="29">
        <v>13887</v>
      </c>
      <c r="F484" s="20" t="s">
        <v>984</v>
      </c>
    </row>
    <row r="485" spans="1:6" ht="42" customHeight="1" x14ac:dyDescent="0.3">
      <c r="A485" s="18" t="s">
        <v>906</v>
      </c>
      <c r="B485" s="19" t="s">
        <v>949</v>
      </c>
      <c r="C485" s="20" t="s">
        <v>22</v>
      </c>
      <c r="D485" s="19" t="s">
        <v>985</v>
      </c>
      <c r="E485" s="29">
        <v>8575</v>
      </c>
      <c r="F485" s="20" t="s">
        <v>984</v>
      </c>
    </row>
    <row r="486" spans="1:6" ht="55.05" customHeight="1" x14ac:dyDescent="0.3">
      <c r="A486" s="18" t="s">
        <v>906</v>
      </c>
      <c r="B486" s="19" t="s">
        <v>920</v>
      </c>
      <c r="C486" s="20" t="s">
        <v>28</v>
      </c>
      <c r="D486" s="19" t="s">
        <v>986</v>
      </c>
      <c r="E486" s="29">
        <v>83756</v>
      </c>
      <c r="F486" s="20" t="s">
        <v>987</v>
      </c>
    </row>
    <row r="487" spans="1:6" ht="55.05" customHeight="1" x14ac:dyDescent="0.3">
      <c r="A487" s="18" t="s">
        <v>906</v>
      </c>
      <c r="B487" s="19" t="s">
        <v>953</v>
      </c>
      <c r="C487" s="20" t="s">
        <v>35</v>
      </c>
      <c r="D487" s="19" t="s">
        <v>988</v>
      </c>
      <c r="E487" s="29">
        <v>32724</v>
      </c>
      <c r="F487" s="20" t="s">
        <v>987</v>
      </c>
    </row>
    <row r="488" spans="1:6" ht="55.05" customHeight="1" x14ac:dyDescent="0.3">
      <c r="A488" s="18" t="s">
        <v>906</v>
      </c>
      <c r="B488" s="19" t="s">
        <v>953</v>
      </c>
      <c r="C488" s="20" t="s">
        <v>35</v>
      </c>
      <c r="D488" s="19" t="s">
        <v>989</v>
      </c>
      <c r="E488" s="29">
        <v>195924</v>
      </c>
      <c r="F488" s="20" t="s">
        <v>987</v>
      </c>
    </row>
    <row r="489" spans="1:6" ht="55.05" customHeight="1" x14ac:dyDescent="0.3">
      <c r="A489" s="18" t="s">
        <v>906</v>
      </c>
      <c r="B489" s="19" t="s">
        <v>957</v>
      </c>
      <c r="C489" s="20" t="s">
        <v>23</v>
      </c>
      <c r="D489" s="19" t="s">
        <v>990</v>
      </c>
      <c r="E489" s="29">
        <v>27155</v>
      </c>
      <c r="F489" s="20" t="s">
        <v>991</v>
      </c>
    </row>
    <row r="490" spans="1:6" ht="55.05" customHeight="1" x14ac:dyDescent="0.3">
      <c r="A490" s="18" t="s">
        <v>906</v>
      </c>
      <c r="B490" s="19" t="s">
        <v>923</v>
      </c>
      <c r="C490" s="20" t="s">
        <v>29</v>
      </c>
      <c r="D490" s="19" t="s">
        <v>992</v>
      </c>
      <c r="E490" s="29">
        <v>71870</v>
      </c>
      <c r="F490" s="20" t="s">
        <v>993</v>
      </c>
    </row>
    <row r="491" spans="1:6" ht="55.05" customHeight="1" x14ac:dyDescent="0.3">
      <c r="A491" s="18" t="s">
        <v>906</v>
      </c>
      <c r="B491" s="19" t="s">
        <v>924</v>
      </c>
      <c r="C491" s="20" t="s">
        <v>43</v>
      </c>
      <c r="D491" s="19" t="s">
        <v>994</v>
      </c>
      <c r="E491" s="29">
        <v>6174</v>
      </c>
      <c r="F491" s="20" t="s">
        <v>995</v>
      </c>
    </row>
    <row r="492" spans="1:6" ht="42" customHeight="1" x14ac:dyDescent="0.3">
      <c r="A492" s="18" t="s">
        <v>906</v>
      </c>
      <c r="B492" s="19" t="s">
        <v>924</v>
      </c>
      <c r="C492" s="20" t="s">
        <v>43</v>
      </c>
      <c r="D492" s="19" t="s">
        <v>996</v>
      </c>
      <c r="E492" s="29">
        <v>7721</v>
      </c>
      <c r="F492" s="20" t="s">
        <v>995</v>
      </c>
    </row>
    <row r="493" spans="1:6" ht="42" customHeight="1" x14ac:dyDescent="0.3">
      <c r="A493" s="18" t="s">
        <v>906</v>
      </c>
      <c r="B493" s="19" t="s">
        <v>962</v>
      </c>
      <c r="C493" s="20" t="s">
        <v>30</v>
      </c>
      <c r="D493" s="19" t="s">
        <v>997</v>
      </c>
      <c r="E493" s="29">
        <v>18296</v>
      </c>
      <c r="F493" s="20" t="s">
        <v>406</v>
      </c>
    </row>
    <row r="494" spans="1:6" ht="55.05" customHeight="1" x14ac:dyDescent="0.3">
      <c r="A494" s="18" t="s">
        <v>906</v>
      </c>
      <c r="B494" s="19" t="s">
        <v>934</v>
      </c>
      <c r="C494" s="20" t="s">
        <v>44</v>
      </c>
      <c r="D494" s="19" t="s">
        <v>998</v>
      </c>
      <c r="E494" s="29">
        <v>23155</v>
      </c>
      <c r="F494" s="20" t="s">
        <v>991</v>
      </c>
    </row>
    <row r="495" spans="1:6" ht="42" customHeight="1" x14ac:dyDescent="0.3">
      <c r="A495" s="18" t="s">
        <v>906</v>
      </c>
      <c r="B495" s="19" t="s">
        <v>936</v>
      </c>
      <c r="C495" s="20" t="s">
        <v>27</v>
      </c>
      <c r="D495" s="19" t="s">
        <v>999</v>
      </c>
      <c r="E495" s="29">
        <v>1146</v>
      </c>
      <c r="F495" s="20" t="s">
        <v>984</v>
      </c>
    </row>
    <row r="496" spans="1:6" ht="42" customHeight="1" x14ac:dyDescent="0.3">
      <c r="A496" s="18" t="s">
        <v>906</v>
      </c>
      <c r="B496" s="19" t="s">
        <v>935</v>
      </c>
      <c r="C496" s="20" t="s">
        <v>34</v>
      </c>
      <c r="D496" s="19" t="s">
        <v>1000</v>
      </c>
      <c r="E496" s="29">
        <v>6863</v>
      </c>
      <c r="F496" s="20" t="s">
        <v>406</v>
      </c>
    </row>
    <row r="497" spans="1:6" ht="55.05" customHeight="1" x14ac:dyDescent="0.3">
      <c r="A497" s="18" t="s">
        <v>906</v>
      </c>
      <c r="B497" s="19" t="s">
        <v>949</v>
      </c>
      <c r="C497" s="20" t="s">
        <v>22</v>
      </c>
      <c r="D497" s="19" t="s">
        <v>1001</v>
      </c>
      <c r="E497" s="29">
        <v>13887</v>
      </c>
      <c r="F497" s="20" t="s">
        <v>1002</v>
      </c>
    </row>
    <row r="498" spans="1:6" ht="42" customHeight="1" x14ac:dyDescent="0.3">
      <c r="A498" s="18" t="s">
        <v>906</v>
      </c>
      <c r="B498" s="19" t="s">
        <v>949</v>
      </c>
      <c r="C498" s="20" t="s">
        <v>22</v>
      </c>
      <c r="D498" s="19" t="s">
        <v>1003</v>
      </c>
      <c r="E498" s="29">
        <v>8575</v>
      </c>
      <c r="F498" s="20" t="s">
        <v>1002</v>
      </c>
    </row>
    <row r="499" spans="1:6" ht="55.05" customHeight="1" x14ac:dyDescent="0.3">
      <c r="A499" s="18" t="s">
        <v>906</v>
      </c>
      <c r="B499" s="19" t="s">
        <v>920</v>
      </c>
      <c r="C499" s="20" t="s">
        <v>28</v>
      </c>
      <c r="D499" s="19" t="s">
        <v>1004</v>
      </c>
      <c r="E499" s="29">
        <v>83756</v>
      </c>
      <c r="F499" s="20" t="s">
        <v>409</v>
      </c>
    </row>
    <row r="500" spans="1:6" ht="55.05" customHeight="1" x14ac:dyDescent="0.3">
      <c r="A500" s="18" t="s">
        <v>906</v>
      </c>
      <c r="B500" s="19" t="s">
        <v>953</v>
      </c>
      <c r="C500" s="20" t="s">
        <v>35</v>
      </c>
      <c r="D500" s="19" t="s">
        <v>1005</v>
      </c>
      <c r="E500" s="29">
        <v>32724</v>
      </c>
      <c r="F500" s="20" t="s">
        <v>1006</v>
      </c>
    </row>
    <row r="501" spans="1:6" ht="55.05" customHeight="1" x14ac:dyDescent="0.3">
      <c r="A501" s="18" t="s">
        <v>906</v>
      </c>
      <c r="B501" s="19" t="s">
        <v>953</v>
      </c>
      <c r="C501" s="20" t="s">
        <v>35</v>
      </c>
      <c r="D501" s="19" t="s">
        <v>1007</v>
      </c>
      <c r="E501" s="29">
        <v>195924</v>
      </c>
      <c r="F501" s="20" t="s">
        <v>1006</v>
      </c>
    </row>
    <row r="502" spans="1:6" ht="55.05" customHeight="1" x14ac:dyDescent="0.3">
      <c r="A502" s="18" t="s">
        <v>906</v>
      </c>
      <c r="B502" s="19" t="s">
        <v>957</v>
      </c>
      <c r="C502" s="20" t="s">
        <v>23</v>
      </c>
      <c r="D502" s="19" t="s">
        <v>1008</v>
      </c>
      <c r="E502" s="29">
        <v>27155</v>
      </c>
      <c r="F502" s="20" t="s">
        <v>1009</v>
      </c>
    </row>
    <row r="503" spans="1:6" ht="55.05" customHeight="1" x14ac:dyDescent="0.3">
      <c r="A503" s="18" t="s">
        <v>906</v>
      </c>
      <c r="B503" s="19" t="s">
        <v>957</v>
      </c>
      <c r="C503" s="20" t="s">
        <v>23</v>
      </c>
      <c r="D503" s="19" t="s">
        <v>1010</v>
      </c>
      <c r="E503" s="29">
        <v>3312826</v>
      </c>
      <c r="F503" s="20" t="s">
        <v>1011</v>
      </c>
    </row>
    <row r="504" spans="1:6" ht="55.05" customHeight="1" x14ac:dyDescent="0.3">
      <c r="A504" s="18" t="s">
        <v>906</v>
      </c>
      <c r="B504" s="19" t="s">
        <v>923</v>
      </c>
      <c r="C504" s="20" t="s">
        <v>29</v>
      </c>
      <c r="D504" s="19" t="s">
        <v>1012</v>
      </c>
      <c r="E504" s="29">
        <v>71870</v>
      </c>
      <c r="F504" s="20" t="s">
        <v>409</v>
      </c>
    </row>
    <row r="505" spans="1:6" ht="55.05" customHeight="1" x14ac:dyDescent="0.3">
      <c r="A505" s="18" t="s">
        <v>906</v>
      </c>
      <c r="B505" s="19" t="s">
        <v>924</v>
      </c>
      <c r="C505" s="20" t="s">
        <v>43</v>
      </c>
      <c r="D505" s="19" t="s">
        <v>1013</v>
      </c>
      <c r="E505" s="29">
        <v>6174</v>
      </c>
      <c r="F505" s="20" t="s">
        <v>1014</v>
      </c>
    </row>
    <row r="506" spans="1:6" ht="42" customHeight="1" x14ac:dyDescent="0.3">
      <c r="A506" s="18" t="s">
        <v>906</v>
      </c>
      <c r="B506" s="19" t="s">
        <v>924</v>
      </c>
      <c r="C506" s="20" t="s">
        <v>43</v>
      </c>
      <c r="D506" s="19" t="s">
        <v>1015</v>
      </c>
      <c r="E506" s="29">
        <v>7721</v>
      </c>
      <c r="F506" s="20" t="s">
        <v>1014</v>
      </c>
    </row>
    <row r="507" spans="1:6" ht="42" customHeight="1" x14ac:dyDescent="0.3">
      <c r="A507" s="18" t="s">
        <v>906</v>
      </c>
      <c r="B507" s="19" t="s">
        <v>962</v>
      </c>
      <c r="C507" s="20" t="s">
        <v>30</v>
      </c>
      <c r="D507" s="19" t="s">
        <v>1016</v>
      </c>
      <c r="E507" s="29">
        <v>18296</v>
      </c>
      <c r="F507" s="20" t="s">
        <v>1014</v>
      </c>
    </row>
    <row r="508" spans="1:6" ht="55.05" customHeight="1" x14ac:dyDescent="0.3">
      <c r="A508" s="18" t="s">
        <v>906</v>
      </c>
      <c r="B508" s="19" t="s">
        <v>934</v>
      </c>
      <c r="C508" s="20" t="s">
        <v>44</v>
      </c>
      <c r="D508" s="19" t="s">
        <v>1017</v>
      </c>
      <c r="E508" s="29">
        <v>23155</v>
      </c>
      <c r="F508" s="20" t="s">
        <v>1002</v>
      </c>
    </row>
    <row r="509" spans="1:6" ht="42" customHeight="1" x14ac:dyDescent="0.3">
      <c r="A509" s="18" t="s">
        <v>906</v>
      </c>
      <c r="B509" s="19" t="s">
        <v>936</v>
      </c>
      <c r="C509" s="20" t="s">
        <v>27</v>
      </c>
      <c r="D509" s="19" t="s">
        <v>1018</v>
      </c>
      <c r="E509" s="29">
        <v>1146</v>
      </c>
      <c r="F509" s="20" t="s">
        <v>1019</v>
      </c>
    </row>
    <row r="510" spans="1:6" ht="42" customHeight="1" x14ac:dyDescent="0.3">
      <c r="A510" s="18" t="s">
        <v>906</v>
      </c>
      <c r="B510" s="19" t="s">
        <v>935</v>
      </c>
      <c r="C510" s="20" t="s">
        <v>34</v>
      </c>
      <c r="D510" s="19" t="s">
        <v>1020</v>
      </c>
      <c r="E510" s="29">
        <v>6863</v>
      </c>
      <c r="F510" s="20" t="s">
        <v>1014</v>
      </c>
    </row>
    <row r="511" spans="1:6" ht="42" customHeight="1" x14ac:dyDescent="0.3">
      <c r="A511" s="18" t="s">
        <v>906</v>
      </c>
      <c r="B511" s="19" t="s">
        <v>935</v>
      </c>
      <c r="C511" s="20" t="s">
        <v>34</v>
      </c>
      <c r="D511" s="19" t="s">
        <v>1021</v>
      </c>
      <c r="E511" s="29">
        <v>790600</v>
      </c>
      <c r="F511" s="20" t="s">
        <v>1006</v>
      </c>
    </row>
    <row r="512" spans="1:6" ht="55.05" customHeight="1" x14ac:dyDescent="0.3">
      <c r="A512" s="18" t="s">
        <v>906</v>
      </c>
      <c r="B512" s="19" t="s">
        <v>957</v>
      </c>
      <c r="C512" s="20" t="s">
        <v>23</v>
      </c>
      <c r="D512" s="19" t="s">
        <v>1022</v>
      </c>
      <c r="E512" s="29">
        <v>1180000</v>
      </c>
      <c r="F512" s="20" t="s">
        <v>1011</v>
      </c>
    </row>
    <row r="513" spans="1:6" ht="55.05" customHeight="1" x14ac:dyDescent="0.3">
      <c r="A513" s="18" t="s">
        <v>906</v>
      </c>
      <c r="B513" s="19" t="s">
        <v>935</v>
      </c>
      <c r="C513" s="20" t="s">
        <v>34</v>
      </c>
      <c r="D513" s="19" t="s">
        <v>1023</v>
      </c>
      <c r="E513" s="29">
        <v>1320000</v>
      </c>
      <c r="F513" s="20" t="s">
        <v>1006</v>
      </c>
    </row>
    <row r="514" spans="1:6" ht="55.05" customHeight="1" x14ac:dyDescent="0.3">
      <c r="A514" s="18" t="s">
        <v>906</v>
      </c>
      <c r="B514" s="19" t="s">
        <v>949</v>
      </c>
      <c r="C514" s="20" t="s">
        <v>22</v>
      </c>
      <c r="D514" s="19" t="s">
        <v>1024</v>
      </c>
      <c r="E514" s="29">
        <v>60000</v>
      </c>
      <c r="F514" s="20" t="s">
        <v>914</v>
      </c>
    </row>
    <row r="515" spans="1:6" ht="55.05" customHeight="1" x14ac:dyDescent="0.3">
      <c r="A515" s="18" t="s">
        <v>906</v>
      </c>
      <c r="B515" s="19" t="s">
        <v>953</v>
      </c>
      <c r="C515" s="20" t="s">
        <v>35</v>
      </c>
      <c r="D515" s="19" t="s">
        <v>1025</v>
      </c>
      <c r="E515" s="29">
        <v>390000</v>
      </c>
      <c r="F515" s="20" t="s">
        <v>366</v>
      </c>
    </row>
    <row r="516" spans="1:6" ht="68.400000000000006" customHeight="1" x14ac:dyDescent="0.3">
      <c r="A516" s="18" t="s">
        <v>906</v>
      </c>
      <c r="B516" s="19" t="s">
        <v>923</v>
      </c>
      <c r="C516" s="20" t="s">
        <v>29</v>
      </c>
      <c r="D516" s="19" t="s">
        <v>1026</v>
      </c>
      <c r="E516" s="29">
        <v>390000</v>
      </c>
      <c r="F516" s="20" t="s">
        <v>1027</v>
      </c>
    </row>
    <row r="517" spans="1:6" ht="55.05" customHeight="1" x14ac:dyDescent="0.3">
      <c r="A517" s="18" t="s">
        <v>906</v>
      </c>
      <c r="B517" s="19" t="s">
        <v>933</v>
      </c>
      <c r="C517" s="20" t="s">
        <v>25</v>
      </c>
      <c r="D517" s="19" t="s">
        <v>1028</v>
      </c>
      <c r="E517" s="29">
        <v>60000</v>
      </c>
      <c r="F517" s="20" t="s">
        <v>304</v>
      </c>
    </row>
    <row r="518" spans="1:6" ht="42" customHeight="1" x14ac:dyDescent="0.3">
      <c r="A518" s="18" t="s">
        <v>906</v>
      </c>
      <c r="B518" s="19" t="s">
        <v>56</v>
      </c>
      <c r="C518" s="20"/>
      <c r="D518" s="19" t="s">
        <v>1029</v>
      </c>
      <c r="E518" s="29">
        <v>26000</v>
      </c>
      <c r="F518" s="20" t="s">
        <v>1030</v>
      </c>
    </row>
    <row r="519" spans="1:6" ht="42" customHeight="1" x14ac:dyDescent="0.3">
      <c r="A519" s="18" t="s">
        <v>906</v>
      </c>
      <c r="B519" s="19" t="s">
        <v>1031</v>
      </c>
      <c r="C519" s="20" t="s">
        <v>28</v>
      </c>
      <c r="D519" s="19" t="s">
        <v>1032</v>
      </c>
      <c r="E519" s="29">
        <v>100000</v>
      </c>
      <c r="F519" s="20" t="s">
        <v>984</v>
      </c>
    </row>
    <row r="520" spans="1:6" ht="42" customHeight="1" x14ac:dyDescent="0.3">
      <c r="A520" s="18" t="s">
        <v>906</v>
      </c>
      <c r="B520" s="19" t="s">
        <v>938</v>
      </c>
      <c r="C520" s="20" t="s">
        <v>107</v>
      </c>
      <c r="D520" s="19" t="s">
        <v>1033</v>
      </c>
      <c r="E520" s="29">
        <v>27000</v>
      </c>
      <c r="F520" s="20" t="s">
        <v>1034</v>
      </c>
    </row>
    <row r="521" spans="1:6" ht="42" customHeight="1" x14ac:dyDescent="0.3">
      <c r="A521" s="18" t="s">
        <v>906</v>
      </c>
      <c r="B521" s="19" t="s">
        <v>949</v>
      </c>
      <c r="C521" s="20" t="s">
        <v>22</v>
      </c>
      <c r="D521" s="19" t="s">
        <v>1035</v>
      </c>
      <c r="E521" s="29">
        <v>14000</v>
      </c>
      <c r="F521" s="20" t="s">
        <v>1036</v>
      </c>
    </row>
    <row r="522" spans="1:6" ht="42" customHeight="1" x14ac:dyDescent="0.3">
      <c r="A522" s="18" t="s">
        <v>906</v>
      </c>
      <c r="B522" s="19" t="s">
        <v>957</v>
      </c>
      <c r="C522" s="20" t="s">
        <v>23</v>
      </c>
      <c r="D522" s="19" t="s">
        <v>1037</v>
      </c>
      <c r="E522" s="29">
        <v>6000000</v>
      </c>
      <c r="F522" s="20" t="s">
        <v>1036</v>
      </c>
    </row>
    <row r="523" spans="1:6" ht="42" customHeight="1" x14ac:dyDescent="0.3">
      <c r="A523" s="18" t="s">
        <v>906</v>
      </c>
      <c r="B523" s="19" t="s">
        <v>935</v>
      </c>
      <c r="C523" s="20" t="s">
        <v>34</v>
      </c>
      <c r="D523" s="19" t="s">
        <v>1038</v>
      </c>
      <c r="E523" s="29">
        <v>3600000</v>
      </c>
      <c r="F523" s="20" t="s">
        <v>1002</v>
      </c>
    </row>
    <row r="524" spans="1:6" ht="42" customHeight="1" x14ac:dyDescent="0.3">
      <c r="A524" s="18" t="s">
        <v>906</v>
      </c>
      <c r="B524" s="19" t="s">
        <v>949</v>
      </c>
      <c r="C524" s="20" t="s">
        <v>22</v>
      </c>
      <c r="D524" s="19" t="s">
        <v>1039</v>
      </c>
      <c r="E524" s="29">
        <v>27000</v>
      </c>
      <c r="F524" s="20" t="s">
        <v>1040</v>
      </c>
    </row>
    <row r="525" spans="1:6" ht="42" customHeight="1" x14ac:dyDescent="0.3">
      <c r="A525" s="18" t="s">
        <v>906</v>
      </c>
      <c r="B525" s="19" t="s">
        <v>922</v>
      </c>
      <c r="C525" s="20" t="s">
        <v>42</v>
      </c>
      <c r="D525" s="19" t="s">
        <v>1041</v>
      </c>
      <c r="E525" s="29">
        <v>10000</v>
      </c>
      <c r="F525" s="20" t="s">
        <v>1042</v>
      </c>
    </row>
    <row r="526" spans="1:6" ht="42" customHeight="1" x14ac:dyDescent="0.3">
      <c r="A526" s="18" t="s">
        <v>1043</v>
      </c>
      <c r="B526" s="19"/>
      <c r="C526" s="20"/>
      <c r="D526" s="19" t="s">
        <v>1044</v>
      </c>
      <c r="E526" s="29">
        <v>152229</v>
      </c>
      <c r="F526" s="20" t="s">
        <v>395</v>
      </c>
    </row>
    <row r="527" spans="1:6" ht="42" customHeight="1" x14ac:dyDescent="0.3">
      <c r="A527" s="18" t="s">
        <v>1043</v>
      </c>
      <c r="B527" s="19" t="s">
        <v>56</v>
      </c>
      <c r="C527" s="20"/>
      <c r="D527" s="19" t="s">
        <v>57</v>
      </c>
      <c r="E527" s="29">
        <v>4000</v>
      </c>
      <c r="F527" s="20" t="s">
        <v>443</v>
      </c>
    </row>
    <row r="528" spans="1:6" ht="42" customHeight="1" x14ac:dyDescent="0.3">
      <c r="A528" s="18" t="s">
        <v>1045</v>
      </c>
      <c r="B528" s="19" t="s">
        <v>56</v>
      </c>
      <c r="C528" s="20"/>
      <c r="D528" s="19" t="s">
        <v>57</v>
      </c>
      <c r="E528" s="29">
        <v>2000</v>
      </c>
      <c r="F528" s="20" t="s">
        <v>653</v>
      </c>
    </row>
    <row r="529" spans="1:6" ht="42" customHeight="1" x14ac:dyDescent="0.3">
      <c r="A529" s="18" t="s">
        <v>1046</v>
      </c>
      <c r="B529" s="19" t="s">
        <v>56</v>
      </c>
      <c r="C529" s="20"/>
      <c r="D529" s="19" t="s">
        <v>57</v>
      </c>
      <c r="E529" s="29">
        <v>4000</v>
      </c>
      <c r="F529" s="20" t="s">
        <v>443</v>
      </c>
    </row>
    <row r="530" spans="1:6" ht="42" customHeight="1" x14ac:dyDescent="0.3">
      <c r="A530" s="18" t="s">
        <v>1047</v>
      </c>
      <c r="B530" s="19" t="s">
        <v>56</v>
      </c>
      <c r="C530" s="20"/>
      <c r="D530" s="19" t="s">
        <v>57</v>
      </c>
      <c r="E530" s="29">
        <v>2000</v>
      </c>
      <c r="F530" s="20" t="s">
        <v>402</v>
      </c>
    </row>
    <row r="531" spans="1:6" ht="33" customHeight="1" x14ac:dyDescent="0.3">
      <c r="A531" s="39" t="s">
        <v>17</v>
      </c>
      <c r="B531" s="40"/>
      <c r="C531" s="40"/>
      <c r="D531" s="41"/>
      <c r="E531" s="32">
        <f>SUM(E532:E694)</f>
        <v>104610070</v>
      </c>
      <c r="F531" s="22"/>
    </row>
    <row r="532" spans="1:6" ht="42" customHeight="1" x14ac:dyDescent="0.3">
      <c r="A532" s="18" t="s">
        <v>617</v>
      </c>
      <c r="B532" s="19" t="s">
        <v>571</v>
      </c>
      <c r="C532" s="20" t="s">
        <v>55</v>
      </c>
      <c r="D532" s="19" t="s">
        <v>572</v>
      </c>
      <c r="E532" s="29">
        <v>784000</v>
      </c>
      <c r="F532" s="20" t="s">
        <v>232</v>
      </c>
    </row>
    <row r="533" spans="1:6" ht="42" customHeight="1" x14ac:dyDescent="0.3">
      <c r="A533" s="18" t="s">
        <v>617</v>
      </c>
      <c r="B533" s="19" t="s">
        <v>91</v>
      </c>
      <c r="C533" s="20" t="s">
        <v>28</v>
      </c>
      <c r="D533" s="19" t="s">
        <v>572</v>
      </c>
      <c r="E533" s="29">
        <v>1128000</v>
      </c>
      <c r="F533" s="20" t="s">
        <v>232</v>
      </c>
    </row>
    <row r="534" spans="1:6" ht="42" customHeight="1" x14ac:dyDescent="0.3">
      <c r="A534" s="18" t="s">
        <v>617</v>
      </c>
      <c r="B534" s="19" t="s">
        <v>300</v>
      </c>
      <c r="C534" s="20" t="s">
        <v>134</v>
      </c>
      <c r="D534" s="19" t="s">
        <v>572</v>
      </c>
      <c r="E534" s="29">
        <v>676000</v>
      </c>
      <c r="F534" s="20" t="s">
        <v>232</v>
      </c>
    </row>
    <row r="535" spans="1:6" ht="42" customHeight="1" x14ac:dyDescent="0.3">
      <c r="A535" s="18" t="s">
        <v>617</v>
      </c>
      <c r="B535" s="19" t="s">
        <v>135</v>
      </c>
      <c r="C535" s="20" t="s">
        <v>54</v>
      </c>
      <c r="D535" s="19" t="s">
        <v>572</v>
      </c>
      <c r="E535" s="29">
        <v>1125000</v>
      </c>
      <c r="F535" s="20" t="s">
        <v>232</v>
      </c>
    </row>
    <row r="536" spans="1:6" ht="42" customHeight="1" x14ac:dyDescent="0.3">
      <c r="A536" s="18" t="s">
        <v>617</v>
      </c>
      <c r="B536" s="19" t="s">
        <v>94</v>
      </c>
      <c r="C536" s="20" t="s">
        <v>29</v>
      </c>
      <c r="D536" s="19" t="s">
        <v>572</v>
      </c>
      <c r="E536" s="29">
        <v>2235000</v>
      </c>
      <c r="F536" s="20" t="s">
        <v>232</v>
      </c>
    </row>
    <row r="537" spans="1:6" ht="42" customHeight="1" x14ac:dyDescent="0.3">
      <c r="A537" s="18" t="s">
        <v>617</v>
      </c>
      <c r="B537" s="19" t="s">
        <v>88</v>
      </c>
      <c r="C537" s="20" t="s">
        <v>44</v>
      </c>
      <c r="D537" s="19" t="s">
        <v>572</v>
      </c>
      <c r="E537" s="29">
        <v>750000</v>
      </c>
      <c r="F537" s="20" t="s">
        <v>232</v>
      </c>
    </row>
    <row r="538" spans="1:6" ht="42" customHeight="1" x14ac:dyDescent="0.3">
      <c r="A538" s="18" t="s">
        <v>617</v>
      </c>
      <c r="B538" s="19" t="s">
        <v>97</v>
      </c>
      <c r="C538" s="20" t="s">
        <v>31</v>
      </c>
      <c r="D538" s="19" t="s">
        <v>572</v>
      </c>
      <c r="E538" s="29">
        <v>751000</v>
      </c>
      <c r="F538" s="20" t="s">
        <v>232</v>
      </c>
    </row>
    <row r="539" spans="1:6" ht="42" customHeight="1" x14ac:dyDescent="0.3">
      <c r="A539" s="18" t="s">
        <v>617</v>
      </c>
      <c r="B539" s="19" t="s">
        <v>100</v>
      </c>
      <c r="C539" s="20" t="s">
        <v>32</v>
      </c>
      <c r="D539" s="19" t="s">
        <v>572</v>
      </c>
      <c r="E539" s="29">
        <v>746000</v>
      </c>
      <c r="F539" s="20" t="s">
        <v>232</v>
      </c>
    </row>
    <row r="540" spans="1:6" ht="42" customHeight="1" x14ac:dyDescent="0.3">
      <c r="A540" s="18" t="s">
        <v>617</v>
      </c>
      <c r="B540" s="19" t="s">
        <v>102</v>
      </c>
      <c r="C540" s="20" t="s">
        <v>27</v>
      </c>
      <c r="D540" s="19" t="s">
        <v>572</v>
      </c>
      <c r="E540" s="29">
        <v>732000</v>
      </c>
      <c r="F540" s="20" t="s">
        <v>232</v>
      </c>
    </row>
    <row r="541" spans="1:6" ht="42" customHeight="1" x14ac:dyDescent="0.3">
      <c r="A541" s="18" t="s">
        <v>617</v>
      </c>
      <c r="B541" s="19" t="s">
        <v>133</v>
      </c>
      <c r="C541" s="20" t="s">
        <v>34</v>
      </c>
      <c r="D541" s="19" t="s">
        <v>572</v>
      </c>
      <c r="E541" s="29">
        <v>732000</v>
      </c>
      <c r="F541" s="20" t="s">
        <v>232</v>
      </c>
    </row>
    <row r="542" spans="1:6" ht="42" customHeight="1" x14ac:dyDescent="0.3">
      <c r="A542" s="18" t="s">
        <v>617</v>
      </c>
      <c r="B542" s="19" t="s">
        <v>103</v>
      </c>
      <c r="C542" s="20" t="s">
        <v>26</v>
      </c>
      <c r="D542" s="19" t="s">
        <v>572</v>
      </c>
      <c r="E542" s="29">
        <v>777000</v>
      </c>
      <c r="F542" s="20" t="s">
        <v>232</v>
      </c>
    </row>
    <row r="543" spans="1:6" ht="42" customHeight="1" x14ac:dyDescent="0.3">
      <c r="A543" s="18" t="s">
        <v>617</v>
      </c>
      <c r="B543" s="19" t="s">
        <v>104</v>
      </c>
      <c r="C543" s="20" t="s">
        <v>45</v>
      </c>
      <c r="D543" s="19" t="s">
        <v>572</v>
      </c>
      <c r="E543" s="29">
        <v>538000</v>
      </c>
      <c r="F543" s="20" t="s">
        <v>232</v>
      </c>
    </row>
    <row r="544" spans="1:6" ht="42" customHeight="1" x14ac:dyDescent="0.3">
      <c r="A544" s="18" t="s">
        <v>617</v>
      </c>
      <c r="B544" s="19" t="s">
        <v>106</v>
      </c>
      <c r="C544" s="20" t="s">
        <v>107</v>
      </c>
      <c r="D544" s="19" t="s">
        <v>572</v>
      </c>
      <c r="E544" s="29">
        <v>827000</v>
      </c>
      <c r="F544" s="20" t="s">
        <v>232</v>
      </c>
    </row>
    <row r="545" spans="1:6" ht="42" customHeight="1" x14ac:dyDescent="0.3">
      <c r="A545" s="18" t="s">
        <v>617</v>
      </c>
      <c r="B545" s="19" t="s">
        <v>108</v>
      </c>
      <c r="C545" s="20" t="s">
        <v>109</v>
      </c>
      <c r="D545" s="19" t="s">
        <v>572</v>
      </c>
      <c r="E545" s="29">
        <v>502000</v>
      </c>
      <c r="F545" s="20" t="s">
        <v>232</v>
      </c>
    </row>
    <row r="546" spans="1:6" ht="42" customHeight="1" x14ac:dyDescent="0.3">
      <c r="A546" s="18" t="s">
        <v>617</v>
      </c>
      <c r="B546" s="19" t="s">
        <v>91</v>
      </c>
      <c r="C546" s="20" t="s">
        <v>28</v>
      </c>
      <c r="D546" s="19" t="s">
        <v>137</v>
      </c>
      <c r="E546" s="29">
        <v>1500000</v>
      </c>
      <c r="F546" s="20" t="s">
        <v>148</v>
      </c>
    </row>
    <row r="547" spans="1:6" ht="42" customHeight="1" x14ac:dyDescent="0.3">
      <c r="A547" s="18" t="s">
        <v>617</v>
      </c>
      <c r="B547" s="19" t="s">
        <v>132</v>
      </c>
      <c r="C547" s="20" t="s">
        <v>22</v>
      </c>
      <c r="D547" s="19" t="s">
        <v>137</v>
      </c>
      <c r="E547" s="29">
        <v>1000000</v>
      </c>
      <c r="F547" s="20" t="s">
        <v>148</v>
      </c>
    </row>
    <row r="548" spans="1:6" ht="42" customHeight="1" x14ac:dyDescent="0.3">
      <c r="A548" s="18" t="s">
        <v>617</v>
      </c>
      <c r="B548" s="19" t="s">
        <v>87</v>
      </c>
      <c r="C548" s="20" t="s">
        <v>35</v>
      </c>
      <c r="D548" s="19" t="s">
        <v>137</v>
      </c>
      <c r="E548" s="29">
        <v>600000</v>
      </c>
      <c r="F548" s="20" t="s">
        <v>148</v>
      </c>
    </row>
    <row r="549" spans="1:6" ht="42" customHeight="1" x14ac:dyDescent="0.3">
      <c r="A549" s="18" t="s">
        <v>617</v>
      </c>
      <c r="B549" s="19" t="s">
        <v>92</v>
      </c>
      <c r="C549" s="20" t="s">
        <v>23</v>
      </c>
      <c r="D549" s="19" t="s">
        <v>137</v>
      </c>
      <c r="E549" s="29">
        <v>1200000</v>
      </c>
      <c r="F549" s="20" t="s">
        <v>148</v>
      </c>
    </row>
    <row r="550" spans="1:6" ht="42" customHeight="1" x14ac:dyDescent="0.3">
      <c r="A550" s="18" t="s">
        <v>617</v>
      </c>
      <c r="B550" s="19" t="s">
        <v>93</v>
      </c>
      <c r="C550" s="20" t="s">
        <v>42</v>
      </c>
      <c r="D550" s="19" t="s">
        <v>137</v>
      </c>
      <c r="E550" s="29">
        <v>600000</v>
      </c>
      <c r="F550" s="20" t="s">
        <v>148</v>
      </c>
    </row>
    <row r="551" spans="1:6" ht="42" customHeight="1" x14ac:dyDescent="0.3">
      <c r="A551" s="18" t="s">
        <v>617</v>
      </c>
      <c r="B551" s="19" t="s">
        <v>94</v>
      </c>
      <c r="C551" s="20" t="s">
        <v>29</v>
      </c>
      <c r="D551" s="19" t="s">
        <v>137</v>
      </c>
      <c r="E551" s="29">
        <v>600000</v>
      </c>
      <c r="F551" s="20" t="s">
        <v>148</v>
      </c>
    </row>
    <row r="552" spans="1:6" ht="42" customHeight="1" x14ac:dyDescent="0.3">
      <c r="A552" s="18" t="s">
        <v>617</v>
      </c>
      <c r="B552" s="19" t="s">
        <v>88</v>
      </c>
      <c r="C552" s="20" t="s">
        <v>44</v>
      </c>
      <c r="D552" s="19" t="s">
        <v>137</v>
      </c>
      <c r="E552" s="29">
        <v>250000</v>
      </c>
      <c r="F552" s="20" t="s">
        <v>148</v>
      </c>
    </row>
    <row r="553" spans="1:6" ht="42" customHeight="1" x14ac:dyDescent="0.3">
      <c r="A553" s="18" t="s">
        <v>617</v>
      </c>
      <c r="B553" s="19" t="s">
        <v>95</v>
      </c>
      <c r="C553" s="20" t="s">
        <v>30</v>
      </c>
      <c r="D553" s="19" t="s">
        <v>137</v>
      </c>
      <c r="E553" s="29">
        <v>120000</v>
      </c>
      <c r="F553" s="20" t="s">
        <v>148</v>
      </c>
    </row>
    <row r="554" spans="1:6" ht="42" customHeight="1" x14ac:dyDescent="0.3">
      <c r="A554" s="18" t="s">
        <v>617</v>
      </c>
      <c r="B554" s="19" t="s">
        <v>96</v>
      </c>
      <c r="C554" s="20" t="s">
        <v>33</v>
      </c>
      <c r="D554" s="19" t="s">
        <v>137</v>
      </c>
      <c r="E554" s="29">
        <v>200000</v>
      </c>
      <c r="F554" s="20" t="s">
        <v>148</v>
      </c>
    </row>
    <row r="555" spans="1:6" ht="42" customHeight="1" x14ac:dyDescent="0.3">
      <c r="A555" s="18" t="s">
        <v>617</v>
      </c>
      <c r="B555" s="19" t="s">
        <v>97</v>
      </c>
      <c r="C555" s="20" t="s">
        <v>31</v>
      </c>
      <c r="D555" s="19" t="s">
        <v>137</v>
      </c>
      <c r="E555" s="29">
        <v>250000</v>
      </c>
      <c r="F555" s="20" t="s">
        <v>148</v>
      </c>
    </row>
    <row r="556" spans="1:6" ht="42" customHeight="1" x14ac:dyDescent="0.3">
      <c r="A556" s="18" t="s">
        <v>617</v>
      </c>
      <c r="B556" s="19" t="s">
        <v>98</v>
      </c>
      <c r="C556" s="20" t="s">
        <v>24</v>
      </c>
      <c r="D556" s="19" t="s">
        <v>137</v>
      </c>
      <c r="E556" s="29">
        <v>500000</v>
      </c>
      <c r="F556" s="20" t="s">
        <v>148</v>
      </c>
    </row>
    <row r="557" spans="1:6" ht="42" customHeight="1" x14ac:dyDescent="0.3">
      <c r="A557" s="18" t="s">
        <v>617</v>
      </c>
      <c r="B557" s="19" t="s">
        <v>99</v>
      </c>
      <c r="C557" s="20" t="s">
        <v>36</v>
      </c>
      <c r="D557" s="19" t="s">
        <v>137</v>
      </c>
      <c r="E557" s="29">
        <v>350000</v>
      </c>
      <c r="F557" s="20" t="s">
        <v>148</v>
      </c>
    </row>
    <row r="558" spans="1:6" ht="42" customHeight="1" x14ac:dyDescent="0.3">
      <c r="A558" s="18" t="s">
        <v>617</v>
      </c>
      <c r="B558" s="19" t="s">
        <v>100</v>
      </c>
      <c r="C558" s="20" t="s">
        <v>32</v>
      </c>
      <c r="D558" s="19" t="s">
        <v>137</v>
      </c>
      <c r="E558" s="29">
        <v>350000</v>
      </c>
      <c r="F558" s="20" t="s">
        <v>148</v>
      </c>
    </row>
    <row r="559" spans="1:6" ht="42" customHeight="1" x14ac:dyDescent="0.3">
      <c r="A559" s="18" t="s">
        <v>617</v>
      </c>
      <c r="B559" s="19" t="s">
        <v>101</v>
      </c>
      <c r="C559" s="20" t="s">
        <v>25</v>
      </c>
      <c r="D559" s="19" t="s">
        <v>137</v>
      </c>
      <c r="E559" s="29">
        <v>120000</v>
      </c>
      <c r="F559" s="20" t="s">
        <v>148</v>
      </c>
    </row>
    <row r="560" spans="1:6" ht="42" customHeight="1" x14ac:dyDescent="0.3">
      <c r="A560" s="18" t="s">
        <v>617</v>
      </c>
      <c r="B560" s="19" t="s">
        <v>136</v>
      </c>
      <c r="C560" s="20" t="s">
        <v>299</v>
      </c>
      <c r="D560" s="19" t="s">
        <v>137</v>
      </c>
      <c r="E560" s="29">
        <v>100000</v>
      </c>
      <c r="F560" s="20" t="s">
        <v>148</v>
      </c>
    </row>
    <row r="561" spans="1:6" ht="42" customHeight="1" x14ac:dyDescent="0.3">
      <c r="A561" s="18" t="s">
        <v>617</v>
      </c>
      <c r="B561" s="19" t="s">
        <v>133</v>
      </c>
      <c r="C561" s="20" t="s">
        <v>34</v>
      </c>
      <c r="D561" s="19" t="s">
        <v>137</v>
      </c>
      <c r="E561" s="29">
        <v>120000</v>
      </c>
      <c r="F561" s="20" t="s">
        <v>148</v>
      </c>
    </row>
    <row r="562" spans="1:6" ht="42" customHeight="1" x14ac:dyDescent="0.3">
      <c r="A562" s="18" t="s">
        <v>617</v>
      </c>
      <c r="B562" s="19" t="s">
        <v>103</v>
      </c>
      <c r="C562" s="20" t="s">
        <v>26</v>
      </c>
      <c r="D562" s="19" t="s">
        <v>137</v>
      </c>
      <c r="E562" s="29">
        <v>150000</v>
      </c>
      <c r="F562" s="20" t="s">
        <v>148</v>
      </c>
    </row>
    <row r="563" spans="1:6" ht="42" customHeight="1" x14ac:dyDescent="0.3">
      <c r="A563" s="18" t="s">
        <v>617</v>
      </c>
      <c r="B563" s="19" t="s">
        <v>89</v>
      </c>
      <c r="C563" s="20" t="s">
        <v>43</v>
      </c>
      <c r="D563" s="19" t="s">
        <v>137</v>
      </c>
      <c r="E563" s="29">
        <v>50000</v>
      </c>
      <c r="F563" s="20" t="s">
        <v>148</v>
      </c>
    </row>
    <row r="564" spans="1:6" ht="42" customHeight="1" x14ac:dyDescent="0.3">
      <c r="A564" s="18" t="s">
        <v>617</v>
      </c>
      <c r="B564" s="19" t="s">
        <v>104</v>
      </c>
      <c r="C564" s="20" t="s">
        <v>45</v>
      </c>
      <c r="D564" s="19" t="s">
        <v>137</v>
      </c>
      <c r="E564" s="29">
        <v>30000</v>
      </c>
      <c r="F564" s="20" t="s">
        <v>148</v>
      </c>
    </row>
    <row r="565" spans="1:6" ht="42" customHeight="1" x14ac:dyDescent="0.3">
      <c r="A565" s="18" t="s">
        <v>617</v>
      </c>
      <c r="B565" s="19" t="s">
        <v>105</v>
      </c>
      <c r="C565" s="20" t="s">
        <v>37</v>
      </c>
      <c r="D565" s="19" t="s">
        <v>137</v>
      </c>
      <c r="E565" s="29">
        <v>50000</v>
      </c>
      <c r="F565" s="20" t="s">
        <v>148</v>
      </c>
    </row>
    <row r="566" spans="1:6" ht="42" customHeight="1" x14ac:dyDescent="0.3">
      <c r="A566" s="18" t="s">
        <v>617</v>
      </c>
      <c r="B566" s="19" t="s">
        <v>106</v>
      </c>
      <c r="C566" s="20" t="s">
        <v>107</v>
      </c>
      <c r="D566" s="19" t="s">
        <v>137</v>
      </c>
      <c r="E566" s="29">
        <v>100000</v>
      </c>
      <c r="F566" s="20" t="s">
        <v>148</v>
      </c>
    </row>
    <row r="567" spans="1:6" ht="42" customHeight="1" x14ac:dyDescent="0.3">
      <c r="A567" s="18" t="s">
        <v>617</v>
      </c>
      <c r="B567" s="19" t="s">
        <v>108</v>
      </c>
      <c r="C567" s="20" t="s">
        <v>109</v>
      </c>
      <c r="D567" s="19" t="s">
        <v>137</v>
      </c>
      <c r="E567" s="29">
        <v>50000</v>
      </c>
      <c r="F567" s="20" t="s">
        <v>148</v>
      </c>
    </row>
    <row r="568" spans="1:6" ht="42" customHeight="1" x14ac:dyDescent="0.3">
      <c r="A568" s="18" t="s">
        <v>617</v>
      </c>
      <c r="B568" s="19" t="s">
        <v>88</v>
      </c>
      <c r="C568" s="20" t="s">
        <v>44</v>
      </c>
      <c r="D568" s="19" t="s">
        <v>573</v>
      </c>
      <c r="E568" s="29">
        <v>670000</v>
      </c>
      <c r="F568" s="20" t="s">
        <v>145</v>
      </c>
    </row>
    <row r="569" spans="1:6" ht="42" customHeight="1" x14ac:dyDescent="0.3">
      <c r="A569" s="18" t="s">
        <v>617</v>
      </c>
      <c r="B569" s="19" t="s">
        <v>95</v>
      </c>
      <c r="C569" s="20" t="s">
        <v>30</v>
      </c>
      <c r="D569" s="19" t="s">
        <v>573</v>
      </c>
      <c r="E569" s="29">
        <v>370000</v>
      </c>
      <c r="F569" s="20" t="s">
        <v>145</v>
      </c>
    </row>
    <row r="570" spans="1:6" ht="42" customHeight="1" x14ac:dyDescent="0.3">
      <c r="A570" s="18" t="s">
        <v>617</v>
      </c>
      <c r="B570" s="19" t="s">
        <v>96</v>
      </c>
      <c r="C570" s="20" t="s">
        <v>33</v>
      </c>
      <c r="D570" s="19" t="s">
        <v>573</v>
      </c>
      <c r="E570" s="29">
        <v>510000</v>
      </c>
      <c r="F570" s="20" t="s">
        <v>145</v>
      </c>
    </row>
    <row r="571" spans="1:6" ht="42" customHeight="1" x14ac:dyDescent="0.3">
      <c r="A571" s="18" t="s">
        <v>617</v>
      </c>
      <c r="B571" s="19" t="s">
        <v>97</v>
      </c>
      <c r="C571" s="20" t="s">
        <v>31</v>
      </c>
      <c r="D571" s="19" t="s">
        <v>573</v>
      </c>
      <c r="E571" s="29">
        <v>980000</v>
      </c>
      <c r="F571" s="20" t="s">
        <v>145</v>
      </c>
    </row>
    <row r="572" spans="1:6" ht="42" customHeight="1" x14ac:dyDescent="0.3">
      <c r="A572" s="18" t="s">
        <v>617</v>
      </c>
      <c r="B572" s="19" t="s">
        <v>98</v>
      </c>
      <c r="C572" s="20" t="s">
        <v>24</v>
      </c>
      <c r="D572" s="19" t="s">
        <v>573</v>
      </c>
      <c r="E572" s="29">
        <v>923000</v>
      </c>
      <c r="F572" s="20" t="s">
        <v>574</v>
      </c>
    </row>
    <row r="573" spans="1:6" ht="42" customHeight="1" x14ac:dyDescent="0.3">
      <c r="A573" s="18" t="s">
        <v>617</v>
      </c>
      <c r="B573" s="19" t="s">
        <v>99</v>
      </c>
      <c r="C573" s="20" t="s">
        <v>36</v>
      </c>
      <c r="D573" s="19" t="s">
        <v>573</v>
      </c>
      <c r="E573" s="29">
        <v>1260000</v>
      </c>
      <c r="F573" s="20" t="s">
        <v>145</v>
      </c>
    </row>
    <row r="574" spans="1:6" ht="42" customHeight="1" x14ac:dyDescent="0.3">
      <c r="A574" s="18" t="s">
        <v>617</v>
      </c>
      <c r="B574" s="19" t="s">
        <v>100</v>
      </c>
      <c r="C574" s="20" t="s">
        <v>32</v>
      </c>
      <c r="D574" s="19" t="s">
        <v>573</v>
      </c>
      <c r="E574" s="29">
        <v>1040000</v>
      </c>
      <c r="F574" s="20" t="s">
        <v>145</v>
      </c>
    </row>
    <row r="575" spans="1:6" ht="42" customHeight="1" x14ac:dyDescent="0.3">
      <c r="A575" s="18" t="s">
        <v>617</v>
      </c>
      <c r="B575" s="19" t="s">
        <v>101</v>
      </c>
      <c r="C575" s="20" t="s">
        <v>25</v>
      </c>
      <c r="D575" s="19" t="s">
        <v>573</v>
      </c>
      <c r="E575" s="29">
        <v>830000</v>
      </c>
      <c r="F575" s="20" t="s">
        <v>145</v>
      </c>
    </row>
    <row r="576" spans="1:6" ht="42" customHeight="1" x14ac:dyDescent="0.3">
      <c r="A576" s="18" t="s">
        <v>617</v>
      </c>
      <c r="B576" s="19" t="s">
        <v>102</v>
      </c>
      <c r="C576" s="20" t="s">
        <v>27</v>
      </c>
      <c r="D576" s="19" t="s">
        <v>573</v>
      </c>
      <c r="E576" s="29">
        <v>340000</v>
      </c>
      <c r="F576" s="20" t="s">
        <v>145</v>
      </c>
    </row>
    <row r="577" spans="1:6" ht="42" customHeight="1" x14ac:dyDescent="0.3">
      <c r="A577" s="18" t="s">
        <v>617</v>
      </c>
      <c r="B577" s="19" t="s">
        <v>133</v>
      </c>
      <c r="C577" s="20" t="s">
        <v>34</v>
      </c>
      <c r="D577" s="19" t="s">
        <v>573</v>
      </c>
      <c r="E577" s="29">
        <v>500000</v>
      </c>
      <c r="F577" s="20" t="s">
        <v>145</v>
      </c>
    </row>
    <row r="578" spans="1:6" ht="42" customHeight="1" x14ac:dyDescent="0.3">
      <c r="A578" s="18" t="s">
        <v>617</v>
      </c>
      <c r="B578" s="19" t="s">
        <v>103</v>
      </c>
      <c r="C578" s="20" t="s">
        <v>26</v>
      </c>
      <c r="D578" s="19" t="s">
        <v>573</v>
      </c>
      <c r="E578" s="29">
        <v>110000</v>
      </c>
      <c r="F578" s="20" t="s">
        <v>145</v>
      </c>
    </row>
    <row r="579" spans="1:6" ht="42" customHeight="1" x14ac:dyDescent="0.3">
      <c r="A579" s="18" t="s">
        <v>617</v>
      </c>
      <c r="B579" s="19" t="s">
        <v>89</v>
      </c>
      <c r="C579" s="20" t="s">
        <v>43</v>
      </c>
      <c r="D579" s="19" t="s">
        <v>573</v>
      </c>
      <c r="E579" s="29">
        <v>370000</v>
      </c>
      <c r="F579" s="20" t="s">
        <v>145</v>
      </c>
    </row>
    <row r="580" spans="1:6" ht="42" customHeight="1" x14ac:dyDescent="0.3">
      <c r="A580" s="18" t="s">
        <v>617</v>
      </c>
      <c r="B580" s="19" t="s">
        <v>104</v>
      </c>
      <c r="C580" s="20" t="s">
        <v>45</v>
      </c>
      <c r="D580" s="19" t="s">
        <v>573</v>
      </c>
      <c r="E580" s="29">
        <v>240000</v>
      </c>
      <c r="F580" s="20" t="s">
        <v>145</v>
      </c>
    </row>
    <row r="581" spans="1:6" ht="42" customHeight="1" x14ac:dyDescent="0.3">
      <c r="A581" s="18" t="s">
        <v>617</v>
      </c>
      <c r="B581" s="19" t="s">
        <v>105</v>
      </c>
      <c r="C581" s="20" t="s">
        <v>37</v>
      </c>
      <c r="D581" s="19" t="s">
        <v>573</v>
      </c>
      <c r="E581" s="29">
        <v>380000</v>
      </c>
      <c r="F581" s="20" t="s">
        <v>145</v>
      </c>
    </row>
    <row r="582" spans="1:6" ht="42" customHeight="1" x14ac:dyDescent="0.3">
      <c r="A582" s="18" t="s">
        <v>617</v>
      </c>
      <c r="B582" s="19" t="s">
        <v>91</v>
      </c>
      <c r="C582" s="20" t="s">
        <v>28</v>
      </c>
      <c r="D582" s="19" t="s">
        <v>138</v>
      </c>
      <c r="E582" s="29">
        <v>1300000</v>
      </c>
      <c r="F582" s="20" t="s">
        <v>148</v>
      </c>
    </row>
    <row r="583" spans="1:6" ht="42" customHeight="1" x14ac:dyDescent="0.3">
      <c r="A583" s="18" t="s">
        <v>617</v>
      </c>
      <c r="B583" s="19" t="s">
        <v>132</v>
      </c>
      <c r="C583" s="20" t="s">
        <v>22</v>
      </c>
      <c r="D583" s="19" t="s">
        <v>138</v>
      </c>
      <c r="E583" s="29">
        <v>800000</v>
      </c>
      <c r="F583" s="20" t="s">
        <v>148</v>
      </c>
    </row>
    <row r="584" spans="1:6" ht="42" customHeight="1" x14ac:dyDescent="0.3">
      <c r="A584" s="18" t="s">
        <v>617</v>
      </c>
      <c r="B584" s="19" t="s">
        <v>87</v>
      </c>
      <c r="C584" s="20" t="s">
        <v>35</v>
      </c>
      <c r="D584" s="19" t="s">
        <v>138</v>
      </c>
      <c r="E584" s="29">
        <v>400000</v>
      </c>
      <c r="F584" s="20" t="s">
        <v>148</v>
      </c>
    </row>
    <row r="585" spans="1:6" ht="42" customHeight="1" x14ac:dyDescent="0.3">
      <c r="A585" s="18" t="s">
        <v>617</v>
      </c>
      <c r="B585" s="19" t="s">
        <v>92</v>
      </c>
      <c r="C585" s="20" t="s">
        <v>23</v>
      </c>
      <c r="D585" s="19" t="s">
        <v>138</v>
      </c>
      <c r="E585" s="29">
        <v>800000</v>
      </c>
      <c r="F585" s="20" t="s">
        <v>148</v>
      </c>
    </row>
    <row r="586" spans="1:6" ht="42" customHeight="1" x14ac:dyDescent="0.3">
      <c r="A586" s="18" t="s">
        <v>617</v>
      </c>
      <c r="B586" s="19" t="s">
        <v>93</v>
      </c>
      <c r="C586" s="20" t="s">
        <v>42</v>
      </c>
      <c r="D586" s="19" t="s">
        <v>138</v>
      </c>
      <c r="E586" s="29">
        <v>500000</v>
      </c>
      <c r="F586" s="20" t="s">
        <v>148</v>
      </c>
    </row>
    <row r="587" spans="1:6" ht="42" customHeight="1" x14ac:dyDescent="0.3">
      <c r="A587" s="18" t="s">
        <v>617</v>
      </c>
      <c r="B587" s="19" t="s">
        <v>94</v>
      </c>
      <c r="C587" s="20" t="s">
        <v>29</v>
      </c>
      <c r="D587" s="19" t="s">
        <v>138</v>
      </c>
      <c r="E587" s="29">
        <v>450000</v>
      </c>
      <c r="F587" s="20" t="s">
        <v>148</v>
      </c>
    </row>
    <row r="588" spans="1:6" ht="42" customHeight="1" x14ac:dyDescent="0.3">
      <c r="A588" s="18" t="s">
        <v>617</v>
      </c>
      <c r="B588" s="19" t="s">
        <v>88</v>
      </c>
      <c r="C588" s="20" t="s">
        <v>44</v>
      </c>
      <c r="D588" s="19" t="s">
        <v>138</v>
      </c>
      <c r="E588" s="29">
        <v>40000</v>
      </c>
      <c r="F588" s="20" t="s">
        <v>148</v>
      </c>
    </row>
    <row r="589" spans="1:6" ht="42" customHeight="1" x14ac:dyDescent="0.3">
      <c r="A589" s="18" t="s">
        <v>617</v>
      </c>
      <c r="B589" s="19" t="s">
        <v>95</v>
      </c>
      <c r="C589" s="20" t="s">
        <v>30</v>
      </c>
      <c r="D589" s="19" t="s">
        <v>138</v>
      </c>
      <c r="E589" s="29">
        <v>100000</v>
      </c>
      <c r="F589" s="20" t="s">
        <v>148</v>
      </c>
    </row>
    <row r="590" spans="1:6" ht="42" customHeight="1" x14ac:dyDescent="0.3">
      <c r="A590" s="18" t="s">
        <v>617</v>
      </c>
      <c r="B590" s="19" t="s">
        <v>96</v>
      </c>
      <c r="C590" s="20" t="s">
        <v>33</v>
      </c>
      <c r="D590" s="19" t="s">
        <v>138</v>
      </c>
      <c r="E590" s="29">
        <v>100000</v>
      </c>
      <c r="F590" s="20" t="s">
        <v>148</v>
      </c>
    </row>
    <row r="591" spans="1:6" ht="42" customHeight="1" x14ac:dyDescent="0.3">
      <c r="A591" s="18" t="s">
        <v>617</v>
      </c>
      <c r="B591" s="19" t="s">
        <v>97</v>
      </c>
      <c r="C591" s="20" t="s">
        <v>31</v>
      </c>
      <c r="D591" s="19" t="s">
        <v>138</v>
      </c>
      <c r="E591" s="29">
        <v>350000</v>
      </c>
      <c r="F591" s="20" t="s">
        <v>148</v>
      </c>
    </row>
    <row r="592" spans="1:6" ht="42" customHeight="1" x14ac:dyDescent="0.3">
      <c r="A592" s="18" t="s">
        <v>617</v>
      </c>
      <c r="B592" s="19" t="s">
        <v>98</v>
      </c>
      <c r="C592" s="20" t="s">
        <v>24</v>
      </c>
      <c r="D592" s="19" t="s">
        <v>138</v>
      </c>
      <c r="E592" s="29">
        <v>250000</v>
      </c>
      <c r="F592" s="20" t="s">
        <v>148</v>
      </c>
    </row>
    <row r="593" spans="1:6" ht="42" customHeight="1" x14ac:dyDescent="0.3">
      <c r="A593" s="18" t="s">
        <v>617</v>
      </c>
      <c r="B593" s="19" t="s">
        <v>99</v>
      </c>
      <c r="C593" s="20" t="s">
        <v>36</v>
      </c>
      <c r="D593" s="19" t="s">
        <v>138</v>
      </c>
      <c r="E593" s="29">
        <v>60000</v>
      </c>
      <c r="F593" s="20" t="s">
        <v>148</v>
      </c>
    </row>
    <row r="594" spans="1:6" ht="42" customHeight="1" x14ac:dyDescent="0.3">
      <c r="A594" s="18" t="s">
        <v>617</v>
      </c>
      <c r="B594" s="19" t="s">
        <v>100</v>
      </c>
      <c r="C594" s="20" t="s">
        <v>32</v>
      </c>
      <c r="D594" s="19" t="s">
        <v>138</v>
      </c>
      <c r="E594" s="29">
        <v>90000</v>
      </c>
      <c r="F594" s="20" t="s">
        <v>148</v>
      </c>
    </row>
    <row r="595" spans="1:6" ht="42" customHeight="1" x14ac:dyDescent="0.3">
      <c r="A595" s="18" t="s">
        <v>617</v>
      </c>
      <c r="B595" s="19" t="s">
        <v>101</v>
      </c>
      <c r="C595" s="20" t="s">
        <v>25</v>
      </c>
      <c r="D595" s="19" t="s">
        <v>138</v>
      </c>
      <c r="E595" s="29">
        <v>45000</v>
      </c>
      <c r="F595" s="20" t="s">
        <v>148</v>
      </c>
    </row>
    <row r="596" spans="1:6" ht="42" customHeight="1" x14ac:dyDescent="0.3">
      <c r="A596" s="18" t="s">
        <v>617</v>
      </c>
      <c r="B596" s="19" t="s">
        <v>136</v>
      </c>
      <c r="C596" s="20" t="s">
        <v>299</v>
      </c>
      <c r="D596" s="19" t="s">
        <v>138</v>
      </c>
      <c r="E596" s="29">
        <v>30000</v>
      </c>
      <c r="F596" s="20" t="s">
        <v>148</v>
      </c>
    </row>
    <row r="597" spans="1:6" ht="42" customHeight="1" x14ac:dyDescent="0.3">
      <c r="A597" s="18" t="s">
        <v>617</v>
      </c>
      <c r="B597" s="19" t="s">
        <v>133</v>
      </c>
      <c r="C597" s="20" t="s">
        <v>34</v>
      </c>
      <c r="D597" s="19" t="s">
        <v>138</v>
      </c>
      <c r="E597" s="29">
        <v>45000</v>
      </c>
      <c r="F597" s="20" t="s">
        <v>148</v>
      </c>
    </row>
    <row r="598" spans="1:6" ht="42" customHeight="1" x14ac:dyDescent="0.3">
      <c r="A598" s="18" t="s">
        <v>617</v>
      </c>
      <c r="B598" s="19" t="s">
        <v>103</v>
      </c>
      <c r="C598" s="20" t="s">
        <v>26</v>
      </c>
      <c r="D598" s="19" t="s">
        <v>138</v>
      </c>
      <c r="E598" s="29">
        <v>50000</v>
      </c>
      <c r="F598" s="20" t="s">
        <v>148</v>
      </c>
    </row>
    <row r="599" spans="1:6" ht="42" customHeight="1" x14ac:dyDescent="0.3">
      <c r="A599" s="18" t="s">
        <v>617</v>
      </c>
      <c r="B599" s="19" t="s">
        <v>89</v>
      </c>
      <c r="C599" s="20" t="s">
        <v>43</v>
      </c>
      <c r="D599" s="19" t="s">
        <v>138</v>
      </c>
      <c r="E599" s="29">
        <v>30000</v>
      </c>
      <c r="F599" s="20" t="s">
        <v>148</v>
      </c>
    </row>
    <row r="600" spans="1:6" ht="42" customHeight="1" x14ac:dyDescent="0.3">
      <c r="A600" s="18" t="s">
        <v>617</v>
      </c>
      <c r="B600" s="19" t="s">
        <v>104</v>
      </c>
      <c r="C600" s="20" t="s">
        <v>45</v>
      </c>
      <c r="D600" s="19" t="s">
        <v>138</v>
      </c>
      <c r="E600" s="29">
        <v>70000</v>
      </c>
      <c r="F600" s="20" t="s">
        <v>148</v>
      </c>
    </row>
    <row r="601" spans="1:6" ht="42" customHeight="1" x14ac:dyDescent="0.3">
      <c r="A601" s="18" t="s">
        <v>617</v>
      </c>
      <c r="B601" s="19" t="s">
        <v>105</v>
      </c>
      <c r="C601" s="20" t="s">
        <v>37</v>
      </c>
      <c r="D601" s="19" t="s">
        <v>138</v>
      </c>
      <c r="E601" s="29">
        <v>75000</v>
      </c>
      <c r="F601" s="20" t="s">
        <v>148</v>
      </c>
    </row>
    <row r="602" spans="1:6" ht="42" customHeight="1" x14ac:dyDescent="0.3">
      <c r="A602" s="18" t="s">
        <v>617</v>
      </c>
      <c r="B602" s="19" t="s">
        <v>106</v>
      </c>
      <c r="C602" s="20" t="s">
        <v>107</v>
      </c>
      <c r="D602" s="19" t="s">
        <v>138</v>
      </c>
      <c r="E602" s="29">
        <v>50000</v>
      </c>
      <c r="F602" s="20" t="s">
        <v>148</v>
      </c>
    </row>
    <row r="603" spans="1:6" ht="42" customHeight="1" x14ac:dyDescent="0.3">
      <c r="A603" s="18" t="s">
        <v>617</v>
      </c>
      <c r="B603" s="19" t="s">
        <v>108</v>
      </c>
      <c r="C603" s="20" t="s">
        <v>109</v>
      </c>
      <c r="D603" s="19" t="s">
        <v>138</v>
      </c>
      <c r="E603" s="29">
        <v>50000</v>
      </c>
      <c r="F603" s="20" t="s">
        <v>148</v>
      </c>
    </row>
    <row r="604" spans="1:6" ht="42" customHeight="1" x14ac:dyDescent="0.3">
      <c r="A604" s="18" t="s">
        <v>617</v>
      </c>
      <c r="B604" s="19" t="s">
        <v>91</v>
      </c>
      <c r="C604" s="20" t="s">
        <v>28</v>
      </c>
      <c r="D604" s="19" t="s">
        <v>139</v>
      </c>
      <c r="E604" s="29">
        <v>7200000</v>
      </c>
      <c r="F604" s="20" t="s">
        <v>184</v>
      </c>
    </row>
    <row r="605" spans="1:6" ht="42" customHeight="1" x14ac:dyDescent="0.3">
      <c r="A605" s="18" t="s">
        <v>617</v>
      </c>
      <c r="B605" s="19" t="s">
        <v>132</v>
      </c>
      <c r="C605" s="20" t="s">
        <v>22</v>
      </c>
      <c r="D605" s="19" t="s">
        <v>139</v>
      </c>
      <c r="E605" s="29">
        <v>11100000</v>
      </c>
      <c r="F605" s="20" t="s">
        <v>184</v>
      </c>
    </row>
    <row r="606" spans="1:6" ht="42" customHeight="1" x14ac:dyDescent="0.3">
      <c r="A606" s="18" t="s">
        <v>617</v>
      </c>
      <c r="B606" s="19" t="s">
        <v>87</v>
      </c>
      <c r="C606" s="20" t="s">
        <v>35</v>
      </c>
      <c r="D606" s="19" t="s">
        <v>139</v>
      </c>
      <c r="E606" s="29">
        <v>4740000</v>
      </c>
      <c r="F606" s="20" t="s">
        <v>184</v>
      </c>
    </row>
    <row r="607" spans="1:6" ht="42" customHeight="1" x14ac:dyDescent="0.3">
      <c r="A607" s="18" t="s">
        <v>617</v>
      </c>
      <c r="B607" s="19" t="s">
        <v>92</v>
      </c>
      <c r="C607" s="20" t="s">
        <v>23</v>
      </c>
      <c r="D607" s="19" t="s">
        <v>139</v>
      </c>
      <c r="E607" s="29">
        <v>6480000</v>
      </c>
      <c r="F607" s="20" t="s">
        <v>184</v>
      </c>
    </row>
    <row r="608" spans="1:6" ht="42" customHeight="1" x14ac:dyDescent="0.3">
      <c r="A608" s="18" t="s">
        <v>617</v>
      </c>
      <c r="B608" s="19" t="s">
        <v>93</v>
      </c>
      <c r="C608" s="20" t="s">
        <v>42</v>
      </c>
      <c r="D608" s="19" t="s">
        <v>139</v>
      </c>
      <c r="E608" s="29">
        <v>3600000</v>
      </c>
      <c r="F608" s="20" t="s">
        <v>184</v>
      </c>
    </row>
    <row r="609" spans="1:6" ht="42" customHeight="1" x14ac:dyDescent="0.3">
      <c r="A609" s="18" t="s">
        <v>617</v>
      </c>
      <c r="B609" s="19" t="s">
        <v>94</v>
      </c>
      <c r="C609" s="20" t="s">
        <v>29</v>
      </c>
      <c r="D609" s="19" t="s">
        <v>139</v>
      </c>
      <c r="E609" s="29">
        <v>6300000</v>
      </c>
      <c r="F609" s="20" t="s">
        <v>184</v>
      </c>
    </row>
    <row r="610" spans="1:6" ht="42" customHeight="1" x14ac:dyDescent="0.3">
      <c r="A610" s="18" t="s">
        <v>617</v>
      </c>
      <c r="B610" s="19" t="s">
        <v>88</v>
      </c>
      <c r="C610" s="20" t="s">
        <v>44</v>
      </c>
      <c r="D610" s="19" t="s">
        <v>139</v>
      </c>
      <c r="E610" s="29">
        <v>1165000</v>
      </c>
      <c r="F610" s="20" t="s">
        <v>184</v>
      </c>
    </row>
    <row r="611" spans="1:6" ht="42" customHeight="1" x14ac:dyDescent="0.3">
      <c r="A611" s="18" t="s">
        <v>617</v>
      </c>
      <c r="B611" s="19" t="s">
        <v>95</v>
      </c>
      <c r="C611" s="20" t="s">
        <v>30</v>
      </c>
      <c r="D611" s="19" t="s">
        <v>139</v>
      </c>
      <c r="E611" s="29">
        <v>1590000</v>
      </c>
      <c r="F611" s="20" t="s">
        <v>184</v>
      </c>
    </row>
    <row r="612" spans="1:6" ht="42" customHeight="1" x14ac:dyDescent="0.3">
      <c r="A612" s="18" t="s">
        <v>617</v>
      </c>
      <c r="B612" s="19" t="s">
        <v>96</v>
      </c>
      <c r="C612" s="20" t="s">
        <v>33</v>
      </c>
      <c r="D612" s="19" t="s">
        <v>139</v>
      </c>
      <c r="E612" s="29">
        <v>1152000</v>
      </c>
      <c r="F612" s="20" t="s">
        <v>184</v>
      </c>
    </row>
    <row r="613" spans="1:6" ht="42" customHeight="1" x14ac:dyDescent="0.3">
      <c r="A613" s="18" t="s">
        <v>617</v>
      </c>
      <c r="B613" s="19" t="s">
        <v>97</v>
      </c>
      <c r="C613" s="20" t="s">
        <v>31</v>
      </c>
      <c r="D613" s="19" t="s">
        <v>139</v>
      </c>
      <c r="E613" s="29">
        <v>2700000</v>
      </c>
      <c r="F613" s="20" t="s">
        <v>184</v>
      </c>
    </row>
    <row r="614" spans="1:6" ht="42" customHeight="1" x14ac:dyDescent="0.3">
      <c r="A614" s="18" t="s">
        <v>617</v>
      </c>
      <c r="B614" s="19" t="s">
        <v>98</v>
      </c>
      <c r="C614" s="20" t="s">
        <v>24</v>
      </c>
      <c r="D614" s="19" t="s">
        <v>139</v>
      </c>
      <c r="E614" s="29">
        <v>1200000</v>
      </c>
      <c r="F614" s="20" t="s">
        <v>184</v>
      </c>
    </row>
    <row r="615" spans="1:6" ht="42" customHeight="1" x14ac:dyDescent="0.3">
      <c r="A615" s="18" t="s">
        <v>617</v>
      </c>
      <c r="B615" s="19" t="s">
        <v>99</v>
      </c>
      <c r="C615" s="20" t="s">
        <v>36</v>
      </c>
      <c r="D615" s="19" t="s">
        <v>139</v>
      </c>
      <c r="E615" s="29">
        <v>1770000</v>
      </c>
      <c r="F615" s="20" t="s">
        <v>184</v>
      </c>
    </row>
    <row r="616" spans="1:6" ht="42" customHeight="1" x14ac:dyDescent="0.3">
      <c r="A616" s="18" t="s">
        <v>617</v>
      </c>
      <c r="B616" s="19" t="s">
        <v>100</v>
      </c>
      <c r="C616" s="20" t="s">
        <v>32</v>
      </c>
      <c r="D616" s="19" t="s">
        <v>139</v>
      </c>
      <c r="E616" s="29">
        <v>1200000</v>
      </c>
      <c r="F616" s="20" t="s">
        <v>184</v>
      </c>
    </row>
    <row r="617" spans="1:6" ht="42" customHeight="1" x14ac:dyDescent="0.3">
      <c r="A617" s="18" t="s">
        <v>617</v>
      </c>
      <c r="B617" s="19" t="s">
        <v>101</v>
      </c>
      <c r="C617" s="20" t="s">
        <v>25</v>
      </c>
      <c r="D617" s="19" t="s">
        <v>139</v>
      </c>
      <c r="E617" s="29">
        <v>2400000</v>
      </c>
      <c r="F617" s="20" t="s">
        <v>184</v>
      </c>
    </row>
    <row r="618" spans="1:6" ht="42" customHeight="1" x14ac:dyDescent="0.3">
      <c r="A618" s="18" t="s">
        <v>617</v>
      </c>
      <c r="B618" s="19" t="s">
        <v>102</v>
      </c>
      <c r="C618" s="20" t="s">
        <v>27</v>
      </c>
      <c r="D618" s="19" t="s">
        <v>139</v>
      </c>
      <c r="E618" s="29">
        <v>600000</v>
      </c>
      <c r="F618" s="20" t="s">
        <v>184</v>
      </c>
    </row>
    <row r="619" spans="1:6" ht="42" customHeight="1" x14ac:dyDescent="0.3">
      <c r="A619" s="18" t="s">
        <v>617</v>
      </c>
      <c r="B619" s="19" t="s">
        <v>133</v>
      </c>
      <c r="C619" s="20" t="s">
        <v>34</v>
      </c>
      <c r="D619" s="19" t="s">
        <v>139</v>
      </c>
      <c r="E619" s="29">
        <v>810000</v>
      </c>
      <c r="F619" s="20" t="s">
        <v>184</v>
      </c>
    </row>
    <row r="620" spans="1:6" ht="42" customHeight="1" x14ac:dyDescent="0.3">
      <c r="A620" s="18" t="s">
        <v>617</v>
      </c>
      <c r="B620" s="19" t="s">
        <v>103</v>
      </c>
      <c r="C620" s="20" t="s">
        <v>26</v>
      </c>
      <c r="D620" s="19" t="s">
        <v>139</v>
      </c>
      <c r="E620" s="29">
        <v>210000</v>
      </c>
      <c r="F620" s="20" t="s">
        <v>184</v>
      </c>
    </row>
    <row r="621" spans="1:6" ht="42" customHeight="1" x14ac:dyDescent="0.3">
      <c r="A621" s="18" t="s">
        <v>617</v>
      </c>
      <c r="B621" s="19" t="s">
        <v>89</v>
      </c>
      <c r="C621" s="20" t="s">
        <v>43</v>
      </c>
      <c r="D621" s="19" t="s">
        <v>139</v>
      </c>
      <c r="E621" s="29">
        <v>840000</v>
      </c>
      <c r="F621" s="20" t="s">
        <v>184</v>
      </c>
    </row>
    <row r="622" spans="1:6" ht="42" customHeight="1" x14ac:dyDescent="0.3">
      <c r="A622" s="18" t="s">
        <v>617</v>
      </c>
      <c r="B622" s="19" t="s">
        <v>104</v>
      </c>
      <c r="C622" s="20" t="s">
        <v>45</v>
      </c>
      <c r="D622" s="19" t="s">
        <v>139</v>
      </c>
      <c r="E622" s="29">
        <v>960000</v>
      </c>
      <c r="F622" s="20" t="s">
        <v>184</v>
      </c>
    </row>
    <row r="623" spans="1:6" ht="42" customHeight="1" x14ac:dyDescent="0.3">
      <c r="A623" s="18" t="s">
        <v>617</v>
      </c>
      <c r="B623" s="19" t="s">
        <v>105</v>
      </c>
      <c r="C623" s="20" t="s">
        <v>37</v>
      </c>
      <c r="D623" s="19" t="s">
        <v>139</v>
      </c>
      <c r="E623" s="29">
        <v>840000</v>
      </c>
      <c r="F623" s="20" t="s">
        <v>184</v>
      </c>
    </row>
    <row r="624" spans="1:6" ht="42" customHeight="1" x14ac:dyDescent="0.3">
      <c r="A624" s="18" t="s">
        <v>617</v>
      </c>
      <c r="B624" s="19" t="s">
        <v>106</v>
      </c>
      <c r="C624" s="20" t="s">
        <v>107</v>
      </c>
      <c r="D624" s="19" t="s">
        <v>139</v>
      </c>
      <c r="E624" s="29">
        <v>180000</v>
      </c>
      <c r="F624" s="20" t="s">
        <v>184</v>
      </c>
    </row>
    <row r="625" spans="1:6" ht="42" customHeight="1" x14ac:dyDescent="0.3">
      <c r="A625" s="18" t="s">
        <v>617</v>
      </c>
      <c r="B625" s="19" t="s">
        <v>91</v>
      </c>
      <c r="C625" s="20" t="s">
        <v>28</v>
      </c>
      <c r="D625" s="19" t="s">
        <v>575</v>
      </c>
      <c r="E625" s="29">
        <v>272000</v>
      </c>
      <c r="F625" s="20" t="s">
        <v>196</v>
      </c>
    </row>
    <row r="626" spans="1:6" ht="42" customHeight="1" x14ac:dyDescent="0.3">
      <c r="A626" s="18" t="s">
        <v>617</v>
      </c>
      <c r="B626" s="19" t="s">
        <v>132</v>
      </c>
      <c r="C626" s="20" t="s">
        <v>22</v>
      </c>
      <c r="D626" s="19" t="s">
        <v>575</v>
      </c>
      <c r="E626" s="29">
        <v>172000</v>
      </c>
      <c r="F626" s="20" t="s">
        <v>196</v>
      </c>
    </row>
    <row r="627" spans="1:6" ht="42" customHeight="1" x14ac:dyDescent="0.3">
      <c r="A627" s="18" t="s">
        <v>617</v>
      </c>
      <c r="B627" s="19" t="s">
        <v>87</v>
      </c>
      <c r="C627" s="20" t="s">
        <v>35</v>
      </c>
      <c r="D627" s="19" t="s">
        <v>575</v>
      </c>
      <c r="E627" s="29">
        <v>121000</v>
      </c>
      <c r="F627" s="20" t="s">
        <v>196</v>
      </c>
    </row>
    <row r="628" spans="1:6" ht="42" customHeight="1" x14ac:dyDescent="0.3">
      <c r="A628" s="18" t="s">
        <v>617</v>
      </c>
      <c r="B628" s="19" t="s">
        <v>92</v>
      </c>
      <c r="C628" s="20" t="s">
        <v>23</v>
      </c>
      <c r="D628" s="19" t="s">
        <v>575</v>
      </c>
      <c r="E628" s="29">
        <v>185000</v>
      </c>
      <c r="F628" s="20" t="s">
        <v>196</v>
      </c>
    </row>
    <row r="629" spans="1:6" ht="42" customHeight="1" x14ac:dyDescent="0.3">
      <c r="A629" s="18" t="s">
        <v>617</v>
      </c>
      <c r="B629" s="19" t="s">
        <v>93</v>
      </c>
      <c r="C629" s="20" t="s">
        <v>42</v>
      </c>
      <c r="D629" s="19" t="s">
        <v>575</v>
      </c>
      <c r="E629" s="29">
        <v>164000</v>
      </c>
      <c r="F629" s="20" t="s">
        <v>196</v>
      </c>
    </row>
    <row r="630" spans="1:6" ht="42" customHeight="1" x14ac:dyDescent="0.3">
      <c r="A630" s="18" t="s">
        <v>617</v>
      </c>
      <c r="B630" s="19" t="s">
        <v>94</v>
      </c>
      <c r="C630" s="20" t="s">
        <v>29</v>
      </c>
      <c r="D630" s="19" t="s">
        <v>575</v>
      </c>
      <c r="E630" s="29">
        <v>189000</v>
      </c>
      <c r="F630" s="20" t="s">
        <v>196</v>
      </c>
    </row>
    <row r="631" spans="1:6" ht="42" customHeight="1" x14ac:dyDescent="0.3">
      <c r="A631" s="18" t="s">
        <v>617</v>
      </c>
      <c r="B631" s="19" t="s">
        <v>88</v>
      </c>
      <c r="C631" s="20" t="s">
        <v>44</v>
      </c>
      <c r="D631" s="19" t="s">
        <v>575</v>
      </c>
      <c r="E631" s="29">
        <v>53000</v>
      </c>
      <c r="F631" s="20" t="s">
        <v>196</v>
      </c>
    </row>
    <row r="632" spans="1:6" ht="42" customHeight="1" x14ac:dyDescent="0.3">
      <c r="A632" s="18" t="s">
        <v>617</v>
      </c>
      <c r="B632" s="19" t="s">
        <v>95</v>
      </c>
      <c r="C632" s="20" t="s">
        <v>30</v>
      </c>
      <c r="D632" s="19" t="s">
        <v>575</v>
      </c>
      <c r="E632" s="29">
        <v>40000</v>
      </c>
      <c r="F632" s="20" t="s">
        <v>196</v>
      </c>
    </row>
    <row r="633" spans="1:6" ht="42" customHeight="1" x14ac:dyDescent="0.3">
      <c r="A633" s="18" t="s">
        <v>617</v>
      </c>
      <c r="B633" s="19" t="s">
        <v>96</v>
      </c>
      <c r="C633" s="20" t="s">
        <v>33</v>
      </c>
      <c r="D633" s="19" t="s">
        <v>575</v>
      </c>
      <c r="E633" s="29">
        <v>34000</v>
      </c>
      <c r="F633" s="20" t="s">
        <v>196</v>
      </c>
    </row>
    <row r="634" spans="1:6" ht="42" customHeight="1" x14ac:dyDescent="0.3">
      <c r="A634" s="18" t="s">
        <v>617</v>
      </c>
      <c r="B634" s="19" t="s">
        <v>97</v>
      </c>
      <c r="C634" s="20" t="s">
        <v>31</v>
      </c>
      <c r="D634" s="19" t="s">
        <v>575</v>
      </c>
      <c r="E634" s="29">
        <v>80000</v>
      </c>
      <c r="F634" s="20" t="s">
        <v>196</v>
      </c>
    </row>
    <row r="635" spans="1:6" ht="42" customHeight="1" x14ac:dyDescent="0.3">
      <c r="A635" s="18" t="s">
        <v>617</v>
      </c>
      <c r="B635" s="19" t="s">
        <v>98</v>
      </c>
      <c r="C635" s="20" t="s">
        <v>24</v>
      </c>
      <c r="D635" s="19" t="s">
        <v>575</v>
      </c>
      <c r="E635" s="29">
        <v>33000</v>
      </c>
      <c r="F635" s="20" t="s">
        <v>196</v>
      </c>
    </row>
    <row r="636" spans="1:6" ht="42" customHeight="1" x14ac:dyDescent="0.3">
      <c r="A636" s="18" t="s">
        <v>617</v>
      </c>
      <c r="B636" s="19" t="s">
        <v>99</v>
      </c>
      <c r="C636" s="20" t="s">
        <v>36</v>
      </c>
      <c r="D636" s="19" t="s">
        <v>575</v>
      </c>
      <c r="E636" s="29">
        <v>43000</v>
      </c>
      <c r="F636" s="20" t="s">
        <v>196</v>
      </c>
    </row>
    <row r="637" spans="1:6" ht="42" customHeight="1" x14ac:dyDescent="0.3">
      <c r="A637" s="18" t="s">
        <v>617</v>
      </c>
      <c r="B637" s="19" t="s">
        <v>100</v>
      </c>
      <c r="C637" s="20" t="s">
        <v>32</v>
      </c>
      <c r="D637" s="19" t="s">
        <v>575</v>
      </c>
      <c r="E637" s="29">
        <v>26000</v>
      </c>
      <c r="F637" s="20" t="s">
        <v>196</v>
      </c>
    </row>
    <row r="638" spans="1:6" ht="42" customHeight="1" x14ac:dyDescent="0.3">
      <c r="A638" s="18" t="s">
        <v>617</v>
      </c>
      <c r="B638" s="19" t="s">
        <v>101</v>
      </c>
      <c r="C638" s="20" t="s">
        <v>25</v>
      </c>
      <c r="D638" s="19" t="s">
        <v>575</v>
      </c>
      <c r="E638" s="29">
        <v>88000</v>
      </c>
      <c r="F638" s="20" t="s">
        <v>196</v>
      </c>
    </row>
    <row r="639" spans="1:6" ht="42" customHeight="1" x14ac:dyDescent="0.3">
      <c r="A639" s="18" t="s">
        <v>617</v>
      </c>
      <c r="B639" s="19" t="s">
        <v>102</v>
      </c>
      <c r="C639" s="20" t="s">
        <v>27</v>
      </c>
      <c r="D639" s="19" t="s">
        <v>575</v>
      </c>
      <c r="E639" s="29">
        <v>31000</v>
      </c>
      <c r="F639" s="20" t="s">
        <v>196</v>
      </c>
    </row>
    <row r="640" spans="1:6" ht="42" customHeight="1" x14ac:dyDescent="0.3">
      <c r="A640" s="18" t="s">
        <v>617</v>
      </c>
      <c r="B640" s="19" t="s">
        <v>133</v>
      </c>
      <c r="C640" s="20" t="s">
        <v>34</v>
      </c>
      <c r="D640" s="19" t="s">
        <v>575</v>
      </c>
      <c r="E640" s="29">
        <v>62000</v>
      </c>
      <c r="F640" s="20" t="s">
        <v>196</v>
      </c>
    </row>
    <row r="641" spans="1:6" ht="42" customHeight="1" x14ac:dyDescent="0.3">
      <c r="A641" s="18" t="s">
        <v>617</v>
      </c>
      <c r="B641" s="19" t="s">
        <v>103</v>
      </c>
      <c r="C641" s="20" t="s">
        <v>26</v>
      </c>
      <c r="D641" s="19" t="s">
        <v>575</v>
      </c>
      <c r="E641" s="29">
        <v>38000</v>
      </c>
      <c r="F641" s="20" t="s">
        <v>196</v>
      </c>
    </row>
    <row r="642" spans="1:6" ht="42" customHeight="1" x14ac:dyDescent="0.3">
      <c r="A642" s="18" t="s">
        <v>617</v>
      </c>
      <c r="B642" s="19" t="s">
        <v>89</v>
      </c>
      <c r="C642" s="20" t="s">
        <v>43</v>
      </c>
      <c r="D642" s="19" t="s">
        <v>575</v>
      </c>
      <c r="E642" s="29">
        <v>35000</v>
      </c>
      <c r="F642" s="20" t="s">
        <v>196</v>
      </c>
    </row>
    <row r="643" spans="1:6" ht="42" customHeight="1" x14ac:dyDescent="0.3">
      <c r="A643" s="18" t="s">
        <v>617</v>
      </c>
      <c r="B643" s="19" t="s">
        <v>104</v>
      </c>
      <c r="C643" s="20" t="s">
        <v>45</v>
      </c>
      <c r="D643" s="19" t="s">
        <v>575</v>
      </c>
      <c r="E643" s="29">
        <v>27000</v>
      </c>
      <c r="F643" s="20" t="s">
        <v>196</v>
      </c>
    </row>
    <row r="644" spans="1:6" ht="42" customHeight="1" x14ac:dyDescent="0.3">
      <c r="A644" s="18" t="s">
        <v>617</v>
      </c>
      <c r="B644" s="19" t="s">
        <v>105</v>
      </c>
      <c r="C644" s="20" t="s">
        <v>37</v>
      </c>
      <c r="D644" s="19" t="s">
        <v>575</v>
      </c>
      <c r="E644" s="29">
        <v>22000</v>
      </c>
      <c r="F644" s="20" t="s">
        <v>196</v>
      </c>
    </row>
    <row r="645" spans="1:6" ht="42" customHeight="1" x14ac:dyDescent="0.3">
      <c r="A645" s="18" t="s">
        <v>617</v>
      </c>
      <c r="B645" s="19" t="s">
        <v>106</v>
      </c>
      <c r="C645" s="20" t="s">
        <v>107</v>
      </c>
      <c r="D645" s="19" t="s">
        <v>575</v>
      </c>
      <c r="E645" s="29">
        <v>53000</v>
      </c>
      <c r="F645" s="20" t="s">
        <v>196</v>
      </c>
    </row>
    <row r="646" spans="1:6" ht="42" customHeight="1" x14ac:dyDescent="0.3">
      <c r="A646" s="18" t="s">
        <v>617</v>
      </c>
      <c r="B646" s="19" t="s">
        <v>108</v>
      </c>
      <c r="C646" s="20" t="s">
        <v>109</v>
      </c>
      <c r="D646" s="19" t="s">
        <v>575</v>
      </c>
      <c r="E646" s="29">
        <v>32000</v>
      </c>
      <c r="F646" s="20" t="s">
        <v>196</v>
      </c>
    </row>
    <row r="647" spans="1:6" ht="42" customHeight="1" x14ac:dyDescent="0.3">
      <c r="A647" s="18" t="s">
        <v>617</v>
      </c>
      <c r="B647" s="19" t="s">
        <v>576</v>
      </c>
      <c r="C647" s="20" t="s">
        <v>28</v>
      </c>
      <c r="D647" s="19" t="s">
        <v>577</v>
      </c>
      <c r="E647" s="29">
        <v>1045000</v>
      </c>
      <c r="F647" s="20" t="s">
        <v>145</v>
      </c>
    </row>
    <row r="648" spans="1:6" ht="42" customHeight="1" x14ac:dyDescent="0.3">
      <c r="A648" s="18" t="s">
        <v>617</v>
      </c>
      <c r="B648" s="19" t="s">
        <v>576</v>
      </c>
      <c r="C648" s="20" t="s">
        <v>22</v>
      </c>
      <c r="D648" s="19" t="s">
        <v>577</v>
      </c>
      <c r="E648" s="29">
        <v>680000</v>
      </c>
      <c r="F648" s="20" t="s">
        <v>145</v>
      </c>
    </row>
    <row r="649" spans="1:6" ht="42" customHeight="1" x14ac:dyDescent="0.3">
      <c r="A649" s="18" t="s">
        <v>617</v>
      </c>
      <c r="B649" s="19" t="s">
        <v>576</v>
      </c>
      <c r="C649" s="20" t="s">
        <v>35</v>
      </c>
      <c r="D649" s="19" t="s">
        <v>577</v>
      </c>
      <c r="E649" s="29">
        <v>525000</v>
      </c>
      <c r="F649" s="20" t="s">
        <v>145</v>
      </c>
    </row>
    <row r="650" spans="1:6" ht="42" customHeight="1" x14ac:dyDescent="0.3">
      <c r="A650" s="18" t="s">
        <v>617</v>
      </c>
      <c r="B650" s="19" t="s">
        <v>576</v>
      </c>
      <c r="C650" s="20" t="s">
        <v>23</v>
      </c>
      <c r="D650" s="19" t="s">
        <v>577</v>
      </c>
      <c r="E650" s="29">
        <v>890000</v>
      </c>
      <c r="F650" s="20" t="s">
        <v>145</v>
      </c>
    </row>
    <row r="651" spans="1:6" ht="42" customHeight="1" x14ac:dyDescent="0.3">
      <c r="A651" s="18" t="s">
        <v>617</v>
      </c>
      <c r="B651" s="19" t="s">
        <v>576</v>
      </c>
      <c r="C651" s="20" t="s">
        <v>42</v>
      </c>
      <c r="D651" s="19" t="s">
        <v>577</v>
      </c>
      <c r="E651" s="29">
        <v>870000</v>
      </c>
      <c r="F651" s="20" t="s">
        <v>145</v>
      </c>
    </row>
    <row r="652" spans="1:6" ht="42" customHeight="1" x14ac:dyDescent="0.3">
      <c r="A652" s="18" t="s">
        <v>617</v>
      </c>
      <c r="B652" s="19" t="s">
        <v>576</v>
      </c>
      <c r="C652" s="20" t="s">
        <v>29</v>
      </c>
      <c r="D652" s="19" t="s">
        <v>577</v>
      </c>
      <c r="E652" s="29">
        <v>880000</v>
      </c>
      <c r="F652" s="20" t="s">
        <v>145</v>
      </c>
    </row>
    <row r="653" spans="1:6" ht="42" customHeight="1" x14ac:dyDescent="0.3">
      <c r="A653" s="18" t="s">
        <v>617</v>
      </c>
      <c r="B653" s="19" t="s">
        <v>576</v>
      </c>
      <c r="C653" s="20" t="s">
        <v>44</v>
      </c>
      <c r="D653" s="19" t="s">
        <v>577</v>
      </c>
      <c r="E653" s="29">
        <v>275000</v>
      </c>
      <c r="F653" s="20" t="s">
        <v>145</v>
      </c>
    </row>
    <row r="654" spans="1:6" ht="42" customHeight="1" x14ac:dyDescent="0.3">
      <c r="A654" s="18" t="s">
        <v>617</v>
      </c>
      <c r="B654" s="19" t="s">
        <v>576</v>
      </c>
      <c r="C654" s="20" t="s">
        <v>30</v>
      </c>
      <c r="D654" s="19" t="s">
        <v>577</v>
      </c>
      <c r="E654" s="29">
        <v>220000</v>
      </c>
      <c r="F654" s="20" t="s">
        <v>145</v>
      </c>
    </row>
    <row r="655" spans="1:6" ht="42" customHeight="1" x14ac:dyDescent="0.3">
      <c r="A655" s="18" t="s">
        <v>617</v>
      </c>
      <c r="B655" s="19" t="s">
        <v>576</v>
      </c>
      <c r="C655" s="20" t="s">
        <v>33</v>
      </c>
      <c r="D655" s="19" t="s">
        <v>577</v>
      </c>
      <c r="E655" s="29">
        <v>260000</v>
      </c>
      <c r="F655" s="20" t="s">
        <v>145</v>
      </c>
    </row>
    <row r="656" spans="1:6" ht="42" customHeight="1" x14ac:dyDescent="0.3">
      <c r="A656" s="18" t="s">
        <v>617</v>
      </c>
      <c r="B656" s="19" t="s">
        <v>576</v>
      </c>
      <c r="C656" s="20" t="s">
        <v>31</v>
      </c>
      <c r="D656" s="19" t="s">
        <v>577</v>
      </c>
      <c r="E656" s="29">
        <v>620000</v>
      </c>
      <c r="F656" s="20" t="s">
        <v>145</v>
      </c>
    </row>
    <row r="657" spans="1:6" ht="42" customHeight="1" x14ac:dyDescent="0.3">
      <c r="A657" s="18" t="s">
        <v>617</v>
      </c>
      <c r="B657" s="19" t="s">
        <v>576</v>
      </c>
      <c r="C657" s="20" t="s">
        <v>24</v>
      </c>
      <c r="D657" s="19" t="s">
        <v>577</v>
      </c>
      <c r="E657" s="29">
        <v>350000</v>
      </c>
      <c r="F657" s="20" t="s">
        <v>145</v>
      </c>
    </row>
    <row r="658" spans="1:6" ht="42" customHeight="1" x14ac:dyDescent="0.3">
      <c r="A658" s="18" t="s">
        <v>617</v>
      </c>
      <c r="B658" s="19" t="s">
        <v>576</v>
      </c>
      <c r="C658" s="20" t="s">
        <v>36</v>
      </c>
      <c r="D658" s="19" t="s">
        <v>577</v>
      </c>
      <c r="E658" s="29">
        <v>485000</v>
      </c>
      <c r="F658" s="20" t="s">
        <v>145</v>
      </c>
    </row>
    <row r="659" spans="1:6" ht="42" customHeight="1" x14ac:dyDescent="0.3">
      <c r="A659" s="18" t="s">
        <v>617</v>
      </c>
      <c r="B659" s="19" t="s">
        <v>576</v>
      </c>
      <c r="C659" s="20" t="s">
        <v>32</v>
      </c>
      <c r="D659" s="19" t="s">
        <v>577</v>
      </c>
      <c r="E659" s="29">
        <v>395000</v>
      </c>
      <c r="F659" s="20" t="s">
        <v>145</v>
      </c>
    </row>
    <row r="660" spans="1:6" ht="42" customHeight="1" x14ac:dyDescent="0.3">
      <c r="A660" s="18" t="s">
        <v>617</v>
      </c>
      <c r="B660" s="19" t="s">
        <v>576</v>
      </c>
      <c r="C660" s="20" t="s">
        <v>25</v>
      </c>
      <c r="D660" s="19" t="s">
        <v>577</v>
      </c>
      <c r="E660" s="29">
        <v>350000</v>
      </c>
      <c r="F660" s="20" t="s">
        <v>145</v>
      </c>
    </row>
    <row r="661" spans="1:6" ht="42" customHeight="1" x14ac:dyDescent="0.3">
      <c r="A661" s="18" t="s">
        <v>617</v>
      </c>
      <c r="B661" s="19" t="s">
        <v>576</v>
      </c>
      <c r="C661" s="20" t="s">
        <v>27</v>
      </c>
      <c r="D661" s="19" t="s">
        <v>577</v>
      </c>
      <c r="E661" s="29">
        <v>125000</v>
      </c>
      <c r="F661" s="20" t="s">
        <v>145</v>
      </c>
    </row>
    <row r="662" spans="1:6" ht="42" customHeight="1" x14ac:dyDescent="0.3">
      <c r="A662" s="18" t="s">
        <v>617</v>
      </c>
      <c r="B662" s="19" t="s">
        <v>576</v>
      </c>
      <c r="C662" s="20" t="s">
        <v>34</v>
      </c>
      <c r="D662" s="19" t="s">
        <v>577</v>
      </c>
      <c r="E662" s="29">
        <v>205000</v>
      </c>
      <c r="F662" s="20" t="s">
        <v>145</v>
      </c>
    </row>
    <row r="663" spans="1:6" ht="42" customHeight="1" x14ac:dyDescent="0.3">
      <c r="A663" s="18" t="s">
        <v>617</v>
      </c>
      <c r="B663" s="19" t="s">
        <v>576</v>
      </c>
      <c r="C663" s="20" t="s">
        <v>26</v>
      </c>
      <c r="D663" s="19" t="s">
        <v>577</v>
      </c>
      <c r="E663" s="29">
        <v>50000</v>
      </c>
      <c r="F663" s="20" t="s">
        <v>145</v>
      </c>
    </row>
    <row r="664" spans="1:6" ht="42" customHeight="1" x14ac:dyDescent="0.3">
      <c r="A664" s="18" t="s">
        <v>617</v>
      </c>
      <c r="B664" s="19" t="s">
        <v>576</v>
      </c>
      <c r="C664" s="20" t="s">
        <v>43</v>
      </c>
      <c r="D664" s="19" t="s">
        <v>577</v>
      </c>
      <c r="E664" s="29">
        <v>120000</v>
      </c>
      <c r="F664" s="20" t="s">
        <v>145</v>
      </c>
    </row>
    <row r="665" spans="1:6" ht="42" customHeight="1" x14ac:dyDescent="0.3">
      <c r="A665" s="18" t="s">
        <v>617</v>
      </c>
      <c r="B665" s="19" t="s">
        <v>576</v>
      </c>
      <c r="C665" s="20" t="s">
        <v>45</v>
      </c>
      <c r="D665" s="19" t="s">
        <v>577</v>
      </c>
      <c r="E665" s="29">
        <v>80000</v>
      </c>
      <c r="F665" s="20" t="s">
        <v>145</v>
      </c>
    </row>
    <row r="666" spans="1:6" ht="42" customHeight="1" x14ac:dyDescent="0.3">
      <c r="A666" s="18" t="s">
        <v>617</v>
      </c>
      <c r="B666" s="19" t="s">
        <v>576</v>
      </c>
      <c r="C666" s="20" t="s">
        <v>37</v>
      </c>
      <c r="D666" s="19" t="s">
        <v>577</v>
      </c>
      <c r="E666" s="29">
        <v>95000</v>
      </c>
      <c r="F666" s="20" t="s">
        <v>145</v>
      </c>
    </row>
    <row r="667" spans="1:6" ht="42" customHeight="1" x14ac:dyDescent="0.3">
      <c r="A667" s="18" t="s">
        <v>617</v>
      </c>
      <c r="B667" s="19" t="s">
        <v>578</v>
      </c>
      <c r="C667" s="20" t="s">
        <v>22</v>
      </c>
      <c r="D667" s="19" t="s">
        <v>579</v>
      </c>
      <c r="E667" s="29">
        <v>53000</v>
      </c>
      <c r="F667" s="20" t="s">
        <v>145</v>
      </c>
    </row>
    <row r="668" spans="1:6" ht="42" customHeight="1" x14ac:dyDescent="0.3">
      <c r="A668" s="18" t="s">
        <v>617</v>
      </c>
      <c r="B668" s="19" t="s">
        <v>578</v>
      </c>
      <c r="C668" s="20" t="s">
        <v>23</v>
      </c>
      <c r="D668" s="19" t="s">
        <v>579</v>
      </c>
      <c r="E668" s="29">
        <v>83000</v>
      </c>
      <c r="F668" s="20" t="s">
        <v>145</v>
      </c>
    </row>
    <row r="669" spans="1:6" ht="42" customHeight="1" x14ac:dyDescent="0.3">
      <c r="A669" s="18" t="s">
        <v>617</v>
      </c>
      <c r="B669" s="19" t="s">
        <v>578</v>
      </c>
      <c r="C669" s="20" t="s">
        <v>42</v>
      </c>
      <c r="D669" s="19" t="s">
        <v>579</v>
      </c>
      <c r="E669" s="29">
        <v>26000</v>
      </c>
      <c r="F669" s="20" t="s">
        <v>145</v>
      </c>
    </row>
    <row r="670" spans="1:6" ht="42" customHeight="1" x14ac:dyDescent="0.3">
      <c r="A670" s="18" t="s">
        <v>617</v>
      </c>
      <c r="B670" s="19" t="s">
        <v>578</v>
      </c>
      <c r="C670" s="20" t="s">
        <v>31</v>
      </c>
      <c r="D670" s="19" t="s">
        <v>579</v>
      </c>
      <c r="E670" s="29">
        <v>3000</v>
      </c>
      <c r="F670" s="20" t="s">
        <v>145</v>
      </c>
    </row>
    <row r="671" spans="1:6" ht="42" customHeight="1" x14ac:dyDescent="0.3">
      <c r="A671" s="18" t="s">
        <v>617</v>
      </c>
      <c r="B671" s="19" t="s">
        <v>578</v>
      </c>
      <c r="C671" s="20" t="s">
        <v>24</v>
      </c>
      <c r="D671" s="19" t="s">
        <v>579</v>
      </c>
      <c r="E671" s="29">
        <v>40000</v>
      </c>
      <c r="F671" s="20" t="s">
        <v>145</v>
      </c>
    </row>
    <row r="672" spans="1:6" ht="42" customHeight="1" x14ac:dyDescent="0.3">
      <c r="A672" s="18" t="s">
        <v>617</v>
      </c>
      <c r="B672" s="19" t="s">
        <v>580</v>
      </c>
      <c r="C672" s="20" t="s">
        <v>22</v>
      </c>
      <c r="D672" s="19" t="s">
        <v>140</v>
      </c>
      <c r="E672" s="29">
        <v>7000</v>
      </c>
      <c r="F672" s="20" t="s">
        <v>581</v>
      </c>
    </row>
    <row r="673" spans="1:6" ht="42" customHeight="1" x14ac:dyDescent="0.3">
      <c r="A673" s="18" t="s">
        <v>617</v>
      </c>
      <c r="B673" s="19" t="s">
        <v>165</v>
      </c>
      <c r="C673" s="20" t="s">
        <v>35</v>
      </c>
      <c r="D673" s="19" t="s">
        <v>140</v>
      </c>
      <c r="E673" s="29">
        <v>1100</v>
      </c>
      <c r="F673" s="20" t="s">
        <v>251</v>
      </c>
    </row>
    <row r="674" spans="1:6" ht="42" customHeight="1" x14ac:dyDescent="0.3">
      <c r="A674" s="18" t="s">
        <v>617</v>
      </c>
      <c r="B674" s="19" t="s">
        <v>582</v>
      </c>
      <c r="C674" s="20" t="s">
        <v>23</v>
      </c>
      <c r="D674" s="19" t="s">
        <v>140</v>
      </c>
      <c r="E674" s="29">
        <v>17500</v>
      </c>
      <c r="F674" s="20" t="s">
        <v>583</v>
      </c>
    </row>
    <row r="675" spans="1:6" ht="42" customHeight="1" x14ac:dyDescent="0.3">
      <c r="A675" s="18" t="s">
        <v>617</v>
      </c>
      <c r="B675" s="19" t="s">
        <v>584</v>
      </c>
      <c r="C675" s="20" t="s">
        <v>24</v>
      </c>
      <c r="D675" s="19" t="s">
        <v>140</v>
      </c>
      <c r="E675" s="29">
        <v>62470</v>
      </c>
      <c r="F675" s="20" t="s">
        <v>585</v>
      </c>
    </row>
    <row r="676" spans="1:6" ht="42" customHeight="1" x14ac:dyDescent="0.3">
      <c r="A676" s="18" t="s">
        <v>617</v>
      </c>
      <c r="B676" s="19" t="s">
        <v>586</v>
      </c>
      <c r="C676" s="20" t="s">
        <v>25</v>
      </c>
      <c r="D676" s="19" t="s">
        <v>587</v>
      </c>
      <c r="E676" s="29">
        <v>10000</v>
      </c>
      <c r="F676" s="20" t="s">
        <v>442</v>
      </c>
    </row>
    <row r="677" spans="1:6" ht="42" customHeight="1" x14ac:dyDescent="0.3">
      <c r="A677" s="18" t="s">
        <v>617</v>
      </c>
      <c r="B677" s="19" t="s">
        <v>166</v>
      </c>
      <c r="C677" s="20" t="s">
        <v>31</v>
      </c>
      <c r="D677" s="19" t="s">
        <v>587</v>
      </c>
      <c r="E677" s="29">
        <v>500000</v>
      </c>
      <c r="F677" s="20" t="s">
        <v>201</v>
      </c>
    </row>
    <row r="678" spans="1:6" ht="42" customHeight="1" x14ac:dyDescent="0.3">
      <c r="A678" s="18" t="s">
        <v>617</v>
      </c>
      <c r="B678" s="19" t="s">
        <v>588</v>
      </c>
      <c r="C678" s="20" t="s">
        <v>36</v>
      </c>
      <c r="D678" s="19" t="s">
        <v>587</v>
      </c>
      <c r="E678" s="29">
        <v>1000000</v>
      </c>
      <c r="F678" s="20" t="s">
        <v>193</v>
      </c>
    </row>
    <row r="679" spans="1:6" ht="42" customHeight="1" x14ac:dyDescent="0.3">
      <c r="A679" s="18" t="s">
        <v>617</v>
      </c>
      <c r="B679" s="19" t="s">
        <v>589</v>
      </c>
      <c r="C679" s="20" t="s">
        <v>34</v>
      </c>
      <c r="D679" s="19" t="s">
        <v>587</v>
      </c>
      <c r="E679" s="29">
        <v>500000</v>
      </c>
      <c r="F679" s="20" t="s">
        <v>278</v>
      </c>
    </row>
    <row r="680" spans="1:6" ht="75" customHeight="1" x14ac:dyDescent="0.3">
      <c r="A680" s="18" t="s">
        <v>617</v>
      </c>
      <c r="B680" s="19" t="s">
        <v>590</v>
      </c>
      <c r="C680" s="20" t="s">
        <v>35</v>
      </c>
      <c r="D680" s="19" t="s">
        <v>591</v>
      </c>
      <c r="E680" s="29">
        <v>14000</v>
      </c>
      <c r="F680" s="20" t="s">
        <v>592</v>
      </c>
    </row>
    <row r="681" spans="1:6" ht="42" customHeight="1" x14ac:dyDescent="0.3">
      <c r="A681" s="18" t="s">
        <v>617</v>
      </c>
      <c r="B681" s="19" t="s">
        <v>48</v>
      </c>
      <c r="C681" s="20" t="s">
        <v>33</v>
      </c>
      <c r="D681" s="19" t="s">
        <v>167</v>
      </c>
      <c r="E681" s="29">
        <v>2000</v>
      </c>
      <c r="F681" s="20" t="s">
        <v>581</v>
      </c>
    </row>
    <row r="682" spans="1:6" ht="42" customHeight="1" x14ac:dyDescent="0.3">
      <c r="A682" s="18" t="s">
        <v>617</v>
      </c>
      <c r="B682" s="19" t="s">
        <v>593</v>
      </c>
      <c r="C682" s="20" t="s">
        <v>34</v>
      </c>
      <c r="D682" s="19" t="s">
        <v>594</v>
      </c>
      <c r="E682" s="29">
        <v>5000</v>
      </c>
      <c r="F682" s="20" t="s">
        <v>595</v>
      </c>
    </row>
    <row r="683" spans="1:6" ht="55.05" customHeight="1" x14ac:dyDescent="0.3">
      <c r="A683" s="18" t="s">
        <v>617</v>
      </c>
      <c r="B683" s="19" t="s">
        <v>596</v>
      </c>
      <c r="C683" s="20" t="s">
        <v>25</v>
      </c>
      <c r="D683" s="19" t="s">
        <v>594</v>
      </c>
      <c r="E683" s="29">
        <v>5000</v>
      </c>
      <c r="F683" s="20" t="s">
        <v>597</v>
      </c>
    </row>
    <row r="684" spans="1:6" ht="55.05" customHeight="1" x14ac:dyDescent="0.3">
      <c r="A684" s="18" t="s">
        <v>617</v>
      </c>
      <c r="B684" s="19" t="s">
        <v>598</v>
      </c>
      <c r="C684" s="20" t="s">
        <v>29</v>
      </c>
      <c r="D684" s="19" t="s">
        <v>594</v>
      </c>
      <c r="E684" s="29">
        <v>9000</v>
      </c>
      <c r="F684" s="20" t="s">
        <v>597</v>
      </c>
    </row>
    <row r="685" spans="1:6" ht="99" customHeight="1" x14ac:dyDescent="0.3">
      <c r="A685" s="18" t="s">
        <v>617</v>
      </c>
      <c r="B685" s="19" t="s">
        <v>599</v>
      </c>
      <c r="C685" s="20" t="s">
        <v>28</v>
      </c>
      <c r="D685" s="19" t="s">
        <v>594</v>
      </c>
      <c r="E685" s="29">
        <v>18000</v>
      </c>
      <c r="F685" s="20" t="s">
        <v>600</v>
      </c>
    </row>
    <row r="686" spans="1:6" ht="42" customHeight="1" x14ac:dyDescent="0.3">
      <c r="A686" s="18" t="s">
        <v>617</v>
      </c>
      <c r="B686" s="19" t="s">
        <v>601</v>
      </c>
      <c r="C686" s="20" t="s">
        <v>31</v>
      </c>
      <c r="D686" s="19" t="s">
        <v>602</v>
      </c>
      <c r="E686" s="29">
        <v>10000</v>
      </c>
      <c r="F686" s="20" t="s">
        <v>188</v>
      </c>
    </row>
    <row r="687" spans="1:6" ht="48.6" x14ac:dyDescent="0.3">
      <c r="A687" s="18" t="s">
        <v>617</v>
      </c>
      <c r="B687" s="19" t="s">
        <v>603</v>
      </c>
      <c r="C687" s="20" t="s">
        <v>23</v>
      </c>
      <c r="D687" s="19" t="s">
        <v>604</v>
      </c>
      <c r="E687" s="29">
        <v>6000</v>
      </c>
      <c r="F687" s="20" t="s">
        <v>605</v>
      </c>
    </row>
    <row r="688" spans="1:6" ht="97.2" x14ac:dyDescent="0.3">
      <c r="A688" s="18" t="s">
        <v>617</v>
      </c>
      <c r="B688" s="19" t="s">
        <v>606</v>
      </c>
      <c r="C688" s="20" t="s">
        <v>22</v>
      </c>
      <c r="D688" s="19" t="s">
        <v>594</v>
      </c>
      <c r="E688" s="29">
        <v>25000</v>
      </c>
      <c r="F688" s="20" t="s">
        <v>607</v>
      </c>
    </row>
    <row r="689" spans="1:6" ht="42" customHeight="1" x14ac:dyDescent="0.3">
      <c r="A689" s="18" t="s">
        <v>617</v>
      </c>
      <c r="B689" s="19" t="s">
        <v>608</v>
      </c>
      <c r="C689" s="20" t="s">
        <v>42</v>
      </c>
      <c r="D689" s="19" t="s">
        <v>609</v>
      </c>
      <c r="E689" s="29">
        <v>3000</v>
      </c>
      <c r="F689" s="20" t="s">
        <v>498</v>
      </c>
    </row>
    <row r="690" spans="1:6" ht="42" customHeight="1" x14ac:dyDescent="0.3">
      <c r="A690" s="18" t="s">
        <v>617</v>
      </c>
      <c r="B690" s="19" t="s">
        <v>610</v>
      </c>
      <c r="C690" s="20" t="s">
        <v>29</v>
      </c>
      <c r="D690" s="19" t="s">
        <v>611</v>
      </c>
      <c r="E690" s="29">
        <v>2000</v>
      </c>
      <c r="F690" s="20" t="s">
        <v>445</v>
      </c>
    </row>
    <row r="691" spans="1:6" ht="42" customHeight="1" x14ac:dyDescent="0.3">
      <c r="A691" s="18" t="s">
        <v>617</v>
      </c>
      <c r="B691" s="19" t="s">
        <v>612</v>
      </c>
      <c r="C691" s="20" t="s">
        <v>28</v>
      </c>
      <c r="D691" s="19" t="s">
        <v>611</v>
      </c>
      <c r="E691" s="29">
        <v>2000</v>
      </c>
      <c r="F691" s="20" t="s">
        <v>445</v>
      </c>
    </row>
    <row r="692" spans="1:6" ht="42" customHeight="1" x14ac:dyDescent="0.3">
      <c r="A692" s="18" t="s">
        <v>617</v>
      </c>
      <c r="B692" s="19" t="s">
        <v>613</v>
      </c>
      <c r="C692" s="20" t="s">
        <v>55</v>
      </c>
      <c r="D692" s="19" t="s">
        <v>611</v>
      </c>
      <c r="E692" s="29">
        <v>2000</v>
      </c>
      <c r="F692" s="20" t="s">
        <v>445</v>
      </c>
    </row>
    <row r="693" spans="1:6" ht="55.05" customHeight="1" x14ac:dyDescent="0.3">
      <c r="A693" s="18" t="s">
        <v>617</v>
      </c>
      <c r="B693" s="19" t="s">
        <v>614</v>
      </c>
      <c r="C693" s="20" t="s">
        <v>24</v>
      </c>
      <c r="D693" s="19" t="s">
        <v>611</v>
      </c>
      <c r="E693" s="29">
        <v>10000</v>
      </c>
      <c r="F693" s="20" t="s">
        <v>445</v>
      </c>
    </row>
    <row r="694" spans="1:6" ht="129.6" x14ac:dyDescent="0.3">
      <c r="A694" s="18" t="s">
        <v>617</v>
      </c>
      <c r="B694" s="19" t="s">
        <v>615</v>
      </c>
      <c r="C694" s="20" t="s">
        <v>24</v>
      </c>
      <c r="D694" s="19" t="s">
        <v>616</v>
      </c>
      <c r="E694" s="29">
        <v>36000</v>
      </c>
      <c r="F694" s="20" t="s">
        <v>445</v>
      </c>
    </row>
    <row r="695" spans="1:6" ht="33" customHeight="1" x14ac:dyDescent="0.3">
      <c r="A695" s="39" t="s">
        <v>38</v>
      </c>
      <c r="B695" s="40"/>
      <c r="C695" s="40"/>
      <c r="D695" s="41"/>
      <c r="E695" s="32">
        <f>SUM(E696:E717)</f>
        <v>1987000</v>
      </c>
      <c r="F695" s="22"/>
    </row>
    <row r="696" spans="1:6" ht="42" customHeight="1" x14ac:dyDescent="0.3">
      <c r="A696" s="18" t="s">
        <v>618</v>
      </c>
      <c r="B696" s="19" t="s">
        <v>619</v>
      </c>
      <c r="C696" s="20"/>
      <c r="D696" s="19" t="s">
        <v>620</v>
      </c>
      <c r="E696" s="29">
        <v>170000</v>
      </c>
      <c r="F696" s="20" t="s">
        <v>621</v>
      </c>
    </row>
    <row r="697" spans="1:6" ht="42" customHeight="1" x14ac:dyDescent="0.3">
      <c r="A697" s="18" t="s">
        <v>618</v>
      </c>
      <c r="B697" s="19" t="s">
        <v>91</v>
      </c>
      <c r="C697" s="20" t="s">
        <v>28</v>
      </c>
      <c r="D697" s="19" t="s">
        <v>622</v>
      </c>
      <c r="E697" s="29">
        <v>190000</v>
      </c>
      <c r="F697" s="20" t="s">
        <v>623</v>
      </c>
    </row>
    <row r="698" spans="1:6" ht="42" customHeight="1" x14ac:dyDescent="0.3">
      <c r="A698" s="18" t="s">
        <v>618</v>
      </c>
      <c r="B698" s="19" t="s">
        <v>94</v>
      </c>
      <c r="C698" s="20" t="s">
        <v>29</v>
      </c>
      <c r="D698" s="19" t="s">
        <v>622</v>
      </c>
      <c r="E698" s="29">
        <v>175000</v>
      </c>
      <c r="F698" s="20" t="s">
        <v>316</v>
      </c>
    </row>
    <row r="699" spans="1:6" ht="42" customHeight="1" x14ac:dyDescent="0.3">
      <c r="A699" s="18" t="s">
        <v>618</v>
      </c>
      <c r="B699" s="19" t="s">
        <v>132</v>
      </c>
      <c r="C699" s="20" t="s">
        <v>22</v>
      </c>
      <c r="D699" s="19" t="s">
        <v>622</v>
      </c>
      <c r="E699" s="29">
        <v>175000</v>
      </c>
      <c r="F699" s="20" t="s">
        <v>274</v>
      </c>
    </row>
    <row r="700" spans="1:6" ht="42" customHeight="1" x14ac:dyDescent="0.3">
      <c r="A700" s="18" t="s">
        <v>618</v>
      </c>
      <c r="B700" s="19" t="s">
        <v>92</v>
      </c>
      <c r="C700" s="20" t="s">
        <v>23</v>
      </c>
      <c r="D700" s="19" t="s">
        <v>622</v>
      </c>
      <c r="E700" s="29">
        <v>153000</v>
      </c>
      <c r="F700" s="20" t="s">
        <v>193</v>
      </c>
    </row>
    <row r="701" spans="1:6" ht="42" customHeight="1" x14ac:dyDescent="0.3">
      <c r="A701" s="18" t="s">
        <v>618</v>
      </c>
      <c r="B701" s="19" t="s">
        <v>93</v>
      </c>
      <c r="C701" s="20" t="s">
        <v>42</v>
      </c>
      <c r="D701" s="19" t="s">
        <v>622</v>
      </c>
      <c r="E701" s="29">
        <v>124000</v>
      </c>
      <c r="F701" s="20" t="s">
        <v>181</v>
      </c>
    </row>
    <row r="702" spans="1:6" ht="42" customHeight="1" x14ac:dyDescent="0.3">
      <c r="A702" s="18" t="s">
        <v>618</v>
      </c>
      <c r="B702" s="19" t="s">
        <v>87</v>
      </c>
      <c r="C702" s="20" t="s">
        <v>35</v>
      </c>
      <c r="D702" s="19" t="s">
        <v>622</v>
      </c>
      <c r="E702" s="29">
        <v>156000</v>
      </c>
      <c r="F702" s="20" t="s">
        <v>262</v>
      </c>
    </row>
    <row r="703" spans="1:6" ht="42" customHeight="1" x14ac:dyDescent="0.3">
      <c r="A703" s="18" t="s">
        <v>618</v>
      </c>
      <c r="B703" s="19" t="s">
        <v>97</v>
      </c>
      <c r="C703" s="20" t="s">
        <v>31</v>
      </c>
      <c r="D703" s="19" t="s">
        <v>622</v>
      </c>
      <c r="E703" s="29">
        <v>83000</v>
      </c>
      <c r="F703" s="20" t="s">
        <v>487</v>
      </c>
    </row>
    <row r="704" spans="1:6" ht="42" customHeight="1" x14ac:dyDescent="0.3">
      <c r="A704" s="18" t="s">
        <v>618</v>
      </c>
      <c r="B704" s="19" t="s">
        <v>101</v>
      </c>
      <c r="C704" s="20" t="s">
        <v>25</v>
      </c>
      <c r="D704" s="19" t="s">
        <v>622</v>
      </c>
      <c r="E704" s="29">
        <v>81000</v>
      </c>
      <c r="F704" s="20" t="s">
        <v>357</v>
      </c>
    </row>
    <row r="705" spans="1:6" ht="42" customHeight="1" x14ac:dyDescent="0.3">
      <c r="A705" s="18" t="s">
        <v>618</v>
      </c>
      <c r="B705" s="19" t="s">
        <v>99</v>
      </c>
      <c r="C705" s="20" t="s">
        <v>36</v>
      </c>
      <c r="D705" s="19" t="s">
        <v>622</v>
      </c>
      <c r="E705" s="29">
        <v>69000</v>
      </c>
      <c r="F705" s="20" t="s">
        <v>181</v>
      </c>
    </row>
    <row r="706" spans="1:6" ht="42" customHeight="1" x14ac:dyDescent="0.3">
      <c r="A706" s="18" t="s">
        <v>618</v>
      </c>
      <c r="B706" s="19" t="s">
        <v>96</v>
      </c>
      <c r="C706" s="20" t="s">
        <v>33</v>
      </c>
      <c r="D706" s="19" t="s">
        <v>622</v>
      </c>
      <c r="E706" s="29">
        <v>64000</v>
      </c>
      <c r="F706" s="20" t="s">
        <v>251</v>
      </c>
    </row>
    <row r="707" spans="1:6" ht="42" customHeight="1" x14ac:dyDescent="0.3">
      <c r="A707" s="18" t="s">
        <v>618</v>
      </c>
      <c r="B707" s="19" t="s">
        <v>95</v>
      </c>
      <c r="C707" s="20" t="s">
        <v>30</v>
      </c>
      <c r="D707" s="19" t="s">
        <v>622</v>
      </c>
      <c r="E707" s="29">
        <v>64000</v>
      </c>
      <c r="F707" s="20" t="s">
        <v>251</v>
      </c>
    </row>
    <row r="708" spans="1:6" ht="42" customHeight="1" x14ac:dyDescent="0.3">
      <c r="A708" s="18" t="s">
        <v>618</v>
      </c>
      <c r="B708" s="19" t="s">
        <v>100</v>
      </c>
      <c r="C708" s="20" t="s">
        <v>32</v>
      </c>
      <c r="D708" s="19" t="s">
        <v>622</v>
      </c>
      <c r="E708" s="29">
        <v>64000</v>
      </c>
      <c r="F708" s="20" t="s">
        <v>248</v>
      </c>
    </row>
    <row r="709" spans="1:6" ht="42" customHeight="1" x14ac:dyDescent="0.3">
      <c r="A709" s="18" t="s">
        <v>618</v>
      </c>
      <c r="B709" s="19" t="s">
        <v>98</v>
      </c>
      <c r="C709" s="20" t="s">
        <v>24</v>
      </c>
      <c r="D709" s="19" t="s">
        <v>622</v>
      </c>
      <c r="E709" s="29">
        <v>64000</v>
      </c>
      <c r="F709" s="20" t="s">
        <v>487</v>
      </c>
    </row>
    <row r="710" spans="1:6" ht="42" customHeight="1" x14ac:dyDescent="0.3">
      <c r="A710" s="18" t="s">
        <v>618</v>
      </c>
      <c r="B710" s="19" t="s">
        <v>89</v>
      </c>
      <c r="C710" s="20" t="s">
        <v>43</v>
      </c>
      <c r="D710" s="19" t="s">
        <v>622</v>
      </c>
      <c r="E710" s="29">
        <v>64000</v>
      </c>
      <c r="F710" s="20" t="s">
        <v>316</v>
      </c>
    </row>
    <row r="711" spans="1:6" ht="42" customHeight="1" x14ac:dyDescent="0.3">
      <c r="A711" s="18" t="s">
        <v>618</v>
      </c>
      <c r="B711" s="19" t="s">
        <v>104</v>
      </c>
      <c r="C711" s="20" t="s">
        <v>45</v>
      </c>
      <c r="D711" s="19" t="s">
        <v>622</v>
      </c>
      <c r="E711" s="29">
        <v>61000</v>
      </c>
      <c r="F711" s="20" t="s">
        <v>251</v>
      </c>
    </row>
    <row r="712" spans="1:6" ht="42" customHeight="1" x14ac:dyDescent="0.3">
      <c r="A712" s="18" t="s">
        <v>618</v>
      </c>
      <c r="B712" s="19" t="s">
        <v>133</v>
      </c>
      <c r="C712" s="20" t="s">
        <v>34</v>
      </c>
      <c r="D712" s="19" t="s">
        <v>622</v>
      </c>
      <c r="E712" s="29">
        <v>52000</v>
      </c>
      <c r="F712" s="20" t="s">
        <v>316</v>
      </c>
    </row>
    <row r="713" spans="1:6" ht="42" customHeight="1" x14ac:dyDescent="0.3">
      <c r="A713" s="18" t="s">
        <v>618</v>
      </c>
      <c r="B713" s="19" t="s">
        <v>88</v>
      </c>
      <c r="C713" s="20" t="s">
        <v>44</v>
      </c>
      <c r="D713" s="19" t="s">
        <v>622</v>
      </c>
      <c r="E713" s="29">
        <v>53000</v>
      </c>
      <c r="F713" s="20" t="s">
        <v>262</v>
      </c>
    </row>
    <row r="714" spans="1:6" ht="42" customHeight="1" x14ac:dyDescent="0.3">
      <c r="A714" s="18" t="s">
        <v>618</v>
      </c>
      <c r="B714" s="19" t="s">
        <v>105</v>
      </c>
      <c r="C714" s="20" t="s">
        <v>37</v>
      </c>
      <c r="D714" s="19" t="s">
        <v>622</v>
      </c>
      <c r="E714" s="29">
        <v>31000</v>
      </c>
      <c r="F714" s="20" t="s">
        <v>487</v>
      </c>
    </row>
    <row r="715" spans="1:6" ht="42" customHeight="1" x14ac:dyDescent="0.3">
      <c r="A715" s="18" t="s">
        <v>618</v>
      </c>
      <c r="B715" s="19" t="s">
        <v>102</v>
      </c>
      <c r="C715" s="20" t="s">
        <v>27</v>
      </c>
      <c r="D715" s="19" t="s">
        <v>622</v>
      </c>
      <c r="E715" s="29">
        <v>30000</v>
      </c>
      <c r="F715" s="20" t="s">
        <v>262</v>
      </c>
    </row>
    <row r="716" spans="1:6" ht="42" customHeight="1" x14ac:dyDescent="0.3">
      <c r="A716" s="18" t="s">
        <v>618</v>
      </c>
      <c r="B716" s="19" t="s">
        <v>106</v>
      </c>
      <c r="C716" s="20" t="s">
        <v>107</v>
      </c>
      <c r="D716" s="19" t="s">
        <v>622</v>
      </c>
      <c r="E716" s="29">
        <v>33000</v>
      </c>
      <c r="F716" s="20" t="s">
        <v>184</v>
      </c>
    </row>
    <row r="717" spans="1:6" ht="42" customHeight="1" x14ac:dyDescent="0.3">
      <c r="A717" s="18" t="s">
        <v>618</v>
      </c>
      <c r="B717" s="19" t="s">
        <v>108</v>
      </c>
      <c r="C717" s="20" t="s">
        <v>109</v>
      </c>
      <c r="D717" s="19" t="s">
        <v>622</v>
      </c>
      <c r="E717" s="29">
        <v>31000</v>
      </c>
      <c r="F717" s="20" t="s">
        <v>251</v>
      </c>
    </row>
    <row r="718" spans="1:6" ht="33" customHeight="1" x14ac:dyDescent="0.3">
      <c r="A718" s="39" t="s">
        <v>18</v>
      </c>
      <c r="B718" s="40"/>
      <c r="C718" s="40"/>
      <c r="D718" s="41"/>
      <c r="E718" s="32">
        <f>SUM(E719:E737)</f>
        <v>41314032</v>
      </c>
      <c r="F718" s="22"/>
    </row>
    <row r="719" spans="1:6" ht="42" customHeight="1" x14ac:dyDescent="0.3">
      <c r="A719" s="18" t="s">
        <v>652</v>
      </c>
      <c r="B719" s="19" t="s">
        <v>301</v>
      </c>
      <c r="C719" s="20" t="s">
        <v>55</v>
      </c>
      <c r="D719" s="19" t="s">
        <v>624</v>
      </c>
      <c r="E719" s="29">
        <v>1363800</v>
      </c>
      <c r="F719" s="20" t="s">
        <v>625</v>
      </c>
    </row>
    <row r="720" spans="1:6" ht="42" customHeight="1" x14ac:dyDescent="0.3">
      <c r="A720" s="18" t="s">
        <v>652</v>
      </c>
      <c r="B720" s="19" t="s">
        <v>626</v>
      </c>
      <c r="C720" s="20" t="s">
        <v>55</v>
      </c>
      <c r="D720" s="19" t="s">
        <v>627</v>
      </c>
      <c r="E720" s="29">
        <v>1695752</v>
      </c>
      <c r="F720" s="20" t="s">
        <v>628</v>
      </c>
    </row>
    <row r="721" spans="1:6" ht="42" customHeight="1" x14ac:dyDescent="0.3">
      <c r="A721" s="18" t="s">
        <v>652</v>
      </c>
      <c r="B721" s="19" t="s">
        <v>629</v>
      </c>
      <c r="C721" s="20" t="s">
        <v>28</v>
      </c>
      <c r="D721" s="19" t="s">
        <v>630</v>
      </c>
      <c r="E721" s="29">
        <v>1691600</v>
      </c>
      <c r="F721" s="20" t="s">
        <v>631</v>
      </c>
    </row>
    <row r="722" spans="1:6" ht="42" customHeight="1" x14ac:dyDescent="0.3">
      <c r="A722" s="18" t="s">
        <v>652</v>
      </c>
      <c r="B722" s="19" t="s">
        <v>632</v>
      </c>
      <c r="C722" s="20" t="s">
        <v>28</v>
      </c>
      <c r="D722" s="19" t="s">
        <v>633</v>
      </c>
      <c r="E722" s="29">
        <v>1533000</v>
      </c>
      <c r="F722" s="20" t="s">
        <v>634</v>
      </c>
    </row>
    <row r="723" spans="1:6" ht="42" customHeight="1" x14ac:dyDescent="0.3">
      <c r="A723" s="18" t="s">
        <v>652</v>
      </c>
      <c r="B723" s="19" t="s">
        <v>635</v>
      </c>
      <c r="C723" s="20" t="s">
        <v>28</v>
      </c>
      <c r="D723" s="19" t="s">
        <v>633</v>
      </c>
      <c r="E723" s="29">
        <v>3045000</v>
      </c>
      <c r="F723" s="20" t="s">
        <v>634</v>
      </c>
    </row>
    <row r="724" spans="1:6" ht="42" customHeight="1" x14ac:dyDescent="0.3">
      <c r="A724" s="18" t="s">
        <v>652</v>
      </c>
      <c r="B724" s="19" t="s">
        <v>636</v>
      </c>
      <c r="C724" s="20" t="s">
        <v>28</v>
      </c>
      <c r="D724" s="19" t="s">
        <v>633</v>
      </c>
      <c r="E724" s="29">
        <v>1638000</v>
      </c>
      <c r="F724" s="20" t="s">
        <v>634</v>
      </c>
    </row>
    <row r="725" spans="1:6" ht="42" customHeight="1" x14ac:dyDescent="0.3">
      <c r="A725" s="18" t="s">
        <v>652</v>
      </c>
      <c r="B725" s="19" t="s">
        <v>637</v>
      </c>
      <c r="C725" s="20" t="s">
        <v>35</v>
      </c>
      <c r="D725" s="19" t="s">
        <v>633</v>
      </c>
      <c r="E725" s="29">
        <v>2100000</v>
      </c>
      <c r="F725" s="20" t="s">
        <v>634</v>
      </c>
    </row>
    <row r="726" spans="1:6" ht="42" customHeight="1" x14ac:dyDescent="0.3">
      <c r="A726" s="18" t="s">
        <v>652</v>
      </c>
      <c r="B726" s="19" t="s">
        <v>638</v>
      </c>
      <c r="C726" s="20" t="s">
        <v>35</v>
      </c>
      <c r="D726" s="19" t="s">
        <v>633</v>
      </c>
      <c r="E726" s="29">
        <v>3302000</v>
      </c>
      <c r="F726" s="20" t="s">
        <v>634</v>
      </c>
    </row>
    <row r="727" spans="1:6" ht="42" customHeight="1" x14ac:dyDescent="0.3">
      <c r="A727" s="18" t="s">
        <v>652</v>
      </c>
      <c r="B727" s="19" t="s">
        <v>639</v>
      </c>
      <c r="C727" s="20" t="s">
        <v>33</v>
      </c>
      <c r="D727" s="19" t="s">
        <v>633</v>
      </c>
      <c r="E727" s="29">
        <v>1980000</v>
      </c>
      <c r="F727" s="20" t="s">
        <v>634</v>
      </c>
    </row>
    <row r="728" spans="1:6" ht="42" customHeight="1" x14ac:dyDescent="0.3">
      <c r="A728" s="18" t="s">
        <v>652</v>
      </c>
      <c r="B728" s="19" t="s">
        <v>640</v>
      </c>
      <c r="C728" s="20" t="s">
        <v>33</v>
      </c>
      <c r="D728" s="19" t="s">
        <v>633</v>
      </c>
      <c r="E728" s="29">
        <v>1098000</v>
      </c>
      <c r="F728" s="20" t="s">
        <v>634</v>
      </c>
    </row>
    <row r="729" spans="1:6" ht="42" customHeight="1" x14ac:dyDescent="0.3">
      <c r="A729" s="18" t="s">
        <v>652</v>
      </c>
      <c r="B729" s="19" t="s">
        <v>641</v>
      </c>
      <c r="C729" s="20" t="s">
        <v>31</v>
      </c>
      <c r="D729" s="19" t="s">
        <v>633</v>
      </c>
      <c r="E729" s="29">
        <v>3501000</v>
      </c>
      <c r="F729" s="20" t="s">
        <v>634</v>
      </c>
    </row>
    <row r="730" spans="1:6" ht="42" customHeight="1" x14ac:dyDescent="0.3">
      <c r="A730" s="18" t="s">
        <v>652</v>
      </c>
      <c r="B730" s="19" t="s">
        <v>642</v>
      </c>
      <c r="C730" s="20" t="s">
        <v>31</v>
      </c>
      <c r="D730" s="19" t="s">
        <v>633</v>
      </c>
      <c r="E730" s="29">
        <v>2600000</v>
      </c>
      <c r="F730" s="20" t="s">
        <v>634</v>
      </c>
    </row>
    <row r="731" spans="1:6" ht="42" customHeight="1" x14ac:dyDescent="0.3">
      <c r="A731" s="18" t="s">
        <v>652</v>
      </c>
      <c r="B731" s="19" t="s">
        <v>643</v>
      </c>
      <c r="C731" s="20" t="s">
        <v>37</v>
      </c>
      <c r="D731" s="19" t="s">
        <v>633</v>
      </c>
      <c r="E731" s="29">
        <v>1500000</v>
      </c>
      <c r="F731" s="20" t="s">
        <v>634</v>
      </c>
    </row>
    <row r="732" spans="1:6" ht="42" customHeight="1" x14ac:dyDescent="0.3">
      <c r="A732" s="18" t="s">
        <v>652</v>
      </c>
      <c r="B732" s="19" t="s">
        <v>644</v>
      </c>
      <c r="C732" s="20" t="s">
        <v>37</v>
      </c>
      <c r="D732" s="19" t="s">
        <v>633</v>
      </c>
      <c r="E732" s="29">
        <v>3900000</v>
      </c>
      <c r="F732" s="20" t="s">
        <v>634</v>
      </c>
    </row>
    <row r="733" spans="1:6" ht="42" customHeight="1" x14ac:dyDescent="0.3">
      <c r="A733" s="18" t="s">
        <v>652</v>
      </c>
      <c r="B733" s="19" t="s">
        <v>645</v>
      </c>
      <c r="C733" s="20" t="s">
        <v>42</v>
      </c>
      <c r="D733" s="19" t="s">
        <v>633</v>
      </c>
      <c r="E733" s="29">
        <v>1080000</v>
      </c>
      <c r="F733" s="20" t="s">
        <v>634</v>
      </c>
    </row>
    <row r="734" spans="1:6" ht="42" customHeight="1" x14ac:dyDescent="0.3">
      <c r="A734" s="18" t="s">
        <v>652</v>
      </c>
      <c r="B734" s="19" t="s">
        <v>646</v>
      </c>
      <c r="C734" s="20" t="s">
        <v>29</v>
      </c>
      <c r="D734" s="19" t="s">
        <v>633</v>
      </c>
      <c r="E734" s="29">
        <v>2392000</v>
      </c>
      <c r="F734" s="20" t="s">
        <v>634</v>
      </c>
    </row>
    <row r="735" spans="1:6" ht="42" customHeight="1" x14ac:dyDescent="0.3">
      <c r="A735" s="18" t="s">
        <v>652</v>
      </c>
      <c r="B735" s="19" t="s">
        <v>647</v>
      </c>
      <c r="C735" s="20" t="s">
        <v>44</v>
      </c>
      <c r="D735" s="19" t="s">
        <v>633</v>
      </c>
      <c r="E735" s="29">
        <v>1496000</v>
      </c>
      <c r="F735" s="20" t="s">
        <v>634</v>
      </c>
    </row>
    <row r="736" spans="1:6" ht="42" customHeight="1" x14ac:dyDescent="0.3">
      <c r="A736" s="18" t="s">
        <v>652</v>
      </c>
      <c r="B736" s="19" t="s">
        <v>648</v>
      </c>
      <c r="C736" s="20" t="s">
        <v>29</v>
      </c>
      <c r="D736" s="19" t="s">
        <v>649</v>
      </c>
      <c r="E736" s="29">
        <v>30000</v>
      </c>
      <c r="F736" s="20" t="s">
        <v>628</v>
      </c>
    </row>
    <row r="737" spans="1:6" ht="42" customHeight="1" x14ac:dyDescent="0.3">
      <c r="A737" s="18" t="s">
        <v>652</v>
      </c>
      <c r="B737" s="19" t="s">
        <v>650</v>
      </c>
      <c r="C737" s="20" t="s">
        <v>28</v>
      </c>
      <c r="D737" s="19" t="s">
        <v>651</v>
      </c>
      <c r="E737" s="29">
        <v>5367880</v>
      </c>
      <c r="F737" s="20" t="s">
        <v>628</v>
      </c>
    </row>
    <row r="738" spans="1:6" ht="33" customHeight="1" x14ac:dyDescent="0.3">
      <c r="A738" s="39" t="s">
        <v>19</v>
      </c>
      <c r="B738" s="40"/>
      <c r="C738" s="40"/>
      <c r="D738" s="41"/>
      <c r="E738" s="32">
        <f>SUM(E739:E741)</f>
        <v>409521</v>
      </c>
      <c r="F738" s="22"/>
    </row>
    <row r="739" spans="1:6" ht="42" customHeight="1" x14ac:dyDescent="0.3">
      <c r="A739" s="18" t="s">
        <v>656</v>
      </c>
      <c r="B739" s="19" t="s">
        <v>56</v>
      </c>
      <c r="C739" s="20"/>
      <c r="D739" s="19" t="s">
        <v>57</v>
      </c>
      <c r="E739" s="29">
        <v>38000</v>
      </c>
      <c r="F739" s="20" t="s">
        <v>653</v>
      </c>
    </row>
    <row r="740" spans="1:6" ht="42" customHeight="1" x14ac:dyDescent="0.3">
      <c r="A740" s="18" t="s">
        <v>656</v>
      </c>
      <c r="B740" s="19" t="s">
        <v>173</v>
      </c>
      <c r="C740" s="20"/>
      <c r="D740" s="19" t="s">
        <v>174</v>
      </c>
      <c r="E740" s="29">
        <v>346021</v>
      </c>
      <c r="F740" s="20" t="s">
        <v>654</v>
      </c>
    </row>
    <row r="741" spans="1:6" ht="42" customHeight="1" x14ac:dyDescent="0.3">
      <c r="A741" s="18" t="s">
        <v>656</v>
      </c>
      <c r="B741" s="19" t="s">
        <v>171</v>
      </c>
      <c r="C741" s="20"/>
      <c r="D741" s="19" t="s">
        <v>172</v>
      </c>
      <c r="E741" s="29">
        <v>25500</v>
      </c>
      <c r="F741" s="20" t="s">
        <v>655</v>
      </c>
    </row>
    <row r="742" spans="1:6" ht="45" customHeight="1" x14ac:dyDescent="0.3">
      <c r="A742" s="38" t="s">
        <v>9</v>
      </c>
      <c r="B742" s="38"/>
      <c r="C742" s="38"/>
      <c r="D742" s="38"/>
      <c r="E742" s="38"/>
      <c r="F742" s="38"/>
    </row>
  </sheetData>
  <mergeCells count="15">
    <mergeCell ref="A742:F742"/>
    <mergeCell ref="A738:D738"/>
    <mergeCell ref="G1:H1"/>
    <mergeCell ref="A6:D6"/>
    <mergeCell ref="A1:F1"/>
    <mergeCell ref="A2:F2"/>
    <mergeCell ref="A3:F3"/>
    <mergeCell ref="A718:D718"/>
    <mergeCell ref="A531:D531"/>
    <mergeCell ref="A695:D695"/>
    <mergeCell ref="A243:D243"/>
    <mergeCell ref="A356:D356"/>
    <mergeCell ref="A366:D366"/>
    <mergeCell ref="A5:D5"/>
    <mergeCell ref="A97:D97"/>
  </mergeCells>
  <phoneticPr fontId="20" type="noConversion"/>
  <printOptions horizontalCentered="1"/>
  <pageMargins left="0.47244094488188981" right="0.47244094488188981" top="0.47244094488188981" bottom="0.47244094488188981" header="0.11811023622047245" footer="0.11811023622047245"/>
  <pageSetup paperSize="9" scale="74" fitToHeight="100" pageOrder="overThenDown" orientation="portrait" r:id="rId1"/>
  <headerFooter alignWithMargins="0">
    <oddFooter>&amp;C&amp;"標楷體,標準"&amp;P</oddFooter>
  </headerFooter>
  <rowBreaks count="2" manualBreakCount="2">
    <brk id="96" max="5" man="1"/>
    <brk id="24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pageSetUpPr fitToPage="1"/>
  </sheetPr>
  <dimension ref="A1:H616"/>
  <sheetViews>
    <sheetView tabSelected="1" view="pageBreakPreview" topLeftCell="A22" zoomScale="90" zoomScaleNormal="100" zoomScaleSheetLayoutView="90" workbookViewId="0">
      <selection activeCell="A23" sqref="A23"/>
    </sheetView>
  </sheetViews>
  <sheetFormatPr defaultColWidth="9" defaultRowHeight="45" customHeight="1" x14ac:dyDescent="0.3"/>
  <cols>
    <col min="1" max="1" width="16.6640625" style="1" customWidth="1"/>
    <col min="2" max="2" width="24.6640625" style="2" customWidth="1"/>
    <col min="3" max="3" width="14.6640625" style="2" customWidth="1"/>
    <col min="4" max="4" width="32.6640625" style="2" customWidth="1"/>
    <col min="5" max="5" width="17.6640625" style="6" customWidth="1"/>
    <col min="6" max="6" width="18.6640625" style="7" customWidth="1"/>
    <col min="7" max="16384" width="9" style="3"/>
  </cols>
  <sheetData>
    <row r="1" spans="1:8" ht="25.5" customHeight="1" x14ac:dyDescent="0.3">
      <c r="A1" s="44" t="s">
        <v>7</v>
      </c>
      <c r="B1" s="44"/>
      <c r="C1" s="44"/>
      <c r="D1" s="44"/>
      <c r="E1" s="44"/>
      <c r="F1" s="44"/>
      <c r="G1" s="42"/>
      <c r="H1" s="42"/>
    </row>
    <row r="2" spans="1:8" ht="22.2" x14ac:dyDescent="0.3">
      <c r="A2" s="45" t="str">
        <f>公務!A2</f>
        <v>109年度第1季</v>
      </c>
      <c r="B2" s="45"/>
      <c r="C2" s="45"/>
      <c r="D2" s="45"/>
      <c r="E2" s="45"/>
      <c r="F2" s="45"/>
    </row>
    <row r="3" spans="1:8" ht="16.2" x14ac:dyDescent="0.3">
      <c r="A3" s="46" t="s">
        <v>41</v>
      </c>
      <c r="B3" s="46"/>
      <c r="C3" s="46"/>
      <c r="D3" s="46"/>
      <c r="E3" s="46"/>
      <c r="F3" s="46"/>
    </row>
    <row r="4" spans="1:8" ht="45" customHeight="1" x14ac:dyDescent="0.3">
      <c r="A4" s="4" t="s">
        <v>1</v>
      </c>
      <c r="B4" s="5" t="s">
        <v>0</v>
      </c>
      <c r="C4" s="4" t="s">
        <v>2</v>
      </c>
      <c r="D4" s="4" t="s">
        <v>3</v>
      </c>
      <c r="E4" s="9" t="s">
        <v>4</v>
      </c>
      <c r="F4" s="10" t="s">
        <v>5</v>
      </c>
    </row>
    <row r="5" spans="1:8" ht="33" customHeight="1" x14ac:dyDescent="0.3">
      <c r="A5" s="39" t="s">
        <v>20</v>
      </c>
      <c r="B5" s="40"/>
      <c r="C5" s="40"/>
      <c r="D5" s="41"/>
      <c r="E5" s="31">
        <f>E6+E22+E24+E46+E69</f>
        <v>4589147193</v>
      </c>
      <c r="F5" s="8"/>
    </row>
    <row r="6" spans="1:8" ht="33" customHeight="1" x14ac:dyDescent="0.3">
      <c r="A6" s="43" t="s">
        <v>12</v>
      </c>
      <c r="B6" s="43"/>
      <c r="C6" s="43"/>
      <c r="D6" s="43"/>
      <c r="E6" s="31">
        <f>SUM(E7:E21)</f>
        <v>4442830581</v>
      </c>
      <c r="F6" s="8"/>
    </row>
    <row r="7" spans="1:8" ht="55.05" customHeight="1" x14ac:dyDescent="0.3">
      <c r="A7" s="13" t="s">
        <v>120</v>
      </c>
      <c r="B7" s="21" t="s">
        <v>92</v>
      </c>
      <c r="C7" s="15" t="s">
        <v>23</v>
      </c>
      <c r="D7" s="21" t="s">
        <v>657</v>
      </c>
      <c r="E7" s="33">
        <v>4025730000</v>
      </c>
      <c r="F7" s="14" t="s">
        <v>402</v>
      </c>
    </row>
    <row r="8" spans="1:8" ht="55.05" customHeight="1" x14ac:dyDescent="0.3">
      <c r="A8" s="13" t="s">
        <v>121</v>
      </c>
      <c r="B8" s="21" t="s">
        <v>92</v>
      </c>
      <c r="C8" s="15" t="s">
        <v>23</v>
      </c>
      <c r="D8" s="21" t="s">
        <v>658</v>
      </c>
      <c r="E8" s="33">
        <v>2685000</v>
      </c>
      <c r="F8" s="14" t="s">
        <v>659</v>
      </c>
    </row>
    <row r="9" spans="1:8" ht="55.05" customHeight="1" x14ac:dyDescent="0.3">
      <c r="A9" s="13" t="s">
        <v>121</v>
      </c>
      <c r="B9" s="21" t="s">
        <v>93</v>
      </c>
      <c r="C9" s="15" t="s">
        <v>42</v>
      </c>
      <c r="D9" s="21" t="s">
        <v>658</v>
      </c>
      <c r="E9" s="33">
        <v>16171811</v>
      </c>
      <c r="F9" s="14" t="s">
        <v>660</v>
      </c>
    </row>
    <row r="10" spans="1:8" ht="55.05" customHeight="1" x14ac:dyDescent="0.3">
      <c r="A10" s="13" t="s">
        <v>121</v>
      </c>
      <c r="B10" s="21" t="s">
        <v>94</v>
      </c>
      <c r="C10" s="15" t="s">
        <v>29</v>
      </c>
      <c r="D10" s="21" t="s">
        <v>658</v>
      </c>
      <c r="E10" s="33">
        <v>1292000</v>
      </c>
      <c r="F10" s="14" t="s">
        <v>274</v>
      </c>
    </row>
    <row r="11" spans="1:8" ht="55.05" customHeight="1" x14ac:dyDescent="0.3">
      <c r="A11" s="13" t="s">
        <v>120</v>
      </c>
      <c r="B11" s="21"/>
      <c r="C11" s="15"/>
      <c r="D11" s="21" t="s">
        <v>122</v>
      </c>
      <c r="E11" s="33">
        <v>3656243</v>
      </c>
      <c r="F11" s="37" t="s">
        <v>661</v>
      </c>
    </row>
    <row r="12" spans="1:8" ht="55.05" customHeight="1" x14ac:dyDescent="0.3">
      <c r="A12" s="13" t="s">
        <v>120</v>
      </c>
      <c r="B12" s="21"/>
      <c r="C12" s="15"/>
      <c r="D12" s="21" t="s">
        <v>123</v>
      </c>
      <c r="E12" s="33">
        <v>23911814</v>
      </c>
      <c r="F12" s="37" t="s">
        <v>662</v>
      </c>
    </row>
    <row r="13" spans="1:8" ht="55.05" customHeight="1" x14ac:dyDescent="0.3">
      <c r="A13" s="13" t="s">
        <v>120</v>
      </c>
      <c r="B13" s="21"/>
      <c r="C13" s="15"/>
      <c r="D13" s="21" t="s">
        <v>124</v>
      </c>
      <c r="E13" s="33">
        <v>1316696</v>
      </c>
      <c r="F13" s="37" t="s">
        <v>663</v>
      </c>
    </row>
    <row r="14" spans="1:8" ht="55.05" customHeight="1" x14ac:dyDescent="0.3">
      <c r="A14" s="13" t="s">
        <v>120</v>
      </c>
      <c r="B14" s="21"/>
      <c r="C14" s="15"/>
      <c r="D14" s="21" t="s">
        <v>125</v>
      </c>
      <c r="E14" s="33">
        <v>38260</v>
      </c>
      <c r="F14" s="37" t="s">
        <v>664</v>
      </c>
    </row>
    <row r="15" spans="1:8" ht="55.05" customHeight="1" x14ac:dyDescent="0.3">
      <c r="A15" s="13" t="s">
        <v>120</v>
      </c>
      <c r="B15" s="21"/>
      <c r="C15" s="15"/>
      <c r="D15" s="21" t="s">
        <v>126</v>
      </c>
      <c r="E15" s="33">
        <v>779990</v>
      </c>
      <c r="F15" s="37" t="s">
        <v>665</v>
      </c>
    </row>
    <row r="16" spans="1:8" ht="66.599999999999994" customHeight="1" x14ac:dyDescent="0.3">
      <c r="A16" s="13" t="s">
        <v>120</v>
      </c>
      <c r="B16" s="21"/>
      <c r="C16" s="15"/>
      <c r="D16" s="21" t="s">
        <v>127</v>
      </c>
      <c r="E16" s="33">
        <v>45470571</v>
      </c>
      <c r="F16" s="37" t="s">
        <v>666</v>
      </c>
    </row>
    <row r="17" spans="1:6" ht="55.05" customHeight="1" x14ac:dyDescent="0.3">
      <c r="A17" s="13" t="s">
        <v>120</v>
      </c>
      <c r="B17" s="21"/>
      <c r="C17" s="15"/>
      <c r="D17" s="21" t="s">
        <v>128</v>
      </c>
      <c r="E17" s="33">
        <v>46170780</v>
      </c>
      <c r="F17" s="37" t="s">
        <v>667</v>
      </c>
    </row>
    <row r="18" spans="1:6" ht="82.2" customHeight="1" x14ac:dyDescent="0.3">
      <c r="A18" s="13" t="s">
        <v>120</v>
      </c>
      <c r="B18" s="21"/>
      <c r="C18" s="15"/>
      <c r="D18" s="21" t="s">
        <v>129</v>
      </c>
      <c r="E18" s="33">
        <v>150905937</v>
      </c>
      <c r="F18" s="37" t="s">
        <v>668</v>
      </c>
    </row>
    <row r="19" spans="1:6" x14ac:dyDescent="0.3">
      <c r="A19" s="13" t="s">
        <v>120</v>
      </c>
      <c r="B19" s="21"/>
      <c r="C19" s="15"/>
      <c r="D19" s="21" t="s">
        <v>130</v>
      </c>
      <c r="E19" s="33">
        <v>25504821</v>
      </c>
      <c r="F19" s="37" t="s">
        <v>669</v>
      </c>
    </row>
    <row r="20" spans="1:6" ht="66" customHeight="1" x14ac:dyDescent="0.3">
      <c r="A20" s="13" t="s">
        <v>120</v>
      </c>
      <c r="B20" s="21"/>
      <c r="C20" s="15"/>
      <c r="D20" s="21" t="s">
        <v>131</v>
      </c>
      <c r="E20" s="33">
        <v>13350107</v>
      </c>
      <c r="F20" s="37" t="s">
        <v>666</v>
      </c>
    </row>
    <row r="21" spans="1:6" ht="85.8" customHeight="1" x14ac:dyDescent="0.3">
      <c r="A21" s="13" t="s">
        <v>120</v>
      </c>
      <c r="B21" s="21"/>
      <c r="C21" s="15"/>
      <c r="D21" s="21" t="s">
        <v>175</v>
      </c>
      <c r="E21" s="33">
        <v>85846551</v>
      </c>
      <c r="F21" s="37" t="s">
        <v>668</v>
      </c>
    </row>
    <row r="22" spans="1:6" ht="33" customHeight="1" x14ac:dyDescent="0.3">
      <c r="A22" s="43" t="s">
        <v>40</v>
      </c>
      <c r="B22" s="43"/>
      <c r="C22" s="43"/>
      <c r="D22" s="43"/>
      <c r="E22" s="31">
        <f>SUM(E23:E23)</f>
        <v>0</v>
      </c>
      <c r="F22" s="8"/>
    </row>
    <row r="23" spans="1:6" ht="42" customHeight="1" x14ac:dyDescent="0.3">
      <c r="A23" s="13"/>
      <c r="B23" s="21" t="s">
        <v>176</v>
      </c>
      <c r="C23" s="15"/>
      <c r="D23" s="21"/>
      <c r="E23" s="33"/>
      <c r="F23" s="14"/>
    </row>
    <row r="24" spans="1:6" ht="33" customHeight="1" x14ac:dyDescent="0.3">
      <c r="A24" s="43" t="s">
        <v>14</v>
      </c>
      <c r="B24" s="43"/>
      <c r="C24" s="43"/>
      <c r="D24" s="43"/>
      <c r="E24" s="31">
        <f>SUM(E25:E45)</f>
        <v>1330750</v>
      </c>
      <c r="F24" s="8"/>
    </row>
    <row r="25" spans="1:6" ht="72" customHeight="1" x14ac:dyDescent="0.3">
      <c r="A25" s="13" t="s">
        <v>177</v>
      </c>
      <c r="B25" s="21" t="s">
        <v>670</v>
      </c>
      <c r="C25" s="14" t="s">
        <v>22</v>
      </c>
      <c r="D25" s="21" t="s">
        <v>47</v>
      </c>
      <c r="E25" s="28">
        <v>15500</v>
      </c>
      <c r="F25" s="14" t="s">
        <v>443</v>
      </c>
    </row>
    <row r="26" spans="1:6" ht="72" customHeight="1" x14ac:dyDescent="0.3">
      <c r="A26" s="13" t="s">
        <v>177</v>
      </c>
      <c r="B26" s="21" t="s">
        <v>178</v>
      </c>
      <c r="C26" s="14" t="s">
        <v>29</v>
      </c>
      <c r="D26" s="21" t="s">
        <v>47</v>
      </c>
      <c r="E26" s="28">
        <v>6250</v>
      </c>
      <c r="F26" s="14" t="s">
        <v>443</v>
      </c>
    </row>
    <row r="27" spans="1:6" ht="72" customHeight="1" x14ac:dyDescent="0.3">
      <c r="A27" s="13" t="s">
        <v>177</v>
      </c>
      <c r="B27" s="21" t="s">
        <v>671</v>
      </c>
      <c r="C27" s="14" t="s">
        <v>30</v>
      </c>
      <c r="D27" s="21" t="s">
        <v>47</v>
      </c>
      <c r="E27" s="28">
        <v>17000</v>
      </c>
      <c r="F27" s="14" t="s">
        <v>672</v>
      </c>
    </row>
    <row r="28" spans="1:6" ht="72" customHeight="1" x14ac:dyDescent="0.3">
      <c r="A28" s="13" t="s">
        <v>177</v>
      </c>
      <c r="B28" s="21" t="s">
        <v>673</v>
      </c>
      <c r="C28" s="14" t="s">
        <v>29</v>
      </c>
      <c r="D28" s="21" t="s">
        <v>47</v>
      </c>
      <c r="E28" s="28">
        <v>25000</v>
      </c>
      <c r="F28" s="14" t="s">
        <v>672</v>
      </c>
    </row>
    <row r="29" spans="1:6" ht="72" customHeight="1" x14ac:dyDescent="0.3">
      <c r="A29" s="13" t="s">
        <v>177</v>
      </c>
      <c r="B29" s="21" t="s">
        <v>674</v>
      </c>
      <c r="C29" s="14" t="s">
        <v>107</v>
      </c>
      <c r="D29" s="21" t="s">
        <v>47</v>
      </c>
      <c r="E29" s="28">
        <v>29000</v>
      </c>
      <c r="F29" s="14" t="s">
        <v>309</v>
      </c>
    </row>
    <row r="30" spans="1:6" ht="72" customHeight="1" x14ac:dyDescent="0.3">
      <c r="A30" s="13" t="s">
        <v>177</v>
      </c>
      <c r="B30" s="21" t="s">
        <v>675</v>
      </c>
      <c r="C30" s="14" t="s">
        <v>28</v>
      </c>
      <c r="D30" s="21" t="s">
        <v>47</v>
      </c>
      <c r="E30" s="28">
        <v>15500</v>
      </c>
      <c r="F30" s="14" t="s">
        <v>309</v>
      </c>
    </row>
    <row r="31" spans="1:6" ht="72" customHeight="1" x14ac:dyDescent="0.3">
      <c r="A31" s="13" t="s">
        <v>177</v>
      </c>
      <c r="B31" s="21" t="s">
        <v>178</v>
      </c>
      <c r="C31" s="14" t="s">
        <v>29</v>
      </c>
      <c r="D31" s="21" t="s">
        <v>47</v>
      </c>
      <c r="E31" s="28">
        <v>6250</v>
      </c>
      <c r="F31" s="14" t="s">
        <v>190</v>
      </c>
    </row>
    <row r="32" spans="1:6" ht="72" customHeight="1" x14ac:dyDescent="0.3">
      <c r="A32" s="13" t="s">
        <v>177</v>
      </c>
      <c r="B32" s="21" t="s">
        <v>676</v>
      </c>
      <c r="C32" s="14" t="s">
        <v>35</v>
      </c>
      <c r="D32" s="21" t="s">
        <v>47</v>
      </c>
      <c r="E32" s="28">
        <v>12500</v>
      </c>
      <c r="F32" s="14" t="s">
        <v>498</v>
      </c>
    </row>
    <row r="33" spans="1:6" ht="72" customHeight="1" x14ac:dyDescent="0.3">
      <c r="A33" s="13" t="s">
        <v>177</v>
      </c>
      <c r="B33" s="21" t="s">
        <v>677</v>
      </c>
      <c r="C33" s="14" t="s">
        <v>22</v>
      </c>
      <c r="D33" s="21" t="s">
        <v>47</v>
      </c>
      <c r="E33" s="28">
        <v>12500</v>
      </c>
      <c r="F33" s="14" t="s">
        <v>623</v>
      </c>
    </row>
    <row r="34" spans="1:6" ht="72" customHeight="1" x14ac:dyDescent="0.3">
      <c r="A34" s="13" t="s">
        <v>177</v>
      </c>
      <c r="B34" s="21" t="s">
        <v>678</v>
      </c>
      <c r="C34" s="14" t="s">
        <v>28</v>
      </c>
      <c r="D34" s="21" t="s">
        <v>47</v>
      </c>
      <c r="E34" s="28">
        <v>7750</v>
      </c>
      <c r="F34" s="14" t="s">
        <v>679</v>
      </c>
    </row>
    <row r="35" spans="1:6" ht="72" customHeight="1" x14ac:dyDescent="0.3">
      <c r="A35" s="13" t="s">
        <v>177</v>
      </c>
      <c r="B35" s="21" t="s">
        <v>680</v>
      </c>
      <c r="C35" s="14" t="s">
        <v>24</v>
      </c>
      <c r="D35" s="21" t="s">
        <v>47</v>
      </c>
      <c r="E35" s="28">
        <v>28000</v>
      </c>
      <c r="F35" s="14" t="s">
        <v>346</v>
      </c>
    </row>
    <row r="36" spans="1:6" ht="72" customHeight="1" x14ac:dyDescent="0.3">
      <c r="A36" s="13" t="s">
        <v>177</v>
      </c>
      <c r="B36" s="21" t="s">
        <v>681</v>
      </c>
      <c r="C36" s="14" t="s">
        <v>23</v>
      </c>
      <c r="D36" s="21" t="s">
        <v>47</v>
      </c>
      <c r="E36" s="28">
        <v>9250</v>
      </c>
      <c r="F36" s="14" t="s">
        <v>346</v>
      </c>
    </row>
    <row r="37" spans="1:6" ht="72" customHeight="1" x14ac:dyDescent="0.3">
      <c r="A37" s="13" t="s">
        <v>177</v>
      </c>
      <c r="B37" s="21" t="s">
        <v>682</v>
      </c>
      <c r="C37" s="14" t="s">
        <v>23</v>
      </c>
      <c r="D37" s="21" t="s">
        <v>47</v>
      </c>
      <c r="E37" s="28">
        <v>24500</v>
      </c>
      <c r="F37" s="14" t="s">
        <v>248</v>
      </c>
    </row>
    <row r="38" spans="1:6" ht="72" customHeight="1" x14ac:dyDescent="0.3">
      <c r="A38" s="13" t="s">
        <v>177</v>
      </c>
      <c r="B38" s="21" t="s">
        <v>683</v>
      </c>
      <c r="C38" s="14" t="s">
        <v>29</v>
      </c>
      <c r="D38" s="21" t="s">
        <v>47</v>
      </c>
      <c r="E38" s="28">
        <v>12500</v>
      </c>
      <c r="F38" s="14" t="s">
        <v>274</v>
      </c>
    </row>
    <row r="39" spans="1:6" ht="72" customHeight="1" x14ac:dyDescent="0.3">
      <c r="A39" s="13" t="s">
        <v>177</v>
      </c>
      <c r="B39" s="21" t="s">
        <v>684</v>
      </c>
      <c r="C39" s="14" t="s">
        <v>22</v>
      </c>
      <c r="D39" s="21" t="s">
        <v>47</v>
      </c>
      <c r="E39" s="28">
        <v>12500</v>
      </c>
      <c r="F39" s="14" t="s">
        <v>274</v>
      </c>
    </row>
    <row r="40" spans="1:6" ht="72" customHeight="1" x14ac:dyDescent="0.3">
      <c r="A40" s="13" t="s">
        <v>177</v>
      </c>
      <c r="B40" s="21" t="s">
        <v>685</v>
      </c>
      <c r="C40" s="14" t="s">
        <v>22</v>
      </c>
      <c r="D40" s="21" t="s">
        <v>47</v>
      </c>
      <c r="E40" s="28">
        <v>6250</v>
      </c>
      <c r="F40" s="14" t="s">
        <v>274</v>
      </c>
    </row>
    <row r="41" spans="1:6" ht="72" customHeight="1" x14ac:dyDescent="0.3">
      <c r="A41" s="13" t="s">
        <v>177</v>
      </c>
      <c r="B41" s="21" t="s">
        <v>686</v>
      </c>
      <c r="C41" s="14" t="s">
        <v>42</v>
      </c>
      <c r="D41" s="21" t="s">
        <v>47</v>
      </c>
      <c r="E41" s="28">
        <v>25000</v>
      </c>
      <c r="F41" s="14" t="s">
        <v>265</v>
      </c>
    </row>
    <row r="42" spans="1:6" ht="72" customHeight="1" x14ac:dyDescent="0.3">
      <c r="A42" s="13" t="s">
        <v>177</v>
      </c>
      <c r="B42" s="21" t="s">
        <v>687</v>
      </c>
      <c r="C42" s="14" t="s">
        <v>33</v>
      </c>
      <c r="D42" s="21" t="s">
        <v>47</v>
      </c>
      <c r="E42" s="28">
        <v>25000</v>
      </c>
      <c r="F42" s="14" t="s">
        <v>285</v>
      </c>
    </row>
    <row r="43" spans="1:6" ht="72" customHeight="1" x14ac:dyDescent="0.3">
      <c r="A43" s="13" t="s">
        <v>177</v>
      </c>
      <c r="B43" s="21" t="s">
        <v>688</v>
      </c>
      <c r="C43" s="14" t="s">
        <v>25</v>
      </c>
      <c r="D43" s="21" t="s">
        <v>47</v>
      </c>
      <c r="E43" s="28">
        <v>25000</v>
      </c>
      <c r="F43" s="14" t="s">
        <v>360</v>
      </c>
    </row>
    <row r="44" spans="1:6" ht="72" customHeight="1" x14ac:dyDescent="0.3">
      <c r="A44" s="13" t="s">
        <v>177</v>
      </c>
      <c r="B44" s="21" t="s">
        <v>689</v>
      </c>
      <c r="C44" s="14" t="s">
        <v>28</v>
      </c>
      <c r="D44" s="21" t="s">
        <v>47</v>
      </c>
      <c r="E44" s="28">
        <v>15500</v>
      </c>
      <c r="F44" s="14" t="s">
        <v>492</v>
      </c>
    </row>
    <row r="45" spans="1:6" ht="72" customHeight="1" x14ac:dyDescent="0.3">
      <c r="A45" s="13" t="s">
        <v>177</v>
      </c>
      <c r="B45" s="21" t="s">
        <v>690</v>
      </c>
      <c r="C45" s="14" t="s">
        <v>22</v>
      </c>
      <c r="D45" s="21" t="s">
        <v>79</v>
      </c>
      <c r="E45" s="28">
        <v>1000000</v>
      </c>
      <c r="F45" s="14" t="s">
        <v>238</v>
      </c>
    </row>
    <row r="46" spans="1:6" ht="33" customHeight="1" x14ac:dyDescent="0.3">
      <c r="A46" s="43" t="s">
        <v>39</v>
      </c>
      <c r="B46" s="43"/>
      <c r="C46" s="43"/>
      <c r="D46" s="43"/>
      <c r="E46" s="31">
        <f>SUM(E47:E68)</f>
        <v>740000</v>
      </c>
      <c r="F46" s="8"/>
    </row>
    <row r="47" spans="1:6" ht="42" customHeight="1" x14ac:dyDescent="0.3">
      <c r="A47" s="18" t="s">
        <v>141</v>
      </c>
      <c r="B47" s="19" t="s">
        <v>91</v>
      </c>
      <c r="C47" s="14" t="s">
        <v>28</v>
      </c>
      <c r="D47" s="12" t="s">
        <v>691</v>
      </c>
      <c r="E47" s="30">
        <v>150000</v>
      </c>
      <c r="F47" s="20" t="s">
        <v>692</v>
      </c>
    </row>
    <row r="48" spans="1:6" ht="42" customHeight="1" x14ac:dyDescent="0.3">
      <c r="A48" s="18" t="s">
        <v>141</v>
      </c>
      <c r="B48" s="19" t="s">
        <v>132</v>
      </c>
      <c r="C48" s="14" t="s">
        <v>22</v>
      </c>
      <c r="D48" s="12" t="s">
        <v>691</v>
      </c>
      <c r="E48" s="30">
        <v>90000</v>
      </c>
      <c r="F48" s="20" t="s">
        <v>692</v>
      </c>
    </row>
    <row r="49" spans="1:6" ht="42" customHeight="1" x14ac:dyDescent="0.3">
      <c r="A49" s="18" t="s">
        <v>141</v>
      </c>
      <c r="B49" s="19" t="s">
        <v>87</v>
      </c>
      <c r="C49" s="14" t="s">
        <v>35</v>
      </c>
      <c r="D49" s="12" t="s">
        <v>691</v>
      </c>
      <c r="E49" s="30">
        <v>50000</v>
      </c>
      <c r="F49" s="20" t="s">
        <v>692</v>
      </c>
    </row>
    <row r="50" spans="1:6" ht="42" customHeight="1" x14ac:dyDescent="0.3">
      <c r="A50" s="18" t="s">
        <v>141</v>
      </c>
      <c r="B50" s="19" t="s">
        <v>92</v>
      </c>
      <c r="C50" s="14" t="s">
        <v>23</v>
      </c>
      <c r="D50" s="12" t="s">
        <v>691</v>
      </c>
      <c r="E50" s="30">
        <v>60000</v>
      </c>
      <c r="F50" s="20" t="s">
        <v>692</v>
      </c>
    </row>
    <row r="51" spans="1:6" ht="42" customHeight="1" x14ac:dyDescent="0.3">
      <c r="A51" s="18" t="s">
        <v>141</v>
      </c>
      <c r="B51" s="19" t="s">
        <v>93</v>
      </c>
      <c r="C51" s="14" t="s">
        <v>42</v>
      </c>
      <c r="D51" s="12" t="s">
        <v>691</v>
      </c>
      <c r="E51" s="30">
        <v>90000</v>
      </c>
      <c r="F51" s="20" t="s">
        <v>692</v>
      </c>
    </row>
    <row r="52" spans="1:6" ht="42" customHeight="1" x14ac:dyDescent="0.3">
      <c r="A52" s="18" t="s">
        <v>141</v>
      </c>
      <c r="B52" s="19" t="s">
        <v>94</v>
      </c>
      <c r="C52" s="14" t="s">
        <v>29</v>
      </c>
      <c r="D52" s="12" t="s">
        <v>691</v>
      </c>
      <c r="E52" s="30">
        <v>100000</v>
      </c>
      <c r="F52" s="20" t="s">
        <v>692</v>
      </c>
    </row>
    <row r="53" spans="1:6" ht="42" customHeight="1" x14ac:dyDescent="0.3">
      <c r="A53" s="18" t="s">
        <v>141</v>
      </c>
      <c r="B53" s="19" t="s">
        <v>88</v>
      </c>
      <c r="C53" s="14" t="s">
        <v>44</v>
      </c>
      <c r="D53" s="12" t="s">
        <v>691</v>
      </c>
      <c r="E53" s="30">
        <v>23000</v>
      </c>
      <c r="F53" s="20" t="s">
        <v>692</v>
      </c>
    </row>
    <row r="54" spans="1:6" ht="42" customHeight="1" x14ac:dyDescent="0.3">
      <c r="A54" s="18" t="s">
        <v>141</v>
      </c>
      <c r="B54" s="19" t="s">
        <v>95</v>
      </c>
      <c r="C54" s="14" t="s">
        <v>30</v>
      </c>
      <c r="D54" s="12" t="s">
        <v>691</v>
      </c>
      <c r="E54" s="30">
        <v>1000</v>
      </c>
      <c r="F54" s="20" t="s">
        <v>692</v>
      </c>
    </row>
    <row r="55" spans="1:6" ht="42" customHeight="1" x14ac:dyDescent="0.3">
      <c r="A55" s="18" t="s">
        <v>141</v>
      </c>
      <c r="B55" s="19" t="s">
        <v>96</v>
      </c>
      <c r="C55" s="14" t="s">
        <v>33</v>
      </c>
      <c r="D55" s="12" t="s">
        <v>691</v>
      </c>
      <c r="E55" s="30">
        <v>9000</v>
      </c>
      <c r="F55" s="20" t="s">
        <v>692</v>
      </c>
    </row>
    <row r="56" spans="1:6" ht="42" customHeight="1" x14ac:dyDescent="0.3">
      <c r="A56" s="18" t="s">
        <v>141</v>
      </c>
      <c r="B56" s="19" t="s">
        <v>97</v>
      </c>
      <c r="C56" s="14" t="s">
        <v>31</v>
      </c>
      <c r="D56" s="12" t="s">
        <v>691</v>
      </c>
      <c r="E56" s="30">
        <v>30000</v>
      </c>
      <c r="F56" s="20" t="s">
        <v>692</v>
      </c>
    </row>
    <row r="57" spans="1:6" ht="42" customHeight="1" x14ac:dyDescent="0.3">
      <c r="A57" s="18" t="s">
        <v>141</v>
      </c>
      <c r="B57" s="19" t="s">
        <v>98</v>
      </c>
      <c r="C57" s="14" t="s">
        <v>24</v>
      </c>
      <c r="D57" s="12" t="s">
        <v>691</v>
      </c>
      <c r="E57" s="30">
        <v>12000</v>
      </c>
      <c r="F57" s="20" t="s">
        <v>692</v>
      </c>
    </row>
    <row r="58" spans="1:6" ht="42" customHeight="1" x14ac:dyDescent="0.3">
      <c r="A58" s="18" t="s">
        <v>141</v>
      </c>
      <c r="B58" s="19" t="s">
        <v>99</v>
      </c>
      <c r="C58" s="14" t="s">
        <v>36</v>
      </c>
      <c r="D58" s="12" t="s">
        <v>691</v>
      </c>
      <c r="E58" s="30">
        <v>15000</v>
      </c>
      <c r="F58" s="20" t="s">
        <v>692</v>
      </c>
    </row>
    <row r="59" spans="1:6" ht="42" customHeight="1" x14ac:dyDescent="0.3">
      <c r="A59" s="18" t="s">
        <v>141</v>
      </c>
      <c r="B59" s="19" t="s">
        <v>100</v>
      </c>
      <c r="C59" s="14" t="s">
        <v>32</v>
      </c>
      <c r="D59" s="12" t="s">
        <v>691</v>
      </c>
      <c r="E59" s="30">
        <v>10000</v>
      </c>
      <c r="F59" s="20" t="s">
        <v>692</v>
      </c>
    </row>
    <row r="60" spans="1:6" ht="42" customHeight="1" x14ac:dyDescent="0.3">
      <c r="A60" s="18" t="s">
        <v>141</v>
      </c>
      <c r="B60" s="19" t="s">
        <v>101</v>
      </c>
      <c r="C60" s="14" t="s">
        <v>25</v>
      </c>
      <c r="D60" s="12" t="s">
        <v>691</v>
      </c>
      <c r="E60" s="30">
        <v>27000</v>
      </c>
      <c r="F60" s="20" t="s">
        <v>692</v>
      </c>
    </row>
    <row r="61" spans="1:6" ht="42" customHeight="1" x14ac:dyDescent="0.3">
      <c r="A61" s="18" t="s">
        <v>141</v>
      </c>
      <c r="B61" s="19" t="s">
        <v>102</v>
      </c>
      <c r="C61" s="14" t="s">
        <v>27</v>
      </c>
      <c r="D61" s="12" t="s">
        <v>691</v>
      </c>
      <c r="E61" s="30">
        <v>9000</v>
      </c>
      <c r="F61" s="20" t="s">
        <v>692</v>
      </c>
    </row>
    <row r="62" spans="1:6" ht="42" customHeight="1" x14ac:dyDescent="0.3">
      <c r="A62" s="18" t="s">
        <v>141</v>
      </c>
      <c r="B62" s="19" t="s">
        <v>133</v>
      </c>
      <c r="C62" s="14" t="s">
        <v>34</v>
      </c>
      <c r="D62" s="12" t="s">
        <v>691</v>
      </c>
      <c r="E62" s="30">
        <v>9000</v>
      </c>
      <c r="F62" s="20" t="s">
        <v>692</v>
      </c>
    </row>
    <row r="63" spans="1:6" ht="42" customHeight="1" x14ac:dyDescent="0.3">
      <c r="A63" s="18" t="s">
        <v>141</v>
      </c>
      <c r="B63" s="19" t="s">
        <v>103</v>
      </c>
      <c r="C63" s="14" t="s">
        <v>26</v>
      </c>
      <c r="D63" s="12" t="s">
        <v>691</v>
      </c>
      <c r="E63" s="30">
        <v>10000</v>
      </c>
      <c r="F63" s="20" t="s">
        <v>692</v>
      </c>
    </row>
    <row r="64" spans="1:6" ht="42" customHeight="1" x14ac:dyDescent="0.3">
      <c r="A64" s="18" t="s">
        <v>141</v>
      </c>
      <c r="B64" s="19" t="s">
        <v>89</v>
      </c>
      <c r="C64" s="14" t="s">
        <v>43</v>
      </c>
      <c r="D64" s="12" t="s">
        <v>691</v>
      </c>
      <c r="E64" s="30">
        <v>16000</v>
      </c>
      <c r="F64" s="20" t="s">
        <v>692</v>
      </c>
    </row>
    <row r="65" spans="1:6" ht="42" customHeight="1" x14ac:dyDescent="0.3">
      <c r="A65" s="18" t="s">
        <v>141</v>
      </c>
      <c r="B65" s="19" t="s">
        <v>104</v>
      </c>
      <c r="C65" s="14" t="s">
        <v>45</v>
      </c>
      <c r="D65" s="12" t="s">
        <v>691</v>
      </c>
      <c r="E65" s="30">
        <v>10000</v>
      </c>
      <c r="F65" s="20" t="s">
        <v>692</v>
      </c>
    </row>
    <row r="66" spans="1:6" ht="42" customHeight="1" x14ac:dyDescent="0.3">
      <c r="A66" s="18" t="s">
        <v>141</v>
      </c>
      <c r="B66" s="19" t="s">
        <v>105</v>
      </c>
      <c r="C66" s="14" t="s">
        <v>37</v>
      </c>
      <c r="D66" s="12" t="s">
        <v>691</v>
      </c>
      <c r="E66" s="30">
        <v>10000</v>
      </c>
      <c r="F66" s="20" t="s">
        <v>692</v>
      </c>
    </row>
    <row r="67" spans="1:6" ht="42" customHeight="1" x14ac:dyDescent="0.3">
      <c r="A67" s="18" t="s">
        <v>141</v>
      </c>
      <c r="B67" s="19" t="s">
        <v>106</v>
      </c>
      <c r="C67" s="14" t="s">
        <v>107</v>
      </c>
      <c r="D67" s="12" t="s">
        <v>691</v>
      </c>
      <c r="E67" s="30">
        <v>8000</v>
      </c>
      <c r="F67" s="20" t="s">
        <v>692</v>
      </c>
    </row>
    <row r="68" spans="1:6" ht="42" customHeight="1" x14ac:dyDescent="0.3">
      <c r="A68" s="18" t="s">
        <v>141</v>
      </c>
      <c r="B68" s="19" t="s">
        <v>108</v>
      </c>
      <c r="C68" s="14" t="s">
        <v>109</v>
      </c>
      <c r="D68" s="12" t="s">
        <v>691</v>
      </c>
      <c r="E68" s="30">
        <v>1000</v>
      </c>
      <c r="F68" s="20" t="s">
        <v>692</v>
      </c>
    </row>
    <row r="69" spans="1:6" ht="33" customHeight="1" x14ac:dyDescent="0.3">
      <c r="A69" s="43" t="s">
        <v>49</v>
      </c>
      <c r="B69" s="43"/>
      <c r="C69" s="43"/>
      <c r="D69" s="43"/>
      <c r="E69" s="31">
        <f>SUM(E70:E218)</f>
        <v>144245862</v>
      </c>
      <c r="F69" s="8"/>
    </row>
    <row r="70" spans="1:6" ht="42" customHeight="1" x14ac:dyDescent="0.3">
      <c r="A70" s="18" t="s">
        <v>168</v>
      </c>
      <c r="B70" s="16" t="s">
        <v>101</v>
      </c>
      <c r="C70" s="11" t="s">
        <v>25</v>
      </c>
      <c r="D70" s="16" t="s">
        <v>693</v>
      </c>
      <c r="E70" s="34">
        <v>297500</v>
      </c>
      <c r="F70" s="24" t="s">
        <v>694</v>
      </c>
    </row>
    <row r="71" spans="1:6" ht="42" customHeight="1" x14ac:dyDescent="0.3">
      <c r="A71" s="18" t="s">
        <v>168</v>
      </c>
      <c r="B71" s="16" t="s">
        <v>101</v>
      </c>
      <c r="C71" s="11" t="s">
        <v>25</v>
      </c>
      <c r="D71" s="16" t="s">
        <v>695</v>
      </c>
      <c r="E71" s="34">
        <v>258000</v>
      </c>
      <c r="F71" s="24" t="s">
        <v>696</v>
      </c>
    </row>
    <row r="72" spans="1:6" ht="42" customHeight="1" x14ac:dyDescent="0.3">
      <c r="A72" s="18" t="s">
        <v>168</v>
      </c>
      <c r="B72" s="16" t="s">
        <v>99</v>
      </c>
      <c r="C72" s="11" t="s">
        <v>36</v>
      </c>
      <c r="D72" s="16" t="s">
        <v>697</v>
      </c>
      <c r="E72" s="34">
        <v>1175000</v>
      </c>
      <c r="F72" s="24" t="s">
        <v>696</v>
      </c>
    </row>
    <row r="73" spans="1:6" ht="42" customHeight="1" x14ac:dyDescent="0.3">
      <c r="A73" s="18" t="s">
        <v>168</v>
      </c>
      <c r="B73" s="16" t="s">
        <v>698</v>
      </c>
      <c r="C73" s="11" t="s">
        <v>42</v>
      </c>
      <c r="D73" s="16" t="s">
        <v>699</v>
      </c>
      <c r="E73" s="34">
        <v>1200000</v>
      </c>
      <c r="F73" s="24" t="s">
        <v>696</v>
      </c>
    </row>
    <row r="74" spans="1:6" ht="42" customHeight="1" x14ac:dyDescent="0.3">
      <c r="A74" s="18" t="s">
        <v>168</v>
      </c>
      <c r="B74" s="16" t="s">
        <v>96</v>
      </c>
      <c r="C74" s="11" t="s">
        <v>33</v>
      </c>
      <c r="D74" s="16" t="s">
        <v>700</v>
      </c>
      <c r="E74" s="34">
        <v>1134000</v>
      </c>
      <c r="F74" s="24" t="s">
        <v>696</v>
      </c>
    </row>
    <row r="75" spans="1:6" ht="42" customHeight="1" x14ac:dyDescent="0.3">
      <c r="A75" s="18" t="s">
        <v>168</v>
      </c>
      <c r="B75" s="16" t="s">
        <v>701</v>
      </c>
      <c r="C75" s="11" t="s">
        <v>29</v>
      </c>
      <c r="D75" s="16" t="s">
        <v>702</v>
      </c>
      <c r="E75" s="34">
        <v>920000</v>
      </c>
      <c r="F75" s="24" t="s">
        <v>696</v>
      </c>
    </row>
    <row r="76" spans="1:6" ht="42" customHeight="1" x14ac:dyDescent="0.3">
      <c r="A76" s="18" t="s">
        <v>168</v>
      </c>
      <c r="B76" s="16" t="s">
        <v>97</v>
      </c>
      <c r="C76" s="11" t="s">
        <v>31</v>
      </c>
      <c r="D76" s="16" t="s">
        <v>703</v>
      </c>
      <c r="E76" s="34">
        <v>1110000</v>
      </c>
      <c r="F76" s="24" t="s">
        <v>696</v>
      </c>
    </row>
    <row r="77" spans="1:6" ht="42" customHeight="1" x14ac:dyDescent="0.3">
      <c r="A77" s="18" t="s">
        <v>168</v>
      </c>
      <c r="B77" s="16" t="s">
        <v>88</v>
      </c>
      <c r="C77" s="11" t="s">
        <v>44</v>
      </c>
      <c r="D77" s="16" t="s">
        <v>704</v>
      </c>
      <c r="E77" s="34">
        <v>1225000</v>
      </c>
      <c r="F77" s="24" t="s">
        <v>696</v>
      </c>
    </row>
    <row r="78" spans="1:6" ht="42" customHeight="1" x14ac:dyDescent="0.3">
      <c r="A78" s="18" t="s">
        <v>168</v>
      </c>
      <c r="B78" s="16" t="s">
        <v>104</v>
      </c>
      <c r="C78" s="11" t="s">
        <v>45</v>
      </c>
      <c r="D78" s="16" t="s">
        <v>705</v>
      </c>
      <c r="E78" s="34">
        <v>1157000</v>
      </c>
      <c r="F78" s="24" t="s">
        <v>696</v>
      </c>
    </row>
    <row r="79" spans="1:6" ht="42" customHeight="1" x14ac:dyDescent="0.3">
      <c r="A79" s="18" t="s">
        <v>168</v>
      </c>
      <c r="B79" s="16" t="s">
        <v>95</v>
      </c>
      <c r="C79" s="11" t="s">
        <v>30</v>
      </c>
      <c r="D79" s="16" t="s">
        <v>706</v>
      </c>
      <c r="E79" s="34">
        <v>644000</v>
      </c>
      <c r="F79" s="24" t="s">
        <v>696</v>
      </c>
    </row>
    <row r="80" spans="1:6" ht="42" customHeight="1" x14ac:dyDescent="0.3">
      <c r="A80" s="18" t="s">
        <v>168</v>
      </c>
      <c r="B80" s="16" t="s">
        <v>101</v>
      </c>
      <c r="C80" s="11" t="s">
        <v>25</v>
      </c>
      <c r="D80" s="16" t="s">
        <v>707</v>
      </c>
      <c r="E80" s="34">
        <v>249976</v>
      </c>
      <c r="F80" s="24" t="s">
        <v>696</v>
      </c>
    </row>
    <row r="81" spans="1:6" ht="42" customHeight="1" x14ac:dyDescent="0.3">
      <c r="A81" s="18" t="s">
        <v>168</v>
      </c>
      <c r="B81" s="16" t="s">
        <v>97</v>
      </c>
      <c r="C81" s="11" t="s">
        <v>31</v>
      </c>
      <c r="D81" s="16" t="s">
        <v>708</v>
      </c>
      <c r="E81" s="34">
        <v>70000</v>
      </c>
      <c r="F81" s="24" t="s">
        <v>696</v>
      </c>
    </row>
    <row r="82" spans="1:6" ht="42" customHeight="1" x14ac:dyDescent="0.3">
      <c r="A82" s="18" t="s">
        <v>168</v>
      </c>
      <c r="B82" s="16" t="s">
        <v>709</v>
      </c>
      <c r="C82" s="11" t="s">
        <v>22</v>
      </c>
      <c r="D82" s="16" t="s">
        <v>710</v>
      </c>
      <c r="E82" s="34">
        <v>3064400</v>
      </c>
      <c r="F82" s="24" t="s">
        <v>696</v>
      </c>
    </row>
    <row r="83" spans="1:6" ht="42" customHeight="1" x14ac:dyDescent="0.3">
      <c r="A83" s="18" t="s">
        <v>168</v>
      </c>
      <c r="B83" s="16" t="s">
        <v>98</v>
      </c>
      <c r="C83" s="11" t="s">
        <v>24</v>
      </c>
      <c r="D83" s="16" t="s">
        <v>711</v>
      </c>
      <c r="E83" s="34">
        <v>200000</v>
      </c>
      <c r="F83" s="24" t="s">
        <v>696</v>
      </c>
    </row>
    <row r="84" spans="1:6" ht="42" customHeight="1" x14ac:dyDescent="0.3">
      <c r="A84" s="18" t="s">
        <v>168</v>
      </c>
      <c r="B84" s="16" t="s">
        <v>712</v>
      </c>
      <c r="C84" s="11" t="s">
        <v>23</v>
      </c>
      <c r="D84" s="16" t="s">
        <v>713</v>
      </c>
      <c r="E84" s="34">
        <v>550548</v>
      </c>
      <c r="F84" s="24" t="s">
        <v>696</v>
      </c>
    </row>
    <row r="85" spans="1:6" ht="55.05" customHeight="1" x14ac:dyDescent="0.3">
      <c r="A85" s="18" t="s">
        <v>168</v>
      </c>
      <c r="B85" s="16" t="s">
        <v>102</v>
      </c>
      <c r="C85" s="11" t="s">
        <v>27</v>
      </c>
      <c r="D85" s="16" t="s">
        <v>714</v>
      </c>
      <c r="E85" s="34">
        <v>500000</v>
      </c>
      <c r="F85" s="24" t="s">
        <v>696</v>
      </c>
    </row>
    <row r="86" spans="1:6" ht="42" customHeight="1" x14ac:dyDescent="0.3">
      <c r="A86" s="18" t="s">
        <v>168</v>
      </c>
      <c r="B86" s="16" t="s">
        <v>698</v>
      </c>
      <c r="C86" s="11" t="s">
        <v>42</v>
      </c>
      <c r="D86" s="16" t="s">
        <v>715</v>
      </c>
      <c r="E86" s="34">
        <v>100000</v>
      </c>
      <c r="F86" s="24" t="s">
        <v>696</v>
      </c>
    </row>
    <row r="87" spans="1:6" ht="42" customHeight="1" x14ac:dyDescent="0.3">
      <c r="A87" s="18" t="s">
        <v>168</v>
      </c>
      <c r="B87" s="16" t="s">
        <v>96</v>
      </c>
      <c r="C87" s="11" t="s">
        <v>33</v>
      </c>
      <c r="D87" s="16" t="s">
        <v>716</v>
      </c>
      <c r="E87" s="34">
        <v>200000</v>
      </c>
      <c r="F87" s="24" t="s">
        <v>696</v>
      </c>
    </row>
    <row r="88" spans="1:6" ht="42" customHeight="1" x14ac:dyDescent="0.3">
      <c r="A88" s="18" t="s">
        <v>168</v>
      </c>
      <c r="B88" s="16" t="s">
        <v>106</v>
      </c>
      <c r="C88" s="11" t="s">
        <v>107</v>
      </c>
      <c r="D88" s="16" t="s">
        <v>717</v>
      </c>
      <c r="E88" s="34">
        <v>130000</v>
      </c>
      <c r="F88" s="24" t="s">
        <v>696</v>
      </c>
    </row>
    <row r="89" spans="1:6" ht="42" customHeight="1" x14ac:dyDescent="0.3">
      <c r="A89" s="18" t="s">
        <v>168</v>
      </c>
      <c r="B89" s="16" t="s">
        <v>88</v>
      </c>
      <c r="C89" s="11" t="s">
        <v>44</v>
      </c>
      <c r="D89" s="16" t="s">
        <v>718</v>
      </c>
      <c r="E89" s="34">
        <v>402416</v>
      </c>
      <c r="F89" s="24" t="s">
        <v>696</v>
      </c>
    </row>
    <row r="90" spans="1:6" ht="55.05" customHeight="1" x14ac:dyDescent="0.3">
      <c r="A90" s="18" t="s">
        <v>168</v>
      </c>
      <c r="B90" s="16" t="s">
        <v>701</v>
      </c>
      <c r="C90" s="11" t="s">
        <v>29</v>
      </c>
      <c r="D90" s="16" t="s">
        <v>719</v>
      </c>
      <c r="E90" s="34">
        <v>35000</v>
      </c>
      <c r="F90" s="24" t="s">
        <v>696</v>
      </c>
    </row>
    <row r="91" spans="1:6" ht="42" customHeight="1" x14ac:dyDescent="0.3">
      <c r="A91" s="18" t="s">
        <v>168</v>
      </c>
      <c r="B91" s="16" t="s">
        <v>99</v>
      </c>
      <c r="C91" s="11" t="s">
        <v>36</v>
      </c>
      <c r="D91" s="16" t="s">
        <v>720</v>
      </c>
      <c r="E91" s="34">
        <v>775000</v>
      </c>
      <c r="F91" s="24" t="s">
        <v>696</v>
      </c>
    </row>
    <row r="92" spans="1:6" ht="42" customHeight="1" x14ac:dyDescent="0.3">
      <c r="A92" s="18" t="s">
        <v>168</v>
      </c>
      <c r="B92" s="16" t="s">
        <v>721</v>
      </c>
      <c r="C92" s="11" t="s">
        <v>32</v>
      </c>
      <c r="D92" s="16" t="s">
        <v>722</v>
      </c>
      <c r="E92" s="34">
        <v>148000</v>
      </c>
      <c r="F92" s="24" t="s">
        <v>696</v>
      </c>
    </row>
    <row r="93" spans="1:6" ht="42" customHeight="1" x14ac:dyDescent="0.3">
      <c r="A93" s="18" t="s">
        <v>168</v>
      </c>
      <c r="B93" s="16" t="s">
        <v>104</v>
      </c>
      <c r="C93" s="11" t="s">
        <v>45</v>
      </c>
      <c r="D93" s="16" t="s">
        <v>723</v>
      </c>
      <c r="E93" s="34">
        <v>100000</v>
      </c>
      <c r="F93" s="24" t="s">
        <v>696</v>
      </c>
    </row>
    <row r="94" spans="1:6" ht="42" customHeight="1" x14ac:dyDescent="0.3">
      <c r="A94" s="18" t="s">
        <v>168</v>
      </c>
      <c r="B94" s="16" t="s">
        <v>724</v>
      </c>
      <c r="C94" s="11" t="s">
        <v>35</v>
      </c>
      <c r="D94" s="16" t="s">
        <v>725</v>
      </c>
      <c r="E94" s="34">
        <v>610248</v>
      </c>
      <c r="F94" s="24" t="s">
        <v>696</v>
      </c>
    </row>
    <row r="95" spans="1:6" ht="42" customHeight="1" x14ac:dyDescent="0.3">
      <c r="A95" s="18" t="s">
        <v>168</v>
      </c>
      <c r="B95" s="16" t="s">
        <v>726</v>
      </c>
      <c r="C95" s="11" t="s">
        <v>28</v>
      </c>
      <c r="D95" s="16" t="s">
        <v>727</v>
      </c>
      <c r="E95" s="34">
        <v>645920</v>
      </c>
      <c r="F95" s="24" t="s">
        <v>696</v>
      </c>
    </row>
    <row r="96" spans="1:6" ht="42" customHeight="1" x14ac:dyDescent="0.3">
      <c r="A96" s="18" t="s">
        <v>168</v>
      </c>
      <c r="B96" s="16" t="s">
        <v>133</v>
      </c>
      <c r="C96" s="11" t="s">
        <v>34</v>
      </c>
      <c r="D96" s="16" t="s">
        <v>728</v>
      </c>
      <c r="E96" s="34">
        <v>100000</v>
      </c>
      <c r="F96" s="24" t="s">
        <v>696</v>
      </c>
    </row>
    <row r="97" spans="1:6" ht="55.05" customHeight="1" x14ac:dyDescent="0.3">
      <c r="A97" s="18" t="s">
        <v>168</v>
      </c>
      <c r="B97" s="16" t="s">
        <v>89</v>
      </c>
      <c r="C97" s="11" t="s">
        <v>43</v>
      </c>
      <c r="D97" s="16" t="s">
        <v>729</v>
      </c>
      <c r="E97" s="34">
        <v>82654</v>
      </c>
      <c r="F97" s="24" t="s">
        <v>696</v>
      </c>
    </row>
    <row r="98" spans="1:6" ht="42" customHeight="1" x14ac:dyDescent="0.3">
      <c r="A98" s="18" t="s">
        <v>168</v>
      </c>
      <c r="B98" s="16" t="s">
        <v>105</v>
      </c>
      <c r="C98" s="11" t="s">
        <v>37</v>
      </c>
      <c r="D98" s="16" t="s">
        <v>730</v>
      </c>
      <c r="E98" s="34">
        <v>64963</v>
      </c>
      <c r="F98" s="24" t="s">
        <v>696</v>
      </c>
    </row>
    <row r="99" spans="1:6" ht="55.05" customHeight="1" x14ac:dyDescent="0.3">
      <c r="A99" s="18" t="s">
        <v>168</v>
      </c>
      <c r="B99" s="16" t="s">
        <v>97</v>
      </c>
      <c r="C99" s="11" t="s">
        <v>31</v>
      </c>
      <c r="D99" s="16" t="s">
        <v>731</v>
      </c>
      <c r="E99" s="34">
        <v>444025</v>
      </c>
      <c r="F99" s="24" t="s">
        <v>696</v>
      </c>
    </row>
    <row r="100" spans="1:6" ht="55.05" customHeight="1" x14ac:dyDescent="0.3">
      <c r="A100" s="18" t="s">
        <v>168</v>
      </c>
      <c r="B100" s="16" t="s">
        <v>98</v>
      </c>
      <c r="C100" s="11" t="s">
        <v>24</v>
      </c>
      <c r="D100" s="16" t="s">
        <v>732</v>
      </c>
      <c r="E100" s="34">
        <v>69964</v>
      </c>
      <c r="F100" s="24" t="s">
        <v>696</v>
      </c>
    </row>
    <row r="101" spans="1:6" ht="55.05" customHeight="1" x14ac:dyDescent="0.3">
      <c r="A101" s="18" t="s">
        <v>168</v>
      </c>
      <c r="B101" s="16" t="s">
        <v>99</v>
      </c>
      <c r="C101" s="11" t="s">
        <v>36</v>
      </c>
      <c r="D101" s="16" t="s">
        <v>733</v>
      </c>
      <c r="E101" s="34">
        <v>277768</v>
      </c>
      <c r="F101" s="24" t="s">
        <v>696</v>
      </c>
    </row>
    <row r="102" spans="1:6" ht="42" customHeight="1" x14ac:dyDescent="0.3">
      <c r="A102" s="18" t="s">
        <v>168</v>
      </c>
      <c r="B102" s="16" t="s">
        <v>96</v>
      </c>
      <c r="C102" s="11" t="s">
        <v>33</v>
      </c>
      <c r="D102" s="16" t="s">
        <v>734</v>
      </c>
      <c r="E102" s="34">
        <v>122792</v>
      </c>
      <c r="F102" s="24" t="s">
        <v>696</v>
      </c>
    </row>
    <row r="103" spans="1:6" ht="55.05" customHeight="1" x14ac:dyDescent="0.3">
      <c r="A103" s="18" t="s">
        <v>168</v>
      </c>
      <c r="B103" s="16" t="s">
        <v>701</v>
      </c>
      <c r="C103" s="11" t="s">
        <v>29</v>
      </c>
      <c r="D103" s="16" t="s">
        <v>735</v>
      </c>
      <c r="E103" s="34">
        <v>793537</v>
      </c>
      <c r="F103" s="24" t="s">
        <v>696</v>
      </c>
    </row>
    <row r="104" spans="1:6" ht="42" customHeight="1" x14ac:dyDescent="0.3">
      <c r="A104" s="18" t="s">
        <v>168</v>
      </c>
      <c r="B104" s="16" t="s">
        <v>104</v>
      </c>
      <c r="C104" s="11" t="s">
        <v>45</v>
      </c>
      <c r="D104" s="16" t="s">
        <v>736</v>
      </c>
      <c r="E104" s="34">
        <v>339668</v>
      </c>
      <c r="F104" s="24" t="s">
        <v>696</v>
      </c>
    </row>
    <row r="105" spans="1:6" ht="55.05" customHeight="1" x14ac:dyDescent="0.3">
      <c r="A105" s="18" t="s">
        <v>168</v>
      </c>
      <c r="B105" s="16" t="s">
        <v>724</v>
      </c>
      <c r="C105" s="11" t="s">
        <v>35</v>
      </c>
      <c r="D105" s="16" t="s">
        <v>737</v>
      </c>
      <c r="E105" s="34">
        <v>191688</v>
      </c>
      <c r="F105" s="24" t="s">
        <v>696</v>
      </c>
    </row>
    <row r="106" spans="1:6" ht="55.05" customHeight="1" x14ac:dyDescent="0.3">
      <c r="A106" s="18" t="s">
        <v>168</v>
      </c>
      <c r="B106" s="16" t="s">
        <v>726</v>
      </c>
      <c r="C106" s="11" t="s">
        <v>28</v>
      </c>
      <c r="D106" s="16" t="s">
        <v>738</v>
      </c>
      <c r="E106" s="34">
        <v>345240</v>
      </c>
      <c r="F106" s="24" t="s">
        <v>696</v>
      </c>
    </row>
    <row r="107" spans="1:6" ht="55.05" customHeight="1" x14ac:dyDescent="0.3">
      <c r="A107" s="18" t="s">
        <v>168</v>
      </c>
      <c r="B107" s="16" t="s">
        <v>721</v>
      </c>
      <c r="C107" s="11" t="s">
        <v>32</v>
      </c>
      <c r="D107" s="16" t="s">
        <v>739</v>
      </c>
      <c r="E107" s="34">
        <v>131805</v>
      </c>
      <c r="F107" s="24" t="s">
        <v>696</v>
      </c>
    </row>
    <row r="108" spans="1:6" ht="55.05" customHeight="1" x14ac:dyDescent="0.3">
      <c r="A108" s="18" t="s">
        <v>168</v>
      </c>
      <c r="B108" s="16" t="s">
        <v>740</v>
      </c>
      <c r="C108" s="11" t="s">
        <v>107</v>
      </c>
      <c r="D108" s="16" t="s">
        <v>741</v>
      </c>
      <c r="E108" s="34">
        <v>1554927</v>
      </c>
      <c r="F108" s="24" t="s">
        <v>696</v>
      </c>
    </row>
    <row r="109" spans="1:6" ht="55.05" customHeight="1" x14ac:dyDescent="0.3">
      <c r="A109" s="18" t="s">
        <v>168</v>
      </c>
      <c r="B109" s="16" t="s">
        <v>742</v>
      </c>
      <c r="C109" s="11" t="s">
        <v>29</v>
      </c>
      <c r="D109" s="16" t="s">
        <v>743</v>
      </c>
      <c r="E109" s="34">
        <v>498000</v>
      </c>
      <c r="F109" s="24" t="s">
        <v>696</v>
      </c>
    </row>
    <row r="110" spans="1:6" ht="42" customHeight="1" x14ac:dyDescent="0.3">
      <c r="A110" s="18" t="s">
        <v>168</v>
      </c>
      <c r="B110" s="16" t="s">
        <v>169</v>
      </c>
      <c r="C110" s="11" t="s">
        <v>28</v>
      </c>
      <c r="D110" s="16" t="s">
        <v>744</v>
      </c>
      <c r="E110" s="34">
        <v>5898000</v>
      </c>
      <c r="F110" s="24" t="s">
        <v>696</v>
      </c>
    </row>
    <row r="111" spans="1:6" ht="42" customHeight="1" x14ac:dyDescent="0.3">
      <c r="A111" s="18" t="s">
        <v>168</v>
      </c>
      <c r="B111" s="16" t="s">
        <v>169</v>
      </c>
      <c r="C111" s="11" t="s">
        <v>28</v>
      </c>
      <c r="D111" s="16" t="s">
        <v>745</v>
      </c>
      <c r="E111" s="34">
        <v>299376</v>
      </c>
      <c r="F111" s="24" t="s">
        <v>696</v>
      </c>
    </row>
    <row r="112" spans="1:6" ht="42" customHeight="1" x14ac:dyDescent="0.3">
      <c r="A112" s="18" t="s">
        <v>168</v>
      </c>
      <c r="B112" s="16" t="s">
        <v>98</v>
      </c>
      <c r="C112" s="11" t="s">
        <v>24</v>
      </c>
      <c r="D112" s="16" t="s">
        <v>746</v>
      </c>
      <c r="E112" s="34">
        <v>2610000</v>
      </c>
      <c r="F112" s="24" t="s">
        <v>696</v>
      </c>
    </row>
    <row r="113" spans="1:6" ht="42" customHeight="1" x14ac:dyDescent="0.3">
      <c r="A113" s="18" t="s">
        <v>168</v>
      </c>
      <c r="B113" s="16" t="s">
        <v>96</v>
      </c>
      <c r="C113" s="11" t="s">
        <v>33</v>
      </c>
      <c r="D113" s="16" t="s">
        <v>747</v>
      </c>
      <c r="E113" s="34">
        <v>2768000</v>
      </c>
      <c r="F113" s="24" t="s">
        <v>696</v>
      </c>
    </row>
    <row r="114" spans="1:6" ht="42" customHeight="1" x14ac:dyDescent="0.3">
      <c r="A114" s="18" t="s">
        <v>168</v>
      </c>
      <c r="B114" s="16" t="s">
        <v>106</v>
      </c>
      <c r="C114" s="11" t="s">
        <v>107</v>
      </c>
      <c r="D114" s="16" t="s">
        <v>748</v>
      </c>
      <c r="E114" s="34">
        <v>2447200</v>
      </c>
      <c r="F114" s="24" t="s">
        <v>696</v>
      </c>
    </row>
    <row r="115" spans="1:6" ht="42" customHeight="1" x14ac:dyDescent="0.3">
      <c r="A115" s="18" t="s">
        <v>168</v>
      </c>
      <c r="B115" s="16" t="s">
        <v>698</v>
      </c>
      <c r="C115" s="11" t="s">
        <v>42</v>
      </c>
      <c r="D115" s="16" t="s">
        <v>749</v>
      </c>
      <c r="E115" s="34">
        <v>5644100</v>
      </c>
      <c r="F115" s="24" t="s">
        <v>696</v>
      </c>
    </row>
    <row r="116" spans="1:6" ht="42" customHeight="1" x14ac:dyDescent="0.3">
      <c r="A116" s="18" t="s">
        <v>168</v>
      </c>
      <c r="B116" s="16" t="s">
        <v>108</v>
      </c>
      <c r="C116" s="11" t="s">
        <v>109</v>
      </c>
      <c r="D116" s="16" t="s">
        <v>750</v>
      </c>
      <c r="E116" s="34">
        <v>1261000</v>
      </c>
      <c r="F116" s="24" t="s">
        <v>696</v>
      </c>
    </row>
    <row r="117" spans="1:6" ht="42" customHeight="1" x14ac:dyDescent="0.3">
      <c r="A117" s="18" t="s">
        <v>168</v>
      </c>
      <c r="B117" s="16" t="s">
        <v>99</v>
      </c>
      <c r="C117" s="11" t="s">
        <v>36</v>
      </c>
      <c r="D117" s="16" t="s">
        <v>751</v>
      </c>
      <c r="E117" s="34">
        <v>2799000</v>
      </c>
      <c r="F117" s="24" t="s">
        <v>696</v>
      </c>
    </row>
    <row r="118" spans="1:6" ht="42" customHeight="1" x14ac:dyDescent="0.3">
      <c r="A118" s="18" t="s">
        <v>168</v>
      </c>
      <c r="B118" s="16" t="s">
        <v>89</v>
      </c>
      <c r="C118" s="11" t="s">
        <v>43</v>
      </c>
      <c r="D118" s="16" t="s">
        <v>752</v>
      </c>
      <c r="E118" s="34">
        <v>2435000</v>
      </c>
      <c r="F118" s="24" t="s">
        <v>696</v>
      </c>
    </row>
    <row r="119" spans="1:6" ht="42" customHeight="1" x14ac:dyDescent="0.3">
      <c r="A119" s="18" t="s">
        <v>168</v>
      </c>
      <c r="B119" s="16" t="s">
        <v>105</v>
      </c>
      <c r="C119" s="11" t="s">
        <v>37</v>
      </c>
      <c r="D119" s="16" t="s">
        <v>753</v>
      </c>
      <c r="E119" s="34">
        <v>2763700</v>
      </c>
      <c r="F119" s="24" t="s">
        <v>696</v>
      </c>
    </row>
    <row r="120" spans="1:6" ht="42" customHeight="1" x14ac:dyDescent="0.3">
      <c r="A120" s="18" t="s">
        <v>168</v>
      </c>
      <c r="B120" s="16" t="s">
        <v>103</v>
      </c>
      <c r="C120" s="11" t="s">
        <v>26</v>
      </c>
      <c r="D120" s="16" t="s">
        <v>754</v>
      </c>
      <c r="E120" s="34">
        <v>2730000</v>
      </c>
      <c r="F120" s="24" t="s">
        <v>696</v>
      </c>
    </row>
    <row r="121" spans="1:6" ht="42" customHeight="1" x14ac:dyDescent="0.3">
      <c r="A121" s="18" t="s">
        <v>168</v>
      </c>
      <c r="B121" s="16" t="s">
        <v>101</v>
      </c>
      <c r="C121" s="11" t="s">
        <v>25</v>
      </c>
      <c r="D121" s="16" t="s">
        <v>755</v>
      </c>
      <c r="E121" s="34">
        <v>2823000</v>
      </c>
      <c r="F121" s="24" t="s">
        <v>696</v>
      </c>
    </row>
    <row r="122" spans="1:6" ht="42" customHeight="1" x14ac:dyDescent="0.3">
      <c r="A122" s="18" t="s">
        <v>168</v>
      </c>
      <c r="B122" s="16" t="s">
        <v>701</v>
      </c>
      <c r="C122" s="11" t="s">
        <v>29</v>
      </c>
      <c r="D122" s="16" t="s">
        <v>756</v>
      </c>
      <c r="E122" s="34">
        <v>6091000</v>
      </c>
      <c r="F122" s="24" t="s">
        <v>696</v>
      </c>
    </row>
    <row r="123" spans="1:6" ht="42" customHeight="1" x14ac:dyDescent="0.3">
      <c r="A123" s="18" t="s">
        <v>168</v>
      </c>
      <c r="B123" s="16" t="s">
        <v>104</v>
      </c>
      <c r="C123" s="11" t="s">
        <v>45</v>
      </c>
      <c r="D123" s="16" t="s">
        <v>757</v>
      </c>
      <c r="E123" s="34">
        <v>2711000</v>
      </c>
      <c r="F123" s="24" t="s">
        <v>696</v>
      </c>
    </row>
    <row r="124" spans="1:6" ht="42" customHeight="1" x14ac:dyDescent="0.3">
      <c r="A124" s="18" t="s">
        <v>168</v>
      </c>
      <c r="B124" s="16" t="s">
        <v>712</v>
      </c>
      <c r="C124" s="11" t="s">
        <v>23</v>
      </c>
      <c r="D124" s="16" t="s">
        <v>758</v>
      </c>
      <c r="E124" s="34">
        <v>5677400</v>
      </c>
      <c r="F124" s="24" t="s">
        <v>696</v>
      </c>
    </row>
    <row r="125" spans="1:6" ht="42" customHeight="1" x14ac:dyDescent="0.3">
      <c r="A125" s="18" t="s">
        <v>168</v>
      </c>
      <c r="B125" s="16" t="s">
        <v>724</v>
      </c>
      <c r="C125" s="11" t="s">
        <v>35</v>
      </c>
      <c r="D125" s="16" t="s">
        <v>759</v>
      </c>
      <c r="E125" s="34">
        <v>4917500</v>
      </c>
      <c r="F125" s="24" t="s">
        <v>696</v>
      </c>
    </row>
    <row r="126" spans="1:6" ht="42" customHeight="1" x14ac:dyDescent="0.3">
      <c r="A126" s="18" t="s">
        <v>168</v>
      </c>
      <c r="B126" s="16" t="s">
        <v>95</v>
      </c>
      <c r="C126" s="11" t="s">
        <v>30</v>
      </c>
      <c r="D126" s="16" t="s">
        <v>760</v>
      </c>
      <c r="E126" s="34">
        <v>2864700</v>
      </c>
      <c r="F126" s="24" t="s">
        <v>696</v>
      </c>
    </row>
    <row r="127" spans="1:6" ht="42" customHeight="1" x14ac:dyDescent="0.3">
      <c r="A127" s="18" t="s">
        <v>168</v>
      </c>
      <c r="B127" s="16" t="s">
        <v>102</v>
      </c>
      <c r="C127" s="11" t="s">
        <v>27</v>
      </c>
      <c r="D127" s="16" t="s">
        <v>761</v>
      </c>
      <c r="E127" s="34">
        <v>2553000</v>
      </c>
      <c r="F127" s="24" t="s">
        <v>696</v>
      </c>
    </row>
    <row r="128" spans="1:6" ht="42" customHeight="1" x14ac:dyDescent="0.3">
      <c r="A128" s="18" t="s">
        <v>168</v>
      </c>
      <c r="B128" s="16" t="s">
        <v>88</v>
      </c>
      <c r="C128" s="11" t="s">
        <v>44</v>
      </c>
      <c r="D128" s="16" t="s">
        <v>762</v>
      </c>
      <c r="E128" s="34">
        <v>2631000</v>
      </c>
      <c r="F128" s="24" t="s">
        <v>696</v>
      </c>
    </row>
    <row r="129" spans="1:6" ht="42" customHeight="1" x14ac:dyDescent="0.3">
      <c r="A129" s="18" t="s">
        <v>168</v>
      </c>
      <c r="B129" s="16" t="s">
        <v>97</v>
      </c>
      <c r="C129" s="11" t="s">
        <v>31</v>
      </c>
      <c r="D129" s="16" t="s">
        <v>763</v>
      </c>
      <c r="E129" s="34">
        <v>2840700</v>
      </c>
      <c r="F129" s="24" t="s">
        <v>696</v>
      </c>
    </row>
    <row r="130" spans="1:6" ht="42" customHeight="1" x14ac:dyDescent="0.3">
      <c r="A130" s="18" t="s">
        <v>168</v>
      </c>
      <c r="B130" s="16" t="s">
        <v>133</v>
      </c>
      <c r="C130" s="11" t="s">
        <v>34</v>
      </c>
      <c r="D130" s="16" t="s">
        <v>764</v>
      </c>
      <c r="E130" s="34">
        <v>2813200</v>
      </c>
      <c r="F130" s="24" t="s">
        <v>696</v>
      </c>
    </row>
    <row r="131" spans="1:6" ht="42" customHeight="1" x14ac:dyDescent="0.3">
      <c r="A131" s="18" t="s">
        <v>168</v>
      </c>
      <c r="B131" s="16" t="s">
        <v>726</v>
      </c>
      <c r="C131" s="11" t="s">
        <v>28</v>
      </c>
      <c r="D131" s="16" t="s">
        <v>765</v>
      </c>
      <c r="E131" s="34">
        <v>4555000</v>
      </c>
      <c r="F131" s="24" t="s">
        <v>696</v>
      </c>
    </row>
    <row r="132" spans="1:6" ht="42" customHeight="1" x14ac:dyDescent="0.3">
      <c r="A132" s="18" t="s">
        <v>168</v>
      </c>
      <c r="B132" s="16" t="s">
        <v>721</v>
      </c>
      <c r="C132" s="11" t="s">
        <v>32</v>
      </c>
      <c r="D132" s="16" t="s">
        <v>766</v>
      </c>
      <c r="E132" s="34">
        <v>2875000</v>
      </c>
      <c r="F132" s="24" t="s">
        <v>696</v>
      </c>
    </row>
    <row r="133" spans="1:6" ht="42" customHeight="1" x14ac:dyDescent="0.3">
      <c r="A133" s="18" t="s">
        <v>168</v>
      </c>
      <c r="B133" s="16" t="s">
        <v>709</v>
      </c>
      <c r="C133" s="11" t="s">
        <v>22</v>
      </c>
      <c r="D133" s="16" t="s">
        <v>767</v>
      </c>
      <c r="E133" s="34">
        <v>1428000</v>
      </c>
      <c r="F133" s="24" t="s">
        <v>696</v>
      </c>
    </row>
    <row r="134" spans="1:6" ht="42" customHeight="1" x14ac:dyDescent="0.3">
      <c r="A134" s="18" t="s">
        <v>168</v>
      </c>
      <c r="B134" s="16" t="s">
        <v>768</v>
      </c>
      <c r="C134" s="11" t="s">
        <v>43</v>
      </c>
      <c r="D134" s="16" t="s">
        <v>769</v>
      </c>
      <c r="E134" s="34">
        <v>304600</v>
      </c>
      <c r="F134" s="24" t="s">
        <v>696</v>
      </c>
    </row>
    <row r="135" spans="1:6" ht="42" customHeight="1" x14ac:dyDescent="0.3">
      <c r="A135" s="18" t="s">
        <v>168</v>
      </c>
      <c r="B135" s="16" t="s">
        <v>641</v>
      </c>
      <c r="C135" s="11" t="s">
        <v>31</v>
      </c>
      <c r="D135" s="16" t="s">
        <v>770</v>
      </c>
      <c r="E135" s="34">
        <v>1280700</v>
      </c>
      <c r="F135" s="24" t="s">
        <v>696</v>
      </c>
    </row>
    <row r="136" spans="1:6" ht="42" customHeight="1" x14ac:dyDescent="0.3">
      <c r="A136" s="18" t="s">
        <v>168</v>
      </c>
      <c r="B136" s="16" t="s">
        <v>771</v>
      </c>
      <c r="C136" s="11" t="s">
        <v>44</v>
      </c>
      <c r="D136" s="16" t="s">
        <v>772</v>
      </c>
      <c r="E136" s="34">
        <v>1478200</v>
      </c>
      <c r="F136" s="24" t="s">
        <v>696</v>
      </c>
    </row>
    <row r="137" spans="1:6" ht="42" customHeight="1" x14ac:dyDescent="0.3">
      <c r="A137" s="18" t="s">
        <v>168</v>
      </c>
      <c r="B137" s="16" t="s">
        <v>773</v>
      </c>
      <c r="C137" s="11" t="s">
        <v>29</v>
      </c>
      <c r="D137" s="16" t="s">
        <v>774</v>
      </c>
      <c r="E137" s="34">
        <v>2175000</v>
      </c>
      <c r="F137" s="24" t="s">
        <v>696</v>
      </c>
    </row>
    <row r="138" spans="1:6" ht="42" customHeight="1" x14ac:dyDescent="0.3">
      <c r="A138" s="18" t="s">
        <v>168</v>
      </c>
      <c r="B138" s="16" t="s">
        <v>775</v>
      </c>
      <c r="C138" s="11" t="s">
        <v>42</v>
      </c>
      <c r="D138" s="16" t="s">
        <v>776</v>
      </c>
      <c r="E138" s="34">
        <v>2271600</v>
      </c>
      <c r="F138" s="24" t="s">
        <v>696</v>
      </c>
    </row>
    <row r="139" spans="1:6" ht="42" customHeight="1" x14ac:dyDescent="0.3">
      <c r="A139" s="18" t="s">
        <v>168</v>
      </c>
      <c r="B139" s="16" t="s">
        <v>777</v>
      </c>
      <c r="C139" s="11" t="s">
        <v>28</v>
      </c>
      <c r="D139" s="16" t="s">
        <v>778</v>
      </c>
      <c r="E139" s="34">
        <v>3145000</v>
      </c>
      <c r="F139" s="24" t="s">
        <v>696</v>
      </c>
    </row>
    <row r="140" spans="1:6" ht="42" customHeight="1" x14ac:dyDescent="0.3">
      <c r="A140" s="18" t="s">
        <v>168</v>
      </c>
      <c r="B140" s="16" t="s">
        <v>169</v>
      </c>
      <c r="C140" s="11" t="s">
        <v>28</v>
      </c>
      <c r="D140" s="16" t="s">
        <v>779</v>
      </c>
      <c r="E140" s="34">
        <v>141250</v>
      </c>
      <c r="F140" s="24" t="s">
        <v>696</v>
      </c>
    </row>
    <row r="141" spans="1:6" ht="42" customHeight="1" x14ac:dyDescent="0.3">
      <c r="A141" s="18" t="s">
        <v>168</v>
      </c>
      <c r="B141" s="16" t="s">
        <v>169</v>
      </c>
      <c r="C141" s="11" t="s">
        <v>28</v>
      </c>
      <c r="D141" s="16" t="s">
        <v>780</v>
      </c>
      <c r="E141" s="34">
        <v>300000</v>
      </c>
      <c r="F141" s="24" t="s">
        <v>696</v>
      </c>
    </row>
    <row r="142" spans="1:6" ht="42" customHeight="1" x14ac:dyDescent="0.3">
      <c r="A142" s="18" t="s">
        <v>168</v>
      </c>
      <c r="B142" s="16" t="s">
        <v>781</v>
      </c>
      <c r="C142" s="11" t="s">
        <v>28</v>
      </c>
      <c r="D142" s="16" t="s">
        <v>782</v>
      </c>
      <c r="E142" s="34">
        <v>2058000</v>
      </c>
      <c r="F142" s="24" t="s">
        <v>164</v>
      </c>
    </row>
    <row r="143" spans="1:6" ht="55.05" customHeight="1" x14ac:dyDescent="0.3">
      <c r="A143" s="18" t="s">
        <v>168</v>
      </c>
      <c r="B143" s="16" t="s">
        <v>783</v>
      </c>
      <c r="C143" s="11" t="s">
        <v>28</v>
      </c>
      <c r="D143" s="16" t="s">
        <v>784</v>
      </c>
      <c r="E143" s="34">
        <v>528840</v>
      </c>
      <c r="F143" s="24" t="s">
        <v>164</v>
      </c>
    </row>
    <row r="144" spans="1:6" ht="55.05" customHeight="1" x14ac:dyDescent="0.3">
      <c r="A144" s="18" t="s">
        <v>168</v>
      </c>
      <c r="B144" s="16" t="s">
        <v>170</v>
      </c>
      <c r="C144" s="11" t="s">
        <v>25</v>
      </c>
      <c r="D144" s="16" t="s">
        <v>785</v>
      </c>
      <c r="E144" s="34">
        <v>686120</v>
      </c>
      <c r="F144" s="24" t="s">
        <v>164</v>
      </c>
    </row>
    <row r="145" spans="1:6" ht="55.05" customHeight="1" x14ac:dyDescent="0.3">
      <c r="A145" s="18" t="s">
        <v>168</v>
      </c>
      <c r="B145" s="16" t="s">
        <v>786</v>
      </c>
      <c r="C145" s="11" t="s">
        <v>44</v>
      </c>
      <c r="D145" s="16" t="s">
        <v>787</v>
      </c>
      <c r="E145" s="34">
        <v>672000</v>
      </c>
      <c r="F145" s="24" t="s">
        <v>164</v>
      </c>
    </row>
    <row r="146" spans="1:6" ht="55.05" customHeight="1" x14ac:dyDescent="0.3">
      <c r="A146" s="18" t="s">
        <v>168</v>
      </c>
      <c r="B146" s="16" t="s">
        <v>788</v>
      </c>
      <c r="C146" s="11" t="s">
        <v>29</v>
      </c>
      <c r="D146" s="16" t="s">
        <v>789</v>
      </c>
      <c r="E146" s="34">
        <v>673440</v>
      </c>
      <c r="F146" s="24" t="s">
        <v>164</v>
      </c>
    </row>
    <row r="147" spans="1:6" ht="55.05" customHeight="1" x14ac:dyDescent="0.3">
      <c r="A147" s="18" t="s">
        <v>168</v>
      </c>
      <c r="B147" s="16" t="s">
        <v>788</v>
      </c>
      <c r="C147" s="11" t="s">
        <v>29</v>
      </c>
      <c r="D147" s="16" t="s">
        <v>790</v>
      </c>
      <c r="E147" s="34">
        <v>415740</v>
      </c>
      <c r="F147" s="24" t="s">
        <v>164</v>
      </c>
    </row>
    <row r="148" spans="1:6" ht="42" customHeight="1" x14ac:dyDescent="0.3">
      <c r="A148" s="18" t="s">
        <v>168</v>
      </c>
      <c r="B148" s="16" t="s">
        <v>791</v>
      </c>
      <c r="C148" s="11" t="s">
        <v>22</v>
      </c>
      <c r="D148" s="16" t="s">
        <v>792</v>
      </c>
      <c r="E148" s="34">
        <v>2000000</v>
      </c>
      <c r="F148" s="24" t="s">
        <v>164</v>
      </c>
    </row>
    <row r="149" spans="1:6" ht="42" customHeight="1" x14ac:dyDescent="0.3">
      <c r="A149" s="18" t="s">
        <v>168</v>
      </c>
      <c r="B149" s="16" t="s">
        <v>712</v>
      </c>
      <c r="C149" s="11" t="s">
        <v>23</v>
      </c>
      <c r="D149" s="16" t="s">
        <v>793</v>
      </c>
      <c r="E149" s="34">
        <v>756600</v>
      </c>
      <c r="F149" s="24" t="s">
        <v>164</v>
      </c>
    </row>
    <row r="150" spans="1:6" ht="42" customHeight="1" x14ac:dyDescent="0.3">
      <c r="A150" s="18" t="s">
        <v>168</v>
      </c>
      <c r="B150" s="16" t="s">
        <v>794</v>
      </c>
      <c r="C150" s="11" t="s">
        <v>22</v>
      </c>
      <c r="D150" s="16" t="s">
        <v>795</v>
      </c>
      <c r="E150" s="34">
        <v>1404193</v>
      </c>
      <c r="F150" s="24" t="s">
        <v>164</v>
      </c>
    </row>
    <row r="151" spans="1:6" ht="42" customHeight="1" x14ac:dyDescent="0.3">
      <c r="A151" s="18" t="s">
        <v>168</v>
      </c>
      <c r="B151" s="16" t="s">
        <v>796</v>
      </c>
      <c r="C151" s="11" t="s">
        <v>23</v>
      </c>
      <c r="D151" s="16" t="s">
        <v>797</v>
      </c>
      <c r="E151" s="34">
        <v>339600</v>
      </c>
      <c r="F151" s="24" t="s">
        <v>164</v>
      </c>
    </row>
    <row r="152" spans="1:6" ht="55.05" customHeight="1" x14ac:dyDescent="0.3">
      <c r="A152" s="18" t="s">
        <v>168</v>
      </c>
      <c r="B152" s="16" t="s">
        <v>96</v>
      </c>
      <c r="C152" s="11" t="s">
        <v>33</v>
      </c>
      <c r="D152" s="16" t="s">
        <v>798</v>
      </c>
      <c r="E152" s="34">
        <v>563000</v>
      </c>
      <c r="F152" s="24" t="s">
        <v>164</v>
      </c>
    </row>
    <row r="153" spans="1:6" ht="42" customHeight="1" x14ac:dyDescent="0.3">
      <c r="A153" s="18" t="s">
        <v>168</v>
      </c>
      <c r="B153" s="16" t="s">
        <v>799</v>
      </c>
      <c r="C153" s="11" t="s">
        <v>45</v>
      </c>
      <c r="D153" s="16" t="s">
        <v>800</v>
      </c>
      <c r="E153" s="34">
        <v>66000</v>
      </c>
      <c r="F153" s="24" t="s">
        <v>164</v>
      </c>
    </row>
    <row r="154" spans="1:6" ht="42" customHeight="1" x14ac:dyDescent="0.3">
      <c r="A154" s="18" t="s">
        <v>168</v>
      </c>
      <c r="B154" s="16" t="s">
        <v>801</v>
      </c>
      <c r="C154" s="11" t="s">
        <v>24</v>
      </c>
      <c r="D154" s="16" t="s">
        <v>802</v>
      </c>
      <c r="E154" s="34">
        <v>705900</v>
      </c>
      <c r="F154" s="24" t="s">
        <v>164</v>
      </c>
    </row>
    <row r="155" spans="1:6" ht="42" customHeight="1" x14ac:dyDescent="0.3">
      <c r="A155" s="18" t="s">
        <v>168</v>
      </c>
      <c r="B155" s="16" t="s">
        <v>803</v>
      </c>
      <c r="C155" s="11" t="s">
        <v>32</v>
      </c>
      <c r="D155" s="16" t="s">
        <v>804</v>
      </c>
      <c r="E155" s="34">
        <v>396000</v>
      </c>
      <c r="F155" s="24" t="s">
        <v>164</v>
      </c>
    </row>
    <row r="156" spans="1:6" ht="42" customHeight="1" x14ac:dyDescent="0.3">
      <c r="A156" s="18" t="s">
        <v>168</v>
      </c>
      <c r="B156" s="16" t="s">
        <v>805</v>
      </c>
      <c r="C156" s="11" t="s">
        <v>25</v>
      </c>
      <c r="D156" s="16" t="s">
        <v>806</v>
      </c>
      <c r="E156" s="34">
        <v>1649400</v>
      </c>
      <c r="F156" s="24" t="s">
        <v>164</v>
      </c>
    </row>
    <row r="157" spans="1:6" ht="42" customHeight="1" x14ac:dyDescent="0.3">
      <c r="A157" s="18" t="s">
        <v>168</v>
      </c>
      <c r="B157" s="16" t="s">
        <v>807</v>
      </c>
      <c r="C157" s="11" t="s">
        <v>37</v>
      </c>
      <c r="D157" s="16" t="s">
        <v>808</v>
      </c>
      <c r="E157" s="34">
        <v>256800</v>
      </c>
      <c r="F157" s="24" t="s">
        <v>164</v>
      </c>
    </row>
    <row r="158" spans="1:6" ht="42" customHeight="1" x14ac:dyDescent="0.3">
      <c r="A158" s="18" t="s">
        <v>168</v>
      </c>
      <c r="B158" s="16" t="s">
        <v>809</v>
      </c>
      <c r="C158" s="11" t="s">
        <v>23</v>
      </c>
      <c r="D158" s="16" t="s">
        <v>810</v>
      </c>
      <c r="E158" s="34">
        <v>2909000</v>
      </c>
      <c r="F158" s="24" t="s">
        <v>164</v>
      </c>
    </row>
    <row r="159" spans="1:6" ht="42" customHeight="1" x14ac:dyDescent="0.3">
      <c r="A159" s="18" t="s">
        <v>168</v>
      </c>
      <c r="B159" s="16" t="s">
        <v>811</v>
      </c>
      <c r="C159" s="11" t="s">
        <v>36</v>
      </c>
      <c r="D159" s="16" t="s">
        <v>812</v>
      </c>
      <c r="E159" s="34">
        <v>600000</v>
      </c>
      <c r="F159" s="24" t="s">
        <v>164</v>
      </c>
    </row>
    <row r="160" spans="1:6" ht="42" customHeight="1" x14ac:dyDescent="0.3">
      <c r="A160" s="18" t="s">
        <v>168</v>
      </c>
      <c r="B160" s="16" t="s">
        <v>813</v>
      </c>
      <c r="C160" s="11" t="s">
        <v>45</v>
      </c>
      <c r="D160" s="16" t="s">
        <v>814</v>
      </c>
      <c r="E160" s="34">
        <v>700400</v>
      </c>
      <c r="F160" s="24" t="s">
        <v>164</v>
      </c>
    </row>
    <row r="161" spans="1:6" ht="55.05" customHeight="1" x14ac:dyDescent="0.3">
      <c r="A161" s="18" t="s">
        <v>168</v>
      </c>
      <c r="B161" s="16" t="s">
        <v>815</v>
      </c>
      <c r="C161" s="11" t="s">
        <v>33</v>
      </c>
      <c r="D161" s="16" t="s">
        <v>816</v>
      </c>
      <c r="E161" s="34">
        <v>47160</v>
      </c>
      <c r="F161" s="24" t="s">
        <v>164</v>
      </c>
    </row>
    <row r="162" spans="1:6" ht="42" customHeight="1" x14ac:dyDescent="0.3">
      <c r="A162" s="18" t="s">
        <v>168</v>
      </c>
      <c r="B162" s="16" t="s">
        <v>721</v>
      </c>
      <c r="C162" s="11" t="s">
        <v>32</v>
      </c>
      <c r="D162" s="16" t="s">
        <v>817</v>
      </c>
      <c r="E162" s="34">
        <v>326000</v>
      </c>
      <c r="F162" s="24" t="s">
        <v>164</v>
      </c>
    </row>
    <row r="163" spans="1:6" ht="42" customHeight="1" x14ac:dyDescent="0.3">
      <c r="A163" s="18" t="s">
        <v>168</v>
      </c>
      <c r="B163" s="16" t="s">
        <v>818</v>
      </c>
      <c r="C163" s="11" t="s">
        <v>35</v>
      </c>
      <c r="D163" s="16" t="s">
        <v>819</v>
      </c>
      <c r="E163" s="34">
        <v>170200</v>
      </c>
      <c r="F163" s="24" t="s">
        <v>164</v>
      </c>
    </row>
    <row r="164" spans="1:6" ht="55.05" customHeight="1" x14ac:dyDescent="0.3">
      <c r="A164" s="18" t="s">
        <v>168</v>
      </c>
      <c r="B164" s="16" t="s">
        <v>820</v>
      </c>
      <c r="C164" s="11" t="s">
        <v>23</v>
      </c>
      <c r="D164" s="16" t="s">
        <v>821</v>
      </c>
      <c r="E164" s="34">
        <v>1841628</v>
      </c>
      <c r="F164" s="24" t="s">
        <v>462</v>
      </c>
    </row>
    <row r="165" spans="1:6" ht="55.05" customHeight="1" x14ac:dyDescent="0.3">
      <c r="A165" s="18" t="s">
        <v>168</v>
      </c>
      <c r="B165" s="16" t="s">
        <v>742</v>
      </c>
      <c r="C165" s="11" t="s">
        <v>29</v>
      </c>
      <c r="D165" s="16" t="s">
        <v>822</v>
      </c>
      <c r="E165" s="34">
        <v>193624</v>
      </c>
      <c r="F165" s="24" t="s">
        <v>462</v>
      </c>
    </row>
    <row r="166" spans="1:6" ht="42" customHeight="1" x14ac:dyDescent="0.3">
      <c r="A166" s="18" t="s">
        <v>168</v>
      </c>
      <c r="B166" s="16" t="s">
        <v>95</v>
      </c>
      <c r="C166" s="11" t="s">
        <v>30</v>
      </c>
      <c r="D166" s="16" t="s">
        <v>823</v>
      </c>
      <c r="E166" s="34">
        <v>55504</v>
      </c>
      <c r="F166" s="24" t="s">
        <v>462</v>
      </c>
    </row>
    <row r="167" spans="1:6" ht="55.05" customHeight="1" x14ac:dyDescent="0.3">
      <c r="A167" s="18" t="s">
        <v>168</v>
      </c>
      <c r="B167" s="16" t="s">
        <v>824</v>
      </c>
      <c r="C167" s="11" t="s">
        <v>24</v>
      </c>
      <c r="D167" s="16" t="s">
        <v>825</v>
      </c>
      <c r="E167" s="34">
        <v>219168</v>
      </c>
      <c r="F167" s="24" t="s">
        <v>462</v>
      </c>
    </row>
    <row r="168" spans="1:6" ht="42" customHeight="1" x14ac:dyDescent="0.3">
      <c r="A168" s="18" t="s">
        <v>168</v>
      </c>
      <c r="B168" s="16" t="s">
        <v>826</v>
      </c>
      <c r="C168" s="11" t="s">
        <v>22</v>
      </c>
      <c r="D168" s="16" t="s">
        <v>827</v>
      </c>
      <c r="E168" s="34">
        <v>189000</v>
      </c>
      <c r="F168" s="24" t="s">
        <v>462</v>
      </c>
    </row>
    <row r="169" spans="1:6" ht="42" customHeight="1" x14ac:dyDescent="0.3">
      <c r="A169" s="18" t="s">
        <v>168</v>
      </c>
      <c r="B169" s="16" t="s">
        <v>828</v>
      </c>
      <c r="C169" s="11" t="s">
        <v>23</v>
      </c>
      <c r="D169" s="16" t="s">
        <v>829</v>
      </c>
      <c r="E169" s="34">
        <v>43000</v>
      </c>
      <c r="F169" s="24" t="s">
        <v>462</v>
      </c>
    </row>
    <row r="170" spans="1:6" ht="70.8" customHeight="1" x14ac:dyDescent="0.3">
      <c r="A170" s="18" t="s">
        <v>168</v>
      </c>
      <c r="B170" s="16" t="s">
        <v>830</v>
      </c>
      <c r="C170" s="11" t="s">
        <v>29</v>
      </c>
      <c r="D170" s="16" t="s">
        <v>831</v>
      </c>
      <c r="E170" s="34">
        <v>212000</v>
      </c>
      <c r="F170" s="24" t="s">
        <v>462</v>
      </c>
    </row>
    <row r="171" spans="1:6" ht="42" customHeight="1" x14ac:dyDescent="0.3">
      <c r="A171" s="18" t="s">
        <v>168</v>
      </c>
      <c r="B171" s="16" t="s">
        <v>832</v>
      </c>
      <c r="C171" s="11" t="s">
        <v>31</v>
      </c>
      <c r="D171" s="16" t="s">
        <v>833</v>
      </c>
      <c r="E171" s="34">
        <v>198000</v>
      </c>
      <c r="F171" s="24" t="s">
        <v>462</v>
      </c>
    </row>
    <row r="172" spans="1:6" ht="55.05" customHeight="1" x14ac:dyDescent="0.3">
      <c r="A172" s="18" t="s">
        <v>168</v>
      </c>
      <c r="B172" s="16" t="s">
        <v>834</v>
      </c>
      <c r="C172" s="11" t="s">
        <v>29</v>
      </c>
      <c r="D172" s="16" t="s">
        <v>835</v>
      </c>
      <c r="E172" s="34">
        <v>153240</v>
      </c>
      <c r="F172" s="24" t="s">
        <v>462</v>
      </c>
    </row>
    <row r="173" spans="1:6" ht="42" customHeight="1" x14ac:dyDescent="0.3">
      <c r="A173" s="18" t="s">
        <v>168</v>
      </c>
      <c r="B173" s="16" t="s">
        <v>836</v>
      </c>
      <c r="C173" s="11" t="s">
        <v>35</v>
      </c>
      <c r="D173" s="16" t="s">
        <v>837</v>
      </c>
      <c r="E173" s="34">
        <v>3708000</v>
      </c>
      <c r="F173" s="24" t="s">
        <v>462</v>
      </c>
    </row>
    <row r="174" spans="1:6" ht="42" customHeight="1" x14ac:dyDescent="0.3">
      <c r="A174" s="18" t="s">
        <v>168</v>
      </c>
      <c r="B174" s="16" t="s">
        <v>838</v>
      </c>
      <c r="C174" s="11" t="s">
        <v>22</v>
      </c>
      <c r="D174" s="16" t="s">
        <v>839</v>
      </c>
      <c r="E174" s="34">
        <v>899150</v>
      </c>
      <c r="F174" s="24" t="s">
        <v>462</v>
      </c>
    </row>
    <row r="175" spans="1:6" ht="42" customHeight="1" x14ac:dyDescent="0.3">
      <c r="A175" s="18" t="s">
        <v>168</v>
      </c>
      <c r="B175" s="16" t="s">
        <v>840</v>
      </c>
      <c r="C175" s="11" t="s">
        <v>28</v>
      </c>
      <c r="D175" s="16" t="s">
        <v>841</v>
      </c>
      <c r="E175" s="34">
        <v>900000</v>
      </c>
      <c r="F175" s="24" t="s">
        <v>462</v>
      </c>
    </row>
    <row r="176" spans="1:6" ht="68.400000000000006" customHeight="1" x14ac:dyDescent="0.3">
      <c r="A176" s="18" t="s">
        <v>168</v>
      </c>
      <c r="B176" s="16" t="s">
        <v>842</v>
      </c>
      <c r="C176" s="11" t="s">
        <v>35</v>
      </c>
      <c r="D176" s="16" t="s">
        <v>843</v>
      </c>
      <c r="E176" s="34">
        <v>836046</v>
      </c>
      <c r="F176" s="24" t="s">
        <v>462</v>
      </c>
    </row>
    <row r="177" spans="1:6" ht="42" customHeight="1" x14ac:dyDescent="0.3">
      <c r="A177" s="18" t="s">
        <v>168</v>
      </c>
      <c r="B177" s="16" t="s">
        <v>844</v>
      </c>
      <c r="C177" s="11" t="s">
        <v>29</v>
      </c>
      <c r="D177" s="16" t="s">
        <v>845</v>
      </c>
      <c r="E177" s="34">
        <v>891000</v>
      </c>
      <c r="F177" s="24" t="s">
        <v>462</v>
      </c>
    </row>
    <row r="178" spans="1:6" ht="55.05" customHeight="1" x14ac:dyDescent="0.3">
      <c r="A178" s="18" t="s">
        <v>168</v>
      </c>
      <c r="B178" s="16" t="s">
        <v>846</v>
      </c>
      <c r="C178" s="11" t="s">
        <v>29</v>
      </c>
      <c r="D178" s="16" t="s">
        <v>847</v>
      </c>
      <c r="E178" s="34">
        <v>261400</v>
      </c>
      <c r="F178" s="24" t="s">
        <v>462</v>
      </c>
    </row>
    <row r="179" spans="1:6" ht="42" customHeight="1" x14ac:dyDescent="0.3">
      <c r="A179" s="18" t="s">
        <v>168</v>
      </c>
      <c r="B179" s="16" t="s">
        <v>848</v>
      </c>
      <c r="C179" s="11" t="s">
        <v>22</v>
      </c>
      <c r="D179" s="16" t="s">
        <v>849</v>
      </c>
      <c r="E179" s="34">
        <v>900000</v>
      </c>
      <c r="F179" s="24" t="s">
        <v>462</v>
      </c>
    </row>
    <row r="180" spans="1:6" ht="42" customHeight="1" x14ac:dyDescent="0.3">
      <c r="A180" s="18" t="s">
        <v>168</v>
      </c>
      <c r="B180" s="16" t="s">
        <v>828</v>
      </c>
      <c r="C180" s="11" t="s">
        <v>23</v>
      </c>
      <c r="D180" s="16" t="s">
        <v>850</v>
      </c>
      <c r="E180" s="34">
        <v>91800</v>
      </c>
      <c r="F180" s="24" t="s">
        <v>248</v>
      </c>
    </row>
    <row r="181" spans="1:6" ht="42" customHeight="1" x14ac:dyDescent="0.3">
      <c r="A181" s="18" t="s">
        <v>168</v>
      </c>
      <c r="B181" s="16" t="s">
        <v>851</v>
      </c>
      <c r="C181" s="11" t="s">
        <v>42</v>
      </c>
      <c r="D181" s="16" t="s">
        <v>852</v>
      </c>
      <c r="E181" s="34">
        <v>360952</v>
      </c>
      <c r="F181" s="24" t="s">
        <v>248</v>
      </c>
    </row>
    <row r="182" spans="1:6" ht="42" customHeight="1" x14ac:dyDescent="0.3">
      <c r="A182" s="18" t="s">
        <v>168</v>
      </c>
      <c r="B182" s="16" t="s">
        <v>853</v>
      </c>
      <c r="C182" s="11" t="s">
        <v>37</v>
      </c>
      <c r="D182" s="16" t="s">
        <v>854</v>
      </c>
      <c r="E182" s="34">
        <v>106384</v>
      </c>
      <c r="F182" s="24" t="s">
        <v>248</v>
      </c>
    </row>
    <row r="183" spans="1:6" ht="42" customHeight="1" x14ac:dyDescent="0.3">
      <c r="A183" s="18" t="s">
        <v>168</v>
      </c>
      <c r="B183" s="16" t="s">
        <v>855</v>
      </c>
      <c r="C183" s="11" t="s">
        <v>35</v>
      </c>
      <c r="D183" s="16" t="s">
        <v>856</v>
      </c>
      <c r="E183" s="34">
        <v>180000</v>
      </c>
      <c r="F183" s="24" t="s">
        <v>248</v>
      </c>
    </row>
    <row r="184" spans="1:6" ht="55.05" customHeight="1" x14ac:dyDescent="0.3">
      <c r="A184" s="18" t="s">
        <v>168</v>
      </c>
      <c r="B184" s="16" t="s">
        <v>88</v>
      </c>
      <c r="C184" s="11" t="s">
        <v>44</v>
      </c>
      <c r="D184" s="16" t="s">
        <v>857</v>
      </c>
      <c r="E184" s="34">
        <v>120390</v>
      </c>
      <c r="F184" s="24" t="s">
        <v>248</v>
      </c>
    </row>
    <row r="185" spans="1:6" ht="42" customHeight="1" x14ac:dyDescent="0.3">
      <c r="A185" s="18" t="s">
        <v>168</v>
      </c>
      <c r="B185" s="16" t="s">
        <v>96</v>
      </c>
      <c r="C185" s="11" t="s">
        <v>33</v>
      </c>
      <c r="D185" s="16" t="s">
        <v>858</v>
      </c>
      <c r="E185" s="34">
        <v>201264</v>
      </c>
      <c r="F185" s="24" t="s">
        <v>248</v>
      </c>
    </row>
    <row r="186" spans="1:6" ht="55.05" customHeight="1" x14ac:dyDescent="0.3">
      <c r="A186" s="18" t="s">
        <v>168</v>
      </c>
      <c r="B186" s="16" t="s">
        <v>859</v>
      </c>
      <c r="C186" s="11" t="s">
        <v>29</v>
      </c>
      <c r="D186" s="16" t="s">
        <v>860</v>
      </c>
      <c r="E186" s="34">
        <v>254500</v>
      </c>
      <c r="F186" s="24" t="s">
        <v>248</v>
      </c>
    </row>
    <row r="187" spans="1:6" ht="42" customHeight="1" x14ac:dyDescent="0.3">
      <c r="A187" s="18" t="s">
        <v>168</v>
      </c>
      <c r="B187" s="16" t="s">
        <v>861</v>
      </c>
      <c r="C187" s="11" t="s">
        <v>23</v>
      </c>
      <c r="D187" s="16" t="s">
        <v>862</v>
      </c>
      <c r="E187" s="34">
        <v>34585</v>
      </c>
      <c r="F187" s="24" t="s">
        <v>248</v>
      </c>
    </row>
    <row r="188" spans="1:6" ht="42" customHeight="1" x14ac:dyDescent="0.3">
      <c r="A188" s="18" t="s">
        <v>168</v>
      </c>
      <c r="B188" s="16" t="s">
        <v>861</v>
      </c>
      <c r="C188" s="11" t="s">
        <v>23</v>
      </c>
      <c r="D188" s="16" t="s">
        <v>863</v>
      </c>
      <c r="E188" s="34">
        <v>48935</v>
      </c>
      <c r="F188" s="24" t="s">
        <v>248</v>
      </c>
    </row>
    <row r="189" spans="1:6" ht="42" customHeight="1" x14ac:dyDescent="0.3">
      <c r="A189" s="18" t="s">
        <v>168</v>
      </c>
      <c r="B189" s="16" t="s">
        <v>781</v>
      </c>
      <c r="C189" s="11" t="s">
        <v>28</v>
      </c>
      <c r="D189" s="16" t="s">
        <v>864</v>
      </c>
      <c r="E189" s="34">
        <v>271800</v>
      </c>
      <c r="F189" s="24" t="s">
        <v>248</v>
      </c>
    </row>
    <row r="190" spans="1:6" ht="42" customHeight="1" x14ac:dyDescent="0.3">
      <c r="A190" s="18" t="s">
        <v>168</v>
      </c>
      <c r="B190" s="16" t="s">
        <v>169</v>
      </c>
      <c r="C190" s="11" t="s">
        <v>28</v>
      </c>
      <c r="D190" s="16" t="s">
        <v>865</v>
      </c>
      <c r="E190" s="34">
        <v>102100</v>
      </c>
      <c r="F190" s="24" t="s">
        <v>248</v>
      </c>
    </row>
    <row r="191" spans="1:6" ht="42" customHeight="1" x14ac:dyDescent="0.3">
      <c r="A191" s="18" t="s">
        <v>168</v>
      </c>
      <c r="B191" s="16" t="s">
        <v>169</v>
      </c>
      <c r="C191" s="11" t="s">
        <v>28</v>
      </c>
      <c r="D191" s="16" t="s">
        <v>866</v>
      </c>
      <c r="E191" s="34">
        <v>233500</v>
      </c>
      <c r="F191" s="24" t="s">
        <v>248</v>
      </c>
    </row>
    <row r="192" spans="1:6" ht="55.05" customHeight="1" x14ac:dyDescent="0.3">
      <c r="A192" s="18" t="s">
        <v>168</v>
      </c>
      <c r="B192" s="16" t="s">
        <v>867</v>
      </c>
      <c r="C192" s="11" t="s">
        <v>33</v>
      </c>
      <c r="D192" s="16" t="s">
        <v>868</v>
      </c>
      <c r="E192" s="34">
        <v>225800</v>
      </c>
      <c r="F192" s="24" t="s">
        <v>248</v>
      </c>
    </row>
    <row r="193" spans="1:6" ht="42" customHeight="1" x14ac:dyDescent="0.3">
      <c r="A193" s="18" t="s">
        <v>168</v>
      </c>
      <c r="B193" s="16" t="s">
        <v>869</v>
      </c>
      <c r="C193" s="11" t="s">
        <v>33</v>
      </c>
      <c r="D193" s="16" t="s">
        <v>870</v>
      </c>
      <c r="E193" s="34">
        <v>146110</v>
      </c>
      <c r="F193" s="24" t="s">
        <v>248</v>
      </c>
    </row>
    <row r="194" spans="1:6" ht="42" customHeight="1" x14ac:dyDescent="0.3">
      <c r="A194" s="18" t="s">
        <v>168</v>
      </c>
      <c r="B194" s="16" t="s">
        <v>871</v>
      </c>
      <c r="C194" s="11" t="s">
        <v>33</v>
      </c>
      <c r="D194" s="16" t="s">
        <v>872</v>
      </c>
      <c r="E194" s="34">
        <v>281000</v>
      </c>
      <c r="F194" s="24" t="s">
        <v>248</v>
      </c>
    </row>
    <row r="195" spans="1:6" ht="55.05" customHeight="1" x14ac:dyDescent="0.3">
      <c r="A195" s="18" t="s">
        <v>168</v>
      </c>
      <c r="B195" s="16" t="s">
        <v>873</v>
      </c>
      <c r="C195" s="11" t="s">
        <v>29</v>
      </c>
      <c r="D195" s="16" t="s">
        <v>874</v>
      </c>
      <c r="E195" s="34">
        <v>134680</v>
      </c>
      <c r="F195" s="24" t="s">
        <v>248</v>
      </c>
    </row>
    <row r="196" spans="1:6" ht="42" customHeight="1" x14ac:dyDescent="0.3">
      <c r="A196" s="18" t="s">
        <v>168</v>
      </c>
      <c r="B196" s="16" t="s">
        <v>861</v>
      </c>
      <c r="C196" s="11" t="s">
        <v>23</v>
      </c>
      <c r="D196" s="16" t="s">
        <v>875</v>
      </c>
      <c r="E196" s="34">
        <v>45820</v>
      </c>
      <c r="F196" s="24" t="s">
        <v>248</v>
      </c>
    </row>
    <row r="197" spans="1:6" ht="42" customHeight="1" x14ac:dyDescent="0.3">
      <c r="A197" s="18" t="s">
        <v>168</v>
      </c>
      <c r="B197" s="16" t="s">
        <v>861</v>
      </c>
      <c r="C197" s="11" t="s">
        <v>23</v>
      </c>
      <c r="D197" s="16" t="s">
        <v>876</v>
      </c>
      <c r="E197" s="34">
        <v>40400</v>
      </c>
      <c r="F197" s="24" t="s">
        <v>248</v>
      </c>
    </row>
    <row r="198" spans="1:6" ht="42" customHeight="1" x14ac:dyDescent="0.3">
      <c r="A198" s="18" t="s">
        <v>168</v>
      </c>
      <c r="B198" s="16" t="s">
        <v>861</v>
      </c>
      <c r="C198" s="11" t="s">
        <v>23</v>
      </c>
      <c r="D198" s="16" t="s">
        <v>877</v>
      </c>
      <c r="E198" s="34">
        <v>43680</v>
      </c>
      <c r="F198" s="24" t="s">
        <v>248</v>
      </c>
    </row>
    <row r="199" spans="1:6" ht="42" customHeight="1" x14ac:dyDescent="0.3">
      <c r="A199" s="18" t="s">
        <v>168</v>
      </c>
      <c r="B199" s="16" t="s">
        <v>861</v>
      </c>
      <c r="C199" s="11" t="s">
        <v>23</v>
      </c>
      <c r="D199" s="16" t="s">
        <v>878</v>
      </c>
      <c r="E199" s="34">
        <v>35840</v>
      </c>
      <c r="F199" s="24" t="s">
        <v>248</v>
      </c>
    </row>
    <row r="200" spans="1:6" ht="42" customHeight="1" x14ac:dyDescent="0.3">
      <c r="A200" s="18" t="s">
        <v>168</v>
      </c>
      <c r="B200" s="16" t="s">
        <v>861</v>
      </c>
      <c r="C200" s="11" t="s">
        <v>23</v>
      </c>
      <c r="D200" s="16" t="s">
        <v>879</v>
      </c>
      <c r="E200" s="34">
        <v>37960</v>
      </c>
      <c r="F200" s="24" t="s">
        <v>248</v>
      </c>
    </row>
    <row r="201" spans="1:6" ht="42" customHeight="1" x14ac:dyDescent="0.3">
      <c r="A201" s="18" t="s">
        <v>168</v>
      </c>
      <c r="B201" s="16" t="s">
        <v>861</v>
      </c>
      <c r="C201" s="11" t="s">
        <v>23</v>
      </c>
      <c r="D201" s="16" t="s">
        <v>880</v>
      </c>
      <c r="E201" s="34">
        <v>46180</v>
      </c>
      <c r="F201" s="24" t="s">
        <v>248</v>
      </c>
    </row>
    <row r="202" spans="1:6" ht="42" customHeight="1" x14ac:dyDescent="0.3">
      <c r="A202" s="18" t="s">
        <v>168</v>
      </c>
      <c r="B202" s="16" t="s">
        <v>861</v>
      </c>
      <c r="C202" s="11" t="s">
        <v>23</v>
      </c>
      <c r="D202" s="16" t="s">
        <v>881</v>
      </c>
      <c r="E202" s="34">
        <v>38480</v>
      </c>
      <c r="F202" s="24" t="s">
        <v>248</v>
      </c>
    </row>
    <row r="203" spans="1:6" ht="42" customHeight="1" x14ac:dyDescent="0.3">
      <c r="A203" s="18" t="s">
        <v>168</v>
      </c>
      <c r="B203" s="16" t="s">
        <v>861</v>
      </c>
      <c r="C203" s="11" t="s">
        <v>23</v>
      </c>
      <c r="D203" s="16" t="s">
        <v>882</v>
      </c>
      <c r="E203" s="34">
        <v>40110</v>
      </c>
      <c r="F203" s="24" t="s">
        <v>248</v>
      </c>
    </row>
    <row r="204" spans="1:6" ht="42" customHeight="1" x14ac:dyDescent="0.3">
      <c r="A204" s="18" t="s">
        <v>168</v>
      </c>
      <c r="B204" s="16" t="s">
        <v>861</v>
      </c>
      <c r="C204" s="11" t="s">
        <v>23</v>
      </c>
      <c r="D204" s="16" t="s">
        <v>883</v>
      </c>
      <c r="E204" s="34">
        <v>58110</v>
      </c>
      <c r="F204" s="24" t="s">
        <v>248</v>
      </c>
    </row>
    <row r="205" spans="1:6" ht="42" customHeight="1" x14ac:dyDescent="0.3">
      <c r="A205" s="18" t="s">
        <v>168</v>
      </c>
      <c r="B205" s="16" t="s">
        <v>861</v>
      </c>
      <c r="C205" s="11" t="s">
        <v>23</v>
      </c>
      <c r="D205" s="16" t="s">
        <v>884</v>
      </c>
      <c r="E205" s="34">
        <v>47420</v>
      </c>
      <c r="F205" s="24" t="s">
        <v>248</v>
      </c>
    </row>
    <row r="206" spans="1:6" ht="42" customHeight="1" x14ac:dyDescent="0.3">
      <c r="A206" s="18" t="s">
        <v>168</v>
      </c>
      <c r="B206" s="16" t="s">
        <v>861</v>
      </c>
      <c r="C206" s="11" t="s">
        <v>23</v>
      </c>
      <c r="D206" s="16" t="s">
        <v>885</v>
      </c>
      <c r="E206" s="34">
        <v>30430</v>
      </c>
      <c r="F206" s="24" t="s">
        <v>248</v>
      </c>
    </row>
    <row r="207" spans="1:6" ht="42" customHeight="1" x14ac:dyDescent="0.3">
      <c r="A207" s="18" t="s">
        <v>168</v>
      </c>
      <c r="B207" s="16" t="s">
        <v>861</v>
      </c>
      <c r="C207" s="11" t="s">
        <v>23</v>
      </c>
      <c r="D207" s="16" t="s">
        <v>886</v>
      </c>
      <c r="E207" s="34">
        <v>35960</v>
      </c>
      <c r="F207" s="24" t="s">
        <v>248</v>
      </c>
    </row>
    <row r="208" spans="1:6" ht="42" customHeight="1" x14ac:dyDescent="0.3">
      <c r="A208" s="18" t="s">
        <v>168</v>
      </c>
      <c r="B208" s="16" t="s">
        <v>861</v>
      </c>
      <c r="C208" s="11" t="s">
        <v>23</v>
      </c>
      <c r="D208" s="16" t="s">
        <v>887</v>
      </c>
      <c r="E208" s="34">
        <v>30800</v>
      </c>
      <c r="F208" s="24" t="s">
        <v>248</v>
      </c>
    </row>
    <row r="209" spans="1:6" ht="55.05" customHeight="1" x14ac:dyDescent="0.3">
      <c r="A209" s="18" t="s">
        <v>168</v>
      </c>
      <c r="B209" s="16" t="s">
        <v>888</v>
      </c>
      <c r="C209" s="11" t="s">
        <v>42</v>
      </c>
      <c r="D209" s="16" t="s">
        <v>889</v>
      </c>
      <c r="E209" s="34">
        <v>84800</v>
      </c>
      <c r="F209" s="24" t="s">
        <v>248</v>
      </c>
    </row>
    <row r="210" spans="1:6" ht="42" customHeight="1" x14ac:dyDescent="0.3">
      <c r="A210" s="18" t="s">
        <v>168</v>
      </c>
      <c r="B210" s="16" t="s">
        <v>890</v>
      </c>
      <c r="C210" s="11" t="s">
        <v>29</v>
      </c>
      <c r="D210" s="16" t="s">
        <v>891</v>
      </c>
      <c r="E210" s="34">
        <v>99265</v>
      </c>
      <c r="F210" s="24" t="s">
        <v>248</v>
      </c>
    </row>
    <row r="211" spans="1:6" ht="55.05" customHeight="1" x14ac:dyDescent="0.3">
      <c r="A211" s="18" t="s">
        <v>168</v>
      </c>
      <c r="B211" s="16" t="s">
        <v>892</v>
      </c>
      <c r="C211" s="11" t="s">
        <v>29</v>
      </c>
      <c r="D211" s="16" t="s">
        <v>893</v>
      </c>
      <c r="E211" s="34">
        <v>308400</v>
      </c>
      <c r="F211" s="24" t="s">
        <v>248</v>
      </c>
    </row>
    <row r="212" spans="1:6" ht="42" customHeight="1" x14ac:dyDescent="0.3">
      <c r="A212" s="18" t="s">
        <v>168</v>
      </c>
      <c r="B212" s="16" t="s">
        <v>894</v>
      </c>
      <c r="C212" s="11" t="s">
        <v>22</v>
      </c>
      <c r="D212" s="16" t="s">
        <v>895</v>
      </c>
      <c r="E212" s="34">
        <v>92056</v>
      </c>
      <c r="F212" s="24" t="s">
        <v>248</v>
      </c>
    </row>
    <row r="213" spans="1:6" ht="55.05" customHeight="1" x14ac:dyDescent="0.3">
      <c r="A213" s="18" t="s">
        <v>168</v>
      </c>
      <c r="B213" s="16" t="s">
        <v>896</v>
      </c>
      <c r="C213" s="11" t="s">
        <v>23</v>
      </c>
      <c r="D213" s="16" t="s">
        <v>897</v>
      </c>
      <c r="E213" s="34">
        <v>200000</v>
      </c>
      <c r="F213" s="24" t="s">
        <v>248</v>
      </c>
    </row>
    <row r="214" spans="1:6" ht="42" customHeight="1" x14ac:dyDescent="0.3">
      <c r="A214" s="18" t="s">
        <v>168</v>
      </c>
      <c r="B214" s="16" t="s">
        <v>742</v>
      </c>
      <c r="C214" s="11" t="s">
        <v>29</v>
      </c>
      <c r="D214" s="16" t="s">
        <v>898</v>
      </c>
      <c r="E214" s="34">
        <v>150300</v>
      </c>
      <c r="F214" s="24" t="s">
        <v>248</v>
      </c>
    </row>
    <row r="215" spans="1:6" ht="55.05" customHeight="1" x14ac:dyDescent="0.3">
      <c r="A215" s="18" t="s">
        <v>168</v>
      </c>
      <c r="B215" s="16" t="s">
        <v>701</v>
      </c>
      <c r="C215" s="11" t="s">
        <v>29</v>
      </c>
      <c r="D215" s="16" t="s">
        <v>899</v>
      </c>
      <c r="E215" s="34">
        <v>185800</v>
      </c>
      <c r="F215" s="24" t="s">
        <v>248</v>
      </c>
    </row>
    <row r="216" spans="1:6" ht="55.05" customHeight="1" x14ac:dyDescent="0.3">
      <c r="A216" s="18" t="s">
        <v>168</v>
      </c>
      <c r="B216" s="16" t="s">
        <v>900</v>
      </c>
      <c r="C216" s="11" t="s">
        <v>29</v>
      </c>
      <c r="D216" s="16" t="s">
        <v>901</v>
      </c>
      <c r="E216" s="34">
        <v>252658</v>
      </c>
      <c r="F216" s="24" t="s">
        <v>248</v>
      </c>
    </row>
    <row r="217" spans="1:6" ht="42" customHeight="1" x14ac:dyDescent="0.3">
      <c r="A217" s="18" t="s">
        <v>168</v>
      </c>
      <c r="B217" s="16" t="s">
        <v>902</v>
      </c>
      <c r="C217" s="11" t="s">
        <v>26</v>
      </c>
      <c r="D217" s="16" t="s">
        <v>903</v>
      </c>
      <c r="E217" s="34">
        <v>516600</v>
      </c>
      <c r="F217" s="24" t="s">
        <v>248</v>
      </c>
    </row>
    <row r="218" spans="1:6" ht="55.05" customHeight="1" x14ac:dyDescent="0.3">
      <c r="A218" s="18" t="s">
        <v>168</v>
      </c>
      <c r="B218" s="16" t="s">
        <v>904</v>
      </c>
      <c r="C218" s="11" t="s">
        <v>29</v>
      </c>
      <c r="D218" s="16" t="s">
        <v>905</v>
      </c>
      <c r="E218" s="34">
        <v>154575</v>
      </c>
      <c r="F218" s="24" t="s">
        <v>248</v>
      </c>
    </row>
    <row r="219" spans="1:6" ht="90" customHeight="1" x14ac:dyDescent="0.3">
      <c r="A219" s="38" t="s">
        <v>10</v>
      </c>
      <c r="B219" s="38"/>
      <c r="C219" s="38"/>
      <c r="D219" s="38"/>
      <c r="E219" s="38"/>
      <c r="F219" s="38"/>
    </row>
    <row r="397" spans="6:6" ht="45" customHeight="1" x14ac:dyDescent="0.3">
      <c r="F397" s="25"/>
    </row>
    <row r="399" spans="6:6" ht="45" customHeight="1" x14ac:dyDescent="0.3">
      <c r="F399" s="25"/>
    </row>
    <row r="605" spans="6:6" ht="45" customHeight="1" x14ac:dyDescent="0.3">
      <c r="F605" s="7" t="s">
        <v>50</v>
      </c>
    </row>
    <row r="607" spans="6:6" ht="45" customHeight="1" x14ac:dyDescent="0.3">
      <c r="F607" s="7" t="s">
        <v>51</v>
      </c>
    </row>
    <row r="615" spans="6:6" ht="45" customHeight="1" x14ac:dyDescent="0.3">
      <c r="F615" s="7" t="s">
        <v>52</v>
      </c>
    </row>
    <row r="616" spans="6:6" ht="45" customHeight="1" x14ac:dyDescent="0.3">
      <c r="F616" s="7" t="s">
        <v>53</v>
      </c>
    </row>
  </sheetData>
  <mergeCells count="11">
    <mergeCell ref="G1:H1"/>
    <mergeCell ref="A2:F2"/>
    <mergeCell ref="A3:F3"/>
    <mergeCell ref="A5:D5"/>
    <mergeCell ref="A6:D6"/>
    <mergeCell ref="A24:D24"/>
    <mergeCell ref="A46:D46"/>
    <mergeCell ref="A69:D69"/>
    <mergeCell ref="A219:F219"/>
    <mergeCell ref="A1:F1"/>
    <mergeCell ref="A22:D22"/>
  </mergeCells>
  <phoneticPr fontId="20" type="noConversion"/>
  <printOptions horizontalCentered="1"/>
  <pageMargins left="0.47244094488188981" right="0.47244094488188981" top="0.47244094488188981" bottom="0.47244094488188981" header="0.11811023622047245" footer="0.11811023622047245"/>
  <pageSetup paperSize="9" scale="74" fitToHeight="100" pageOrder="overThenDown" orientation="portrait" r:id="rId1"/>
  <headerFooter alignWithMargins="0">
    <oddFooter>&amp;C&amp;"標楷體,標準"&amp;P</oddFooter>
  </headerFooter>
  <rowBreaks count="1" manualBreakCount="1">
    <brk id="6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4</vt:i4>
      </vt:variant>
    </vt:vector>
  </HeadingPairs>
  <TitlesOfParts>
    <vt:vector size="6" baseType="lpstr">
      <vt:lpstr>公務</vt:lpstr>
      <vt:lpstr>基金</vt:lpstr>
      <vt:lpstr>公務!Print_Area</vt:lpstr>
      <vt:lpstr>基金!Print_Area</vt:lpstr>
      <vt:lpstr>公務!Print_Titles</vt:lpstr>
      <vt:lpstr>基金!Print_Titles</vt:lpstr>
    </vt:vector>
  </TitlesOfParts>
  <Company>moi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黃筱庭</cp:lastModifiedBy>
  <cp:lastPrinted>2020-04-21T06:06:05Z</cp:lastPrinted>
  <dcterms:created xsi:type="dcterms:W3CDTF">2011-03-09T01:39:06Z</dcterms:created>
  <dcterms:modified xsi:type="dcterms:W3CDTF">2020-04-22T05:36:55Z</dcterms:modified>
</cp:coreProperties>
</file>